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560" tabRatio="864" activeTab="16"/>
  </bookViews>
  <sheets>
    <sheet name="1号" sheetId="1" r:id="rId1"/>
    <sheet name="１の２号(計画)" sheetId="2" r:id="rId2"/>
    <sheet name="１の16号" sheetId="3" r:id="rId3"/>
    <sheet name="１の18号" sheetId="4" r:id="rId4"/>
    <sheet name="１の20号" sheetId="5" r:id="rId5"/>
    <sheet name="【使用しない】１の32号" sheetId="6" state="hidden" r:id="rId6"/>
    <sheet name="保32号(計画）" sheetId="7" r:id="rId7"/>
    <sheet name="【使用しない】保33号(計画）" sheetId="8" state="hidden" r:id="rId8"/>
    <sheet name="申出" sheetId="9" r:id="rId9"/>
    <sheet name="委任状" sheetId="10" r:id="rId10"/>
    <sheet name="１の28号" sheetId="11" r:id="rId11"/>
    <sheet name="１の２号(実績)" sheetId="12" r:id="rId12"/>
    <sheet name="１の30号" sheetId="13" r:id="rId13"/>
    <sheet name="１の31号" sheetId="14" r:id="rId14"/>
    <sheet name="１の31号別紙内訳" sheetId="15" state="hidden" r:id="rId15"/>
    <sheet name="１の27号" sheetId="16" r:id="rId16"/>
    <sheet name="保32号(実績）" sheetId="17" r:id="rId17"/>
    <sheet name="【使用しない】保33号(実績）" sheetId="18" state="hidden" r:id="rId18"/>
  </sheets>
  <externalReferences>
    <externalReference r:id="rId21"/>
  </externalReferences>
  <definedNames>
    <definedName name="_xlnm.Print_Area" localSheetId="5">'【使用しない】１の32号'!$A$1:$Q$24</definedName>
    <definedName name="_xlnm.Print_Area" localSheetId="7">'【使用しない】保33号(計画）'!$B$1:$I$23</definedName>
    <definedName name="_xlnm.Print_Area" localSheetId="17">'【使用しない】保33号(実績）'!$B$1:$I$23</definedName>
    <definedName name="_xlnm.Print_Area" localSheetId="2">'１の16号'!$A$1:$M$19</definedName>
    <definedName name="_xlnm.Print_Area" localSheetId="3">'１の18号'!$A$1:$I$14</definedName>
    <definedName name="_xlnm.Print_Area" localSheetId="4">'１の20号'!$A$1:$H$36</definedName>
    <definedName name="_xlnm.Print_Area" localSheetId="15">'１の27号'!$A$1:$L$19</definedName>
    <definedName name="_xlnm.Print_Area" localSheetId="10">'１の28号'!$A$1:$L$28</definedName>
    <definedName name="_xlnm.Print_Area" localSheetId="1">'１の２号(計画)'!$A$1:$E$15</definedName>
    <definedName name="_xlnm.Print_Area" localSheetId="11">'１の２号(実績)'!$A$1:$E$15</definedName>
    <definedName name="_xlnm.Print_Area" localSheetId="12">'１の30号'!$A$1:$V$19</definedName>
    <definedName name="_xlnm.Print_Area" localSheetId="13">'１の31号'!$A$1:$L$36</definedName>
    <definedName name="_xlnm.Print_Area" localSheetId="14">'１の31号別紙内訳'!$A$1:$E$22</definedName>
    <definedName name="_xlnm.Print_Area" localSheetId="0">'1号'!$A$1:$F$28</definedName>
    <definedName name="_xlnm.Print_Area" localSheetId="9">'委任状'!$A$1:$J$24</definedName>
    <definedName name="_xlnm.Print_Area" localSheetId="8">'申出'!$A$1:$J$26</definedName>
    <definedName name="_xlnm.Print_Area" localSheetId="6">'保32号(計画）'!$A$1:$N$31</definedName>
    <definedName name="_xlnm.Print_Area" localSheetId="16">'保32号(実績）'!$A$1:$N$31</definedName>
  </definedNames>
  <calcPr fullCalcOnLoad="1"/>
</workbook>
</file>

<file path=xl/comments15.xml><?xml version="1.0" encoding="utf-8"?>
<comments xmlns="http://schemas.openxmlformats.org/spreadsheetml/2006/main">
  <authors>
    <author>050794</author>
  </authors>
  <commentList>
    <comment ref="B1" authorId="0">
      <text>
        <r>
          <rPr>
            <b/>
            <sz val="9"/>
            <rFont val="ＭＳ Ｐゴシック"/>
            <family val="3"/>
          </rPr>
          <t>支出未済額がある場合は内訳を記入</t>
        </r>
      </text>
    </comment>
  </commentList>
</comments>
</file>

<file path=xl/comments18.xml><?xml version="1.0" encoding="utf-8"?>
<comments xmlns="http://schemas.openxmlformats.org/spreadsheetml/2006/main">
  <authors>
    <author>050794</author>
  </authors>
  <commentList>
    <comment ref="C1" authorId="0">
      <text>
        <r>
          <rPr>
            <b/>
            <sz val="9"/>
            <rFont val="ＭＳ Ｐゴシック"/>
            <family val="3"/>
          </rPr>
          <t>設備整備事業のみ</t>
        </r>
      </text>
    </comment>
    <comment ref="B10" authorId="0">
      <text>
        <r>
          <rPr>
            <b/>
            <sz val="9"/>
            <rFont val="ＭＳ Ｐゴシック"/>
            <family val="3"/>
          </rPr>
          <t>機器の名称</t>
        </r>
      </text>
    </comment>
    <comment ref="C10" authorId="0">
      <text>
        <r>
          <rPr>
            <b/>
            <sz val="9"/>
            <rFont val="ＭＳ Ｐゴシック"/>
            <family val="3"/>
          </rPr>
          <t>メーカー名</t>
        </r>
      </text>
    </comment>
  </commentList>
</comments>
</file>

<file path=xl/comments4.xml><?xml version="1.0" encoding="utf-8"?>
<comments xmlns="http://schemas.openxmlformats.org/spreadsheetml/2006/main">
  <authors>
    <author>Administrator</author>
  </authors>
  <commentList>
    <comment ref="H6" authorId="0">
      <text>
        <r>
          <rPr>
            <sz val="9"/>
            <rFont val="ＭＳ Ｐゴシック"/>
            <family val="3"/>
          </rPr>
          <t>その他の財源がある場合は、その内容を備考欄に記入する。</t>
        </r>
      </text>
    </comment>
  </commentList>
</comments>
</file>

<file path=xl/comments6.xml><?xml version="1.0" encoding="utf-8"?>
<comments xmlns="http://schemas.openxmlformats.org/spreadsheetml/2006/main">
  <authors>
    <author> </author>
    <author>050794</author>
  </authors>
  <commentList>
    <comment ref="B6" authorId="0">
      <text>
        <r>
          <rPr>
            <b/>
            <sz val="12"/>
            <rFont val="ＭＳ Ｐゴシック"/>
            <family val="3"/>
          </rPr>
          <t>収入科目欄は適宜修正して使用</t>
        </r>
      </text>
    </comment>
    <comment ref="B13" authorId="0">
      <text>
        <r>
          <rPr>
            <b/>
            <sz val="12"/>
            <rFont val="ＭＳ Ｐゴシック"/>
            <family val="3"/>
          </rPr>
          <t>支出科目欄は、収支予算書の事業単位ごと（施設整備費、設備整備費など）に記載</t>
        </r>
      </text>
    </comment>
    <comment ref="D1" authorId="1">
      <text>
        <r>
          <rPr>
            <b/>
            <sz val="12"/>
            <rFont val="ＭＳ Ｐゴシック"/>
            <family val="3"/>
          </rPr>
          <t>地方公共団体は提出不要</t>
        </r>
      </text>
    </comment>
  </commentList>
</comments>
</file>

<file path=xl/comments8.xml><?xml version="1.0" encoding="utf-8"?>
<comments xmlns="http://schemas.openxmlformats.org/spreadsheetml/2006/main">
  <authors>
    <author>050794</author>
  </authors>
  <commentList>
    <comment ref="C1" authorId="0">
      <text>
        <r>
          <rPr>
            <b/>
            <sz val="9"/>
            <rFont val="ＭＳ Ｐゴシック"/>
            <family val="3"/>
          </rPr>
          <t>設備整備事業のみ</t>
        </r>
      </text>
    </comment>
    <comment ref="B10" authorId="0">
      <text>
        <r>
          <rPr>
            <b/>
            <sz val="9"/>
            <rFont val="ＭＳ Ｐゴシック"/>
            <family val="3"/>
          </rPr>
          <t>機器の名称</t>
        </r>
      </text>
    </comment>
    <comment ref="C10" authorId="0">
      <text>
        <r>
          <rPr>
            <b/>
            <sz val="9"/>
            <rFont val="ＭＳ Ｐゴシック"/>
            <family val="3"/>
          </rPr>
          <t>メーカー名</t>
        </r>
      </text>
    </comment>
  </commentList>
</comments>
</file>

<file path=xl/sharedStrings.xml><?xml version="1.0" encoding="utf-8"?>
<sst xmlns="http://schemas.openxmlformats.org/spreadsheetml/2006/main" count="625" uniqueCount="374">
  <si>
    <t>事　　業　　精　　算　　書</t>
  </si>
  <si>
    <t xml:space="preserve"> 内　　　訳 </t>
  </si>
  <si>
    <t xml:space="preserve">  備　　考 </t>
  </si>
  <si>
    <t>款</t>
  </si>
  <si>
    <t>項</t>
  </si>
  <si>
    <t>目</t>
  </si>
  <si>
    <t>節</t>
  </si>
  <si>
    <t xml:space="preserve"> 更正後の額</t>
  </si>
  <si>
    <t>円</t>
  </si>
  <si>
    <t>支出の部</t>
  </si>
  <si>
    <t>不用額</t>
  </si>
  <si>
    <t>科　　　　目</t>
  </si>
  <si>
    <t>精 算 額</t>
  </si>
  <si>
    <t>収入済額</t>
  </si>
  <si>
    <t>収入未済額</t>
  </si>
  <si>
    <t>支出済額</t>
  </si>
  <si>
    <t>支出未済額</t>
  </si>
  <si>
    <t>合　　計</t>
  </si>
  <si>
    <t>補　　助　　金　　等　　精　　算　　書</t>
  </si>
  <si>
    <t>区　　　　　分</t>
  </si>
  <si>
    <t>補助事業等に要する経費</t>
  </si>
  <si>
    <t>合　　　計</t>
  </si>
  <si>
    <t>注 １</t>
  </si>
  <si>
    <t>「区分」欄には、事務又は事業の名称（必要があるときは、細分された項目等当該補助事業等において区分すべきこととされている事項）を記載すること。</t>
  </si>
  <si>
    <t>「補助事業等に要する経費」欄には、当該補助事業等に係る経費の総額を記載するものとし、「単価」、｢数量」欄が不用のときは斜線で抹消すること。</t>
  </si>
  <si>
    <t>「補助基準により算出した額」欄には、補助基準（額）が定められているときはその基準により算出した額を記載し、補助基準が定められていないときは斜線で抹消すること。</t>
  </si>
  <si>
    <t>「補助基本額」欄には、当該補助金等の算出の基礎となるべき額を記載すること。</t>
  </si>
  <si>
    <t>経　　費　　の　　配　　分　　調　　書</t>
  </si>
  <si>
    <t>（単位：円）</t>
  </si>
  <si>
    <t>区　　　分</t>
  </si>
  <si>
    <t>負　担　区　分</t>
  </si>
  <si>
    <t>道費補助
（申請）額</t>
  </si>
  <si>
    <t>自己負担額</t>
  </si>
  <si>
    <t>計</t>
  </si>
  <si>
    <t>単　価</t>
  </si>
  <si>
    <t>金　　額</t>
  </si>
  <si>
    <t>補　助　金　等　交　付　申　請　額　算　出　調　書</t>
  </si>
  <si>
    <t>数量</t>
  </si>
  <si>
    <t>補助対
象経費</t>
  </si>
  <si>
    <t>補助基準
により算
出した額</t>
  </si>
  <si>
    <t>補助金
等交付
申請額</t>
  </si>
  <si>
    <t>備　　考</t>
  </si>
  <si>
    <t>補助事業
等に要す
る経費</t>
  </si>
  <si>
    <t>事　　業　　予　　算　　書</t>
  </si>
  <si>
    <t>金　　額</t>
  </si>
  <si>
    <t>氏 名　</t>
  </si>
  <si>
    <t>記</t>
  </si>
  <si>
    <t>１　事業の目的及びその概要</t>
  </si>
  <si>
    <t>上記の事業に関し補助金等の交付を受けたいので、関係書類を添えて申請します。</t>
  </si>
  <si>
    <t>事業名</t>
  </si>
  <si>
    <t>　上記のとおり議決されていることを証明します。</t>
  </si>
  <si>
    <t xml:space="preserve"> 「計画」欄には、申請の際の額（変更の承認（達による変更を含む。）があったときは、変更後の額）を記載すること。</t>
  </si>
  <si>
    <t xml:space="preserve"> 定額補助の場合は、「補助率」欄を斜線で抹消すること。</t>
  </si>
  <si>
    <t>補助事業者等　住 所　</t>
  </si>
  <si>
    <t>振込先銀行等の名称</t>
  </si>
  <si>
    <t>口座番号</t>
  </si>
  <si>
    <t>口座振替払の振込先銀行等の名称及び口座番号</t>
  </si>
  <si>
    <t>口　座　振　替　申　出　書</t>
  </si>
  <si>
    <t>預金種目</t>
  </si>
  <si>
    <t>普通預金</t>
  </si>
  <si>
    <t>口　座　番　号</t>
  </si>
  <si>
    <t>G</t>
  </si>
  <si>
    <t>金額</t>
  </si>
  <si>
    <t>　</t>
  </si>
  <si>
    <t>B</t>
  </si>
  <si>
    <t>D</t>
  </si>
  <si>
    <t>E</t>
  </si>
  <si>
    <t>F</t>
  </si>
  <si>
    <t>事業名</t>
  </si>
  <si>
    <t>収入の部</t>
  </si>
  <si>
    <t xml:space="preserve">備　　　考 </t>
  </si>
  <si>
    <t>注　１</t>
  </si>
  <si>
    <t>　　２</t>
  </si>
  <si>
    <t>　　３</t>
  </si>
  <si>
    <t>　　４</t>
  </si>
  <si>
    <t>　「区分」欄には、経費名又は細分された事業（事務）名を記載すること。</t>
  </si>
  <si>
    <t>　「備考」欄には、必要に応じ積算の基礎その他の必要な事項を記載すること。</t>
  </si>
  <si>
    <t>　　　　　　補　助　事　業　等　実　績　報　告　書</t>
  </si>
  <si>
    <t>　今後、交付される補助金については、次により口座振替払いされるよう申し出ます。</t>
  </si>
  <si>
    <t>振込先金融機関名</t>
  </si>
  <si>
    <t>本・支店名</t>
  </si>
  <si>
    <t>当座預金</t>
  </si>
  <si>
    <t>(A-B)C</t>
  </si>
  <si>
    <t>A</t>
  </si>
  <si>
    <t>(F×G)H</t>
  </si>
  <si>
    <t>定額補助の場合は、「補助率」欄を斜線で抹消すること。</t>
  </si>
  <si>
    <t>差　 引
所要額</t>
  </si>
  <si>
    <t>補   助
基本額</t>
  </si>
  <si>
    <t>合　計</t>
  </si>
  <si>
    <t>計　　　　　　　画</t>
  </si>
  <si>
    <t>実　　　　　　　施</t>
  </si>
  <si>
    <t>補助率</t>
  </si>
  <si>
    <t xml:space="preserve">補助金等精算額に対する領収未済額
</t>
  </si>
  <si>
    <t>補助事業等に係る経費の債務確定額</t>
  </si>
  <si>
    <t xml:space="preserve">
不用額</t>
  </si>
  <si>
    <t xml:space="preserve">
備考</t>
  </si>
  <si>
    <t>補助基準により算出した額</t>
  </si>
  <si>
    <t>年月日
番号</t>
  </si>
  <si>
    <t>支払済額</t>
  </si>
  <si>
    <t xml:space="preserve"> 「区分」欄には、事業又は事業の名称（必要があるときは、細分された項目等当該補助事業において区分すべきこととされている事項）を記載すること。</t>
  </si>
  <si>
    <t xml:space="preserve"> 「補助金の交付の決定」欄中「年月日番号」欄には当初の交付決定の年月日、番号を記載し、「金額」欄には交付決定額（変更（達による変更を含む。）があったときは、変更後の額）を記載すること。</t>
  </si>
  <si>
    <t xml:space="preserve">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</si>
  <si>
    <t xml:space="preserve"> 「補助事業等に係る経費の債務確定額」欄中「支払済額」欄には、間接補助事業等の場合にあっては補助事業者等が間接補助事業者等に交付する補助金等の支払済額を記載すること。</t>
  </si>
  <si>
    <t>当座預金</t>
  </si>
  <si>
    <t>備考</t>
  </si>
  <si>
    <t>支払
未済額</t>
  </si>
  <si>
    <t>支出の部</t>
  </si>
  <si>
    <t>住　　　　所</t>
  </si>
  <si>
    <t>氏　　名</t>
  </si>
  <si>
    <t>支出未済額</t>
  </si>
  <si>
    <t>この様式は、補助基本額の算出に当たり補助事業等に要する経費から寄附金その他の収入を控除すべきこととされている補助金等の交付を申請する場合に使用すること。</t>
  </si>
  <si>
    <t xml:space="preserve">  　２</t>
  </si>
  <si>
    <t xml:space="preserve">  　３</t>
  </si>
  <si>
    <t xml:space="preserve">  　４</t>
  </si>
  <si>
    <t xml:space="preserve">  　５</t>
  </si>
  <si>
    <t xml:space="preserve">  　６</t>
  </si>
  <si>
    <t xml:space="preserve">
補助金等
精算額</t>
  </si>
  <si>
    <t xml:space="preserve">
補助金等
領収済額</t>
  </si>
  <si>
    <t>補助
基本額</t>
  </si>
  <si>
    <t>合　　　　計</t>
  </si>
  <si>
    <t>注　１</t>
  </si>
  <si>
    <t>　　２</t>
  </si>
  <si>
    <t>　　３</t>
  </si>
  <si>
    <t>　　４</t>
  </si>
  <si>
    <t>　　５</t>
  </si>
  <si>
    <t>事業名</t>
  </si>
  <si>
    <t>収入の部</t>
  </si>
  <si>
    <t>フリガナ</t>
  </si>
  <si>
    <t>A</t>
  </si>
  <si>
    <t>B</t>
  </si>
  <si>
    <t>C</t>
  </si>
  <si>
    <t>D</t>
  </si>
  <si>
    <t>E</t>
  </si>
  <si>
    <t>F</t>
  </si>
  <si>
    <t>G</t>
  </si>
  <si>
    <t>H</t>
  </si>
  <si>
    <t>I</t>
  </si>
  <si>
    <t>J</t>
  </si>
  <si>
    <t>K</t>
  </si>
  <si>
    <t>L</t>
  </si>
  <si>
    <t>M</t>
  </si>
  <si>
    <t>N</t>
  </si>
  <si>
    <t>O</t>
  </si>
  <si>
    <t>(N-O) P</t>
  </si>
  <si>
    <t>Q</t>
  </si>
  <si>
    <t>R</t>
  </si>
  <si>
    <t>(Q+R) S</t>
  </si>
  <si>
    <t>(M-N) T</t>
  </si>
  <si>
    <t>注 1</t>
  </si>
  <si>
    <t>当　初</t>
  </si>
  <si>
    <t xml:space="preserve"> 予　　算　　額 </t>
  </si>
  <si>
    <t xml:space="preserve">  備　考 </t>
  </si>
  <si>
    <t>　上記のとおり精算したことを証明します。</t>
  </si>
  <si>
    <t>　この様式には、当該補助事業等に要した経費のみを記載すること。</t>
  </si>
  <si>
    <t>　「科目」欄の区分は標準を示したものであり、補助金等の交付を受けた者における通常の予算及び決算の区分がこれと異なるときは、それぞれ補助事業者等の区分に従い記載して差し支えないこと。</t>
  </si>
  <si>
    <t>　「予算額」欄中「更正後の額」欄には、補助事業者等の議決機関等における最終の更正後の額（予算の流用による更正後の額を含む。）を記載すること。</t>
  </si>
  <si>
    <t>　「収入未済額」及び「支出未済額」欄には、債権又は債務が確定している額を記載し、かつ、債務者又は債権者の住所氏名を「備考」欄に記載すること。</t>
  </si>
  <si>
    <t xml:space="preserve"> 予　　算　　額 </t>
  </si>
  <si>
    <t>　　６</t>
  </si>
  <si>
    <t>補助事業者等　　</t>
  </si>
  <si>
    <t>「不用額」欄には、「更生後の欄」（更正していない場合は、「当初」）欄に記載した額から「精算額」欄に記載した額を控除した額を記載すること。</t>
  </si>
  <si>
    <t>注　１　</t>
  </si>
  <si>
    <t>２　</t>
  </si>
  <si>
    <t>３　</t>
  </si>
  <si>
    <t>とあるのを「執行」と訂正して使用すること。</t>
  </si>
  <si>
    <t>　「　　年　　月　　日付け（記号）第　号指令」については、当初の交付決定の年月日、番号を記載すること。</t>
  </si>
  <si>
    <t>　「口座振替払の振込先銀行等の名称及び口座番号」欄については、「口座振替払を希望する場合に記載すること。</t>
  </si>
  <si>
    <t>　補助事業等の期間が２年度以上にわたる場合で、道の会計年度が終了したときに使用する場合は、この様式中「完了」</t>
  </si>
  <si>
    <t>合　　　　計</t>
  </si>
  <si>
    <t xml:space="preserve">備　　　考 </t>
  </si>
  <si>
    <t>注　１</t>
  </si>
  <si>
    <t>　この様式には、当該補助事業等に係る予算のみを記載すること。</t>
  </si>
  <si>
    <t>　　２</t>
  </si>
  <si>
    <t>　当該補助事業等に係る予算が議決されていない場合は、この様式中「上記のとおり議決されていることを証明します。」を「上記のとおり予算案を提出することを確約します。」に改めて使用すること。</t>
  </si>
  <si>
    <t>　　３</t>
  </si>
  <si>
    <t>　　４</t>
  </si>
  <si>
    <t>　「科目」欄の区分は、標準を示したものであるので補助事業者等における通常の予算区分がこれと異なるときは、その区分に従い記載して差し支えない。</t>
  </si>
  <si>
    <t>　　５</t>
  </si>
  <si>
    <t>　「備考」欄には、必要に応じ、算出基礎その他必要な事項を記載すること。</t>
  </si>
  <si>
    <t>※金融機関コード、口座番号は右詰めで記載してください。</t>
  </si>
  <si>
    <t>口座名義</t>
  </si>
  <si>
    <t>金融機関コード
（店舗番号）</t>
  </si>
  <si>
    <t>収入の部</t>
  </si>
  <si>
    <t>収入未済額</t>
  </si>
  <si>
    <t>補助金等の
交付の決定</t>
  </si>
  <si>
    <t>保福第３２号様式</t>
  </si>
  <si>
    <t>事業の名称</t>
  </si>
  <si>
    <t>区分</t>
  </si>
  <si>
    <t>費　　目</t>
  </si>
  <si>
    <t>面    積</t>
  </si>
  <si>
    <t>単　　価</t>
  </si>
  <si>
    <t>金　  額</t>
  </si>
  <si>
    <t>備　　　考</t>
  </si>
  <si>
    <t>開設者（設置者）</t>
  </si>
  <si>
    <t>施　　設　　名</t>
  </si>
  <si>
    <t>所　　　在　　　地</t>
  </si>
  <si>
    <t>㎡</t>
  </si>
  <si>
    <t>円</t>
  </si>
  <si>
    <t>円</t>
  </si>
  <si>
    <t>補</t>
  </si>
  <si>
    <t>１　施設の規模及び構造等</t>
  </si>
  <si>
    <t>助</t>
  </si>
  <si>
    <t>敷地の状況</t>
  </si>
  <si>
    <t>敷地面積</t>
  </si>
  <si>
    <t>㎡（ 自己所有地 、借地 、借入（予定）地 の別）</t>
  </si>
  <si>
    <t>対</t>
  </si>
  <si>
    <t>事業の種別</t>
  </si>
  <si>
    <t>（　新築　、　増築　、　改築　の別）</t>
  </si>
  <si>
    <t>象</t>
  </si>
  <si>
    <t>建物の構造</t>
  </si>
  <si>
    <t>階建</t>
  </si>
  <si>
    <t>外</t>
  </si>
  <si>
    <t>建築面積</t>
  </si>
  <si>
    <t>㎡</t>
  </si>
  <si>
    <t>事</t>
  </si>
  <si>
    <t>及び面積</t>
  </si>
  <si>
    <t>延 面 積</t>
  </si>
  <si>
    <t>業</t>
  </si>
  <si>
    <t>２　施工状況</t>
  </si>
  <si>
    <t>分</t>
  </si>
  <si>
    <t>工事の施工方法</t>
  </si>
  <si>
    <t>（　直営　・　請負　の別）</t>
  </si>
  <si>
    <t>施　工　期　間</t>
  </si>
  <si>
    <t>着工</t>
  </si>
  <si>
    <t>～　竣工</t>
  </si>
  <si>
    <t>小　　計</t>
  </si>
  <si>
    <t>３　整備費内訳</t>
  </si>
  <si>
    <t>合　　　計</t>
  </si>
  <si>
    <t>費　　目</t>
  </si>
  <si>
    <t>面    積</t>
  </si>
  <si>
    <t>単　　価</t>
  </si>
  <si>
    <t>金　  額</t>
  </si>
  <si>
    <t>備　　　考</t>
  </si>
  <si>
    <t>４　財源内訳</t>
  </si>
  <si>
    <t>㎡</t>
  </si>
  <si>
    <t>円</t>
  </si>
  <si>
    <t xml:space="preserve">    区　　　　分</t>
  </si>
  <si>
    <t>金　　　　　額</t>
  </si>
  <si>
    <t>円</t>
  </si>
  <si>
    <t>（内訳）</t>
  </si>
  <si>
    <t>補</t>
  </si>
  <si>
    <r>
      <t xml:space="preserve">（１） </t>
    </r>
    <r>
      <rPr>
        <sz val="10"/>
        <rFont val="ＭＳ 明朝"/>
        <family val="1"/>
      </rPr>
      <t>道補助金</t>
    </r>
  </si>
  <si>
    <t>助</t>
  </si>
  <si>
    <t>（２） 地 方 債</t>
  </si>
  <si>
    <t>対</t>
  </si>
  <si>
    <t>（３） 寄 付 金</t>
  </si>
  <si>
    <t>象</t>
  </si>
  <si>
    <t>（４） そ の 他</t>
  </si>
  <si>
    <t>事</t>
  </si>
  <si>
    <t xml:space="preserve">         計</t>
  </si>
  <si>
    <t>業</t>
  </si>
  <si>
    <t>５　その他参考事項</t>
  </si>
  <si>
    <t>分</t>
  </si>
  <si>
    <t xml:space="preserve"> 小　　計</t>
  </si>
  <si>
    <t>　注　「３整備費内訳」の「費目」欄は、交付額の算定方法の対象経費に定める各部門に区分して記入すること。</t>
  </si>
  <si>
    <t>保福第３３号様式</t>
  </si>
  <si>
    <t>１　補助対象事業分</t>
  </si>
  <si>
    <t>小　　　計</t>
  </si>
  <si>
    <t>―</t>
  </si>
  <si>
    <t>２　補助対象外事業分</t>
  </si>
  <si>
    <t>合　　　計</t>
  </si>
  <si>
    <t>資　　金　　収　　支　　計　　画　　書</t>
  </si>
  <si>
    <t>（単位：千円）</t>
  </si>
  <si>
    <t>月</t>
  </si>
  <si>
    <t>区
分</t>
  </si>
  <si>
    <t>科目</t>
  </si>
  <si>
    <t>収
入</t>
  </si>
  <si>
    <t>※道補助金申請額と一致する。事業終了（実績報告書提出）後の支払いとなるので注意！</t>
  </si>
  <si>
    <t>※借入金返済月は収入欄にﾏｲﾅｽで記入(▲100,000等)し、計欄は０にする</t>
  </si>
  <si>
    <t>※共通第14号・18号・20号様式及び収支予算書の合計額（補助事業に要する経費等）と一致</t>
  </si>
  <si>
    <t>支
出</t>
  </si>
  <si>
    <t>※収入額計欄と一致</t>
  </si>
  <si>
    <t>収支</t>
  </si>
  <si>
    <t>当月分</t>
  </si>
  <si>
    <t>差額</t>
  </si>
  <si>
    <t>累　 計</t>
  </si>
  <si>
    <t>注１</t>
  </si>
  <si>
    <t>　当該補助事業等の実施のために借り入れた金額がある場合は、「科目」欄に「借入金」と記載し、かつ、借り入れた月に当該借入金の額を表示すること。</t>
  </si>
  <si>
    <r>
      <t>　　　　　　事　業　計　画　</t>
    </r>
    <r>
      <rPr>
        <b/>
        <strike/>
        <sz val="14"/>
        <rFont val="ＭＳ Ｐ明朝"/>
        <family val="1"/>
      </rPr>
      <t>（　実　績　）</t>
    </r>
    <r>
      <rPr>
        <b/>
        <sz val="14"/>
        <rFont val="ＭＳ Ｐ明朝"/>
        <family val="1"/>
      </rPr>
      <t>　書</t>
    </r>
  </si>
  <si>
    <t>設立年月日</t>
  </si>
  <si>
    <t>申請者の営
む主な事業</t>
  </si>
  <si>
    <t>備　　　　考</t>
  </si>
  <si>
    <t>　補助金等の交付を受けようとする者が法人以外の団体の場合にあっては、その運営の状況を「備考」欄に記載すること。</t>
  </si>
  <si>
    <t>　事業主体が地方公共団体であるときは、「設立年月日」及び「申請者の営む主な事業」欄は削除して使用すること。</t>
  </si>
  <si>
    <t>　</t>
  </si>
  <si>
    <t>※事業着手月に資金があるか（共通第1号様式の着手年月日、第2号の事業内容（事業の実施時期）等との整合性に注意）</t>
  </si>
  <si>
    <t>※事業の着手月・完了月との整合性に注意！（例：１０月着手にもかかわらず８月に支出がある等）</t>
  </si>
  <si>
    <t>※累計欄は道の補助金交付（精算）月を除き▲（マイナス）にならないような計画にする</t>
  </si>
  <si>
    <t>　この計画書は、補助事業等に係る月別収支計画について作成すること。ただし、申請者が地方公共団体である場合、当該補助事業等が実績で申請すべきこととされているものである場合及び当該補助事業等の内容が建設工事である場合については、この計画書の作成を要しないものとする。</t>
  </si>
  <si>
    <t>　２</t>
  </si>
  <si>
    <t>確認欄</t>
  </si>
  <si>
    <t>備　　　　　考</t>
  </si>
  <si>
    <r>
      <t>　　　　　　事　業</t>
    </r>
    <r>
      <rPr>
        <b/>
        <strike/>
        <sz val="14"/>
        <rFont val="ＭＳ Ｐ明朝"/>
        <family val="1"/>
      </rPr>
      <t>　計　画　（</t>
    </r>
    <r>
      <rPr>
        <b/>
        <sz val="14"/>
        <rFont val="ＭＳ Ｐ明朝"/>
        <family val="1"/>
      </rPr>
      <t>　実　績　</t>
    </r>
    <r>
      <rPr>
        <b/>
        <strike/>
        <sz val="14"/>
        <rFont val="ＭＳ Ｐ明朝"/>
        <family val="1"/>
      </rPr>
      <t>）</t>
    </r>
    <r>
      <rPr>
        <b/>
        <sz val="14"/>
        <rFont val="ＭＳ Ｐ明朝"/>
        <family val="1"/>
      </rPr>
      <t>　書</t>
    </r>
  </si>
  <si>
    <t>貯蓄預金</t>
  </si>
  <si>
    <t>補助事業等
の 　内 　容</t>
  </si>
  <si>
    <t>地方公共団体以外は収支が一致</t>
  </si>
  <si>
    <t>北海道補助金</t>
  </si>
  <si>
    <t>自己資金</t>
  </si>
  <si>
    <t>注</t>
  </si>
  <si>
    <t>　「平成　　年　　月　　日付け（記号）第　　　号指令」については、当初の交付決定の年月日、番号を記載すること。</t>
  </si>
  <si>
    <t>補助事業等に係る工事完成届</t>
  </si>
  <si>
    <r>
      <t>事　業　計　画　</t>
    </r>
    <r>
      <rPr>
        <b/>
        <strike/>
        <sz val="14"/>
        <color indexed="8"/>
        <rFont val="ＭＳ 明朝"/>
        <family val="1"/>
      </rPr>
      <t>（　実　績　）</t>
    </r>
    <r>
      <rPr>
        <b/>
        <sz val="14"/>
        <color indexed="8"/>
        <rFont val="ＭＳ 明朝"/>
        <family val="1"/>
      </rPr>
      <t>　書</t>
    </r>
  </si>
  <si>
    <t>品　　　　名</t>
  </si>
  <si>
    <r>
      <t>事　業</t>
    </r>
    <r>
      <rPr>
        <b/>
        <strike/>
        <sz val="14"/>
        <color indexed="8"/>
        <rFont val="ＭＳ 明朝"/>
        <family val="1"/>
      </rPr>
      <t>　計　画　（</t>
    </r>
    <r>
      <rPr>
        <b/>
        <sz val="14"/>
        <color indexed="8"/>
        <rFont val="ＭＳ 明朝"/>
        <family val="1"/>
      </rPr>
      <t>　実　績　</t>
    </r>
    <r>
      <rPr>
        <b/>
        <strike/>
        <sz val="14"/>
        <color indexed="8"/>
        <rFont val="ＭＳ 明朝"/>
        <family val="1"/>
      </rPr>
      <t>）</t>
    </r>
    <r>
      <rPr>
        <b/>
        <sz val="14"/>
        <color indexed="8"/>
        <rFont val="ＭＳ 明朝"/>
        <family val="1"/>
      </rPr>
      <t>　</t>
    </r>
    <r>
      <rPr>
        <b/>
        <sz val="14"/>
        <color indexed="8"/>
        <rFont val="ＭＳ 明朝"/>
        <family val="1"/>
      </rPr>
      <t>書</t>
    </r>
  </si>
  <si>
    <t>委　　任　　状</t>
  </si>
  <si>
    <t>については、そのすべての権限を下記の者に委任いたします。</t>
  </si>
  <si>
    <t>委任者　住 所　</t>
  </si>
  <si>
    <t xml:space="preserve"> </t>
  </si>
  <si>
    <t>受任者　住所　</t>
  </si>
  <si>
    <t>氏名　</t>
  </si>
  <si>
    <t>１　施設の名称及び所在地</t>
  </si>
  <si>
    <t>２　事業の種類（事業名）</t>
  </si>
  <si>
    <t xml:space="preserve">３　設備整備の内容  </t>
  </si>
  <si>
    <t>銘　　柄</t>
  </si>
  <si>
    <t>規　　格</t>
  </si>
  <si>
    <t>員　数</t>
  </si>
  <si>
    <t>単　価</t>
  </si>
  <si>
    <t>金　額</t>
  </si>
  <si>
    <t>設　　置</t>
  </si>
  <si>
    <t>備　　考</t>
  </si>
  <si>
    <t>(円)</t>
  </si>
  <si>
    <t>場　　所</t>
  </si>
  <si>
    <r>
      <t>事　業　計　画　</t>
    </r>
    <r>
      <rPr>
        <b/>
        <strike/>
        <sz val="14"/>
        <color indexed="8"/>
        <rFont val="ＭＳ Ｐ明朝"/>
        <family val="1"/>
      </rPr>
      <t>（　実　績　）</t>
    </r>
    <r>
      <rPr>
        <b/>
        <sz val="14"/>
        <color indexed="8"/>
        <rFont val="ＭＳ Ｐ明朝"/>
        <family val="1"/>
      </rPr>
      <t>　書</t>
    </r>
  </si>
  <si>
    <r>
      <t>事　業</t>
    </r>
    <r>
      <rPr>
        <b/>
        <strike/>
        <sz val="14"/>
        <color indexed="8"/>
        <rFont val="ＭＳ Ｐ明朝"/>
        <family val="1"/>
      </rPr>
      <t>　計　画　（</t>
    </r>
    <r>
      <rPr>
        <b/>
        <sz val="14"/>
        <color indexed="8"/>
        <rFont val="ＭＳ Ｐ明朝"/>
        <family val="1"/>
      </rPr>
      <t>　実　績　</t>
    </r>
    <r>
      <rPr>
        <b/>
        <strike/>
        <sz val="14"/>
        <color indexed="8"/>
        <rFont val="ＭＳ Ｐ明朝"/>
        <family val="1"/>
      </rPr>
      <t>）</t>
    </r>
    <r>
      <rPr>
        <b/>
        <sz val="14"/>
        <color indexed="8"/>
        <rFont val="ＭＳ Ｐ明朝"/>
        <family val="1"/>
      </rPr>
      <t>　書</t>
    </r>
  </si>
  <si>
    <t>保福第１の３１号様式  備考欄の内訳</t>
  </si>
  <si>
    <t>保福第１の２７号様式</t>
  </si>
  <si>
    <t>保福第１号様式(第3条の2第2項)</t>
  </si>
  <si>
    <t>保福第１の２号様式(第3条の2第2項､第5条第1項､第14条)</t>
  </si>
  <si>
    <t>寄附金その他
の収入</t>
  </si>
  <si>
    <t>保福第１の１６号様式(第3条の2第2項､第5条第1項)</t>
  </si>
  <si>
    <t>道費補助金以外の補助金等の額</t>
  </si>
  <si>
    <t>寄附金</t>
  </si>
  <si>
    <t>その他</t>
  </si>
  <si>
    <t>　「負担区分」欄を「道費補助（申請）額、自己負担額、道費補助金以外の補助金等、寄付金、その他」以外に細分する必要がある場合は、適宜欄を追加して使用すること。</t>
  </si>
  <si>
    <t>保福第１の１８号様式(第3条の2第2項､第5条第1項､第14条)</t>
  </si>
  <si>
    <t>保福第１の２０号様式(第3条の2第2項､第5条第1項)</t>
  </si>
  <si>
    <t>　補助事業者等が市町村である場合は「収入の部」には当該補助事業等に係る特定財源（道費補助金、国庫支出金、地方債等）のみを記載し、備考欄に予算の区分（一般会計又は特別会計）を記載すること。</t>
  </si>
  <si>
    <t>保福第１の３２号様式(第3条の2第2項､第5条第1項)</t>
  </si>
  <si>
    <t>寄附金その他の収入</t>
  </si>
  <si>
    <t>保福第１の３０号様式(第14条)</t>
  </si>
  <si>
    <t>保福第１の３１号様式(第14条)</t>
  </si>
  <si>
    <t>　補助事業者等が市町村である場合は、「収入の部」には当該補助事業等に係る特定財源のみを記載し、備考欄に予算の区分（一般会計又は特別会計）を記載すること。</t>
  </si>
  <si>
    <t>保福第１の２８号様式(第14条)</t>
  </si>
  <si>
    <t>　「負担区分」欄中「その他」の欄には、当該補助事業等に要する経費を支弁するための財源として、「道費補助（申請）額」欄、「自己負担額」欄、「道費補助金以外の補助金等」欄又は「寄附金」欄に記載すべき収入金以外の収入金があるときは、その額を記載し、かつ、その収入金の内容を「備考」欄に記載すること。</t>
  </si>
  <si>
    <t>３</t>
  </si>
  <si>
    <t>４</t>
  </si>
  <si>
    <t>「補助事業等の内容」欄は、詳細かつ具体的に記載すること。</t>
  </si>
  <si>
    <t>補助事業等の
実施による効果
（実施成果）</t>
  </si>
  <si>
    <t>　「補助事業等の内容」欄及び「補助事業等の実施による効果（実施成果）」欄については、詳細かつ具体的に記載すること。</t>
  </si>
  <si>
    <t>３</t>
  </si>
  <si>
    <t>「補助事業等実施による効果（実施成果）」欄については、補助事業等の実施による効果を記載すること。</t>
  </si>
  <si>
    <t>　「補助事業等実施による効果（実施成果）」欄については、補助事業等実施による実施成果を記載すること。</t>
  </si>
  <si>
    <t>北海道知事　鈴木　直道</t>
  </si>
  <si>
    <r>
      <t>（</t>
    </r>
    <r>
      <rPr>
        <sz val="10"/>
        <color indexed="8"/>
        <rFont val="ＭＳ 明朝"/>
        <family val="1"/>
      </rPr>
      <t>造）</t>
    </r>
  </si>
  <si>
    <t>　</t>
  </si>
  <si>
    <t>補助率(%)</t>
  </si>
  <si>
    <t>令和　年　月　日</t>
  </si>
  <si>
    <t>申請者　住 所　</t>
  </si>
  <si>
    <t>氏 名　</t>
  </si>
  <si>
    <t>２　事業の着手及び完了の予定期日</t>
  </si>
  <si>
    <t>着　手</t>
  </si>
  <si>
    <t>完　了</t>
  </si>
  <si>
    <t>３　補助金等交付申請額</t>
  </si>
  <si>
    <t>申請者　　</t>
  </si>
  <si>
    <t>北海道会計管理者</t>
  </si>
  <si>
    <t>申請者　住 所　</t>
  </si>
  <si>
    <t>　令和　年　月　日付け医薬第　号指令で補助金等の交付の決定を受けた上記の事業は、令和　年　月　日完了したので、関係書類を添えて報告します。</t>
  </si>
  <si>
    <t>令和　年　月　日</t>
  </si>
  <si>
    <t>　令和　年　月　日付け医薬第　号指令で補助金等の交付の決定を受けた上記事業に係る建設工事は、令和　年　月　日完了したので届け出ます。</t>
  </si>
  <si>
    <t>　（事業名）</t>
  </si>
  <si>
    <t>令和　年度　補助金等交付申請書</t>
  </si>
  <si>
    <t>北海道知事　鈴木　直道</t>
  </si>
  <si>
    <t>貯蓄預金</t>
  </si>
  <si>
    <t xml:space="preserve">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</si>
</sst>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411]ggge&quot;年&quot;m&quot;月&quot;d&quot;日&quot;;@"/>
    <numFmt numFmtId="180" formatCode="0_ "/>
    <numFmt numFmtId="181" formatCode="_ * #,##0_ ;_ * \-#,##0_ ;_ * &quot;-&quot;_ ;_ @&quot;　様&quot;"/>
    <numFmt numFmtId="182" formatCode="_ * #,##0_ ;_ * \-#,##0_ ;_ * &quot;-&quot;_ ;\(\ @&quot; ）&quot;"/>
    <numFmt numFmtId="183" formatCode="@&quot;　　印&quot;"/>
    <numFmt numFmtId="184" formatCode="&quot;金&quot;\ #,##0&quot;　円&quot;"/>
    <numFmt numFmtId="185" formatCode="[DBNum3][$-411]0"/>
    <numFmt numFmtId="186" formatCode="#,##0.00_);[Red]\(#,##0.00\)"/>
    <numFmt numFmtId="187" formatCode="#,##0.00_ "/>
    <numFmt numFmtId="188" formatCode="0_);[Red]\(0\)"/>
    <numFmt numFmtId="189" formatCode="&quot;　　印&quot;"/>
    <numFmt numFmtId="190" formatCode="#,##0_ ;[Red]\-#,##0\ "/>
    <numFmt numFmtId="191" formatCode="\ ??/??\(&quot;以&quot;&quot;内&quot;\)"/>
    <numFmt numFmtId="192" formatCode="\ ??/??\(&quot;以内&quot;\)"/>
    <numFmt numFmtId="193" formatCode="[$]ggge&quot;年&quot;m&quot;月&quot;d&quot;日&quot;;@"/>
    <numFmt numFmtId="194" formatCode="[$-411]gge&quot;年&quot;m&quot;月&quot;d&quot;日&quot;;@"/>
    <numFmt numFmtId="195" formatCode="[$]gge&quot;年&quot;m&quot;月&quot;d&quot;日&quot;;@"/>
    <numFmt numFmtId="196" formatCode="[$-411]ge\.m\.d;@"/>
  </numFmts>
  <fonts count="84">
    <font>
      <sz val="11"/>
      <name val="ＭＳ Ｐゴシック"/>
      <family val="3"/>
    </font>
    <font>
      <sz val="11"/>
      <color indexed="8"/>
      <name val="ＭＳ Ｐゴシック"/>
      <family val="3"/>
    </font>
    <font>
      <sz val="6"/>
      <name val="ＭＳ Ｐゴシック"/>
      <family val="3"/>
    </font>
    <font>
      <sz val="6"/>
      <name val="ＭＳ Ｐ明朝"/>
      <family val="1"/>
    </font>
    <font>
      <sz val="14"/>
      <name val="ＭＳ 明朝"/>
      <family val="1"/>
    </font>
    <font>
      <b/>
      <sz val="12"/>
      <name val="ＭＳ Ｐゴシック"/>
      <family val="3"/>
    </font>
    <font>
      <b/>
      <sz val="9"/>
      <name val="ＭＳ Ｐゴシック"/>
      <family val="3"/>
    </font>
    <font>
      <u val="single"/>
      <sz val="11"/>
      <color indexed="12"/>
      <name val="ＭＳ Ｐゴシック"/>
      <family val="3"/>
    </font>
    <font>
      <b/>
      <sz val="11"/>
      <color indexed="10"/>
      <name val="ＭＳ Ｐ明朝"/>
      <family val="1"/>
    </font>
    <font>
      <sz val="11"/>
      <name val="ＭＳ Ｐ明朝"/>
      <family val="1"/>
    </font>
    <font>
      <sz val="14"/>
      <name val="ＭＳ Ｐ明朝"/>
      <family val="1"/>
    </font>
    <font>
      <sz val="10"/>
      <name val="ＭＳ Ｐ明朝"/>
      <family val="1"/>
    </font>
    <font>
      <b/>
      <sz val="14"/>
      <name val="ＭＳ Ｐ明朝"/>
      <family val="1"/>
    </font>
    <font>
      <sz val="16"/>
      <name val="ＭＳ Ｐ明朝"/>
      <family val="1"/>
    </font>
    <font>
      <b/>
      <sz val="11"/>
      <name val="ＭＳ Ｐ明朝"/>
      <family val="1"/>
    </font>
    <font>
      <sz val="11"/>
      <color indexed="8"/>
      <name val="ＭＳ Ｐ明朝"/>
      <family val="1"/>
    </font>
    <font>
      <sz val="9"/>
      <color indexed="10"/>
      <name val="ＭＳ Ｐ明朝"/>
      <family val="1"/>
    </font>
    <font>
      <sz val="11"/>
      <color indexed="10"/>
      <name val="ＭＳ Ｐ明朝"/>
      <family val="1"/>
    </font>
    <font>
      <sz val="10"/>
      <color indexed="10"/>
      <name val="ＭＳ Ｐ明朝"/>
      <family val="1"/>
    </font>
    <font>
      <sz val="12"/>
      <name val="ＭＳ Ｐ明朝"/>
      <family val="1"/>
    </font>
    <font>
      <sz val="9"/>
      <name val="ＭＳ Ｐ明朝"/>
      <family val="1"/>
    </font>
    <font>
      <b/>
      <sz val="11"/>
      <color indexed="8"/>
      <name val="ＭＳ Ｐ明朝"/>
      <family val="1"/>
    </font>
    <font>
      <u val="single"/>
      <sz val="11"/>
      <color indexed="8"/>
      <name val="ＭＳ Ｐ明朝"/>
      <family val="1"/>
    </font>
    <font>
      <sz val="28"/>
      <name val="ＭＳ Ｐ明朝"/>
      <family val="1"/>
    </font>
    <font>
      <sz val="8"/>
      <name val="ＭＳ Ｐ明朝"/>
      <family val="1"/>
    </font>
    <font>
      <sz val="10"/>
      <color indexed="8"/>
      <name val="ＭＳ Ｐ明朝"/>
      <family val="1"/>
    </font>
    <font>
      <sz val="9"/>
      <name val="ＭＳ Ｐゴシック"/>
      <family val="3"/>
    </font>
    <font>
      <sz val="8"/>
      <color indexed="8"/>
      <name val="ＭＳ Ｐ明朝"/>
      <family val="1"/>
    </font>
    <font>
      <b/>
      <sz val="12"/>
      <name val="ＭＳ Ｐ明朝"/>
      <family val="1"/>
    </font>
    <font>
      <b/>
      <sz val="20"/>
      <name val="ＭＳ Ｐ明朝"/>
      <family val="1"/>
    </font>
    <font>
      <sz val="10"/>
      <name val="ＭＳ 明朝"/>
      <family val="1"/>
    </font>
    <font>
      <sz val="12"/>
      <color indexed="8"/>
      <name val="ＭＳ Ｐゴシック"/>
      <family val="3"/>
    </font>
    <font>
      <b/>
      <strike/>
      <sz val="14"/>
      <name val="ＭＳ Ｐ明朝"/>
      <family val="1"/>
    </font>
    <font>
      <b/>
      <sz val="14"/>
      <color indexed="8"/>
      <name val="ＭＳ 明朝"/>
      <family val="1"/>
    </font>
    <font>
      <b/>
      <strike/>
      <sz val="14"/>
      <color indexed="8"/>
      <name val="ＭＳ 明朝"/>
      <family val="1"/>
    </font>
    <font>
      <sz val="12"/>
      <color indexed="8"/>
      <name val="ＭＳ Ｐ明朝"/>
      <family val="1"/>
    </font>
    <font>
      <sz val="9"/>
      <color indexed="8"/>
      <name val="ＭＳ 明朝"/>
      <family val="1"/>
    </font>
    <font>
      <sz val="10"/>
      <color indexed="8"/>
      <name val="ＭＳ Ｐゴシック"/>
      <family val="3"/>
    </font>
    <font>
      <sz val="10"/>
      <color indexed="8"/>
      <name val="ＭＳ 明朝"/>
      <family val="1"/>
    </font>
    <font>
      <b/>
      <sz val="10"/>
      <color indexed="8"/>
      <name val="ＭＳ 明朝"/>
      <family val="1"/>
    </font>
    <font>
      <sz val="10"/>
      <color indexed="8"/>
      <name val="Century"/>
      <family val="1"/>
    </font>
    <font>
      <b/>
      <sz val="12"/>
      <color indexed="8"/>
      <name val="ＭＳ Ｐ明朝"/>
      <family val="1"/>
    </font>
    <font>
      <b/>
      <sz val="14"/>
      <color indexed="8"/>
      <name val="ＭＳ Ｐ明朝"/>
      <family val="1"/>
    </font>
    <font>
      <b/>
      <strike/>
      <sz val="14"/>
      <color indexed="8"/>
      <name val="ＭＳ Ｐ明朝"/>
      <family val="1"/>
    </font>
    <font>
      <strike/>
      <sz val="12"/>
      <color indexed="8"/>
      <name val="ＭＳ Ｐ明朝"/>
      <family val="1"/>
    </font>
    <font>
      <sz val="10"/>
      <color indexed="10"/>
      <name val="ＭＳ 明朝"/>
      <family val="1"/>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8"/>
      <color rgb="FFFF0000"/>
      <name val="ＭＳ Ｐ明朝"/>
      <family val="1"/>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diagonalUp="1">
      <left style="medium"/>
      <right style="thin"/>
      <top style="medium"/>
      <bottom style="medium"/>
      <diagonal style="hair"/>
    </border>
    <border diagonalUp="1">
      <left style="thin"/>
      <right style="thin"/>
      <top style="medium"/>
      <bottom style="medium"/>
      <diagonal style="hair"/>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medium"/>
    </border>
    <border>
      <left style="medium"/>
      <right style="thin"/>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double"/>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thin"/>
      <bottom>
        <color indexed="63"/>
      </bottom>
    </border>
    <border diagonalDown="1">
      <left style="medium"/>
      <right>
        <color indexed="63"/>
      </right>
      <top style="medium"/>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medium"/>
      <top style="thin"/>
      <bottom style="thin"/>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medium"/>
      <right style="medium"/>
      <top style="thin"/>
      <bottom style="thin"/>
    </border>
    <border>
      <left style="thin"/>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diagonalUp="1">
      <left style="medium"/>
      <right style="thin"/>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style="medium"/>
      <top style="medium"/>
      <bottom style="thin"/>
    </border>
    <border>
      <left style="thin"/>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border>
    <border>
      <left style="medium"/>
      <right>
        <color indexed="63"/>
      </right>
      <top style="thin"/>
      <bottom style="thin"/>
    </border>
    <border>
      <left>
        <color indexed="63"/>
      </left>
      <right style="medium"/>
      <top style="medium"/>
      <bottom>
        <color indexed="63"/>
      </bottom>
    </border>
    <border>
      <left style="medium"/>
      <right>
        <color indexed="63"/>
      </right>
      <top style="double"/>
      <bottom style="medium"/>
    </border>
    <border>
      <left>
        <color indexed="63"/>
      </left>
      <right style="thin"/>
      <top style="double"/>
      <bottom style="medium"/>
    </border>
    <border>
      <left style="medium"/>
      <right>
        <color indexed="63"/>
      </right>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diagonalUp="1">
      <left style="thin"/>
      <right style="thin"/>
      <top style="thin"/>
      <bottom style="thin"/>
      <diagonal style="hair"/>
    </border>
    <border>
      <left style="medium"/>
      <right style="medium"/>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hair"/>
      <top style="thin"/>
      <bottom style="medium"/>
    </border>
    <border>
      <left style="hair"/>
      <right style="medium"/>
      <top style="thin"/>
      <bottom style="medium"/>
    </border>
    <border>
      <left style="medium"/>
      <right style="medium"/>
      <top>
        <color indexed="63"/>
      </top>
      <bottom style="thin"/>
    </border>
    <border>
      <left style="medium"/>
      <right style="medium"/>
      <top style="thin"/>
      <bottom style="medium"/>
    </border>
    <border>
      <left>
        <color indexed="63"/>
      </left>
      <right style="thin"/>
      <top style="medium"/>
      <bottom style="medium"/>
    </border>
    <border>
      <left>
        <color indexed="63"/>
      </left>
      <right style="thin"/>
      <top style="medium"/>
      <bottom>
        <color indexed="63"/>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6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80" fillId="32" borderId="0" applyNumberFormat="0" applyBorder="0" applyAlignment="0" applyProtection="0"/>
  </cellStyleXfs>
  <cellXfs count="824">
    <xf numFmtId="0" fontId="0" fillId="0" borderId="0" xfId="0" applyAlignment="1">
      <alignment/>
    </xf>
    <xf numFmtId="0" fontId="9" fillId="0" borderId="0" xfId="0" applyFont="1" applyAlignment="1">
      <alignment vertical="center"/>
    </xf>
    <xf numFmtId="0" fontId="9" fillId="0" borderId="0" xfId="0" applyFont="1" applyFill="1" applyAlignment="1">
      <alignment vertical="center"/>
    </xf>
    <xf numFmtId="38" fontId="9" fillId="0" borderId="0" xfId="49" applyFont="1" applyAlignment="1">
      <alignment vertical="center"/>
    </xf>
    <xf numFmtId="0" fontId="13" fillId="0" borderId="0" xfId="0" applyFont="1" applyBorder="1" applyAlignment="1">
      <alignment horizontal="center" vertical="center"/>
    </xf>
    <xf numFmtId="0" fontId="9" fillId="0" borderId="0" xfId="0" applyFont="1" applyAlignment="1">
      <alignment/>
    </xf>
    <xf numFmtId="0" fontId="9" fillId="0" borderId="0" xfId="0" applyFont="1" applyBorder="1" applyAlignment="1">
      <alignment vertical="center"/>
    </xf>
    <xf numFmtId="0" fontId="9" fillId="0" borderId="0" xfId="0" applyFont="1" applyBorder="1" applyAlignment="1">
      <alignment/>
    </xf>
    <xf numFmtId="0" fontId="9" fillId="0" borderId="0" xfId="0" applyFont="1" applyAlignment="1">
      <alignment horizontal="center" vertical="center"/>
    </xf>
    <xf numFmtId="0" fontId="9" fillId="0" borderId="0" xfId="0" applyFont="1" applyAlignment="1">
      <alignment horizontal="left" vertical="center"/>
    </xf>
    <xf numFmtId="0" fontId="17" fillId="0" borderId="0" xfId="0" applyFont="1" applyAlignment="1">
      <alignment vertical="center"/>
    </xf>
    <xf numFmtId="49" fontId="19" fillId="0" borderId="0" xfId="0" applyNumberFormat="1" applyFont="1" applyFill="1" applyAlignment="1">
      <alignment horizontal="distributed" vertical="center"/>
    </xf>
    <xf numFmtId="0" fontId="14" fillId="0" borderId="0" xfId="0" applyFont="1" applyAlignment="1">
      <alignment horizontal="left" vertical="center"/>
    </xf>
    <xf numFmtId="0" fontId="9" fillId="0" borderId="0" xfId="0" applyFont="1" applyAlignment="1">
      <alignment horizontal="right" vertical="center"/>
    </xf>
    <xf numFmtId="0" fontId="12" fillId="0" borderId="0" xfId="0" applyFont="1" applyAlignment="1">
      <alignment horizontal="center" vertical="center"/>
    </xf>
    <xf numFmtId="49" fontId="9" fillId="0" borderId="0" xfId="0" applyNumberFormat="1" applyFont="1" applyFill="1" applyAlignment="1">
      <alignment horizontal="right" vertical="center"/>
    </xf>
    <xf numFmtId="181" fontId="9"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shrinkToFit="1"/>
    </xf>
    <xf numFmtId="0" fontId="9" fillId="0" borderId="0" xfId="0" applyFont="1" applyAlignment="1">
      <alignment vertical="center" shrinkToFit="1"/>
    </xf>
    <xf numFmtId="49" fontId="9" fillId="0" borderId="0" xfId="0" applyNumberFormat="1" applyFont="1" applyFill="1" applyAlignment="1">
      <alignment vertical="center"/>
    </xf>
    <xf numFmtId="183" fontId="9" fillId="0" borderId="0" xfId="0" applyNumberFormat="1" applyFont="1" applyFill="1" applyAlignment="1">
      <alignment vertical="center" shrinkToFit="1"/>
    </xf>
    <xf numFmtId="0" fontId="9" fillId="0" borderId="10" xfId="0" applyFont="1" applyFill="1" applyBorder="1" applyAlignment="1">
      <alignment horizontal="left" vertical="center" shrinkToFit="1"/>
    </xf>
    <xf numFmtId="176" fontId="9" fillId="0" borderId="0" xfId="0" applyNumberFormat="1" applyFont="1" applyFill="1" applyAlignment="1">
      <alignment vertical="center"/>
    </xf>
    <xf numFmtId="49" fontId="19" fillId="0" borderId="0" xfId="0" applyNumberFormat="1" applyFont="1" applyFill="1" applyAlignment="1">
      <alignment vertical="center"/>
    </xf>
    <xf numFmtId="0" fontId="19" fillId="0" borderId="0" xfId="0" applyFont="1" applyFill="1" applyAlignment="1">
      <alignment horizontal="distributed" vertical="center"/>
    </xf>
    <xf numFmtId="0" fontId="19" fillId="0" borderId="0" xfId="0" applyFont="1" applyFill="1" applyAlignment="1">
      <alignment vertical="center"/>
    </xf>
    <xf numFmtId="49" fontId="19" fillId="0" borderId="0" xfId="0" applyNumberFormat="1" applyFont="1" applyFill="1" applyAlignment="1">
      <alignment horizontal="left" vertical="center"/>
    </xf>
    <xf numFmtId="0" fontId="10" fillId="0" borderId="0" xfId="0" applyFont="1" applyAlignment="1">
      <alignment vertical="center"/>
    </xf>
    <xf numFmtId="38" fontId="14" fillId="0" borderId="0" xfId="49" applyFont="1" applyAlignment="1">
      <alignment vertical="center"/>
    </xf>
    <xf numFmtId="38" fontId="11" fillId="0" borderId="0" xfId="49" applyFont="1" applyAlignment="1">
      <alignment vertical="center"/>
    </xf>
    <xf numFmtId="38" fontId="12" fillId="0" borderId="0" xfId="49" applyFont="1" applyAlignment="1">
      <alignment vertical="center"/>
    </xf>
    <xf numFmtId="38" fontId="11" fillId="0" borderId="0" xfId="49" applyFont="1" applyAlignment="1">
      <alignment/>
    </xf>
    <xf numFmtId="38" fontId="11" fillId="0" borderId="0" xfId="49" applyFont="1" applyAlignment="1">
      <alignment horizontal="right"/>
    </xf>
    <xf numFmtId="0" fontId="12" fillId="0" borderId="0" xfId="0" applyFont="1" applyBorder="1" applyAlignment="1">
      <alignment horizontal="center" vertical="center"/>
    </xf>
    <xf numFmtId="0" fontId="11" fillId="0" borderId="0" xfId="0" applyFont="1" applyAlignment="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38" fontId="9" fillId="0" borderId="13" xfId="49" applyFont="1" applyBorder="1" applyAlignment="1">
      <alignment horizontal="center" vertical="center" wrapText="1"/>
    </xf>
    <xf numFmtId="177" fontId="9" fillId="0" borderId="14" xfId="49" applyNumberFormat="1" applyFont="1" applyBorder="1" applyAlignment="1">
      <alignment vertical="center"/>
    </xf>
    <xf numFmtId="177" fontId="9" fillId="0" borderId="15" xfId="49" applyNumberFormat="1" applyFont="1" applyBorder="1" applyAlignment="1">
      <alignment vertical="center"/>
    </xf>
    <xf numFmtId="177" fontId="9" fillId="0" borderId="16" xfId="49" applyNumberFormat="1" applyFont="1" applyBorder="1" applyAlignment="1">
      <alignment vertical="center"/>
    </xf>
    <xf numFmtId="177" fontId="9" fillId="0" borderId="17" xfId="49" applyNumberFormat="1" applyFont="1" applyBorder="1" applyAlignment="1">
      <alignment vertical="center"/>
    </xf>
    <xf numFmtId="38" fontId="18" fillId="0" borderId="0" xfId="49" applyFont="1" applyAlignment="1">
      <alignment horizontal="left"/>
    </xf>
    <xf numFmtId="0" fontId="21" fillId="0" borderId="0" xfId="0" applyFont="1" applyFill="1" applyBorder="1" applyAlignment="1" applyProtection="1">
      <alignment vertical="center"/>
      <protection/>
    </xf>
    <xf numFmtId="0" fontId="15" fillId="0" borderId="0" xfId="0" applyFont="1" applyFill="1" applyBorder="1" applyAlignment="1" applyProtection="1" quotePrefix="1">
      <alignment vertical="center"/>
      <protection/>
    </xf>
    <xf numFmtId="0" fontId="15" fillId="0" borderId="1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quotePrefix="1">
      <alignment horizontal="right" vertical="center"/>
      <protection/>
    </xf>
    <xf numFmtId="0" fontId="15"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49" fontId="15" fillId="0" borderId="0" xfId="0" applyNumberFormat="1" applyFont="1" applyFill="1" applyBorder="1" applyAlignment="1" applyProtection="1" quotePrefix="1">
      <alignment vertical="center"/>
      <protection/>
    </xf>
    <xf numFmtId="58" fontId="15" fillId="0" borderId="0" xfId="0" applyNumberFormat="1" applyFont="1" applyFill="1" applyBorder="1" applyAlignment="1" applyProtection="1" quotePrefix="1">
      <alignment vertical="center"/>
      <protection/>
    </xf>
    <xf numFmtId="183" fontId="9" fillId="0" borderId="0" xfId="0" applyNumberFormat="1" applyFont="1" applyAlignment="1">
      <alignment horizontal="left" vertical="center"/>
    </xf>
    <xf numFmtId="49" fontId="20" fillId="0" borderId="0" xfId="0" applyNumberFormat="1" applyFont="1" applyAlignment="1">
      <alignment horizontal="right" vertical="top"/>
    </xf>
    <xf numFmtId="0" fontId="14" fillId="0" borderId="0" xfId="0" applyFont="1" applyAlignment="1">
      <alignment vertical="center"/>
    </xf>
    <xf numFmtId="0" fontId="15" fillId="0" borderId="10" xfId="0" applyFont="1" applyFill="1" applyBorder="1" applyAlignment="1" applyProtection="1">
      <alignment horizontal="center" vertical="center"/>
      <protection/>
    </xf>
    <xf numFmtId="0" fontId="15" fillId="0" borderId="18" xfId="0" applyFont="1" applyFill="1" applyBorder="1" applyAlignment="1" applyProtection="1" quotePrefix="1">
      <alignment horizontal="center" vertical="center"/>
      <protection/>
    </xf>
    <xf numFmtId="0" fontId="15" fillId="0" borderId="13" xfId="0" applyFont="1" applyFill="1" applyBorder="1" applyAlignment="1" applyProtection="1" quotePrefix="1">
      <alignment horizontal="center" vertical="center" shrinkToFit="1"/>
      <protection/>
    </xf>
    <xf numFmtId="0" fontId="15" fillId="0" borderId="13"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9" fillId="0" borderId="0" xfId="0" applyFont="1" applyBorder="1" applyAlignment="1">
      <alignment horizontal="center" vertical="center"/>
    </xf>
    <xf numFmtId="176" fontId="9" fillId="0" borderId="0" xfId="0" applyNumberFormat="1" applyFont="1" applyFill="1" applyAlignment="1">
      <alignment vertical="center" shrinkToFit="1"/>
    </xf>
    <xf numFmtId="49" fontId="9" fillId="0" borderId="0" xfId="0" applyNumberFormat="1" applyFont="1" applyAlignment="1">
      <alignment vertical="center" shrinkToFit="1"/>
    </xf>
    <xf numFmtId="177" fontId="9" fillId="0" borderId="15" xfId="49" applyNumberFormat="1" applyFont="1" applyBorder="1" applyAlignment="1" applyProtection="1">
      <alignment vertical="center"/>
      <protection locked="0"/>
    </xf>
    <xf numFmtId="177" fontId="9" fillId="0" borderId="16" xfId="0" applyNumberFormat="1" applyFont="1" applyBorder="1" applyAlignment="1">
      <alignment vertical="center"/>
    </xf>
    <xf numFmtId="177" fontId="9" fillId="0" borderId="17" xfId="0" applyNumberFormat="1" applyFont="1" applyBorder="1" applyAlignment="1">
      <alignment vertical="center"/>
    </xf>
    <xf numFmtId="0" fontId="9" fillId="0" borderId="19" xfId="0" applyFont="1" applyBorder="1" applyAlignment="1">
      <alignment horizontal="center" vertical="center" wrapText="1"/>
    </xf>
    <xf numFmtId="49" fontId="24" fillId="0" borderId="0" xfId="49" applyNumberFormat="1" applyFont="1" applyAlignment="1">
      <alignment horizontal="righ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0" fontId="9" fillId="0" borderId="24" xfId="0" applyFont="1" applyBorder="1" applyAlignment="1">
      <alignment horizontal="right" vertical="center" wrapText="1"/>
    </xf>
    <xf numFmtId="0" fontId="9" fillId="0" borderId="25" xfId="0" applyFont="1" applyBorder="1" applyAlignment="1">
      <alignment horizontal="right"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24" fillId="0" borderId="28" xfId="0" applyFont="1" applyBorder="1" applyAlignment="1">
      <alignment horizontal="right" vertical="center"/>
    </xf>
    <xf numFmtId="0" fontId="24" fillId="0" borderId="29" xfId="0" applyFont="1" applyBorder="1" applyAlignment="1">
      <alignment horizontal="right" vertical="center"/>
    </xf>
    <xf numFmtId="0" fontId="24" fillId="0" borderId="29" xfId="0" applyFont="1" applyBorder="1" applyAlignment="1">
      <alignment horizontal="right" vertical="center" wrapText="1"/>
    </xf>
    <xf numFmtId="0" fontId="24" fillId="0" borderId="30" xfId="0" applyFont="1" applyBorder="1" applyAlignment="1">
      <alignment horizontal="right" vertical="center" wrapText="1"/>
    </xf>
    <xf numFmtId="0" fontId="9" fillId="0" borderId="31" xfId="0" applyFont="1" applyBorder="1" applyAlignment="1">
      <alignment horizontal="center" vertical="center"/>
    </xf>
    <xf numFmtId="182" fontId="9" fillId="0" borderId="0" xfId="0" applyNumberFormat="1" applyFont="1" applyFill="1" applyBorder="1" applyAlignment="1">
      <alignment horizontal="left" vertical="center"/>
    </xf>
    <xf numFmtId="182" fontId="9" fillId="0" borderId="0" xfId="0" applyNumberFormat="1" applyFont="1" applyBorder="1" applyAlignment="1">
      <alignment horizontal="left" vertical="center"/>
    </xf>
    <xf numFmtId="177" fontId="9" fillId="0" borderId="22" xfId="0" applyNumberFormat="1" applyFont="1" applyBorder="1" applyAlignment="1">
      <alignment vertical="center"/>
    </xf>
    <xf numFmtId="177" fontId="9" fillId="0" borderId="19" xfId="0" applyNumberFormat="1" applyFont="1" applyBorder="1" applyAlignment="1">
      <alignment vertical="center"/>
    </xf>
    <xf numFmtId="177" fontId="9" fillId="0" borderId="19" xfId="49" applyNumberFormat="1" applyFont="1" applyBorder="1" applyAlignment="1">
      <alignment vertical="center"/>
    </xf>
    <xf numFmtId="177" fontId="9" fillId="0" borderId="32" xfId="0" applyNumberFormat="1" applyFont="1" applyBorder="1" applyAlignment="1">
      <alignment vertical="center"/>
    </xf>
    <xf numFmtId="177" fontId="9" fillId="0" borderId="33" xfId="0" applyNumberFormat="1" applyFont="1" applyBorder="1" applyAlignment="1">
      <alignment vertical="center"/>
    </xf>
    <xf numFmtId="177" fontId="9" fillId="0" borderId="34" xfId="49" applyNumberFormat="1" applyFont="1" applyBorder="1" applyAlignment="1">
      <alignment vertical="center"/>
    </xf>
    <xf numFmtId="177" fontId="9" fillId="0" borderId="35" xfId="0" applyNumberFormat="1" applyFont="1" applyBorder="1" applyAlignment="1">
      <alignment vertical="center"/>
    </xf>
    <xf numFmtId="177" fontId="9" fillId="0" borderId="22" xfId="49" applyNumberFormat="1" applyFont="1" applyBorder="1" applyAlignment="1">
      <alignment vertical="center"/>
    </xf>
    <xf numFmtId="177" fontId="9" fillId="0" borderId="36" xfId="49" applyNumberFormat="1" applyFont="1" applyBorder="1" applyAlignment="1">
      <alignment vertical="center"/>
    </xf>
    <xf numFmtId="177" fontId="9" fillId="0" borderId="35" xfId="49" applyNumberFormat="1" applyFont="1" applyBorder="1" applyAlignment="1">
      <alignment vertical="center"/>
    </xf>
    <xf numFmtId="177" fontId="15" fillId="0" borderId="14" xfId="0" applyNumberFormat="1" applyFont="1" applyFill="1" applyBorder="1" applyAlignment="1" applyProtection="1" quotePrefix="1">
      <alignment horizontal="right" vertical="center" shrinkToFit="1"/>
      <protection locked="0"/>
    </xf>
    <xf numFmtId="177" fontId="15" fillId="0" borderId="14" xfId="0" applyNumberFormat="1" applyFont="1" applyFill="1" applyBorder="1" applyAlignment="1" applyProtection="1">
      <alignment horizontal="right" vertical="center" shrinkToFit="1"/>
      <protection locked="0"/>
    </xf>
    <xf numFmtId="177" fontId="15" fillId="0" borderId="37" xfId="0" applyNumberFormat="1" applyFont="1" applyFill="1" applyBorder="1" applyAlignment="1" applyProtection="1">
      <alignment horizontal="right" vertical="center" shrinkToFit="1"/>
      <protection locked="0"/>
    </xf>
    <xf numFmtId="177" fontId="15" fillId="0" borderId="37" xfId="0" applyNumberFormat="1" applyFont="1" applyFill="1" applyBorder="1" applyAlignment="1" applyProtection="1" quotePrefix="1">
      <alignment horizontal="right" vertical="center" shrinkToFit="1"/>
      <protection/>
    </xf>
    <xf numFmtId="3" fontId="15" fillId="0" borderId="0" xfId="0" applyNumberFormat="1" applyFont="1" applyFill="1" applyBorder="1" applyAlignment="1" applyProtection="1">
      <alignment horizontal="left"/>
      <protection/>
    </xf>
    <xf numFmtId="177" fontId="15" fillId="0" borderId="0" xfId="0" applyNumberFormat="1" applyFont="1" applyFill="1" applyBorder="1" applyAlignment="1" applyProtection="1" quotePrefix="1">
      <alignment horizontal="right" vertical="center"/>
      <protection/>
    </xf>
    <xf numFmtId="177" fontId="15" fillId="0" borderId="0" xfId="0" applyNumberFormat="1" applyFont="1" applyFill="1" applyBorder="1" applyAlignment="1" applyProtection="1" quotePrefix="1">
      <alignment vertical="center"/>
      <protection/>
    </xf>
    <xf numFmtId="177" fontId="15" fillId="0" borderId="0" xfId="0" applyNumberFormat="1" applyFont="1" applyFill="1" applyBorder="1" applyAlignment="1" applyProtection="1">
      <alignment vertical="center"/>
      <protection/>
    </xf>
    <xf numFmtId="177" fontId="15" fillId="0" borderId="18" xfId="0" applyNumberFormat="1" applyFont="1" applyFill="1" applyBorder="1" applyAlignment="1" applyProtection="1" quotePrefix="1">
      <alignment horizontal="center" vertical="center"/>
      <protection/>
    </xf>
    <xf numFmtId="177" fontId="15" fillId="0" borderId="13" xfId="0" applyNumberFormat="1" applyFont="1" applyFill="1" applyBorder="1" applyAlignment="1" applyProtection="1" quotePrefix="1">
      <alignment horizontal="center" vertical="center" shrinkToFit="1"/>
      <protection/>
    </xf>
    <xf numFmtId="177" fontId="15" fillId="0" borderId="13" xfId="0" applyNumberFormat="1" applyFont="1" applyFill="1" applyBorder="1" applyAlignment="1" applyProtection="1">
      <alignment horizontal="center" vertical="center"/>
      <protection/>
    </xf>
    <xf numFmtId="0" fontId="20" fillId="0" borderId="0" xfId="0" applyFont="1" applyAlignment="1">
      <alignment vertical="center" shrinkToFit="1"/>
    </xf>
    <xf numFmtId="0" fontId="20" fillId="0" borderId="0" xfId="0" applyFont="1" applyAlignment="1">
      <alignment/>
    </xf>
    <xf numFmtId="0" fontId="20" fillId="0" borderId="0" xfId="0" applyFont="1" applyAlignment="1" quotePrefix="1">
      <alignment vertical="center" shrinkToFit="1"/>
    </xf>
    <xf numFmtId="0" fontId="27" fillId="0" borderId="14" xfId="0" applyFont="1" applyFill="1" applyBorder="1" applyAlignment="1" applyProtection="1">
      <alignment horizontal="left" vertical="center" wrapText="1"/>
      <protection locked="0"/>
    </xf>
    <xf numFmtId="0" fontId="27" fillId="0" borderId="37" xfId="0" applyFont="1" applyFill="1" applyBorder="1" applyAlignment="1" applyProtection="1">
      <alignment horizontal="left" vertical="center" wrapText="1"/>
      <protection locked="0"/>
    </xf>
    <xf numFmtId="38" fontId="27" fillId="0" borderId="38" xfId="0" applyNumberFormat="1" applyFont="1" applyFill="1" applyBorder="1" applyAlignment="1" applyProtection="1">
      <alignment horizontal="left" vertical="center" wrapText="1"/>
      <protection/>
    </xf>
    <xf numFmtId="38" fontId="27" fillId="0" borderId="14" xfId="0" applyNumberFormat="1" applyFont="1" applyFill="1" applyBorder="1" applyAlignment="1" applyProtection="1">
      <alignment horizontal="left" vertical="center" wrapText="1"/>
      <protection/>
    </xf>
    <xf numFmtId="0" fontId="27" fillId="0" borderId="14" xfId="0" applyFont="1" applyFill="1" applyBorder="1" applyAlignment="1" applyProtection="1">
      <alignment horizontal="left" vertical="center" wrapText="1"/>
      <protection/>
    </xf>
    <xf numFmtId="0" fontId="27" fillId="0" borderId="37" xfId="0" applyFont="1" applyFill="1" applyBorder="1" applyAlignment="1" applyProtection="1">
      <alignment horizontal="left" vertical="center" wrapText="1"/>
      <protection/>
    </xf>
    <xf numFmtId="177" fontId="9" fillId="0" borderId="13" xfId="49" applyNumberFormat="1" applyFont="1" applyBorder="1" applyAlignment="1">
      <alignment vertical="center"/>
    </xf>
    <xf numFmtId="0" fontId="35" fillId="0" borderId="0" xfId="0" applyFont="1" applyAlignment="1">
      <alignment horizontal="justify"/>
    </xf>
    <xf numFmtId="177" fontId="9" fillId="0" borderId="33" xfId="0" applyNumberFormat="1" applyFont="1" applyBorder="1" applyAlignment="1">
      <alignment horizontal="center" vertical="center" wrapText="1"/>
    </xf>
    <xf numFmtId="0" fontId="20" fillId="0" borderId="0" xfId="0" applyFont="1" applyAlignment="1">
      <alignmen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176" fontId="9" fillId="0" borderId="42" xfId="49" applyNumberFormat="1" applyFont="1" applyBorder="1" applyAlignment="1">
      <alignment vertical="center"/>
    </xf>
    <xf numFmtId="177" fontId="25" fillId="0" borderId="43" xfId="0" applyNumberFormat="1" applyFont="1" applyFill="1" applyBorder="1" applyAlignment="1" applyProtection="1" quotePrefix="1">
      <alignment horizontal="center" vertical="center" shrinkToFit="1"/>
      <protection/>
    </xf>
    <xf numFmtId="177" fontId="15" fillId="0" borderId="44" xfId="0" applyNumberFormat="1" applyFont="1" applyFill="1" applyBorder="1" applyAlignment="1" applyProtection="1" quotePrefix="1">
      <alignment horizontal="right" vertical="center" shrinkToFit="1"/>
      <protection/>
    </xf>
    <xf numFmtId="177" fontId="15" fillId="0" borderId="15" xfId="0" applyNumberFormat="1" applyFont="1" applyFill="1" applyBorder="1" applyAlignment="1" applyProtection="1" quotePrefix="1">
      <alignment horizontal="right" vertical="center" shrinkToFit="1"/>
      <protection/>
    </xf>
    <xf numFmtId="177" fontId="15" fillId="0" borderId="45" xfId="0" applyNumberFormat="1" applyFont="1" applyFill="1" applyBorder="1" applyAlignment="1" applyProtection="1" quotePrefix="1">
      <alignment horizontal="right" vertical="center" shrinkToFit="1"/>
      <protection/>
    </xf>
    <xf numFmtId="177" fontId="15" fillId="0" borderId="17" xfId="0" applyNumberFormat="1" applyFont="1" applyFill="1" applyBorder="1" applyAlignment="1" applyProtection="1" quotePrefix="1">
      <alignment horizontal="right" vertical="center" shrinkToFit="1"/>
      <protection/>
    </xf>
    <xf numFmtId="177" fontId="15" fillId="0" borderId="15" xfId="0" applyNumberFormat="1" applyFont="1" applyFill="1" applyBorder="1" applyAlignment="1" applyProtection="1">
      <alignment horizontal="right" vertical="center" shrinkToFit="1"/>
      <protection locked="0"/>
    </xf>
    <xf numFmtId="177" fontId="15" fillId="0" borderId="18" xfId="0" applyNumberFormat="1" applyFont="1" applyFill="1" applyBorder="1" applyAlignment="1" applyProtection="1" quotePrefix="1">
      <alignment horizontal="right" vertical="center" shrinkToFit="1"/>
      <protection/>
    </xf>
    <xf numFmtId="177" fontId="15" fillId="0" borderId="13" xfId="0" applyNumberFormat="1" applyFont="1" applyFill="1" applyBorder="1" applyAlignment="1" applyProtection="1" quotePrefix="1">
      <alignment horizontal="right" vertical="center" shrinkToFit="1"/>
      <protection/>
    </xf>
    <xf numFmtId="177" fontId="15" fillId="0" borderId="13" xfId="0" applyNumberFormat="1" applyFont="1" applyFill="1" applyBorder="1" applyAlignment="1" applyProtection="1">
      <alignment horizontal="right" vertical="center" shrinkToFit="1"/>
      <protection locked="0"/>
    </xf>
    <xf numFmtId="177" fontId="15" fillId="0" borderId="46" xfId="0" applyNumberFormat="1" applyFont="1" applyFill="1" applyBorder="1" applyAlignment="1" applyProtection="1" quotePrefix="1">
      <alignment horizontal="right" vertical="center" shrinkToFit="1"/>
      <protection/>
    </xf>
    <xf numFmtId="177" fontId="15" fillId="0" borderId="47" xfId="0" applyNumberFormat="1" applyFont="1" applyFill="1" applyBorder="1" applyAlignment="1" applyProtection="1" quotePrefix="1">
      <alignment horizontal="right" vertical="center" shrinkToFit="1"/>
      <protection/>
    </xf>
    <xf numFmtId="177" fontId="15" fillId="0" borderId="15" xfId="0" applyNumberFormat="1" applyFont="1" applyFill="1" applyBorder="1" applyAlignment="1" applyProtection="1">
      <alignment horizontal="right" vertical="center" shrinkToFit="1"/>
      <protection/>
    </xf>
    <xf numFmtId="177" fontId="15" fillId="0" borderId="47" xfId="0" applyNumberFormat="1" applyFont="1" applyFill="1" applyBorder="1" applyAlignment="1" applyProtection="1">
      <alignment horizontal="right" vertical="center" shrinkToFit="1"/>
      <protection locked="0"/>
    </xf>
    <xf numFmtId="185" fontId="29" fillId="0" borderId="0" xfId="0" applyNumberFormat="1" applyFont="1" applyFill="1" applyBorder="1" applyAlignment="1">
      <alignment horizontal="center" vertical="center"/>
    </xf>
    <xf numFmtId="185" fontId="29" fillId="0" borderId="0" xfId="0" applyNumberFormat="1" applyFont="1" applyFill="1" applyBorder="1" applyAlignment="1" applyProtection="1">
      <alignment horizontal="left" vertical="center" shrinkToFit="1"/>
      <protection locked="0"/>
    </xf>
    <xf numFmtId="185" fontId="29" fillId="0" borderId="48" xfId="0" applyNumberFormat="1" applyFont="1" applyFill="1" applyBorder="1" applyAlignment="1" applyProtection="1">
      <alignment horizontal="left" vertical="center" shrinkToFit="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177" fontId="15" fillId="0" borderId="50" xfId="0" applyNumberFormat="1" applyFont="1" applyFill="1" applyBorder="1" applyAlignment="1" applyProtection="1">
      <alignment horizontal="right" vertical="center" shrinkToFit="1"/>
      <protection locked="0"/>
    </xf>
    <xf numFmtId="177" fontId="9" fillId="0" borderId="27" xfId="49" applyNumberFormat="1" applyFont="1" applyFill="1" applyBorder="1" applyAlignment="1">
      <alignment vertical="center"/>
    </xf>
    <xf numFmtId="177" fontId="9" fillId="0" borderId="0" xfId="0" applyNumberFormat="1" applyFont="1" applyFill="1" applyAlignment="1">
      <alignment vertical="center"/>
    </xf>
    <xf numFmtId="177" fontId="11" fillId="0" borderId="0" xfId="0" applyNumberFormat="1" applyFont="1" applyFill="1" applyAlignment="1">
      <alignment horizontal="right" vertical="center"/>
    </xf>
    <xf numFmtId="177" fontId="25" fillId="0" borderId="51" xfId="0" applyNumberFormat="1" applyFont="1" applyFill="1" applyBorder="1" applyAlignment="1" applyProtection="1">
      <alignment horizontal="left" vertical="center" wrapText="1"/>
      <protection locked="0"/>
    </xf>
    <xf numFmtId="177" fontId="25" fillId="0" borderId="49" xfId="0" applyNumberFormat="1" applyFont="1" applyFill="1" applyBorder="1" applyAlignment="1" applyProtection="1">
      <alignment horizontal="left" vertical="center" wrapText="1"/>
      <protection locked="0"/>
    </xf>
    <xf numFmtId="177" fontId="15" fillId="0" borderId="15" xfId="0" applyNumberFormat="1" applyFont="1" applyFill="1" applyBorder="1" applyAlignment="1" applyProtection="1" quotePrefix="1">
      <alignment horizontal="right" vertical="center" shrinkToFit="1"/>
      <protection locked="0"/>
    </xf>
    <xf numFmtId="177" fontId="15" fillId="0" borderId="47" xfId="0" applyNumberFormat="1" applyFont="1" applyFill="1" applyBorder="1" applyAlignment="1" applyProtection="1" quotePrefix="1">
      <alignment horizontal="right" vertical="center" shrinkToFit="1"/>
      <protection locked="0"/>
    </xf>
    <xf numFmtId="177" fontId="25" fillId="0" borderId="43" xfId="0" applyNumberFormat="1"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shrinkToFit="1"/>
      <protection locked="0"/>
    </xf>
    <xf numFmtId="177" fontId="9" fillId="0" borderId="15" xfId="51" applyNumberFormat="1" applyFont="1" applyBorder="1" applyAlignment="1">
      <alignment vertical="center"/>
    </xf>
    <xf numFmtId="177" fontId="9" fillId="0" borderId="52" xfId="0" applyNumberFormat="1" applyFont="1" applyBorder="1" applyAlignment="1">
      <alignment vertical="center"/>
    </xf>
    <xf numFmtId="177" fontId="9" fillId="0" borderId="53" xfId="0" applyNumberFormat="1" applyFont="1" applyBorder="1" applyAlignment="1">
      <alignment vertical="center"/>
    </xf>
    <xf numFmtId="177" fontId="9" fillId="0" borderId="54" xfId="49" applyNumberFormat="1" applyFont="1" applyBorder="1" applyAlignment="1">
      <alignment vertical="center"/>
    </xf>
    <xf numFmtId="177" fontId="9" fillId="0" borderId="52" xfId="49" applyNumberFormat="1" applyFont="1" applyBorder="1" applyAlignment="1">
      <alignment vertical="center"/>
    </xf>
    <xf numFmtId="177" fontId="9" fillId="0" borderId="53" xfId="49" applyNumberFormat="1" applyFont="1" applyBorder="1" applyAlignment="1">
      <alignment vertical="center"/>
    </xf>
    <xf numFmtId="177" fontId="9" fillId="0" borderId="15" xfId="51" applyNumberFormat="1" applyFont="1" applyFill="1" applyBorder="1" applyAlignment="1">
      <alignment vertical="center" shrinkToFit="1"/>
    </xf>
    <xf numFmtId="177" fontId="9" fillId="0" borderId="17" xfId="51" applyNumberFormat="1" applyFont="1" applyFill="1" applyBorder="1" applyAlignment="1">
      <alignment vertical="center" shrinkToFit="1"/>
    </xf>
    <xf numFmtId="0" fontId="8" fillId="0" borderId="0" xfId="0" applyFont="1" applyAlignment="1">
      <alignment horizontal="left" vertical="center"/>
    </xf>
    <xf numFmtId="177" fontId="9" fillId="0" borderId="17" xfId="0" applyNumberFormat="1" applyFont="1" applyFill="1" applyBorder="1" applyAlignment="1">
      <alignment vertical="center" shrinkToFit="1"/>
    </xf>
    <xf numFmtId="177" fontId="9" fillId="0" borderId="13" xfId="0" applyNumberFormat="1" applyFont="1" applyFill="1" applyBorder="1" applyAlignment="1">
      <alignment vertical="center" shrinkToFit="1"/>
    </xf>
    <xf numFmtId="0" fontId="9" fillId="28" borderId="14" xfId="0" applyFont="1" applyFill="1" applyBorder="1" applyAlignment="1">
      <alignment vertical="center" shrinkToFit="1"/>
    </xf>
    <xf numFmtId="0" fontId="9" fillId="28" borderId="16" xfId="0" applyFont="1" applyFill="1" applyBorder="1" applyAlignment="1">
      <alignment vertical="center" shrinkToFit="1"/>
    </xf>
    <xf numFmtId="0" fontId="9" fillId="28" borderId="17" xfId="0" applyFont="1" applyFill="1" applyBorder="1" applyAlignment="1">
      <alignment vertical="center" shrinkToFit="1"/>
    </xf>
    <xf numFmtId="176" fontId="9" fillId="28" borderId="52" xfId="49" applyNumberFormat="1" applyFont="1" applyFill="1" applyBorder="1" applyAlignment="1">
      <alignment vertical="center" shrinkToFit="1"/>
    </xf>
    <xf numFmtId="0" fontId="9" fillId="28" borderId="22" xfId="0" applyFont="1" applyFill="1" applyBorder="1" applyAlignment="1">
      <alignment vertical="center" shrinkToFit="1"/>
    </xf>
    <xf numFmtId="0" fontId="9" fillId="28" borderId="19" xfId="0" applyFont="1" applyFill="1" applyBorder="1" applyAlignment="1">
      <alignment vertical="center" shrinkToFit="1"/>
    </xf>
    <xf numFmtId="176" fontId="9" fillId="28" borderId="55" xfId="49" applyNumberFormat="1" applyFont="1" applyFill="1" applyBorder="1" applyAlignment="1">
      <alignment vertical="center" shrinkToFit="1"/>
    </xf>
    <xf numFmtId="38" fontId="11" fillId="0" borderId="0" xfId="51" applyFont="1" applyAlignment="1">
      <alignment vertical="center"/>
    </xf>
    <xf numFmtId="0" fontId="14" fillId="0" borderId="0" xfId="0" applyFont="1" applyAlignment="1">
      <alignment/>
    </xf>
    <xf numFmtId="0" fontId="17" fillId="0" borderId="0" xfId="0" applyFont="1" applyAlignment="1">
      <alignment/>
    </xf>
    <xf numFmtId="0" fontId="14" fillId="0" borderId="0" xfId="70" applyFont="1" applyProtection="1">
      <alignment vertical="center"/>
      <protection/>
    </xf>
    <xf numFmtId="0" fontId="12" fillId="0" borderId="0" xfId="70" applyFont="1" applyProtection="1">
      <alignment vertical="center"/>
      <protection/>
    </xf>
    <xf numFmtId="0" fontId="9" fillId="0" borderId="0" xfId="70" applyFont="1" applyProtection="1">
      <alignment vertical="center"/>
      <protection/>
    </xf>
    <xf numFmtId="0" fontId="9" fillId="0" borderId="0" xfId="70" applyFont="1" applyAlignment="1" applyProtection="1">
      <alignment horizontal="right" vertical="center"/>
      <protection/>
    </xf>
    <xf numFmtId="0" fontId="9" fillId="0" borderId="56" xfId="70" applyFont="1" applyBorder="1" applyProtection="1">
      <alignment vertical="center"/>
      <protection/>
    </xf>
    <xf numFmtId="0" fontId="9" fillId="0" borderId="27" xfId="70" applyFont="1" applyBorder="1" applyProtection="1">
      <alignment vertical="center"/>
      <protection/>
    </xf>
    <xf numFmtId="0" fontId="9" fillId="0" borderId="28" xfId="70" applyFont="1" applyBorder="1" applyAlignment="1" applyProtection="1">
      <alignment horizontal="center" vertical="center"/>
      <protection/>
    </xf>
    <xf numFmtId="0" fontId="17" fillId="0" borderId="0" xfId="70" applyFont="1" applyProtection="1">
      <alignment vertical="center"/>
      <protection/>
    </xf>
    <xf numFmtId="0" fontId="9" fillId="0" borderId="57" xfId="70" applyFont="1" applyBorder="1" applyProtection="1">
      <alignment vertical="center"/>
      <protection/>
    </xf>
    <xf numFmtId="0" fontId="9" fillId="0" borderId="25" xfId="70" applyFont="1" applyBorder="1" applyProtection="1">
      <alignment vertical="center"/>
      <protection/>
    </xf>
    <xf numFmtId="0" fontId="9" fillId="0" borderId="58" xfId="70" applyFont="1" applyBorder="1" applyProtection="1">
      <alignment vertical="center"/>
      <protection/>
    </xf>
    <xf numFmtId="177" fontId="9" fillId="0" borderId="16" xfId="70" applyNumberFormat="1" applyFont="1" applyBorder="1" applyAlignment="1" applyProtection="1">
      <alignment vertical="center" shrinkToFit="1"/>
      <protection locked="0"/>
    </xf>
    <xf numFmtId="177" fontId="9" fillId="0" borderId="17" xfId="70" applyNumberFormat="1" applyFont="1" applyBorder="1" applyAlignment="1" applyProtection="1">
      <alignment vertical="center" shrinkToFit="1"/>
      <protection locked="0"/>
    </xf>
    <xf numFmtId="177" fontId="9" fillId="0" borderId="50" xfId="70" applyNumberFormat="1" applyFont="1" applyBorder="1" applyAlignment="1" applyProtection="1">
      <alignment vertical="center" shrinkToFit="1"/>
      <protection locked="0"/>
    </xf>
    <xf numFmtId="177" fontId="9" fillId="0" borderId="52" xfId="70" applyNumberFormat="1" applyFont="1" applyBorder="1" applyAlignment="1" applyProtection="1">
      <alignment vertical="center" shrinkToFit="1"/>
      <protection/>
    </xf>
    <xf numFmtId="177" fontId="9" fillId="0" borderId="59" xfId="70" applyNumberFormat="1" applyFont="1" applyBorder="1" applyAlignment="1" applyProtection="1">
      <alignment vertical="center" shrinkToFit="1"/>
      <protection/>
    </xf>
    <xf numFmtId="177" fontId="9" fillId="0" borderId="11" xfId="70" applyNumberFormat="1" applyFont="1" applyBorder="1" applyAlignment="1" applyProtection="1">
      <alignment vertical="center" shrinkToFit="1"/>
      <protection/>
    </xf>
    <xf numFmtId="177" fontId="9" fillId="0" borderId="13" xfId="70" applyNumberFormat="1" applyFont="1" applyBorder="1" applyAlignment="1" applyProtection="1">
      <alignment vertical="center" shrinkToFit="1"/>
      <protection/>
    </xf>
    <xf numFmtId="177" fontId="9" fillId="0" borderId="53" xfId="70" applyNumberFormat="1" applyFont="1" applyBorder="1" applyAlignment="1" applyProtection="1">
      <alignment vertical="center" shrinkToFit="1"/>
      <protection/>
    </xf>
    <xf numFmtId="177" fontId="9" fillId="0" borderId="60" xfId="70" applyNumberFormat="1" applyFont="1" applyBorder="1" applyAlignment="1" applyProtection="1">
      <alignment vertical="center" shrinkToFit="1"/>
      <protection/>
    </xf>
    <xf numFmtId="177" fontId="9" fillId="0" borderId="49" xfId="70" applyNumberFormat="1" applyFont="1" applyBorder="1" applyAlignment="1" applyProtection="1">
      <alignment vertical="center" shrinkToFit="1"/>
      <protection/>
    </xf>
    <xf numFmtId="177" fontId="9" fillId="0" borderId="22" xfId="70" applyNumberFormat="1" applyFont="1" applyBorder="1" applyAlignment="1" applyProtection="1">
      <alignment vertical="center" shrinkToFit="1"/>
      <protection/>
    </xf>
    <xf numFmtId="177" fontId="9" fillId="0" borderId="19" xfId="70" applyNumberFormat="1" applyFont="1" applyBorder="1" applyAlignment="1" applyProtection="1">
      <alignment vertical="center" shrinkToFit="1"/>
      <protection/>
    </xf>
    <xf numFmtId="177" fontId="9" fillId="0" borderId="61" xfId="70" applyNumberFormat="1" applyFont="1" applyBorder="1" applyAlignment="1" applyProtection="1">
      <alignment vertical="center" shrinkToFit="1"/>
      <protection/>
    </xf>
    <xf numFmtId="177" fontId="9" fillId="0" borderId="55" xfId="70" applyNumberFormat="1" applyFont="1" applyBorder="1" applyAlignment="1" applyProtection="1">
      <alignment vertical="center" shrinkToFit="1"/>
      <protection/>
    </xf>
    <xf numFmtId="177" fontId="9" fillId="0" borderId="62" xfId="70" applyNumberFormat="1" applyFont="1" applyBorder="1" applyAlignment="1" applyProtection="1">
      <alignment vertical="center" shrinkToFit="1"/>
      <protection/>
    </xf>
    <xf numFmtId="177" fontId="9" fillId="0" borderId="63" xfId="70" applyNumberFormat="1" applyFont="1" applyBorder="1" applyAlignment="1" applyProtection="1">
      <alignment vertical="center" shrinkToFit="1"/>
      <protection/>
    </xf>
    <xf numFmtId="177" fontId="9" fillId="0" borderId="54" xfId="70" applyNumberFormat="1" applyFont="1" applyBorder="1" applyAlignment="1" applyProtection="1">
      <alignment vertical="center" shrinkToFit="1"/>
      <protection/>
    </xf>
    <xf numFmtId="177" fontId="9" fillId="0" borderId="64" xfId="70" applyNumberFormat="1" applyFont="1" applyBorder="1" applyAlignment="1" applyProtection="1">
      <alignment vertical="center" shrinkToFit="1"/>
      <protection/>
    </xf>
    <xf numFmtId="177" fontId="9" fillId="0" borderId="65" xfId="70" applyNumberFormat="1" applyFont="1" applyBorder="1" applyAlignment="1" applyProtection="1">
      <alignment vertical="center" shrinkToFit="1"/>
      <protection/>
    </xf>
    <xf numFmtId="177" fontId="9" fillId="0" borderId="66" xfId="70" applyNumberFormat="1" applyFont="1" applyBorder="1" applyAlignment="1" applyProtection="1">
      <alignment vertical="center" shrinkToFit="1"/>
      <protection/>
    </xf>
    <xf numFmtId="0" fontId="9" fillId="0" borderId="37" xfId="70" applyFont="1" applyBorder="1" applyAlignment="1" applyProtection="1">
      <alignment horizontal="center" vertical="center"/>
      <protection/>
    </xf>
    <xf numFmtId="177" fontId="9" fillId="0" borderId="12" xfId="70" applyNumberFormat="1" applyFont="1" applyBorder="1" applyAlignment="1" applyProtection="1">
      <alignment vertical="center" shrinkToFit="1"/>
      <protection/>
    </xf>
    <xf numFmtId="177" fontId="9" fillId="0" borderId="67" xfId="70" applyNumberFormat="1" applyFont="1" applyBorder="1" applyAlignment="1" applyProtection="1">
      <alignment vertical="center" shrinkToFit="1"/>
      <protection/>
    </xf>
    <xf numFmtId="0" fontId="9" fillId="0" borderId="0" xfId="70" applyFont="1" applyBorder="1" applyAlignment="1" applyProtection="1">
      <alignment horizontal="center" vertical="center"/>
      <protection/>
    </xf>
    <xf numFmtId="0" fontId="9" fillId="0" borderId="0" xfId="70" applyFont="1" applyBorder="1" applyAlignment="1" applyProtection="1">
      <alignment horizontal="center" vertical="center" wrapText="1"/>
      <protection/>
    </xf>
    <xf numFmtId="177" fontId="9" fillId="0" borderId="0" xfId="70" applyNumberFormat="1" applyFont="1" applyBorder="1" applyAlignment="1" applyProtection="1">
      <alignment vertical="center" shrinkToFit="1"/>
      <protection/>
    </xf>
    <xf numFmtId="0" fontId="9" fillId="0" borderId="0" xfId="70" applyFont="1" applyBorder="1" applyAlignment="1" applyProtection="1">
      <alignment vertical="center" shrinkToFit="1"/>
      <protection/>
    </xf>
    <xf numFmtId="0" fontId="9" fillId="0" borderId="0" xfId="70" applyFont="1" applyAlignment="1" applyProtection="1">
      <alignment horizontal="right" vertical="top"/>
      <protection/>
    </xf>
    <xf numFmtId="0" fontId="9" fillId="0" borderId="0" xfId="70" applyFont="1" applyAlignment="1" applyProtection="1" quotePrefix="1">
      <alignment horizontal="right" vertical="top"/>
      <protection/>
    </xf>
    <xf numFmtId="0" fontId="17" fillId="0" borderId="0" xfId="70" applyFont="1" applyAlignment="1" applyProtection="1">
      <alignment vertical="center" shrinkToFit="1"/>
      <protection/>
    </xf>
    <xf numFmtId="0" fontId="9" fillId="0" borderId="0" xfId="70" applyFont="1">
      <alignment vertical="center"/>
      <protection/>
    </xf>
    <xf numFmtId="0" fontId="14" fillId="0" borderId="0" xfId="0" applyFont="1" applyBorder="1" applyAlignment="1">
      <alignment/>
    </xf>
    <xf numFmtId="0" fontId="9" fillId="0" borderId="0" xfId="0" applyFont="1" applyAlignment="1">
      <alignment horizontal="right"/>
    </xf>
    <xf numFmtId="177" fontId="9" fillId="0" borderId="15" xfId="0" applyNumberFormat="1" applyFont="1" applyFill="1" applyBorder="1" applyAlignment="1" applyProtection="1">
      <alignment horizontal="right" vertical="center" shrinkToFit="1"/>
      <protection locked="0"/>
    </xf>
    <xf numFmtId="0" fontId="38" fillId="0" borderId="68" xfId="0" applyFont="1" applyFill="1" applyBorder="1" applyAlignment="1">
      <alignment horizontal="right" vertical="center" shrinkToFit="1"/>
    </xf>
    <xf numFmtId="177" fontId="9" fillId="28" borderId="14" xfId="70" applyNumberFormat="1" applyFont="1" applyFill="1" applyBorder="1" applyAlignment="1" applyProtection="1">
      <alignment vertical="center" shrinkToFit="1"/>
      <protection locked="0"/>
    </xf>
    <xf numFmtId="177" fontId="9" fillId="28" borderId="15" xfId="70" applyNumberFormat="1" applyFont="1" applyFill="1" applyBorder="1" applyAlignment="1" applyProtection="1">
      <alignment vertical="center" shrinkToFit="1"/>
      <protection locked="0"/>
    </xf>
    <xf numFmtId="177" fontId="9" fillId="28" borderId="69" xfId="70" applyNumberFormat="1" applyFont="1" applyFill="1" applyBorder="1" applyAlignment="1" applyProtection="1">
      <alignment vertical="center" shrinkToFit="1"/>
      <protection locked="0"/>
    </xf>
    <xf numFmtId="177" fontId="9" fillId="28" borderId="51" xfId="70" applyNumberFormat="1" applyFont="1" applyFill="1" applyBorder="1" applyAlignment="1" applyProtection="1">
      <alignment vertical="center" shrinkToFit="1"/>
      <protection/>
    </xf>
    <xf numFmtId="177" fontId="9" fillId="28" borderId="38" xfId="70" applyNumberFormat="1" applyFont="1" applyFill="1" applyBorder="1" applyAlignment="1" applyProtection="1">
      <alignment vertical="center" shrinkToFit="1"/>
      <protection locked="0"/>
    </xf>
    <xf numFmtId="177" fontId="9" fillId="28" borderId="54" xfId="70" applyNumberFormat="1" applyFont="1" applyFill="1" applyBorder="1" applyAlignment="1" applyProtection="1">
      <alignment vertical="center" shrinkToFit="1"/>
      <protection locked="0"/>
    </xf>
    <xf numFmtId="177" fontId="9" fillId="28" borderId="64" xfId="70" applyNumberFormat="1" applyFont="1" applyFill="1" applyBorder="1" applyAlignment="1" applyProtection="1">
      <alignment vertical="center" shrinkToFit="1"/>
      <protection locked="0"/>
    </xf>
    <xf numFmtId="177" fontId="9" fillId="28" borderId="16" xfId="70" applyNumberFormat="1" applyFont="1" applyFill="1" applyBorder="1" applyAlignment="1" applyProtection="1">
      <alignment vertical="center" shrinkToFit="1"/>
      <protection locked="0"/>
    </xf>
    <xf numFmtId="177" fontId="9" fillId="28" borderId="17" xfId="70" applyNumberFormat="1" applyFont="1" applyFill="1" applyBorder="1" applyAlignment="1" applyProtection="1">
      <alignment vertical="center" shrinkToFit="1"/>
      <protection locked="0"/>
    </xf>
    <xf numFmtId="177" fontId="9" fillId="28" borderId="50" xfId="70" applyNumberFormat="1" applyFont="1" applyFill="1" applyBorder="1" applyAlignment="1" applyProtection="1">
      <alignment vertical="center" shrinkToFit="1"/>
      <protection locked="0"/>
    </xf>
    <xf numFmtId="0" fontId="11" fillId="0" borderId="0" xfId="0" applyFont="1" applyFill="1" applyAlignment="1">
      <alignment vertical="center"/>
    </xf>
    <xf numFmtId="183" fontId="9" fillId="0" borderId="0" xfId="0" applyNumberFormat="1" applyFont="1" applyAlignment="1">
      <alignment vertical="center"/>
    </xf>
    <xf numFmtId="0" fontId="41" fillId="0" borderId="0" xfId="0" applyFont="1" applyAlignment="1">
      <alignment vertical="center"/>
    </xf>
    <xf numFmtId="0" fontId="35" fillId="0" borderId="0" xfId="0" applyFont="1" applyAlignment="1">
      <alignment vertical="center"/>
    </xf>
    <xf numFmtId="0" fontId="42"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19" xfId="0" applyFont="1" applyBorder="1" applyAlignment="1">
      <alignment horizontal="center" vertical="center"/>
    </xf>
    <xf numFmtId="0" fontId="35" fillId="0" borderId="24" xfId="0" applyFont="1" applyBorder="1" applyAlignment="1">
      <alignment horizontal="right" vertical="center"/>
    </xf>
    <xf numFmtId="0" fontId="35" fillId="0" borderId="24" xfId="0" applyFont="1" applyBorder="1" applyAlignment="1">
      <alignment horizontal="center" vertical="center"/>
    </xf>
    <xf numFmtId="0" fontId="35" fillId="0" borderId="19" xfId="0" applyFont="1" applyBorder="1" applyAlignment="1">
      <alignment vertical="center"/>
    </xf>
    <xf numFmtId="0" fontId="35" fillId="0" borderId="19" xfId="0" applyFont="1" applyFill="1" applyBorder="1" applyAlignment="1">
      <alignment vertical="center" shrinkToFit="1"/>
    </xf>
    <xf numFmtId="0" fontId="35" fillId="0" borderId="19" xfId="0" applyFont="1" applyFill="1" applyBorder="1" applyAlignment="1">
      <alignment vertical="center"/>
    </xf>
    <xf numFmtId="176" fontId="35" fillId="0" borderId="19" xfId="0" applyNumberFormat="1" applyFont="1" applyFill="1" applyBorder="1" applyAlignment="1">
      <alignment vertical="center"/>
    </xf>
    <xf numFmtId="176" fontId="35" fillId="28" borderId="24" xfId="0" applyNumberFormat="1" applyFont="1" applyFill="1" applyBorder="1" applyAlignment="1">
      <alignment vertical="center"/>
    </xf>
    <xf numFmtId="176" fontId="35" fillId="0" borderId="24" xfId="0" applyNumberFormat="1" applyFont="1" applyBorder="1" applyAlignment="1">
      <alignment vertical="center"/>
    </xf>
    <xf numFmtId="0" fontId="35" fillId="0" borderId="24" xfId="0" applyFont="1" applyBorder="1" applyAlignment="1">
      <alignment vertical="center"/>
    </xf>
    <xf numFmtId="0" fontId="35" fillId="0" borderId="15" xfId="0" applyFont="1" applyBorder="1" applyAlignment="1">
      <alignment vertical="center"/>
    </xf>
    <xf numFmtId="176" fontId="35" fillId="0" borderId="15" xfId="0" applyNumberFormat="1" applyFont="1" applyBorder="1" applyAlignment="1">
      <alignment vertical="center"/>
    </xf>
    <xf numFmtId="176" fontId="35" fillId="0" borderId="24" xfId="0" applyNumberFormat="1" applyFont="1" applyBorder="1" applyAlignment="1">
      <alignment horizontal="center" vertical="center"/>
    </xf>
    <xf numFmtId="176" fontId="35" fillId="0" borderId="19" xfId="0" applyNumberFormat="1" applyFont="1" applyBorder="1" applyAlignment="1">
      <alignment vertical="center"/>
    </xf>
    <xf numFmtId="0" fontId="35" fillId="0" borderId="17" xfId="0" applyFont="1" applyBorder="1" applyAlignment="1">
      <alignment horizontal="center" vertical="center"/>
    </xf>
    <xf numFmtId="176" fontId="35" fillId="0" borderId="17" xfId="0" applyNumberFormat="1" applyFont="1" applyBorder="1" applyAlignment="1">
      <alignment horizontal="center" vertical="center"/>
    </xf>
    <xf numFmtId="176" fontId="35" fillId="0" borderId="17" xfId="0" applyNumberFormat="1" applyFont="1" applyBorder="1" applyAlignment="1">
      <alignment vertical="center"/>
    </xf>
    <xf numFmtId="0" fontId="35" fillId="0" borderId="17" xfId="0" applyFont="1" applyBorder="1" applyAlignment="1">
      <alignment vertical="center"/>
    </xf>
    <xf numFmtId="0" fontId="44" fillId="0" borderId="0" xfId="0" applyFont="1" applyAlignment="1">
      <alignment horizontal="center" vertical="center"/>
    </xf>
    <xf numFmtId="0" fontId="35" fillId="28" borderId="24" xfId="0" applyFont="1" applyFill="1" applyBorder="1" applyAlignment="1">
      <alignment vertical="center" wrapText="1"/>
    </xf>
    <xf numFmtId="0" fontId="35" fillId="0" borderId="24" xfId="0" applyFont="1" applyBorder="1" applyAlignment="1">
      <alignment vertical="center" wrapText="1"/>
    </xf>
    <xf numFmtId="0" fontId="35" fillId="0" borderId="24" xfId="0" applyFont="1" applyBorder="1" applyAlignment="1">
      <alignment vertical="center" wrapText="1" shrinkToFit="1"/>
    </xf>
    <xf numFmtId="0" fontId="35" fillId="0" borderId="15" xfId="0" applyFont="1" applyBorder="1" applyAlignment="1">
      <alignment vertical="center" wrapText="1"/>
    </xf>
    <xf numFmtId="0" fontId="0" fillId="0" borderId="17" xfId="0" applyBorder="1" applyAlignment="1">
      <alignment vertical="center"/>
    </xf>
    <xf numFmtId="0" fontId="0" fillId="0" borderId="13" xfId="0" applyBorder="1" applyAlignment="1">
      <alignment vertical="center"/>
    </xf>
    <xf numFmtId="177" fontId="9" fillId="0" borderId="24" xfId="51" applyNumberFormat="1" applyFont="1" applyFill="1" applyBorder="1" applyAlignment="1">
      <alignment vertical="center" shrinkToFit="1"/>
    </xf>
    <xf numFmtId="38" fontId="9" fillId="0" borderId="12" xfId="49" applyFont="1" applyBorder="1" applyAlignment="1">
      <alignment horizontal="center" vertical="center" wrapText="1"/>
    </xf>
    <xf numFmtId="177" fontId="9" fillId="0" borderId="50" xfId="49" applyNumberFormat="1" applyFont="1" applyBorder="1" applyAlignment="1">
      <alignment vertical="center"/>
    </xf>
    <xf numFmtId="177" fontId="9" fillId="0" borderId="12" xfId="49" applyNumberFormat="1" applyFont="1" applyBorder="1" applyAlignment="1">
      <alignment vertical="center"/>
    </xf>
    <xf numFmtId="177" fontId="9" fillId="28" borderId="65" xfId="70" applyNumberFormat="1" applyFont="1" applyFill="1" applyBorder="1" applyAlignment="1" applyProtection="1">
      <alignment vertical="center" shrinkToFit="1"/>
      <protection locked="0"/>
    </xf>
    <xf numFmtId="177" fontId="9" fillId="28" borderId="52" xfId="70" applyNumberFormat="1" applyFont="1" applyFill="1" applyBorder="1" applyAlignment="1" applyProtection="1">
      <alignment vertical="center" shrinkToFit="1"/>
      <protection locked="0"/>
    </xf>
    <xf numFmtId="177" fontId="9" fillId="0" borderId="70" xfId="70" applyNumberFormat="1" applyFont="1" applyBorder="1" applyAlignment="1" applyProtection="1">
      <alignment vertical="center" shrinkToFit="1"/>
      <protection/>
    </xf>
    <xf numFmtId="177" fontId="15" fillId="0" borderId="19" xfId="0" applyNumberFormat="1" applyFont="1" applyFill="1" applyBorder="1" applyAlignment="1" applyProtection="1">
      <alignment horizontal="right" vertical="center" shrinkToFit="1"/>
      <protection locked="0"/>
    </xf>
    <xf numFmtId="177" fontId="15" fillId="0" borderId="34" xfId="0" applyNumberFormat="1" applyFont="1" applyFill="1" applyBorder="1" applyAlignment="1" applyProtection="1" quotePrefix="1">
      <alignment horizontal="right" vertical="center" shrinkToFit="1"/>
      <protection/>
    </xf>
    <xf numFmtId="177" fontId="15" fillId="0" borderId="71" xfId="0" applyNumberFormat="1" applyFont="1" applyFill="1" applyBorder="1" applyAlignment="1" applyProtection="1" quotePrefix="1">
      <alignment horizontal="right" vertical="center" shrinkToFit="1"/>
      <protection/>
    </xf>
    <xf numFmtId="178" fontId="15" fillId="0" borderId="15" xfId="0" applyNumberFormat="1" applyFont="1" applyFill="1" applyBorder="1" applyAlignment="1" applyProtection="1" quotePrefix="1">
      <alignment horizontal="right" vertical="center" shrinkToFit="1"/>
      <protection/>
    </xf>
    <xf numFmtId="178" fontId="15" fillId="0" borderId="36" xfId="0" applyNumberFormat="1" applyFont="1" applyFill="1" applyBorder="1" applyAlignment="1" applyProtection="1" quotePrefix="1">
      <alignment horizontal="right" vertical="center" shrinkToFit="1"/>
      <protection/>
    </xf>
    <xf numFmtId="177" fontId="17" fillId="0" borderId="65" xfId="49" applyNumberFormat="1" applyFont="1" applyBorder="1" applyAlignment="1" applyProtection="1">
      <alignment vertical="center" wrapText="1"/>
      <protection locked="0"/>
    </xf>
    <xf numFmtId="176" fontId="17" fillId="28" borderId="51" xfId="49" applyNumberFormat="1" applyFont="1" applyFill="1" applyBorder="1" applyAlignment="1">
      <alignment vertical="center" shrinkToFit="1"/>
    </xf>
    <xf numFmtId="176" fontId="17" fillId="28" borderId="52" xfId="49" applyNumberFormat="1" applyFont="1" applyFill="1" applyBorder="1" applyAlignment="1">
      <alignment vertical="center" shrinkToFit="1"/>
    </xf>
    <xf numFmtId="0" fontId="17" fillId="28" borderId="17" xfId="0" applyFont="1" applyFill="1" applyBorder="1" applyAlignment="1">
      <alignment vertical="center" shrinkToFit="1"/>
    </xf>
    <xf numFmtId="0" fontId="17" fillId="28" borderId="15" xfId="0" applyFont="1" applyFill="1" applyBorder="1" applyAlignment="1">
      <alignment vertical="center" wrapText="1"/>
    </xf>
    <xf numFmtId="38" fontId="8" fillId="0" borderId="0" xfId="49" applyFont="1" applyAlignment="1">
      <alignment horizontal="right" vertical="center"/>
    </xf>
    <xf numFmtId="0" fontId="38" fillId="0" borderId="61" xfId="0" applyFont="1" applyFill="1" applyBorder="1" applyAlignment="1">
      <alignment horizontal="left" vertical="center" shrinkToFit="1"/>
    </xf>
    <xf numFmtId="184" fontId="9" fillId="0" borderId="0" xfId="0" applyNumberFormat="1" applyFont="1" applyFill="1" applyAlignment="1" applyProtection="1">
      <alignment horizontal="left" vertical="center"/>
      <protection/>
    </xf>
    <xf numFmtId="184" fontId="9" fillId="0" borderId="0" xfId="0" applyNumberFormat="1" applyFont="1" applyAlignment="1" applyProtection="1">
      <alignment horizontal="left" vertical="center"/>
      <protection/>
    </xf>
    <xf numFmtId="0" fontId="9" fillId="0" borderId="0" xfId="0" applyFont="1" applyFill="1" applyAlignment="1">
      <alignment vertical="center" shrinkToFit="1"/>
    </xf>
    <xf numFmtId="0" fontId="9" fillId="0" borderId="0" xfId="0" applyFont="1" applyAlignment="1">
      <alignment vertical="center" shrinkToFit="1"/>
    </xf>
    <xf numFmtId="183" fontId="9" fillId="0" borderId="0" xfId="0" applyNumberFormat="1" applyFont="1" applyFill="1" applyAlignment="1">
      <alignment vertical="center" shrinkToFit="1"/>
    </xf>
    <xf numFmtId="176" fontId="9" fillId="0" borderId="10" xfId="0" applyNumberFormat="1" applyFont="1" applyFill="1" applyBorder="1" applyAlignment="1">
      <alignment vertical="center" shrinkToFit="1"/>
    </xf>
    <xf numFmtId="0" fontId="0" fillId="0" borderId="10" xfId="0" applyBorder="1" applyAlignment="1">
      <alignment vertical="center" shrinkToFit="1"/>
    </xf>
    <xf numFmtId="0" fontId="9" fillId="0" borderId="72" xfId="0" applyFont="1" applyBorder="1" applyAlignment="1">
      <alignment horizontal="center" vertical="center"/>
    </xf>
    <xf numFmtId="0" fontId="9" fillId="0" borderId="54" xfId="0" applyFont="1" applyBorder="1" applyAlignment="1">
      <alignment horizontal="center" vertical="center" wrapText="1"/>
    </xf>
    <xf numFmtId="0" fontId="9" fillId="0" borderId="19" xfId="0" applyFont="1" applyBorder="1" applyAlignment="1">
      <alignment horizontal="center" vertical="center"/>
    </xf>
    <xf numFmtId="0" fontId="9" fillId="0" borderId="38" xfId="0" applyFont="1" applyBorder="1" applyAlignment="1">
      <alignment horizontal="center" vertical="center"/>
    </xf>
    <xf numFmtId="0" fontId="9" fillId="0" borderId="54" xfId="0" applyFont="1" applyBorder="1" applyAlignment="1">
      <alignment horizontal="center" vertical="center"/>
    </xf>
    <xf numFmtId="0" fontId="11" fillId="0" borderId="0" xfId="0" applyFont="1" applyAlignment="1">
      <alignment vertical="center" shrinkToFit="1"/>
    </xf>
    <xf numFmtId="0" fontId="20" fillId="0" borderId="0" xfId="0" applyFont="1" applyAlignment="1">
      <alignment vertical="center" shrinkToFit="1"/>
    </xf>
    <xf numFmtId="0" fontId="11" fillId="0" borderId="73" xfId="0" applyFont="1" applyBorder="1" applyAlignment="1">
      <alignment horizontal="right" vertical="center" wrapText="1"/>
    </xf>
    <xf numFmtId="0" fontId="9" fillId="0" borderId="10" xfId="0" applyFont="1" applyBorder="1" applyAlignment="1">
      <alignment horizontal="right" vertical="center" wrapText="1"/>
    </xf>
    <xf numFmtId="0" fontId="11" fillId="0" borderId="20" xfId="0" applyFont="1" applyBorder="1" applyAlignment="1">
      <alignment horizontal="right" vertical="center" wrapText="1"/>
    </xf>
    <xf numFmtId="0" fontId="9" fillId="0" borderId="0" xfId="0" applyFont="1" applyBorder="1" applyAlignment="1">
      <alignment horizontal="right" vertical="center" wrapText="1"/>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3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5" xfId="0" applyFont="1" applyBorder="1" applyAlignment="1">
      <alignment horizontal="center" vertical="center"/>
    </xf>
    <xf numFmtId="0" fontId="9" fillId="0" borderId="55" xfId="0" applyFont="1" applyBorder="1" applyAlignment="1">
      <alignment horizontal="center" vertical="center"/>
    </xf>
    <xf numFmtId="0" fontId="9" fillId="0" borderId="64" xfId="0" applyFont="1" applyBorder="1" applyAlignment="1">
      <alignment horizontal="center" vertical="center"/>
    </xf>
    <xf numFmtId="0" fontId="9" fillId="0" borderId="22" xfId="0" applyFont="1" applyBorder="1" applyAlignment="1">
      <alignment horizontal="center" vertical="center"/>
    </xf>
    <xf numFmtId="0" fontId="9" fillId="0" borderId="61" xfId="0" applyFont="1" applyBorder="1" applyAlignment="1">
      <alignment horizontal="center" vertical="center"/>
    </xf>
    <xf numFmtId="0" fontId="9" fillId="0" borderId="29" xfId="0" applyFont="1" applyBorder="1" applyAlignment="1">
      <alignment horizontal="center" vertical="center" wrapText="1"/>
    </xf>
    <xf numFmtId="0" fontId="9" fillId="0" borderId="24" xfId="0" applyFont="1" applyBorder="1" applyAlignment="1">
      <alignment horizontal="center" vertical="center" wrapText="1"/>
    </xf>
    <xf numFmtId="177" fontId="9" fillId="0" borderId="21" xfId="0" applyNumberFormat="1" applyFont="1" applyBorder="1" applyAlignment="1">
      <alignment vertical="center"/>
    </xf>
    <xf numFmtId="177" fontId="9" fillId="0" borderId="51" xfId="0" applyNumberFormat="1" applyFont="1" applyBorder="1" applyAlignment="1">
      <alignment vertical="center"/>
    </xf>
    <xf numFmtId="0" fontId="20" fillId="0" borderId="20" xfId="0" applyFont="1" applyBorder="1" applyAlignment="1">
      <alignment horizontal="left" vertical="center" wrapText="1"/>
    </xf>
    <xf numFmtId="0" fontId="20" fillId="0" borderId="48" xfId="0" applyFont="1" applyBorder="1" applyAlignment="1">
      <alignment horizontal="left" vertical="center" wrapText="1"/>
    </xf>
    <xf numFmtId="0" fontId="26" fillId="0" borderId="73" xfId="0" applyFont="1" applyBorder="1" applyAlignment="1">
      <alignment horizontal="left" vertical="center" wrapText="1"/>
    </xf>
    <xf numFmtId="0" fontId="26" fillId="0" borderId="49" xfId="0" applyFont="1" applyBorder="1" applyAlignment="1">
      <alignment horizontal="left" vertical="center" wrapText="1"/>
    </xf>
    <xf numFmtId="177" fontId="9" fillId="0" borderId="76" xfId="0" applyNumberFormat="1" applyFont="1" applyBorder="1" applyAlignment="1">
      <alignment vertical="center"/>
    </xf>
    <xf numFmtId="0" fontId="0" fillId="0" borderId="77" xfId="0" applyBorder="1" applyAlignment="1">
      <alignment vertical="center"/>
    </xf>
    <xf numFmtId="177" fontId="9" fillId="0" borderId="78" xfId="0" applyNumberFormat="1" applyFont="1" applyBorder="1" applyAlignment="1">
      <alignment vertical="center"/>
    </xf>
    <xf numFmtId="0" fontId="0" fillId="0" borderId="79" xfId="0" applyBorder="1" applyAlignment="1">
      <alignment vertical="center"/>
    </xf>
    <xf numFmtId="49" fontId="24" fillId="0" borderId="0" xfId="49" applyNumberFormat="1" applyFont="1" applyAlignment="1">
      <alignment vertical="center" wrapText="1"/>
    </xf>
    <xf numFmtId="0" fontId="24" fillId="0" borderId="0" xfId="0" applyFont="1" applyAlignment="1">
      <alignment vertical="center" wrapText="1"/>
    </xf>
    <xf numFmtId="38" fontId="9" fillId="0" borderId="74" xfId="49" applyFont="1" applyBorder="1" applyAlignment="1">
      <alignment horizontal="center" vertical="center"/>
    </xf>
    <xf numFmtId="38" fontId="9" fillId="0" borderId="75" xfId="49" applyFont="1" applyBorder="1" applyAlignment="1">
      <alignment horizontal="center" vertical="center"/>
    </xf>
    <xf numFmtId="38" fontId="9" fillId="0" borderId="28" xfId="49" applyFont="1" applyBorder="1" applyAlignment="1">
      <alignment horizontal="center" vertical="center" wrapText="1"/>
    </xf>
    <xf numFmtId="38" fontId="9" fillId="0" borderId="37" xfId="49" applyFont="1" applyBorder="1" applyAlignment="1">
      <alignment horizontal="center" vertical="center"/>
    </xf>
    <xf numFmtId="38" fontId="9" fillId="0" borderId="65" xfId="49" applyFont="1" applyBorder="1" applyAlignment="1">
      <alignment horizontal="center" vertical="center"/>
    </xf>
    <xf numFmtId="38" fontId="9" fillId="0" borderId="53" xfId="49" applyFont="1" applyBorder="1" applyAlignment="1">
      <alignment horizontal="center" vertical="center"/>
    </xf>
    <xf numFmtId="38" fontId="9" fillId="0" borderId="73" xfId="49" applyFont="1" applyBorder="1" applyAlignment="1">
      <alignment vertical="center" wrapText="1"/>
    </xf>
    <xf numFmtId="38" fontId="9" fillId="0" borderId="10" xfId="49" applyFont="1" applyBorder="1" applyAlignment="1">
      <alignment vertical="center" wrapText="1"/>
    </xf>
    <xf numFmtId="38" fontId="9" fillId="0" borderId="26" xfId="49" applyFont="1" applyBorder="1" applyAlignment="1">
      <alignment horizontal="center" vertical="center"/>
    </xf>
    <xf numFmtId="0" fontId="9" fillId="0" borderId="27" xfId="0" applyFont="1" applyBorder="1" applyAlignment="1">
      <alignment vertical="center"/>
    </xf>
    <xf numFmtId="38" fontId="9" fillId="0" borderId="80" xfId="49" applyFont="1" applyBorder="1" applyAlignment="1">
      <alignment horizontal="center" vertical="center"/>
    </xf>
    <xf numFmtId="0" fontId="9" fillId="0" borderId="81" xfId="0" applyFont="1" applyBorder="1" applyAlignment="1">
      <alignment vertical="center"/>
    </xf>
    <xf numFmtId="38" fontId="9" fillId="0" borderId="64" xfId="49" applyFont="1" applyBorder="1" applyAlignment="1">
      <alignment horizontal="center" vertical="center"/>
    </xf>
    <xf numFmtId="38" fontId="9" fillId="0" borderId="72" xfId="49" applyFont="1" applyBorder="1" applyAlignment="1">
      <alignment horizontal="center" vertical="center"/>
    </xf>
    <xf numFmtId="38" fontId="9" fillId="0" borderId="82" xfId="49" applyFont="1" applyBorder="1" applyAlignment="1">
      <alignment horizontal="center" vertical="center"/>
    </xf>
    <xf numFmtId="0" fontId="9" fillId="0" borderId="10" xfId="0" applyFont="1" applyBorder="1" applyAlignment="1">
      <alignment horizontal="left" vertical="center" shrinkToFit="1"/>
    </xf>
    <xf numFmtId="0" fontId="0" fillId="0" borderId="10" xfId="0" applyBorder="1" applyAlignment="1">
      <alignment horizontal="left" vertical="center" shrinkToFit="1"/>
    </xf>
    <xf numFmtId="177" fontId="81" fillId="0" borderId="64" xfId="0" applyNumberFormat="1" applyFont="1" applyFill="1" applyBorder="1" applyAlignment="1" applyProtection="1">
      <alignment vertical="center" wrapText="1"/>
      <protection locked="0"/>
    </xf>
    <xf numFmtId="177" fontId="81" fillId="0" borderId="83" xfId="0" applyNumberFormat="1" applyFont="1" applyFill="1" applyBorder="1" applyAlignment="1" applyProtection="1" quotePrefix="1">
      <alignment vertical="center" wrapText="1"/>
      <protection locked="0"/>
    </xf>
    <xf numFmtId="0" fontId="15" fillId="0" borderId="38" xfId="0" applyFont="1" applyFill="1" applyBorder="1" applyAlignment="1" applyProtection="1">
      <alignment horizontal="center" vertical="center"/>
      <protection/>
    </xf>
    <xf numFmtId="0" fontId="9" fillId="0" borderId="11" xfId="0" applyFont="1" applyBorder="1" applyAlignment="1">
      <alignment horizontal="center" vertical="center"/>
    </xf>
    <xf numFmtId="0" fontId="9" fillId="0" borderId="0" xfId="0" applyFont="1" applyAlignment="1">
      <alignment horizontal="left" vertical="center" shrinkToFit="1"/>
    </xf>
    <xf numFmtId="0" fontId="15" fillId="0" borderId="29" xfId="0" applyFont="1" applyFill="1" applyBorder="1" applyAlignment="1" applyProtection="1">
      <alignment horizontal="center" vertical="center" wrapText="1"/>
      <protection/>
    </xf>
    <xf numFmtId="0" fontId="9" fillId="0" borderId="31" xfId="0" applyFont="1" applyBorder="1" applyAlignment="1">
      <alignment wrapText="1"/>
    </xf>
    <xf numFmtId="0" fontId="9" fillId="0" borderId="47" xfId="0" applyFont="1" applyBorder="1" applyAlignment="1">
      <alignment wrapText="1"/>
    </xf>
    <xf numFmtId="0" fontId="9" fillId="0" borderId="84" xfId="0" applyFont="1" applyBorder="1" applyAlignment="1">
      <alignment wrapText="1"/>
    </xf>
    <xf numFmtId="0" fontId="15" fillId="0" borderId="80" xfId="0" applyFont="1" applyFill="1" applyBorder="1" applyAlignment="1" applyProtection="1">
      <alignment horizontal="center" vertical="center"/>
      <protection/>
    </xf>
    <xf numFmtId="0" fontId="15" fillId="0" borderId="81" xfId="0" applyFont="1" applyFill="1" applyBorder="1" applyAlignment="1" applyProtection="1">
      <alignment horizontal="center" vertical="center"/>
      <protection/>
    </xf>
    <xf numFmtId="0" fontId="15" fillId="0" borderId="63" xfId="0" applyFont="1" applyFill="1" applyBorder="1" applyAlignment="1" applyProtection="1">
      <alignment horizontal="center" vertical="center"/>
      <protection/>
    </xf>
    <xf numFmtId="0" fontId="15" fillId="0" borderId="74" xfId="0" applyFont="1" applyFill="1" applyBorder="1" applyAlignment="1" applyProtection="1">
      <alignment horizontal="center" vertical="center"/>
      <protection/>
    </xf>
    <xf numFmtId="0" fontId="15" fillId="0" borderId="75" xfId="0" applyFont="1" applyFill="1" applyBorder="1" applyAlignment="1" applyProtection="1">
      <alignment horizontal="center" vertical="center"/>
      <protection/>
    </xf>
    <xf numFmtId="0" fontId="15" fillId="0" borderId="85" xfId="0" applyFont="1" applyFill="1" applyBorder="1" applyAlignment="1" applyProtection="1">
      <alignment horizontal="center" vertical="center"/>
      <protection/>
    </xf>
    <xf numFmtId="177" fontId="81" fillId="0" borderId="17" xfId="0" applyNumberFormat="1" applyFont="1" applyFill="1" applyBorder="1" applyAlignment="1" applyProtection="1">
      <alignment vertical="center" wrapText="1"/>
      <protection locked="0"/>
    </xf>
    <xf numFmtId="177" fontId="25" fillId="0" borderId="69" xfId="0" applyNumberFormat="1" applyFont="1" applyFill="1" applyBorder="1" applyAlignment="1" applyProtection="1">
      <alignment vertical="center" wrapText="1"/>
      <protection locked="0"/>
    </xf>
    <xf numFmtId="177" fontId="25" fillId="0" borderId="49" xfId="0" applyNumberFormat="1" applyFont="1" applyFill="1" applyBorder="1" applyAlignment="1" applyProtection="1" quotePrefix="1">
      <alignment vertical="center" wrapText="1"/>
      <protection locked="0"/>
    </xf>
    <xf numFmtId="49" fontId="20" fillId="0" borderId="0" xfId="0" applyNumberFormat="1" applyFont="1" applyAlignment="1">
      <alignment vertical="top" wrapText="1"/>
    </xf>
    <xf numFmtId="0" fontId="20" fillId="0" borderId="0" xfId="0" applyFont="1" applyAlignment="1">
      <alignment vertical="top" wrapText="1"/>
    </xf>
    <xf numFmtId="177" fontId="25" fillId="0" borderId="17" xfId="0" applyNumberFormat="1" applyFont="1" applyFill="1" applyBorder="1" applyAlignment="1" applyProtection="1">
      <alignment vertical="center" wrapText="1"/>
      <protection locked="0"/>
    </xf>
    <xf numFmtId="177" fontId="25" fillId="0" borderId="13" xfId="0" applyNumberFormat="1" applyFont="1" applyFill="1" applyBorder="1" applyAlignment="1" applyProtection="1">
      <alignment vertical="center" wrapText="1"/>
      <protection locked="0"/>
    </xf>
    <xf numFmtId="177" fontId="15" fillId="0" borderId="34" xfId="0" applyNumberFormat="1" applyFont="1" applyFill="1" applyBorder="1" applyAlignment="1" applyProtection="1" quotePrefix="1">
      <alignment horizontal="right" vertical="center" wrapText="1"/>
      <protection/>
    </xf>
    <xf numFmtId="3" fontId="15" fillId="0" borderId="71" xfId="0" applyNumberFormat="1" applyFont="1" applyFill="1" applyBorder="1" applyAlignment="1" applyProtection="1" quotePrefix="1">
      <alignment horizontal="center" vertical="center" wrapText="1"/>
      <protection/>
    </xf>
    <xf numFmtId="177" fontId="25" fillId="0" borderId="12" xfId="0" applyNumberFormat="1" applyFont="1" applyFill="1" applyBorder="1" applyAlignment="1" applyProtection="1">
      <alignment vertical="center" wrapText="1"/>
      <protection locked="0"/>
    </xf>
    <xf numFmtId="177" fontId="25" fillId="0" borderId="50" xfId="0" applyNumberFormat="1" applyFont="1" applyFill="1" applyBorder="1" applyAlignment="1" applyProtection="1">
      <alignment vertical="center" wrapText="1"/>
      <protection locked="0"/>
    </xf>
    <xf numFmtId="177" fontId="25" fillId="0" borderId="64" xfId="0" applyNumberFormat="1" applyFont="1" applyFill="1" applyBorder="1" applyAlignment="1" applyProtection="1" quotePrefix="1">
      <alignment vertical="center" wrapText="1"/>
      <protection locked="0"/>
    </xf>
    <xf numFmtId="183" fontId="9" fillId="0" borderId="0" xfId="0" applyNumberFormat="1" applyFont="1" applyAlignment="1">
      <alignment horizontal="left" vertical="center" shrinkToFit="1"/>
    </xf>
    <xf numFmtId="0" fontId="9" fillId="0" borderId="0" xfId="70" applyFont="1" applyAlignment="1" applyProtection="1">
      <alignment vertical="top" wrapText="1"/>
      <protection/>
    </xf>
    <xf numFmtId="0" fontId="9" fillId="0" borderId="29" xfId="70" applyFont="1" applyBorder="1" applyAlignment="1" applyProtection="1">
      <alignment horizontal="center" vertical="center"/>
      <protection/>
    </xf>
    <xf numFmtId="0" fontId="9" fillId="0" borderId="24" xfId="70" applyFont="1" applyBorder="1" applyAlignment="1" applyProtection="1">
      <alignment vertical="center"/>
      <protection/>
    </xf>
    <xf numFmtId="0" fontId="9" fillId="0" borderId="47" xfId="70" applyFont="1" applyBorder="1" applyAlignment="1" applyProtection="1">
      <alignment vertical="center"/>
      <protection/>
    </xf>
    <xf numFmtId="0" fontId="9" fillId="0" borderId="31" xfId="70" applyFont="1" applyBorder="1" applyAlignment="1" applyProtection="1">
      <alignment horizontal="center" vertical="center"/>
      <protection/>
    </xf>
    <xf numFmtId="0" fontId="9" fillId="0" borderId="21" xfId="70" applyFont="1" applyBorder="1" applyAlignment="1" applyProtection="1">
      <alignment vertical="center"/>
      <protection/>
    </xf>
    <xf numFmtId="0" fontId="9" fillId="0" borderId="84" xfId="70" applyFont="1" applyBorder="1" applyAlignment="1" applyProtection="1">
      <alignment vertical="center"/>
      <protection/>
    </xf>
    <xf numFmtId="0" fontId="9" fillId="0" borderId="86" xfId="70" applyFont="1" applyBorder="1" applyAlignment="1" applyProtection="1">
      <alignment horizontal="center" vertical="center"/>
      <protection/>
    </xf>
    <xf numFmtId="0" fontId="9" fillId="0" borderId="87" xfId="70" applyFont="1" applyBorder="1" applyAlignment="1" applyProtection="1">
      <alignment vertical="center"/>
      <protection/>
    </xf>
    <xf numFmtId="0" fontId="9" fillId="0" borderId="67" xfId="70" applyFont="1" applyBorder="1" applyAlignment="1" applyProtection="1">
      <alignment vertical="center"/>
      <protection/>
    </xf>
    <xf numFmtId="0" fontId="9" fillId="0" borderId="54" xfId="70" applyFont="1" applyBorder="1" applyAlignment="1" applyProtection="1">
      <alignment horizontal="center" vertical="center" wrapText="1"/>
      <protection/>
    </xf>
    <xf numFmtId="0" fontId="9" fillId="0" borderId="64" xfId="70" applyFont="1" applyBorder="1" applyAlignment="1" applyProtection="1">
      <alignment horizontal="center" vertical="center" wrapText="1"/>
      <protection/>
    </xf>
    <xf numFmtId="0" fontId="9" fillId="0" borderId="13" xfId="70" applyFont="1" applyBorder="1" applyAlignment="1" applyProtection="1">
      <alignment horizontal="center" vertical="center" wrapText="1"/>
      <protection/>
    </xf>
    <xf numFmtId="0" fontId="9" fillId="0" borderId="12" xfId="70" applyFont="1" applyBorder="1" applyAlignment="1" applyProtection="1">
      <alignment horizontal="center" vertical="center" wrapText="1"/>
      <protection/>
    </xf>
    <xf numFmtId="0" fontId="9" fillId="0" borderId="28" xfId="70" applyFont="1" applyBorder="1" applyAlignment="1" applyProtection="1">
      <alignment horizontal="center" vertical="center"/>
      <protection/>
    </xf>
    <xf numFmtId="0" fontId="9" fillId="0" borderId="23" xfId="70" applyFont="1" applyBorder="1" applyAlignment="1" applyProtection="1">
      <alignment vertical="center"/>
      <protection/>
    </xf>
    <xf numFmtId="0" fontId="9" fillId="0" borderId="37" xfId="70" applyFont="1" applyBorder="1" applyAlignment="1" applyProtection="1">
      <alignment vertical="center"/>
      <protection/>
    </xf>
    <xf numFmtId="0" fontId="9" fillId="0" borderId="30" xfId="70" applyFont="1" applyBorder="1" applyAlignment="1" applyProtection="1">
      <alignment horizontal="center" vertical="center"/>
      <protection/>
    </xf>
    <xf numFmtId="0" fontId="9" fillId="0" borderId="25" xfId="70" applyFont="1" applyBorder="1" applyAlignment="1" applyProtection="1">
      <alignment vertical="center"/>
      <protection/>
    </xf>
    <xf numFmtId="0" fontId="9" fillId="0" borderId="88" xfId="70" applyFont="1" applyBorder="1" applyAlignment="1" applyProtection="1">
      <alignment vertical="center"/>
      <protection/>
    </xf>
    <xf numFmtId="0" fontId="9" fillId="0" borderId="23" xfId="70" applyFont="1" applyBorder="1" applyAlignment="1" applyProtection="1">
      <alignment horizontal="center" vertical="center" wrapText="1"/>
      <protection/>
    </xf>
    <xf numFmtId="0" fontId="9" fillId="28" borderId="15" xfId="70" applyFont="1" applyFill="1" applyBorder="1" applyAlignment="1" applyProtection="1">
      <alignment vertical="center" wrapText="1"/>
      <protection locked="0"/>
    </xf>
    <xf numFmtId="0" fontId="9" fillId="28" borderId="69" xfId="70" applyFont="1" applyFill="1" applyBorder="1" applyAlignment="1" applyProtection="1">
      <alignment vertical="center" wrapText="1"/>
      <protection locked="0"/>
    </xf>
    <xf numFmtId="0" fontId="9" fillId="0" borderId="17" xfId="70" applyFont="1" applyBorder="1" applyAlignment="1" applyProtection="1">
      <alignment vertical="center" wrapText="1"/>
      <protection locked="0"/>
    </xf>
    <xf numFmtId="0" fontId="9" fillId="0" borderId="50" xfId="70" applyFont="1" applyBorder="1" applyAlignment="1" applyProtection="1">
      <alignment vertical="center" wrapText="1"/>
      <protection locked="0"/>
    </xf>
    <xf numFmtId="0" fontId="9" fillId="0" borderId="19" xfId="70" applyFont="1" applyBorder="1" applyAlignment="1" applyProtection="1">
      <alignment horizontal="center" vertical="center" wrapText="1"/>
      <protection/>
    </xf>
    <xf numFmtId="0" fontId="9" fillId="0" borderId="61" xfId="70" applyFont="1" applyBorder="1" applyAlignment="1" applyProtection="1">
      <alignment horizontal="center" vertical="center" wrapText="1"/>
      <protection/>
    </xf>
    <xf numFmtId="0" fontId="9" fillId="0" borderId="20" xfId="70" applyFont="1" applyBorder="1" applyAlignment="1" applyProtection="1">
      <alignment horizontal="center" vertical="center" wrapText="1"/>
      <protection/>
    </xf>
    <xf numFmtId="0" fontId="9" fillId="0" borderId="28" xfId="70" applyFont="1" applyBorder="1" applyAlignment="1" applyProtection="1">
      <alignment horizontal="center" vertical="center" wrapText="1"/>
      <protection/>
    </xf>
    <xf numFmtId="0" fontId="9" fillId="0" borderId="37" xfId="70" applyFont="1" applyBorder="1" applyAlignment="1" applyProtection="1">
      <alignment horizontal="center" vertical="center" wrapText="1"/>
      <protection/>
    </xf>
    <xf numFmtId="0" fontId="9" fillId="0" borderId="54" xfId="70" applyFont="1" applyBorder="1" applyAlignment="1" applyProtection="1">
      <alignment vertical="center" wrapText="1"/>
      <protection locked="0"/>
    </xf>
    <xf numFmtId="0" fontId="9" fillId="0" borderId="65" xfId="70" applyFont="1" applyBorder="1" applyAlignment="1" applyProtection="1">
      <alignment vertical="center" wrapText="1"/>
      <protection locked="0"/>
    </xf>
    <xf numFmtId="0" fontId="9" fillId="0" borderId="15" xfId="70" applyFont="1" applyBorder="1" applyAlignment="1" applyProtection="1">
      <alignment vertical="center" wrapText="1"/>
      <protection locked="0"/>
    </xf>
    <xf numFmtId="0" fontId="9" fillId="0" borderId="69" xfId="70" applyFont="1" applyBorder="1" applyAlignment="1" applyProtection="1">
      <alignment vertical="center" wrapText="1"/>
      <protection locked="0"/>
    </xf>
    <xf numFmtId="177" fontId="9" fillId="28" borderId="89" xfId="70" applyNumberFormat="1" applyFont="1" applyFill="1" applyBorder="1" applyAlignment="1" applyProtection="1">
      <alignment horizontal="center" vertical="center" shrinkToFit="1"/>
      <protection locked="0"/>
    </xf>
    <xf numFmtId="177" fontId="9" fillId="28" borderId="59" xfId="70" applyNumberFormat="1" applyFont="1" applyFill="1" applyBorder="1" applyAlignment="1" applyProtection="1">
      <alignment horizontal="center" vertical="center" shrinkToFit="1"/>
      <protection locked="0"/>
    </xf>
    <xf numFmtId="0" fontId="9" fillId="0" borderId="90" xfId="70" applyFont="1" applyBorder="1" applyAlignment="1" applyProtection="1">
      <alignment horizontal="left" vertical="center" wrapText="1"/>
      <protection/>
    </xf>
    <xf numFmtId="0" fontId="9" fillId="0" borderId="48" xfId="70" applyFont="1" applyBorder="1" applyAlignment="1" applyProtection="1">
      <alignment horizontal="left" vertical="center" wrapText="1"/>
      <protection/>
    </xf>
    <xf numFmtId="0" fontId="35" fillId="0" borderId="19" xfId="0" applyFont="1" applyBorder="1" applyAlignment="1">
      <alignment horizontal="center" vertical="center"/>
    </xf>
    <xf numFmtId="0" fontId="9" fillId="0" borderId="15" xfId="0" applyFont="1" applyBorder="1" applyAlignment="1">
      <alignment vertical="center"/>
    </xf>
    <xf numFmtId="49" fontId="35" fillId="0" borderId="0" xfId="0" applyNumberFormat="1" applyFont="1" applyFill="1" applyAlignment="1">
      <alignment horizontal="left" vertical="center" shrinkToFit="1"/>
    </xf>
    <xf numFmtId="0" fontId="35" fillId="0" borderId="0" xfId="0" applyNumberFormat="1" applyFont="1" applyFill="1" applyAlignment="1">
      <alignment horizontal="left" vertical="center" shrinkToFit="1"/>
    </xf>
    <xf numFmtId="0" fontId="35" fillId="0" borderId="0" xfId="0" applyNumberFormat="1" applyFont="1" applyAlignment="1">
      <alignment horizontal="left" vertical="center" shrinkToFit="1"/>
    </xf>
    <xf numFmtId="49" fontId="9" fillId="0" borderId="0" xfId="0" applyNumberFormat="1" applyFont="1" applyFill="1" applyAlignment="1">
      <alignment horizontal="left" vertical="center" shrinkToFit="1"/>
    </xf>
    <xf numFmtId="0" fontId="12" fillId="0" borderId="0" xfId="0" applyFont="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right" vertical="center"/>
    </xf>
    <xf numFmtId="0" fontId="0" fillId="0" borderId="0" xfId="0" applyAlignment="1">
      <alignment vertical="center" shrinkToFit="1"/>
    </xf>
    <xf numFmtId="0" fontId="0" fillId="0" borderId="0" xfId="0" applyNumberFormat="1" applyAlignment="1">
      <alignment horizontal="left" vertical="center" shrinkToFit="1"/>
    </xf>
    <xf numFmtId="49" fontId="9" fillId="0" borderId="0" xfId="0" applyNumberFormat="1" applyFont="1" applyFill="1" applyAlignment="1">
      <alignment horizontal="left" vertical="center" wrapText="1"/>
    </xf>
    <xf numFmtId="0" fontId="0" fillId="0" borderId="0" xfId="0" applyNumberFormat="1" applyAlignment="1">
      <alignment horizontal="left" vertical="center" wrapText="1"/>
    </xf>
    <xf numFmtId="0" fontId="9" fillId="0" borderId="0" xfId="0" applyNumberFormat="1" applyFont="1" applyFill="1" applyAlignment="1">
      <alignment horizontal="left" vertical="center" shrinkToFit="1"/>
    </xf>
    <xf numFmtId="0" fontId="0" fillId="0" borderId="0" xfId="0" applyAlignment="1">
      <alignment horizontal="left" vertical="center" shrinkToFit="1"/>
    </xf>
    <xf numFmtId="176" fontId="9" fillId="0" borderId="0" xfId="0" applyNumberFormat="1" applyFont="1" applyFill="1" applyBorder="1" applyAlignment="1">
      <alignment vertical="center" shrinkToFit="1"/>
    </xf>
    <xf numFmtId="0" fontId="0" fillId="0" borderId="0" xfId="0" applyBorder="1" applyAlignment="1">
      <alignment vertical="center" shrinkToFit="1"/>
    </xf>
    <xf numFmtId="49" fontId="9" fillId="0" borderId="0" xfId="0" applyNumberFormat="1" applyFont="1" applyFill="1" applyAlignment="1">
      <alignment horizontal="right" vertical="center" shrinkToFit="1"/>
    </xf>
    <xf numFmtId="38" fontId="9" fillId="0" borderId="63" xfId="51" applyFont="1" applyFill="1" applyBorder="1" applyAlignment="1">
      <alignment horizontal="left" vertical="center"/>
    </xf>
    <xf numFmtId="0" fontId="9" fillId="0" borderId="83" xfId="0" applyFont="1" applyFill="1" applyBorder="1" applyAlignment="1">
      <alignment/>
    </xf>
    <xf numFmtId="38" fontId="9" fillId="0" borderId="89" xfId="51" applyFont="1" applyFill="1" applyBorder="1" applyAlignment="1" applyProtection="1">
      <alignment vertical="center" wrapText="1"/>
      <protection locked="0"/>
    </xf>
    <xf numFmtId="38" fontId="9" fillId="0" borderId="59" xfId="51" applyFont="1" applyFill="1" applyBorder="1" applyAlignment="1" applyProtection="1">
      <alignment vertical="center" wrapText="1"/>
      <protection locked="0"/>
    </xf>
    <xf numFmtId="177" fontId="9" fillId="0" borderId="24" xfId="49" applyNumberFormat="1" applyFont="1" applyFill="1" applyBorder="1" applyAlignment="1">
      <alignment vertical="center" shrinkToFit="1"/>
    </xf>
    <xf numFmtId="177" fontId="9" fillId="0" borderId="15" xfId="49" applyNumberFormat="1" applyFont="1" applyFill="1" applyBorder="1" applyAlignment="1">
      <alignment vertical="center" shrinkToFit="1"/>
    </xf>
    <xf numFmtId="177" fontId="9" fillId="0" borderId="24" xfId="51" applyNumberFormat="1" applyFont="1" applyFill="1" applyBorder="1" applyAlignment="1">
      <alignment vertical="center" shrinkToFit="1"/>
    </xf>
    <xf numFmtId="177" fontId="9" fillId="0" borderId="15" xfId="51" applyNumberFormat="1" applyFont="1" applyFill="1" applyBorder="1" applyAlignment="1">
      <alignment vertical="center" shrinkToFit="1"/>
    </xf>
    <xf numFmtId="177" fontId="25" fillId="0" borderId="61" xfId="0" applyNumberFormat="1" applyFont="1" applyFill="1" applyBorder="1" applyAlignment="1" applyProtection="1">
      <alignment vertical="center" wrapText="1"/>
      <protection locked="0"/>
    </xf>
    <xf numFmtId="177" fontId="11" fillId="0" borderId="62" xfId="0" applyNumberFormat="1" applyFont="1" applyFill="1" applyBorder="1" applyAlignment="1" applyProtection="1">
      <alignment vertical="center" wrapText="1"/>
      <protection locked="0"/>
    </xf>
    <xf numFmtId="177" fontId="25" fillId="0" borderId="71" xfId="0" applyNumberFormat="1" applyFont="1" applyFill="1" applyBorder="1" applyAlignment="1" applyProtection="1">
      <alignment vertical="center" shrinkToFit="1"/>
      <protection/>
    </xf>
    <xf numFmtId="177" fontId="11" fillId="0" borderId="85" xfId="0" applyNumberFormat="1" applyFont="1" applyFill="1" applyBorder="1" applyAlignment="1">
      <alignment vertical="center" shrinkToFit="1"/>
    </xf>
    <xf numFmtId="177" fontId="25" fillId="0" borderId="69" xfId="0" applyNumberFormat="1" applyFont="1" applyFill="1" applyBorder="1" applyAlignment="1" applyProtection="1" quotePrefix="1">
      <alignment vertical="center" wrapText="1"/>
      <protection locked="0"/>
    </xf>
    <xf numFmtId="177" fontId="25" fillId="0" borderId="54" xfId="0" applyNumberFormat="1" applyFont="1" applyFill="1" applyBorder="1" applyAlignment="1" applyProtection="1">
      <alignment vertical="center" wrapText="1"/>
      <protection locked="0"/>
    </xf>
    <xf numFmtId="0" fontId="15" fillId="0" borderId="27" xfId="0" applyFont="1" applyFill="1" applyBorder="1" applyAlignment="1" applyProtection="1">
      <alignment horizontal="center" vertical="center"/>
      <protection/>
    </xf>
    <xf numFmtId="0" fontId="15" fillId="0" borderId="54" xfId="0" applyFont="1" applyFill="1" applyBorder="1" applyAlignment="1" applyProtection="1">
      <alignment horizontal="center" vertical="center"/>
      <protection/>
    </xf>
    <xf numFmtId="177" fontId="15" fillId="0" borderId="31" xfId="0" applyNumberFormat="1" applyFont="1" applyFill="1" applyBorder="1" applyAlignment="1" applyProtection="1">
      <alignment horizontal="center" vertical="center"/>
      <protection/>
    </xf>
    <xf numFmtId="177" fontId="9" fillId="0" borderId="84" xfId="0" applyNumberFormat="1" applyFont="1" applyFill="1" applyBorder="1" applyAlignment="1">
      <alignment horizontal="center" vertical="center"/>
    </xf>
    <xf numFmtId="177" fontId="15" fillId="0" borderId="29" xfId="0" applyNumberFormat="1" applyFont="1" applyFill="1" applyBorder="1" applyAlignment="1" applyProtection="1">
      <alignment horizontal="center" vertical="center"/>
      <protection/>
    </xf>
    <xf numFmtId="177" fontId="9" fillId="0" borderId="47" xfId="0" applyNumberFormat="1" applyFont="1" applyFill="1" applyBorder="1" applyAlignment="1">
      <alignment horizontal="center" vertical="center"/>
    </xf>
    <xf numFmtId="177" fontId="11" fillId="0" borderId="59" xfId="0" applyNumberFormat="1" applyFont="1" applyFill="1" applyBorder="1" applyAlignment="1" applyProtection="1">
      <alignment vertical="center" wrapText="1"/>
      <protection locked="0"/>
    </xf>
    <xf numFmtId="0" fontId="15" fillId="0" borderId="43" xfId="0" applyFont="1" applyFill="1" applyBorder="1" applyAlignment="1" applyProtection="1">
      <alignment horizontal="center" vertical="center"/>
      <protection/>
    </xf>
    <xf numFmtId="177" fontId="15" fillId="0" borderId="54" xfId="0" applyNumberFormat="1" applyFont="1" applyFill="1" applyBorder="1" applyAlignment="1" applyProtection="1">
      <alignment horizontal="center" vertical="center"/>
      <protection/>
    </xf>
    <xf numFmtId="177" fontId="9" fillId="0" borderId="54" xfId="0" applyNumberFormat="1" applyFont="1" applyFill="1" applyBorder="1" applyAlignment="1">
      <alignment horizontal="center" vertical="center"/>
    </xf>
    <xf numFmtId="0" fontId="15" fillId="0" borderId="80" xfId="0" applyFont="1" applyFill="1" applyBorder="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77" fontId="15" fillId="0" borderId="27" xfId="0" applyNumberFormat="1" applyFont="1" applyFill="1" applyBorder="1" applyAlignment="1" applyProtection="1">
      <alignment horizontal="center" vertical="center"/>
      <protection/>
    </xf>
    <xf numFmtId="0" fontId="9" fillId="0" borderId="91" xfId="0" applyFont="1" applyBorder="1" applyAlignment="1">
      <alignment horizontal="center" vertical="center" shrinkToFit="1"/>
    </xf>
    <xf numFmtId="0" fontId="9" fillId="0" borderId="92" xfId="0" applyFont="1" applyBorder="1" applyAlignment="1">
      <alignment vertical="center" shrinkToFit="1"/>
    </xf>
    <xf numFmtId="0" fontId="38" fillId="0" borderId="61" xfId="0" applyFont="1" applyFill="1" applyBorder="1" applyAlignment="1">
      <alignment horizontal="left" vertical="center" shrinkToFit="1"/>
    </xf>
    <xf numFmtId="0" fontId="37" fillId="0" borderId="68" xfId="0" applyFont="1" applyFill="1" applyBorder="1" applyAlignment="1">
      <alignment horizontal="left" vertical="center" shrinkToFit="1"/>
    </xf>
    <xf numFmtId="0" fontId="9" fillId="0" borderId="0" xfId="0" applyFont="1" applyFill="1" applyAlignment="1" applyProtection="1">
      <alignment vertical="top" wrapText="1" shrinkToFit="1"/>
      <protection locked="0"/>
    </xf>
    <xf numFmtId="38" fontId="14" fillId="0" borderId="0" xfId="51" applyFont="1" applyFill="1" applyAlignment="1">
      <alignment vertical="center"/>
    </xf>
    <xf numFmtId="38" fontId="11" fillId="0" borderId="0" xfId="51" applyFont="1" applyFill="1" applyAlignment="1">
      <alignment vertical="center"/>
    </xf>
    <xf numFmtId="38" fontId="12" fillId="0" borderId="0" xfId="51" applyFont="1" applyFill="1" applyAlignment="1">
      <alignment vertical="center"/>
    </xf>
    <xf numFmtId="38" fontId="10" fillId="0" borderId="0" xfId="51" applyFont="1" applyFill="1" applyAlignment="1">
      <alignment vertical="center"/>
    </xf>
    <xf numFmtId="38" fontId="11" fillId="0" borderId="0" xfId="51" applyFont="1" applyFill="1" applyAlignment="1">
      <alignment horizontal="right" vertical="center"/>
    </xf>
    <xf numFmtId="38" fontId="9" fillId="0" borderId="63" xfId="51" applyFont="1" applyFill="1" applyBorder="1" applyAlignment="1">
      <alignment horizontal="center" vertical="center"/>
    </xf>
    <xf numFmtId="0" fontId="9" fillId="0" borderId="72" xfId="0" applyFont="1" applyFill="1" applyBorder="1" applyAlignment="1">
      <alignment horizontal="center" vertical="center"/>
    </xf>
    <xf numFmtId="38" fontId="17" fillId="0" borderId="63" xfId="51" applyFont="1" applyFill="1" applyBorder="1" applyAlignment="1" quotePrefix="1">
      <alignment horizontal="left" vertical="center"/>
    </xf>
    <xf numFmtId="0" fontId="17" fillId="0" borderId="83" xfId="0" applyFont="1" applyFill="1" applyBorder="1" applyAlignment="1">
      <alignment/>
    </xf>
    <xf numFmtId="38" fontId="11" fillId="0" borderId="0" xfId="51" applyFont="1" applyFill="1" applyAlignment="1">
      <alignment/>
    </xf>
    <xf numFmtId="38" fontId="9" fillId="0" borderId="73" xfId="51" applyFont="1" applyFill="1" applyBorder="1" applyAlignment="1">
      <alignment horizontal="center" vertical="center" wrapText="1"/>
    </xf>
    <xf numFmtId="38" fontId="9" fillId="0" borderId="10" xfId="51" applyFont="1" applyFill="1" applyBorder="1" applyAlignment="1">
      <alignment horizontal="center" vertical="center" wrapText="1"/>
    </xf>
    <xf numFmtId="38" fontId="17" fillId="0" borderId="89" xfId="51" applyFont="1" applyFill="1" applyBorder="1" applyAlignment="1" applyProtection="1">
      <alignment vertical="center" wrapText="1"/>
      <protection locked="0"/>
    </xf>
    <xf numFmtId="38" fontId="17" fillId="0" borderId="59" xfId="51" applyFont="1" applyFill="1" applyBorder="1" applyAlignment="1" applyProtection="1">
      <alignment vertical="center" wrapText="1"/>
      <protection locked="0"/>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38" fontId="17" fillId="0" borderId="93" xfId="51" applyFont="1" applyFill="1" applyBorder="1" applyAlignment="1" applyProtection="1">
      <alignment horizontal="left" vertical="top" wrapText="1"/>
      <protection locked="0"/>
    </xf>
    <xf numFmtId="38" fontId="17" fillId="0" borderId="62" xfId="51" applyFont="1" applyFill="1" applyBorder="1" applyAlignment="1" applyProtection="1">
      <alignment horizontal="left" vertical="top" wrapText="1"/>
      <protection locked="0"/>
    </xf>
    <xf numFmtId="38" fontId="11" fillId="0" borderId="20" xfId="51" applyFont="1" applyFill="1" applyBorder="1" applyAlignment="1">
      <alignment vertical="center"/>
    </xf>
    <xf numFmtId="38" fontId="17" fillId="0" borderId="20" xfId="51" applyFont="1" applyFill="1" applyBorder="1" applyAlignment="1" applyProtection="1">
      <alignment horizontal="left" vertical="top" wrapText="1"/>
      <protection locked="0"/>
    </xf>
    <xf numFmtId="38" fontId="17" fillId="0" borderId="48" xfId="51" applyFont="1" applyFill="1" applyBorder="1" applyAlignment="1" applyProtection="1">
      <alignment horizontal="left" vertical="top" wrapText="1"/>
      <protection locked="0"/>
    </xf>
    <xf numFmtId="0" fontId="9" fillId="0" borderId="73" xfId="0" applyFont="1" applyFill="1" applyBorder="1" applyAlignment="1">
      <alignment horizontal="center" vertical="center" wrapText="1"/>
    </xf>
    <xf numFmtId="0" fontId="9" fillId="0" borderId="10" xfId="0" applyFont="1" applyFill="1" applyBorder="1" applyAlignment="1">
      <alignment horizontal="center" vertical="center" wrapText="1"/>
    </xf>
    <xf numFmtId="38" fontId="17" fillId="0" borderId="73" xfId="51" applyFont="1" applyFill="1" applyBorder="1" applyAlignment="1" applyProtection="1">
      <alignment horizontal="left" vertical="top" wrapText="1"/>
      <protection locked="0"/>
    </xf>
    <xf numFmtId="38" fontId="17" fillId="0" borderId="49" xfId="51" applyFont="1" applyFill="1" applyBorder="1" applyAlignment="1" applyProtection="1">
      <alignment horizontal="left" vertical="top" wrapText="1"/>
      <protection locked="0"/>
    </xf>
    <xf numFmtId="38" fontId="11" fillId="0" borderId="20" xfId="51" applyFont="1" applyFill="1" applyBorder="1" applyAlignment="1">
      <alignment vertical="center" wrapText="1"/>
    </xf>
    <xf numFmtId="38" fontId="9" fillId="0" borderId="89" xfId="51" applyFont="1" applyFill="1" applyBorder="1" applyAlignment="1">
      <alignment horizontal="center" vertical="center" wrapText="1"/>
    </xf>
    <xf numFmtId="38" fontId="9" fillId="0" borderId="94" xfId="51" applyFont="1" applyFill="1" applyBorder="1" applyAlignment="1">
      <alignment horizontal="center" vertical="center" wrapText="1"/>
    </xf>
    <xf numFmtId="38" fontId="17" fillId="0" borderId="73" xfId="51" applyFont="1" applyFill="1" applyBorder="1" applyAlignment="1" applyProtection="1">
      <alignment vertical="top" wrapText="1"/>
      <protection locked="0"/>
    </xf>
    <xf numFmtId="0" fontId="17" fillId="0" borderId="49" xfId="0" applyFont="1" applyFill="1" applyBorder="1" applyAlignment="1" applyProtection="1">
      <alignment vertical="top"/>
      <protection locked="0"/>
    </xf>
    <xf numFmtId="38" fontId="9" fillId="0" borderId="95" xfId="51" applyFont="1" applyFill="1" applyBorder="1" applyAlignment="1">
      <alignment horizontal="center" vertical="center" wrapText="1"/>
    </xf>
    <xf numFmtId="38" fontId="9" fillId="0" borderId="96" xfId="51" applyFont="1" applyFill="1" applyBorder="1" applyAlignment="1">
      <alignment horizontal="center" vertical="center" wrapText="1"/>
    </xf>
    <xf numFmtId="38" fontId="9" fillId="0" borderId="95" xfId="51" applyFont="1" applyFill="1" applyBorder="1" applyAlignment="1" applyProtection="1">
      <alignment vertical="top" wrapText="1"/>
      <protection locked="0"/>
    </xf>
    <xf numFmtId="0" fontId="9" fillId="0" borderId="60" xfId="0" applyFont="1" applyFill="1" applyBorder="1" applyAlignment="1" applyProtection="1">
      <alignment vertical="top"/>
      <protection locked="0"/>
    </xf>
    <xf numFmtId="49" fontId="24" fillId="0" borderId="0" xfId="51" applyNumberFormat="1" applyFont="1" applyFill="1" applyAlignment="1">
      <alignment horizontal="right" vertical="center" wrapText="1"/>
    </xf>
    <xf numFmtId="49" fontId="24" fillId="0" borderId="0" xfId="51" applyNumberFormat="1" applyFont="1" applyFill="1" applyAlignment="1">
      <alignment vertical="center" shrinkToFit="1"/>
    </xf>
    <xf numFmtId="0" fontId="24" fillId="0" borderId="0" xfId="0" applyFont="1" applyFill="1" applyAlignment="1">
      <alignment vertical="center" shrinkToFit="1"/>
    </xf>
    <xf numFmtId="38" fontId="11" fillId="0" borderId="0" xfId="51" applyFont="1" applyFill="1" applyAlignment="1">
      <alignment horizontal="right"/>
    </xf>
    <xf numFmtId="177" fontId="17" fillId="0" borderId="24" xfId="49" applyNumberFormat="1" applyFont="1" applyFill="1" applyBorder="1" applyAlignment="1">
      <alignment vertical="center"/>
    </xf>
    <xf numFmtId="177" fontId="9" fillId="0" borderId="24" xfId="49" applyNumberFormat="1" applyFont="1" applyFill="1" applyBorder="1" applyAlignment="1" applyProtection="1">
      <alignment vertical="center"/>
      <protection locked="0"/>
    </xf>
    <xf numFmtId="177" fontId="17" fillId="0" borderId="24" xfId="49" applyNumberFormat="1" applyFont="1" applyFill="1" applyBorder="1" applyAlignment="1" applyProtection="1">
      <alignment vertical="center"/>
      <protection locked="0"/>
    </xf>
    <xf numFmtId="177" fontId="9" fillId="0" borderId="24" xfId="49" applyNumberFormat="1" applyFont="1" applyFill="1" applyBorder="1" applyAlignment="1">
      <alignment vertical="center"/>
    </xf>
    <xf numFmtId="0" fontId="17" fillId="0" borderId="24" xfId="49" applyNumberFormat="1" applyFont="1" applyFill="1" applyBorder="1" applyAlignment="1" quotePrefix="1">
      <alignment horizontal="center" vertical="center" wrapText="1"/>
    </xf>
    <xf numFmtId="177" fontId="9" fillId="0" borderId="24" xfId="51" applyNumberFormat="1" applyFont="1" applyFill="1" applyBorder="1" applyAlignment="1">
      <alignment vertical="center"/>
    </xf>
    <xf numFmtId="177" fontId="17" fillId="0" borderId="15" xfId="49" applyNumberFormat="1" applyFont="1" applyFill="1" applyBorder="1" applyAlignment="1">
      <alignment vertical="center"/>
    </xf>
    <xf numFmtId="177" fontId="9" fillId="0" borderId="15" xfId="49" applyNumberFormat="1" applyFont="1" applyFill="1" applyBorder="1" applyAlignment="1" applyProtection="1">
      <alignment vertical="center"/>
      <protection locked="0"/>
    </xf>
    <xf numFmtId="177" fontId="17" fillId="0" borderId="15" xfId="49" applyNumberFormat="1" applyFont="1" applyFill="1" applyBorder="1" applyAlignment="1" applyProtection="1">
      <alignment vertical="center"/>
      <protection locked="0"/>
    </xf>
    <xf numFmtId="177" fontId="9" fillId="0" borderId="15" xfId="49" applyNumberFormat="1" applyFont="1" applyFill="1" applyBorder="1" applyAlignment="1">
      <alignment vertical="center"/>
    </xf>
    <xf numFmtId="0" fontId="9" fillId="0" borderId="15" xfId="49" applyNumberFormat="1" applyFont="1" applyFill="1" applyBorder="1" applyAlignment="1">
      <alignment horizontal="center" vertical="center" wrapText="1"/>
    </xf>
    <xf numFmtId="177" fontId="9" fillId="0" borderId="15" xfId="51" applyNumberFormat="1" applyFont="1" applyFill="1" applyBorder="1" applyAlignment="1">
      <alignment vertical="center"/>
    </xf>
    <xf numFmtId="176" fontId="17" fillId="0" borderId="54" xfId="0" applyNumberFormat="1" applyFont="1" applyFill="1" applyBorder="1" applyAlignment="1" applyProtection="1">
      <alignment horizontal="right" vertical="center" wrapText="1"/>
      <protection locked="0"/>
    </xf>
    <xf numFmtId="0" fontId="82" fillId="0" borderId="38" xfId="0" applyFont="1" applyFill="1" applyBorder="1" applyAlignment="1" applyProtection="1">
      <alignment horizontal="left" vertical="center" wrapText="1"/>
      <protection locked="0"/>
    </xf>
    <xf numFmtId="0" fontId="82" fillId="0" borderId="54" xfId="0" applyFont="1" applyFill="1" applyBorder="1" applyAlignment="1" applyProtection="1">
      <alignment horizontal="left" vertical="center" wrapText="1"/>
      <protection locked="0"/>
    </xf>
    <xf numFmtId="0" fontId="24" fillId="0" borderId="54" xfId="0" applyFont="1" applyFill="1" applyBorder="1" applyAlignment="1" applyProtection="1">
      <alignment horizontal="left" vertical="center" wrapText="1"/>
      <protection locked="0"/>
    </xf>
    <xf numFmtId="0" fontId="24" fillId="0" borderId="65" xfId="0" applyFont="1" applyFill="1" applyBorder="1" applyAlignment="1" applyProtection="1">
      <alignment horizontal="left" vertical="center" wrapText="1"/>
      <protection locked="0"/>
    </xf>
    <xf numFmtId="0" fontId="82" fillId="0" borderId="14"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24" fillId="0" borderId="51" xfId="0" applyFont="1" applyFill="1" applyBorder="1" applyAlignment="1" applyProtection="1">
      <alignment horizontal="left" vertical="center" wrapText="1"/>
      <protection locked="0"/>
    </xf>
    <xf numFmtId="178" fontId="9" fillId="0" borderId="16" xfId="0" applyNumberFormat="1" applyFont="1" applyFill="1" applyBorder="1" applyAlignment="1" applyProtection="1">
      <alignment horizontal="right" vertical="center" wrapText="1"/>
      <protection locked="0"/>
    </xf>
    <xf numFmtId="0" fontId="81" fillId="0" borderId="52" xfId="0" applyFont="1" applyFill="1" applyBorder="1" applyAlignment="1" applyProtection="1">
      <alignment vertical="center" wrapText="1"/>
      <protection locked="0"/>
    </xf>
    <xf numFmtId="0" fontId="24" fillId="0" borderId="14" xfId="0" applyFont="1" applyFill="1" applyBorder="1" applyAlignment="1" applyProtection="1">
      <alignment horizontal="left" vertical="center" wrapText="1"/>
      <protection locked="0"/>
    </xf>
    <xf numFmtId="178" fontId="9" fillId="0" borderId="16" xfId="0" applyNumberFormat="1" applyFont="1" applyFill="1" applyBorder="1" applyAlignment="1" applyProtection="1">
      <alignment horizontal="left" vertical="center" wrapText="1"/>
      <protection locked="0"/>
    </xf>
    <xf numFmtId="0" fontId="11" fillId="0" borderId="52" xfId="0" applyFont="1" applyFill="1" applyBorder="1" applyAlignment="1" applyProtection="1">
      <alignment vertical="center" wrapText="1"/>
      <protection locked="0"/>
    </xf>
    <xf numFmtId="0" fontId="24" fillId="0" borderId="11"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4" fillId="0" borderId="53" xfId="0" applyFont="1" applyFill="1" applyBorder="1" applyAlignment="1" applyProtection="1">
      <alignment horizontal="left" vertical="center" wrapText="1"/>
      <protection locked="0"/>
    </xf>
    <xf numFmtId="178" fontId="9" fillId="0" borderId="11" xfId="0" applyNumberFormat="1" applyFont="1" applyFill="1" applyBorder="1" applyAlignment="1" applyProtection="1">
      <alignment horizontal="left" vertical="center" wrapText="1"/>
      <protection locked="0"/>
    </xf>
    <xf numFmtId="0" fontId="11" fillId="0" borderId="53" xfId="0" applyFont="1" applyFill="1" applyBorder="1" applyAlignment="1" applyProtection="1">
      <alignment vertical="center" wrapText="1"/>
      <protection locked="0"/>
    </xf>
    <xf numFmtId="0" fontId="9" fillId="0" borderId="35" xfId="0" applyFont="1" applyFill="1" applyBorder="1" applyAlignment="1">
      <alignment vertical="center" wrapText="1"/>
    </xf>
    <xf numFmtId="0" fontId="11" fillId="0" borderId="0" xfId="0" applyFont="1" applyFill="1" applyAlignment="1">
      <alignment horizontal="right" vertical="center"/>
    </xf>
    <xf numFmtId="0" fontId="9" fillId="0" borderId="31" xfId="0" applyFont="1" applyFill="1" applyBorder="1" applyAlignment="1">
      <alignment wrapText="1"/>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7" xfId="0" applyFont="1" applyFill="1" applyBorder="1" applyAlignment="1">
      <alignment wrapText="1"/>
    </xf>
    <xf numFmtId="0" fontId="9" fillId="0" borderId="84" xfId="0" applyFont="1" applyFill="1" applyBorder="1" applyAlignment="1">
      <alignment wrapText="1"/>
    </xf>
    <xf numFmtId="0" fontId="27" fillId="0" borderId="38" xfId="0" applyFont="1" applyFill="1" applyBorder="1" applyAlignment="1" applyProtection="1">
      <alignment horizontal="left" vertical="center" wrapText="1"/>
      <protection locked="0"/>
    </xf>
    <xf numFmtId="177" fontId="17" fillId="0" borderId="15" xfId="0" applyNumberFormat="1" applyFont="1" applyFill="1" applyBorder="1" applyAlignment="1" applyProtection="1" quotePrefix="1">
      <alignment horizontal="right" vertical="center" shrinkToFit="1"/>
      <protection/>
    </xf>
    <xf numFmtId="0" fontId="11" fillId="0" borderId="83" xfId="0" applyFont="1" applyFill="1" applyBorder="1" applyAlignment="1">
      <alignment vertical="center" wrapText="1"/>
    </xf>
    <xf numFmtId="0" fontId="11" fillId="0" borderId="59" xfId="0" applyFont="1" applyFill="1" applyBorder="1" applyAlignment="1">
      <alignment vertical="center" wrapText="1"/>
    </xf>
    <xf numFmtId="0" fontId="24" fillId="0" borderId="47" xfId="0" applyFont="1" applyFill="1" applyBorder="1" applyAlignment="1" applyProtection="1">
      <alignment horizontal="left" vertical="center" wrapText="1"/>
      <protection locked="0"/>
    </xf>
    <xf numFmtId="0" fontId="24" fillId="0" borderId="84" xfId="0" applyFont="1" applyFill="1" applyBorder="1" applyAlignment="1" applyProtection="1">
      <alignment horizontal="left" vertical="center" wrapText="1"/>
      <protection locked="0"/>
    </xf>
    <xf numFmtId="0" fontId="11" fillId="0" borderId="60" xfId="0" applyFont="1" applyFill="1" applyBorder="1" applyAlignment="1">
      <alignment vertical="center" wrapText="1"/>
    </xf>
    <xf numFmtId="0" fontId="9" fillId="0" borderId="85" xfId="0" applyFont="1" applyFill="1" applyBorder="1" applyAlignment="1">
      <alignment vertical="center" wrapText="1"/>
    </xf>
    <xf numFmtId="0" fontId="9" fillId="0" borderId="0" xfId="0" applyFont="1" applyFill="1" applyAlignment="1">
      <alignment horizontal="center" vertical="center"/>
    </xf>
    <xf numFmtId="0" fontId="0" fillId="0" borderId="0" xfId="0" applyFill="1" applyAlignment="1">
      <alignment vertical="center"/>
    </xf>
    <xf numFmtId="0" fontId="39" fillId="0" borderId="0" xfId="0" applyFont="1" applyFill="1" applyAlignment="1">
      <alignment vertical="center"/>
    </xf>
    <xf numFmtId="0" fontId="31" fillId="0" borderId="0" xfId="0" applyFont="1" applyFill="1" applyAlignment="1">
      <alignment vertical="center"/>
    </xf>
    <xf numFmtId="0" fontId="33" fillId="0" borderId="0" xfId="0" applyFont="1" applyFill="1" applyAlignment="1">
      <alignment horizontal="left" vertical="center"/>
    </xf>
    <xf numFmtId="0" fontId="36" fillId="0" borderId="0" xfId="0" applyFont="1" applyFill="1" applyAlignment="1">
      <alignment horizontal="center" vertical="center"/>
    </xf>
    <xf numFmtId="0" fontId="37" fillId="0" borderId="0" xfId="0" applyFont="1" applyFill="1" applyAlignment="1">
      <alignment vertical="center"/>
    </xf>
    <xf numFmtId="0" fontId="38" fillId="0" borderId="50" xfId="0" applyFont="1" applyFill="1" applyBorder="1" applyAlignment="1">
      <alignment horizontal="center" vertical="center" shrinkToFit="1"/>
    </xf>
    <xf numFmtId="0" fontId="37" fillId="0" borderId="45" xfId="0" applyFont="1" applyFill="1" applyBorder="1" applyAlignment="1">
      <alignment horizontal="center" vertical="center" shrinkToFit="1"/>
    </xf>
    <xf numFmtId="0" fontId="38" fillId="0" borderId="50" xfId="0" applyFont="1" applyFill="1" applyBorder="1" applyAlignment="1">
      <alignment horizontal="left" vertical="center" shrinkToFit="1"/>
    </xf>
    <xf numFmtId="0" fontId="0" fillId="0" borderId="94" xfId="0" applyFill="1" applyBorder="1" applyAlignment="1">
      <alignment horizontal="left" vertical="center" shrinkToFit="1"/>
    </xf>
    <xf numFmtId="0" fontId="0" fillId="0" borderId="45" xfId="0" applyFill="1" applyBorder="1" applyAlignment="1">
      <alignment horizontal="left" vertical="center" shrinkToFit="1"/>
    </xf>
    <xf numFmtId="0" fontId="38" fillId="0" borderId="17"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0" fontId="38" fillId="0" borderId="0" xfId="0" applyFont="1" applyFill="1" applyBorder="1" applyAlignment="1">
      <alignment horizontal="left" vertical="center"/>
    </xf>
    <xf numFmtId="0" fontId="37" fillId="0" borderId="94" xfId="0" applyFont="1" applyFill="1" applyBorder="1" applyAlignment="1">
      <alignment horizontal="center" vertical="center" shrinkToFit="1"/>
    </xf>
    <xf numFmtId="0" fontId="38" fillId="0" borderId="19" xfId="0" applyFont="1" applyFill="1" applyBorder="1" applyAlignment="1">
      <alignment horizontal="left" vertical="center" shrinkToFit="1"/>
    </xf>
    <xf numFmtId="0" fontId="38" fillId="0" borderId="19" xfId="0" applyFont="1" applyFill="1" applyBorder="1" applyAlignment="1">
      <alignment horizontal="right" vertical="center" shrinkToFit="1"/>
    </xf>
    <xf numFmtId="49" fontId="38" fillId="0" borderId="61" xfId="0" applyNumberFormat="1" applyFont="1" applyFill="1" applyBorder="1" applyAlignment="1">
      <alignment horizontal="left" vertical="center" wrapText="1" shrinkToFit="1"/>
    </xf>
    <xf numFmtId="0" fontId="37" fillId="0" borderId="97" xfId="0" applyFont="1" applyFill="1" applyBorder="1" applyAlignment="1">
      <alignment horizontal="left" vertical="center" wrapText="1" shrinkToFit="1"/>
    </xf>
    <xf numFmtId="0" fontId="37" fillId="0" borderId="68" xfId="0" applyFont="1" applyFill="1" applyBorder="1" applyAlignment="1">
      <alignment horizontal="left" vertical="center" wrapText="1" shrinkToFit="1"/>
    </xf>
    <xf numFmtId="0" fontId="38" fillId="0" borderId="24" xfId="0" applyFont="1" applyFill="1" applyBorder="1" applyAlignment="1">
      <alignment horizontal="left" vertical="center" shrinkToFit="1"/>
    </xf>
    <xf numFmtId="186" fontId="38" fillId="0" borderId="24" xfId="0" applyNumberFormat="1" applyFont="1" applyFill="1" applyBorder="1" applyAlignment="1">
      <alignment vertical="center" shrinkToFit="1"/>
    </xf>
    <xf numFmtId="178" fontId="38" fillId="0" borderId="24" xfId="0" applyNumberFormat="1" applyFont="1" applyFill="1" applyBorder="1" applyAlignment="1">
      <alignment vertical="center" shrinkToFit="1"/>
    </xf>
    <xf numFmtId="0" fontId="38" fillId="0" borderId="24" xfId="0" applyFont="1" applyFill="1" applyBorder="1" applyAlignment="1">
      <alignment vertical="center" shrinkToFit="1"/>
    </xf>
    <xf numFmtId="0" fontId="37" fillId="0" borderId="69" xfId="0" applyFont="1" applyFill="1" applyBorder="1" applyAlignment="1">
      <alignment horizontal="left" vertical="center" wrapText="1" shrinkToFit="1"/>
    </xf>
    <xf numFmtId="0" fontId="37" fillId="0" borderId="44" xfId="0" applyFont="1" applyFill="1" applyBorder="1" applyAlignment="1">
      <alignment horizontal="left" vertical="center" wrapText="1" shrinkToFit="1"/>
    </xf>
    <xf numFmtId="0" fontId="37" fillId="0" borderId="10" xfId="0" applyFont="1" applyFill="1" applyBorder="1" applyAlignment="1">
      <alignment horizontal="left" vertical="center" wrapText="1" shrinkToFit="1"/>
    </xf>
    <xf numFmtId="0" fontId="38" fillId="0" borderId="24" xfId="0" applyFont="1" applyFill="1" applyBorder="1" applyAlignment="1">
      <alignment horizontal="center" vertical="center" shrinkToFit="1"/>
    </xf>
    <xf numFmtId="0" fontId="39" fillId="0" borderId="50" xfId="0" applyFont="1" applyFill="1" applyBorder="1" applyAlignment="1">
      <alignment horizontal="left" vertical="center"/>
    </xf>
    <xf numFmtId="0" fontId="38" fillId="0" borderId="94" xfId="0" applyFont="1" applyFill="1" applyBorder="1" applyAlignment="1">
      <alignment horizontal="left" vertical="center"/>
    </xf>
    <xf numFmtId="0" fontId="38" fillId="0" borderId="69" xfId="0" applyFont="1" applyFill="1" applyBorder="1" applyAlignment="1">
      <alignment horizontal="center" vertical="center"/>
    </xf>
    <xf numFmtId="187" fontId="45" fillId="0" borderId="10" xfId="0" applyNumberFormat="1" applyFont="1" applyFill="1" applyBorder="1" applyAlignment="1">
      <alignment vertical="center" shrinkToFit="1"/>
    </xf>
    <xf numFmtId="0" fontId="36" fillId="0" borderId="10" xfId="0" applyFont="1" applyFill="1" applyBorder="1" applyAlignment="1">
      <alignment horizontal="left" vertical="center"/>
    </xf>
    <xf numFmtId="0" fontId="38" fillId="0" borderId="10" xfId="0" applyFont="1" applyFill="1" applyBorder="1" applyAlignment="1">
      <alignment horizontal="left" vertical="center"/>
    </xf>
    <xf numFmtId="186" fontId="37" fillId="0" borderId="24" xfId="0" applyNumberFormat="1" applyFont="1" applyFill="1" applyBorder="1" applyAlignment="1">
      <alignment vertical="center" shrinkToFit="1"/>
    </xf>
    <xf numFmtId="178" fontId="37" fillId="0" borderId="24" xfId="0" applyNumberFormat="1" applyFont="1" applyFill="1" applyBorder="1" applyAlignment="1">
      <alignment vertical="center" shrinkToFit="1"/>
    </xf>
    <xf numFmtId="0" fontId="38" fillId="0" borderId="69" xfId="0" applyFont="1" applyFill="1" applyBorder="1" applyAlignment="1">
      <alignment horizontal="left" vertical="center"/>
    </xf>
    <xf numFmtId="0" fontId="38" fillId="0" borderId="61" xfId="0" applyFont="1" applyFill="1" applyBorder="1" applyAlignment="1">
      <alignment horizontal="center" shrinkToFit="1"/>
    </xf>
    <xf numFmtId="0" fontId="37" fillId="0" borderId="97" xfId="0" applyFont="1" applyFill="1" applyBorder="1" applyAlignment="1">
      <alignment horizontal="center" shrinkToFit="1"/>
    </xf>
    <xf numFmtId="0" fontId="45" fillId="0" borderId="68" xfId="0" applyFont="1" applyFill="1" applyBorder="1" applyAlignment="1">
      <alignment horizontal="right" vertical="center" shrinkToFit="1"/>
    </xf>
    <xf numFmtId="0" fontId="38" fillId="0" borderId="68" xfId="0" applyFont="1" applyFill="1" applyBorder="1" applyAlignment="1">
      <alignment horizontal="left" vertical="center"/>
    </xf>
    <xf numFmtId="0" fontId="40" fillId="0" borderId="0" xfId="0" applyFont="1" applyFill="1" applyBorder="1" applyAlignment="1">
      <alignment horizontal="left" vertical="center"/>
    </xf>
    <xf numFmtId="0" fontId="38" fillId="0" borderId="25" xfId="0" applyFont="1" applyFill="1" applyBorder="1" applyAlignment="1">
      <alignment horizontal="center" vertical="center" shrinkToFit="1"/>
    </xf>
    <xf numFmtId="0" fontId="37" fillId="0" borderId="98" xfId="0" applyFont="1" applyFill="1" applyBorder="1" applyAlignment="1">
      <alignment horizontal="center" vertical="center" shrinkToFit="1"/>
    </xf>
    <xf numFmtId="0" fontId="38" fillId="0" borderId="25" xfId="0" applyFont="1" applyFill="1" applyBorder="1" applyAlignment="1">
      <alignment horizontal="left" vertical="center"/>
    </xf>
    <xf numFmtId="187" fontId="45" fillId="0" borderId="0" xfId="0" applyNumberFormat="1" applyFont="1" applyFill="1" applyBorder="1" applyAlignment="1">
      <alignment vertical="center" shrinkToFit="1"/>
    </xf>
    <xf numFmtId="0" fontId="38" fillId="0" borderId="69" xfId="0" applyFont="1" applyFill="1" applyBorder="1" applyAlignment="1">
      <alignment horizontal="center" vertical="top" shrinkToFit="1"/>
    </xf>
    <xf numFmtId="0" fontId="37" fillId="0" borderId="44" xfId="0" applyFont="1" applyFill="1" applyBorder="1" applyAlignment="1">
      <alignment horizontal="center" vertical="top" shrinkToFit="1"/>
    </xf>
    <xf numFmtId="0" fontId="39" fillId="0" borderId="25" xfId="0" applyFont="1" applyFill="1" applyBorder="1" applyAlignment="1">
      <alignment horizontal="left" vertical="center"/>
    </xf>
    <xf numFmtId="0" fontId="38" fillId="0" borderId="50" xfId="0" applyFont="1" applyFill="1" applyBorder="1" applyAlignment="1">
      <alignment horizontal="left" vertical="center"/>
    </xf>
    <xf numFmtId="0" fontId="37" fillId="0" borderId="94" xfId="0" applyFont="1" applyFill="1" applyBorder="1" applyAlignment="1">
      <alignment vertical="center"/>
    </xf>
    <xf numFmtId="0" fontId="38" fillId="0" borderId="50" xfId="0" applyFont="1" applyFill="1" applyBorder="1" applyAlignment="1">
      <alignment horizontal="center" vertical="center"/>
    </xf>
    <xf numFmtId="179" fontId="45" fillId="0" borderId="94" xfId="0" applyNumberFormat="1" applyFont="1" applyFill="1" applyBorder="1" applyAlignment="1">
      <alignment horizontal="left" vertical="center" shrinkToFit="1"/>
    </xf>
    <xf numFmtId="0" fontId="38" fillId="0" borderId="94" xfId="0" applyFont="1" applyFill="1" applyBorder="1" applyAlignment="1">
      <alignment horizontal="center" vertical="center"/>
    </xf>
    <xf numFmtId="179" fontId="45" fillId="0" borderId="45" xfId="0" applyNumberFormat="1" applyFont="1" applyFill="1" applyBorder="1" applyAlignment="1">
      <alignment horizontal="left" vertical="center" shrinkToFit="1"/>
    </xf>
    <xf numFmtId="0" fontId="38" fillId="0" borderId="15" xfId="0" applyFont="1" applyFill="1" applyBorder="1" applyAlignment="1">
      <alignment horizontal="left" vertical="center" shrinkToFit="1"/>
    </xf>
    <xf numFmtId="186" fontId="38" fillId="0" borderId="17" xfId="0" applyNumberFormat="1" applyFont="1" applyFill="1" applyBorder="1" applyAlignment="1">
      <alignment vertical="center" shrinkToFit="1"/>
    </xf>
    <xf numFmtId="178" fontId="38" fillId="0" borderId="99" xfId="0" applyNumberFormat="1" applyFont="1" applyFill="1" applyBorder="1" applyAlignment="1">
      <alignment vertical="center" shrinkToFit="1"/>
    </xf>
    <xf numFmtId="178" fontId="38" fillId="0" borderId="17" xfId="0" applyNumberFormat="1" applyFont="1" applyFill="1" applyBorder="1" applyAlignment="1">
      <alignment vertical="center" shrinkToFit="1"/>
    </xf>
    <xf numFmtId="0" fontId="38" fillId="0" borderId="17" xfId="0" applyFont="1" applyFill="1" applyBorder="1" applyAlignment="1">
      <alignment vertical="center" shrinkToFit="1"/>
    </xf>
    <xf numFmtId="0" fontId="38" fillId="0" borderId="45" xfId="0" applyFont="1" applyFill="1" applyBorder="1" applyAlignment="1">
      <alignment horizontal="left" vertical="center"/>
    </xf>
    <xf numFmtId="0" fontId="0" fillId="0" borderId="45" xfId="0" applyFill="1" applyBorder="1" applyAlignment="1">
      <alignment horizontal="center" vertical="center" shrinkToFit="1"/>
    </xf>
    <xf numFmtId="0" fontId="38" fillId="0" borderId="50" xfId="0" applyFont="1" applyFill="1" applyBorder="1" applyAlignment="1">
      <alignment horizontal="center" vertical="center" shrinkToFit="1"/>
    </xf>
    <xf numFmtId="0" fontId="39" fillId="0" borderId="69" xfId="0" applyFont="1" applyFill="1" applyBorder="1" applyAlignment="1">
      <alignment horizontal="left" vertical="center"/>
    </xf>
    <xf numFmtId="0" fontId="38" fillId="0" borderId="44" xfId="0" applyFont="1" applyFill="1" applyBorder="1" applyAlignment="1">
      <alignment horizontal="left" vertical="center"/>
    </xf>
    <xf numFmtId="0" fontId="45" fillId="0" borderId="24" xfId="0" applyFont="1" applyFill="1" applyBorder="1" applyAlignment="1">
      <alignment horizontal="left" vertical="center" shrinkToFit="1"/>
    </xf>
    <xf numFmtId="0" fontId="38" fillId="0" borderId="97" xfId="0" applyFont="1" applyFill="1" applyBorder="1" applyAlignment="1">
      <alignment horizontal="left" vertical="center" shrinkToFit="1"/>
    </xf>
    <xf numFmtId="178" fontId="38" fillId="0" borderId="61" xfId="0" applyNumberFormat="1" applyFont="1" applyFill="1" applyBorder="1" applyAlignment="1">
      <alignment horizontal="right" vertical="center" shrinkToFit="1"/>
    </xf>
    <xf numFmtId="178" fontId="0" fillId="0" borderId="97" xfId="0" applyNumberFormat="1" applyFill="1" applyBorder="1" applyAlignment="1">
      <alignment horizontal="right" vertical="center" shrinkToFit="1"/>
    </xf>
    <xf numFmtId="0" fontId="38" fillId="0" borderId="61" xfId="0" applyFont="1" applyFill="1" applyBorder="1" applyAlignment="1">
      <alignment horizontal="left" vertical="center"/>
    </xf>
    <xf numFmtId="0" fontId="38" fillId="0" borderId="97" xfId="0" applyFont="1" applyFill="1" applyBorder="1" applyAlignment="1">
      <alignment horizontal="left" vertical="center"/>
    </xf>
    <xf numFmtId="186" fontId="45" fillId="0" borderId="24" xfId="0" applyNumberFormat="1" applyFont="1" applyFill="1" applyBorder="1" applyAlignment="1">
      <alignment vertical="center" shrinkToFit="1"/>
    </xf>
    <xf numFmtId="178" fontId="45" fillId="0" borderId="24" xfId="0" applyNumberFormat="1" applyFont="1" applyFill="1" applyBorder="1" applyAlignment="1">
      <alignment vertical="center" shrinkToFit="1"/>
    </xf>
    <xf numFmtId="0" fontId="38" fillId="0" borderId="25" xfId="0" applyFont="1" applyFill="1" applyBorder="1" applyAlignment="1">
      <alignment horizontal="left" vertical="center" shrinkToFit="1"/>
    </xf>
    <xf numFmtId="0" fontId="38" fillId="0" borderId="98" xfId="0" applyFont="1" applyFill="1" applyBorder="1" applyAlignment="1">
      <alignment horizontal="left" vertical="center" shrinkToFit="1"/>
    </xf>
    <xf numFmtId="178" fontId="38" fillId="0" borderId="25" xfId="0" applyNumberFormat="1" applyFont="1" applyFill="1" applyBorder="1" applyAlignment="1">
      <alignment vertical="center" shrinkToFit="1"/>
    </xf>
    <xf numFmtId="178" fontId="0" fillId="0" borderId="98" xfId="0" applyNumberFormat="1" applyFill="1" applyBorder="1" applyAlignment="1">
      <alignment vertical="center" shrinkToFit="1"/>
    </xf>
    <xf numFmtId="0" fontId="38" fillId="0" borderId="98" xfId="0" applyFont="1" applyFill="1" applyBorder="1" applyAlignment="1">
      <alignment horizontal="left" vertical="center"/>
    </xf>
    <xf numFmtId="176" fontId="38" fillId="0" borderId="25" xfId="0" applyNumberFormat="1" applyFont="1" applyFill="1" applyBorder="1" applyAlignment="1">
      <alignment vertical="center" shrinkToFit="1"/>
    </xf>
    <xf numFmtId="176" fontId="0" fillId="0" borderId="98" xfId="0" applyNumberFormat="1" applyFill="1" applyBorder="1" applyAlignment="1">
      <alignment vertical="center" shrinkToFit="1"/>
    </xf>
    <xf numFmtId="0" fontId="38" fillId="0" borderId="45" xfId="0" applyFont="1" applyFill="1" applyBorder="1" applyAlignment="1">
      <alignment horizontal="left" vertical="center" shrinkToFit="1"/>
    </xf>
    <xf numFmtId="178" fontId="38" fillId="0" borderId="50" xfId="0" applyNumberFormat="1" applyFont="1" applyFill="1" applyBorder="1" applyAlignment="1">
      <alignment vertical="center" shrinkToFit="1"/>
    </xf>
    <xf numFmtId="178" fontId="0" fillId="0" borderId="45" xfId="0" applyNumberFormat="1" applyFill="1" applyBorder="1" applyAlignment="1">
      <alignment vertical="center" shrinkToFit="1"/>
    </xf>
    <xf numFmtId="178" fontId="46" fillId="0" borderId="24" xfId="0" applyNumberFormat="1" applyFont="1" applyFill="1" applyBorder="1" applyAlignment="1">
      <alignment vertical="center" shrinkToFit="1"/>
    </xf>
    <xf numFmtId="0" fontId="38" fillId="0" borderId="25" xfId="0" applyFont="1" applyFill="1" applyBorder="1" applyAlignment="1">
      <alignment horizontal="left" vertical="center" shrinkToFit="1"/>
    </xf>
    <xf numFmtId="0" fontId="37" fillId="0" borderId="24" xfId="0" applyFont="1" applyFill="1" applyBorder="1" applyAlignment="1">
      <alignment horizontal="center" vertical="center" shrinkToFit="1"/>
    </xf>
    <xf numFmtId="0" fontId="37" fillId="0" borderId="24" xfId="0" applyFont="1" applyFill="1" applyBorder="1" applyAlignment="1">
      <alignment horizontal="left" vertical="center" shrinkToFit="1"/>
    </xf>
    <xf numFmtId="0" fontId="37" fillId="0" borderId="15" xfId="0" applyFont="1" applyFill="1" applyBorder="1" applyAlignment="1">
      <alignment horizontal="center" vertical="center" shrinkToFit="1"/>
    </xf>
    <xf numFmtId="0" fontId="38" fillId="0" borderId="17" xfId="0" applyFont="1" applyFill="1" applyBorder="1" applyAlignment="1">
      <alignment horizontal="left" vertical="center" shrinkToFit="1"/>
    </xf>
    <xf numFmtId="0" fontId="37" fillId="0" borderId="10" xfId="0" applyFont="1" applyFill="1" applyBorder="1" applyAlignment="1">
      <alignment vertical="center"/>
    </xf>
    <xf numFmtId="0" fontId="37" fillId="0" borderId="44" xfId="0" applyFont="1" applyFill="1" applyBorder="1" applyAlignment="1">
      <alignment vertical="center"/>
    </xf>
    <xf numFmtId="0" fontId="38" fillId="0" borderId="0" xfId="0" applyFont="1" applyFill="1" applyAlignment="1">
      <alignment horizontal="left" vertical="center"/>
    </xf>
    <xf numFmtId="0" fontId="37" fillId="0" borderId="0" xfId="0" applyFont="1" applyFill="1" applyAlignment="1">
      <alignment horizontal="left" vertical="center"/>
    </xf>
    <xf numFmtId="0" fontId="12" fillId="0" borderId="0" xfId="0" applyFont="1" applyFill="1" applyAlignment="1">
      <alignment horizontal="center" vertical="center" shrinkToFit="1"/>
    </xf>
    <xf numFmtId="0" fontId="9" fillId="0" borderId="0" xfId="0" applyFont="1" applyFill="1" applyAlignment="1">
      <alignment horizontal="left" vertical="center" shrinkToFi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49" fontId="9" fillId="0" borderId="100" xfId="0" applyNumberFormat="1" applyFont="1" applyFill="1" applyBorder="1" applyAlignment="1">
      <alignment horizontal="center" vertical="center"/>
    </xf>
    <xf numFmtId="0" fontId="28" fillId="0" borderId="101" xfId="0" applyFont="1" applyFill="1" applyBorder="1" applyAlignment="1" applyProtection="1">
      <alignment horizontal="left" vertical="center" shrinkToFit="1"/>
      <protection locked="0"/>
    </xf>
    <xf numFmtId="0" fontId="28" fillId="0" borderId="102" xfId="0" applyFont="1" applyFill="1" applyBorder="1" applyAlignment="1" applyProtection="1">
      <alignment horizontal="left" vertical="center" shrinkToFit="1"/>
      <protection locked="0"/>
    </xf>
    <xf numFmtId="49" fontId="9" fillId="0" borderId="87" xfId="0" applyNumberFormat="1" applyFont="1" applyFill="1" applyBorder="1" applyAlignment="1">
      <alignment horizontal="center" vertical="center"/>
    </xf>
    <xf numFmtId="0" fontId="28" fillId="0" borderId="103" xfId="0" applyFont="1" applyFill="1" applyBorder="1" applyAlignment="1" applyProtection="1">
      <alignment horizontal="left" vertical="center" shrinkToFit="1"/>
      <protection locked="0"/>
    </xf>
    <xf numFmtId="0" fontId="28" fillId="0" borderId="104" xfId="0" applyFont="1" applyFill="1" applyBorder="1" applyAlignment="1" applyProtection="1">
      <alignment horizontal="left" vertical="center" shrinkToFit="1"/>
      <protection locked="0"/>
    </xf>
    <xf numFmtId="0" fontId="9" fillId="0" borderId="66" xfId="0" applyFont="1" applyFill="1" applyBorder="1" applyAlignment="1">
      <alignment horizontal="center" vertical="center" wrapText="1"/>
    </xf>
    <xf numFmtId="0" fontId="28" fillId="0" borderId="63" xfId="0" applyFont="1" applyFill="1" applyBorder="1" applyAlignment="1" applyProtection="1">
      <alignment horizontal="center" vertical="center" shrinkToFit="1"/>
      <protection locked="0"/>
    </xf>
    <xf numFmtId="0" fontId="28" fillId="0" borderId="72" xfId="0" applyFont="1" applyFill="1" applyBorder="1" applyAlignment="1">
      <alignment horizontal="center" vertical="center" shrinkToFit="1"/>
    </xf>
    <xf numFmtId="0" fontId="28" fillId="0" borderId="72" xfId="0" applyFont="1" applyFill="1" applyBorder="1" applyAlignment="1" applyProtection="1">
      <alignment horizontal="center" vertical="center" shrinkToFit="1"/>
      <protection locked="0"/>
    </xf>
    <xf numFmtId="0" fontId="28" fillId="0" borderId="83" xfId="0" applyFont="1" applyFill="1" applyBorder="1" applyAlignment="1">
      <alignment horizontal="center" vertical="center" shrinkToFit="1"/>
    </xf>
    <xf numFmtId="0" fontId="9" fillId="0" borderId="67" xfId="0" applyFont="1" applyFill="1" applyBorder="1" applyAlignment="1">
      <alignment horizontal="center" vertical="center" wrapText="1"/>
    </xf>
    <xf numFmtId="185" fontId="29" fillId="0" borderId="105" xfId="0" applyNumberFormat="1" applyFont="1" applyFill="1" applyBorder="1" applyAlignment="1">
      <alignment horizontal="center" vertical="center"/>
    </xf>
    <xf numFmtId="185" fontId="29" fillId="0" borderId="106" xfId="0" applyNumberFormat="1" applyFont="1" applyFill="1" applyBorder="1" applyAlignment="1">
      <alignment horizontal="center" vertical="center"/>
    </xf>
    <xf numFmtId="185" fontId="29" fillId="0" borderId="107" xfId="0" applyNumberFormat="1" applyFont="1" applyFill="1" applyBorder="1" applyAlignment="1" applyProtection="1">
      <alignment horizontal="center" vertical="center" shrinkToFit="1"/>
      <protection locked="0"/>
    </xf>
    <xf numFmtId="185" fontId="29" fillId="0" borderId="108" xfId="0" applyNumberFormat="1" applyFont="1" applyFill="1" applyBorder="1" applyAlignment="1" applyProtection="1">
      <alignment horizontal="center" vertical="center" shrinkToFit="1"/>
      <protection locked="0"/>
    </xf>
    <xf numFmtId="185" fontId="29" fillId="0" borderId="106" xfId="0" applyNumberFormat="1" applyFont="1" applyFill="1" applyBorder="1" applyAlignment="1" applyProtection="1">
      <alignment horizontal="center" vertical="center" shrinkToFit="1"/>
      <protection locked="0"/>
    </xf>
    <xf numFmtId="185" fontId="29" fillId="0" borderId="109" xfId="0" applyNumberFormat="1" applyFont="1" applyFill="1" applyBorder="1" applyAlignment="1" applyProtection="1">
      <alignment horizontal="center" vertical="center" shrinkToFit="1"/>
      <protection locked="0"/>
    </xf>
    <xf numFmtId="0" fontId="9" fillId="0" borderId="87" xfId="0" applyFont="1" applyFill="1" applyBorder="1" applyAlignment="1">
      <alignment horizontal="center" vertical="center" wrapText="1"/>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xf>
    <xf numFmtId="49" fontId="9" fillId="0" borderId="110" xfId="0" applyNumberFormat="1" applyFont="1" applyFill="1" applyBorder="1" applyAlignment="1">
      <alignment horizontal="center" vertical="center"/>
    </xf>
    <xf numFmtId="49" fontId="9" fillId="0" borderId="111" xfId="0" applyNumberFormat="1" applyFont="1" applyFill="1" applyBorder="1" applyAlignment="1">
      <alignment horizontal="center" vertical="center"/>
    </xf>
    <xf numFmtId="185" fontId="29" fillId="0" borderId="108" xfId="0" applyNumberFormat="1" applyFont="1" applyFill="1" applyBorder="1" applyAlignment="1" applyProtection="1">
      <alignment horizontal="center" vertical="center"/>
      <protection locked="0"/>
    </xf>
    <xf numFmtId="185" fontId="29" fillId="0" borderId="106" xfId="0" applyNumberFormat="1" applyFont="1" applyFill="1" applyBorder="1" applyAlignment="1" applyProtection="1">
      <alignment horizontal="center" vertical="center"/>
      <protection locked="0"/>
    </xf>
    <xf numFmtId="185" fontId="29" fillId="0" borderId="109" xfId="0" applyNumberFormat="1" applyFont="1" applyFill="1" applyBorder="1" applyAlignment="1">
      <alignment horizontal="center" vertical="center"/>
    </xf>
    <xf numFmtId="0" fontId="23" fillId="0" borderId="0" xfId="0" applyFont="1" applyFill="1" applyBorder="1" applyAlignment="1">
      <alignment horizontal="center" vertical="center"/>
    </xf>
    <xf numFmtId="49" fontId="9" fillId="0" borderId="0" xfId="0" applyNumberFormat="1" applyFont="1" applyFill="1" applyAlignment="1">
      <alignment vertical="center" shrinkToFit="1"/>
    </xf>
    <xf numFmtId="0" fontId="14" fillId="0" borderId="0" xfId="0" applyFont="1" applyFill="1" applyAlignment="1">
      <alignment horizontal="left" vertical="center"/>
    </xf>
    <xf numFmtId="0" fontId="9" fillId="0" borderId="0" xfId="0" applyFont="1" applyFill="1" applyAlignment="1">
      <alignment horizontal="left" vertical="center"/>
    </xf>
    <xf numFmtId="0" fontId="12" fillId="0" borderId="0" xfId="0" applyFont="1" applyFill="1" applyAlignment="1">
      <alignment horizontal="left" vertical="center"/>
    </xf>
    <xf numFmtId="0" fontId="0" fillId="0" borderId="0" xfId="0" applyFill="1" applyAlignment="1">
      <alignment vertical="center" shrinkToFit="1"/>
    </xf>
    <xf numFmtId="0" fontId="9" fillId="0" borderId="10" xfId="0" applyFont="1" applyFill="1" applyBorder="1" applyAlignment="1">
      <alignment vertical="center" shrinkToFit="1"/>
    </xf>
    <xf numFmtId="0" fontId="0" fillId="0" borderId="10" xfId="0" applyFill="1" applyBorder="1" applyAlignment="1">
      <alignment vertical="center" shrinkToFit="1"/>
    </xf>
    <xf numFmtId="0" fontId="9" fillId="0" borderId="0" xfId="0" applyFont="1" applyFill="1" applyBorder="1" applyAlignment="1">
      <alignment vertical="center"/>
    </xf>
    <xf numFmtId="0" fontId="9" fillId="0" borderId="0" xfId="0" applyFont="1" applyFill="1" applyAlignment="1">
      <alignment vertical="center" wrapText="1"/>
    </xf>
    <xf numFmtId="0" fontId="9" fillId="0" borderId="74"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8" xfId="0" applyFont="1" applyFill="1" applyBorder="1" applyAlignment="1">
      <alignment horizontal="center" vertical="center"/>
    </xf>
    <xf numFmtId="0" fontId="10" fillId="0" borderId="20" xfId="0" applyNumberFormat="1" applyFont="1" applyFill="1" applyBorder="1" applyAlignment="1">
      <alignment horizontal="center" vertical="center" shrinkToFit="1"/>
    </xf>
    <xf numFmtId="0" fontId="10" fillId="0" borderId="98" xfId="0" applyNumberFormat="1" applyFont="1" applyFill="1" applyBorder="1" applyAlignment="1">
      <alignment horizontal="center" vertical="center" shrinkToFit="1"/>
    </xf>
    <xf numFmtId="0" fontId="11" fillId="0" borderId="0" xfId="0" applyNumberFormat="1" applyFont="1" applyFill="1" applyBorder="1" applyAlignment="1" applyProtection="1">
      <alignment horizontal="center" vertical="center" shrinkToFit="1"/>
      <protection/>
    </xf>
    <xf numFmtId="0" fontId="11" fillId="0" borderId="0" xfId="0" applyFont="1" applyFill="1" applyAlignment="1">
      <alignment vertical="center" shrinkToFit="1"/>
    </xf>
    <xf numFmtId="0" fontId="11" fillId="0" borderId="0" xfId="0" applyFont="1" applyFill="1" applyBorder="1" applyAlignment="1">
      <alignment horizontal="center" vertical="center" shrinkToFit="1"/>
    </xf>
    <xf numFmtId="0" fontId="11" fillId="0" borderId="0" xfId="0" applyFont="1" applyFill="1" applyAlignment="1">
      <alignment horizontal="center" vertical="center" shrinkToFit="1"/>
    </xf>
    <xf numFmtId="0" fontId="9" fillId="0" borderId="20" xfId="0" applyNumberFormat="1" applyFont="1" applyFill="1" applyBorder="1" applyAlignment="1">
      <alignment horizontal="left" vertical="center" shrinkToFit="1"/>
    </xf>
    <xf numFmtId="0" fontId="9" fillId="0" borderId="98" xfId="0" applyNumberFormat="1" applyFont="1" applyFill="1" applyBorder="1" applyAlignment="1">
      <alignment horizontal="left" vertical="center" shrinkToFit="1"/>
    </xf>
    <xf numFmtId="0" fontId="9" fillId="0" borderId="25" xfId="0" applyNumberFormat="1" applyFont="1" applyFill="1" applyBorder="1" applyAlignment="1" applyProtection="1">
      <alignment horizontal="center" vertical="center" shrinkToFit="1"/>
      <protection/>
    </xf>
    <xf numFmtId="0" fontId="9" fillId="0" borderId="0" xfId="0" applyNumberFormat="1" applyFont="1" applyFill="1" applyBorder="1" applyAlignment="1" applyProtection="1">
      <alignment horizontal="center" vertical="center" shrinkToFit="1"/>
      <protection/>
    </xf>
    <xf numFmtId="0" fontId="10" fillId="0" borderId="80" xfId="0" applyNumberFormat="1" applyFont="1" applyFill="1" applyBorder="1" applyAlignment="1">
      <alignment horizontal="center" vertical="center" shrinkToFit="1"/>
    </xf>
    <xf numFmtId="0" fontId="10" fillId="0" borderId="46" xfId="0" applyNumberFormat="1" applyFont="1" applyFill="1" applyBorder="1" applyAlignment="1">
      <alignment horizontal="center" vertical="center" shrinkToFit="1"/>
    </xf>
    <xf numFmtId="185" fontId="12" fillId="0" borderId="88" xfId="0" applyNumberFormat="1" applyFont="1" applyFill="1" applyBorder="1" applyAlignment="1">
      <alignment horizontal="right" vertical="center" shrinkToFit="1"/>
    </xf>
    <xf numFmtId="185" fontId="12" fillId="0" borderId="81" xfId="0" applyNumberFormat="1" applyFont="1" applyFill="1" applyBorder="1" applyAlignment="1">
      <alignment horizontal="right" vertical="center" shrinkToFit="1"/>
    </xf>
    <xf numFmtId="0" fontId="9" fillId="0" borderId="43" xfId="0" applyFont="1" applyFill="1" applyBorder="1" applyAlignment="1">
      <alignment horizontal="left" vertical="center" shrinkToFit="1"/>
    </xf>
    <xf numFmtId="0" fontId="24" fillId="0" borderId="0" xfId="0" applyFont="1" applyFill="1" applyAlignment="1">
      <alignment vertical="center"/>
    </xf>
    <xf numFmtId="0" fontId="24" fillId="0" borderId="0" xfId="0" applyFont="1" applyFill="1" applyAlignment="1">
      <alignment horizontal="right" vertical="center"/>
    </xf>
    <xf numFmtId="49" fontId="24" fillId="0" borderId="0" xfId="0" applyNumberFormat="1" applyFont="1" applyFill="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xf>
    <xf numFmtId="0" fontId="14" fillId="0" borderId="0" xfId="0" applyFont="1" applyFill="1" applyAlignment="1">
      <alignment vertical="center"/>
    </xf>
    <xf numFmtId="0" fontId="12" fillId="0" borderId="0" xfId="0" applyFont="1" applyFill="1" applyAlignment="1">
      <alignment horizontal="center" vertical="center"/>
    </xf>
    <xf numFmtId="0" fontId="11" fillId="0" borderId="26"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83"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29"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0" fillId="0" borderId="82" xfId="0" applyFont="1" applyFill="1" applyBorder="1" applyAlignment="1">
      <alignment horizontal="center" vertical="center" wrapText="1"/>
    </xf>
    <xf numFmtId="0" fontId="20" fillId="0" borderId="29" xfId="0" applyFont="1" applyFill="1" applyBorder="1" applyAlignment="1">
      <alignment horizontal="center" vertical="top" wrapText="1"/>
    </xf>
    <xf numFmtId="0" fontId="20" fillId="0" borderId="72" xfId="0" applyFont="1" applyFill="1" applyBorder="1" applyAlignment="1">
      <alignment horizontal="center" vertical="center" wrapText="1"/>
    </xf>
    <xf numFmtId="0" fontId="20" fillId="0" borderId="31" xfId="0" applyFont="1" applyFill="1" applyBorder="1" applyAlignment="1">
      <alignment horizontal="center" vertical="top" wrapText="1"/>
    </xf>
    <xf numFmtId="0" fontId="11" fillId="0" borderId="20"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4" xfId="0" applyFont="1" applyFill="1" applyBorder="1" applyAlignment="1">
      <alignment horizontal="center" vertical="top" wrapText="1"/>
    </xf>
    <xf numFmtId="0" fontId="20" fillId="0" borderId="21" xfId="0" applyFont="1" applyFill="1" applyBorder="1" applyAlignment="1">
      <alignment horizontal="center" vertical="top"/>
    </xf>
    <xf numFmtId="0" fontId="11" fillId="0" borderId="80" xfId="0" applyFont="1" applyFill="1" applyBorder="1" applyAlignment="1">
      <alignment vertical="center"/>
    </xf>
    <xf numFmtId="0" fontId="11" fillId="0" borderId="37" xfId="0" applyFont="1" applyFill="1" applyBorder="1" applyAlignment="1">
      <alignment horizontal="right" vertical="center"/>
    </xf>
    <xf numFmtId="0" fontId="11" fillId="0" borderId="81" xfId="0" applyFont="1" applyFill="1" applyBorder="1" applyAlignment="1">
      <alignment horizontal="right" vertical="center"/>
    </xf>
    <xf numFmtId="0" fontId="11" fillId="0" borderId="47" xfId="0" applyFont="1" applyFill="1" applyBorder="1" applyAlignment="1">
      <alignment horizontal="right" vertical="center"/>
    </xf>
    <xf numFmtId="0" fontId="11" fillId="0" borderId="84" xfId="0" applyFont="1" applyFill="1" applyBorder="1" applyAlignment="1">
      <alignment horizontal="right" vertical="center"/>
    </xf>
    <xf numFmtId="0" fontId="11" fillId="0" borderId="46" xfId="0" applyFont="1" applyFill="1" applyBorder="1" applyAlignment="1">
      <alignment horizontal="right" vertical="center"/>
    </xf>
    <xf numFmtId="0" fontId="11" fillId="0" borderId="84" xfId="0" applyFont="1" applyFill="1" applyBorder="1" applyAlignment="1">
      <alignment vertical="center"/>
    </xf>
    <xf numFmtId="0" fontId="24" fillId="0" borderId="20" xfId="0" applyFont="1" applyFill="1" applyBorder="1" applyAlignment="1">
      <alignment horizontal="right" vertical="top" wrapText="1"/>
    </xf>
    <xf numFmtId="0" fontId="24" fillId="0" borderId="20" xfId="0" applyFont="1" applyFill="1" applyBorder="1" applyAlignment="1">
      <alignment horizontal="right" vertical="top"/>
    </xf>
    <xf numFmtId="0" fontId="24" fillId="0" borderId="24" xfId="0" applyFont="1" applyFill="1" applyBorder="1" applyAlignment="1">
      <alignment horizontal="right" vertical="top"/>
    </xf>
    <xf numFmtId="0" fontId="24" fillId="0" borderId="0" xfId="0" applyFont="1" applyFill="1" applyBorder="1" applyAlignment="1">
      <alignment horizontal="right" vertical="top"/>
    </xf>
    <xf numFmtId="0" fontId="24" fillId="0" borderId="21" xfId="0" applyFont="1" applyFill="1" applyBorder="1" applyAlignment="1">
      <alignment horizontal="right" vertical="top"/>
    </xf>
    <xf numFmtId="49" fontId="24" fillId="0" borderId="24" xfId="0" applyNumberFormat="1" applyFont="1" applyFill="1" applyBorder="1" applyAlignment="1">
      <alignment horizontal="right" vertical="top" wrapText="1"/>
    </xf>
    <xf numFmtId="0" fontId="24" fillId="0" borderId="0" xfId="0" applyFont="1" applyFill="1" applyAlignment="1">
      <alignment horizontal="right" vertical="top"/>
    </xf>
    <xf numFmtId="0" fontId="11" fillId="0" borderId="87" xfId="0" applyFont="1" applyFill="1" applyBorder="1" applyAlignment="1">
      <alignment vertical="center" wrapText="1"/>
    </xf>
    <xf numFmtId="177" fontId="9" fillId="0" borderId="23" xfId="51" applyNumberFormat="1" applyFont="1" applyFill="1" applyBorder="1" applyAlignment="1">
      <alignment vertical="center" shrinkToFit="1"/>
    </xf>
    <xf numFmtId="177" fontId="9" fillId="0" borderId="21" xfId="51" applyNumberFormat="1" applyFont="1" applyFill="1" applyBorder="1" applyAlignment="1">
      <alignment vertical="center" shrinkToFit="1"/>
    </xf>
    <xf numFmtId="177" fontId="17" fillId="0" borderId="23" xfId="51" applyNumberFormat="1" applyFont="1" applyFill="1" applyBorder="1" applyAlignment="1">
      <alignment vertical="center" shrinkToFit="1"/>
    </xf>
    <xf numFmtId="177" fontId="17" fillId="0" borderId="24" xfId="51" applyNumberFormat="1" applyFont="1" applyFill="1" applyBorder="1" applyAlignment="1">
      <alignment vertical="center" shrinkToFit="1"/>
    </xf>
    <xf numFmtId="12" fontId="9" fillId="0" borderId="24" xfId="0" applyNumberFormat="1" applyFont="1" applyFill="1" applyBorder="1" applyAlignment="1" quotePrefix="1">
      <alignment horizontal="center" vertical="center" wrapText="1"/>
    </xf>
    <xf numFmtId="177" fontId="11" fillId="0" borderId="24" xfId="0" applyNumberFormat="1" applyFont="1" applyFill="1" applyBorder="1" applyAlignment="1">
      <alignment horizontal="center" vertical="top" wrapText="1"/>
    </xf>
    <xf numFmtId="177" fontId="9" fillId="0" borderId="0" xfId="51" applyNumberFormat="1" applyFont="1" applyFill="1" applyBorder="1" applyAlignment="1">
      <alignment vertical="center" shrinkToFit="1"/>
    </xf>
    <xf numFmtId="177" fontId="9" fillId="0" borderId="21" xfId="0" applyNumberFormat="1" applyFont="1" applyFill="1" applyBorder="1" applyAlignment="1">
      <alignment vertical="center" shrinkToFit="1"/>
    </xf>
    <xf numFmtId="0" fontId="11" fillId="0" borderId="110" xfId="0" applyFont="1" applyFill="1" applyBorder="1" applyAlignment="1">
      <alignment vertical="center" wrapText="1"/>
    </xf>
    <xf numFmtId="177" fontId="9" fillId="0" borderId="14" xfId="51" applyNumberFormat="1" applyFont="1" applyFill="1" applyBorder="1" applyAlignment="1">
      <alignment vertical="center" shrinkToFit="1"/>
    </xf>
    <xf numFmtId="177" fontId="9" fillId="0" borderId="51" xfId="51" applyNumberFormat="1" applyFont="1" applyFill="1" applyBorder="1" applyAlignment="1">
      <alignment vertical="center" shrinkToFit="1"/>
    </xf>
    <xf numFmtId="177" fontId="17" fillId="0" borderId="14" xfId="51" applyNumberFormat="1" applyFont="1" applyFill="1" applyBorder="1" applyAlignment="1">
      <alignment vertical="center" shrinkToFit="1"/>
    </xf>
    <xf numFmtId="177" fontId="17" fillId="0" borderId="15" xfId="51" applyNumberFormat="1" applyFont="1" applyFill="1" applyBorder="1" applyAlignment="1">
      <alignment vertical="center" shrinkToFit="1"/>
    </xf>
    <xf numFmtId="177" fontId="9" fillId="0" borderId="24" xfId="0" applyNumberFormat="1" applyFont="1" applyFill="1" applyBorder="1" applyAlignment="1">
      <alignment horizontal="center" vertical="center" wrapText="1"/>
    </xf>
    <xf numFmtId="177" fontId="9" fillId="0" borderId="10" xfId="51" applyNumberFormat="1" applyFont="1" applyFill="1" applyBorder="1" applyAlignment="1">
      <alignment vertical="center" shrinkToFit="1"/>
    </xf>
    <xf numFmtId="177" fontId="9" fillId="0" borderId="51" xfId="0" applyNumberFormat="1" applyFont="1" applyFill="1" applyBorder="1" applyAlignment="1">
      <alignment vertical="center" shrinkToFit="1"/>
    </xf>
    <xf numFmtId="0" fontId="11" fillId="0" borderId="89" xfId="0" applyFont="1" applyFill="1" applyBorder="1" applyAlignment="1">
      <alignment horizontal="right" vertical="center" wrapText="1"/>
    </xf>
    <xf numFmtId="177" fontId="9" fillId="0" borderId="16" xfId="0" applyNumberFormat="1" applyFont="1" applyFill="1" applyBorder="1" applyAlignment="1">
      <alignment vertical="center" shrinkToFit="1"/>
    </xf>
    <xf numFmtId="177" fontId="9" fillId="0" borderId="17" xfId="49" applyNumberFormat="1" applyFont="1" applyFill="1" applyBorder="1" applyAlignment="1">
      <alignment vertical="center" shrinkToFit="1"/>
    </xf>
    <xf numFmtId="177" fontId="9" fillId="0" borderId="52" xfId="0" applyNumberFormat="1" applyFont="1" applyFill="1" applyBorder="1" applyAlignment="1">
      <alignment vertical="center" shrinkToFit="1"/>
    </xf>
    <xf numFmtId="177" fontId="9" fillId="0" borderId="45" xfId="0" applyNumberFormat="1" applyFont="1" applyFill="1" applyBorder="1" applyAlignment="1">
      <alignment vertical="center" shrinkToFit="1"/>
    </xf>
    <xf numFmtId="0" fontId="0" fillId="0" borderId="24" xfId="0" applyFill="1" applyBorder="1" applyAlignment="1">
      <alignment horizontal="center" wrapText="1"/>
    </xf>
    <xf numFmtId="0" fontId="11" fillId="0" borderId="24" xfId="0" applyFont="1" applyFill="1" applyBorder="1" applyAlignment="1">
      <alignment horizontal="center" vertical="top" wrapText="1"/>
    </xf>
    <xf numFmtId="0" fontId="0" fillId="0" borderId="47" xfId="0" applyFill="1" applyBorder="1" applyAlignment="1">
      <alignment horizontal="center" wrapText="1"/>
    </xf>
    <xf numFmtId="177" fontId="9" fillId="0" borderId="53" xfId="0" applyNumberFormat="1" applyFont="1" applyFill="1" applyBorder="1" applyAlignment="1">
      <alignment vertical="center" shrinkToFit="1"/>
    </xf>
    <xf numFmtId="0" fontId="9" fillId="0" borderId="74" xfId="0" applyFont="1" applyFill="1" applyBorder="1" applyAlignment="1">
      <alignment horizontal="center" vertical="center" shrinkToFit="1"/>
    </xf>
    <xf numFmtId="177" fontId="9" fillId="0" borderId="36" xfId="51" applyNumberFormat="1" applyFont="1" applyFill="1" applyBorder="1" applyAlignment="1">
      <alignment vertical="center" shrinkToFit="1"/>
    </xf>
    <xf numFmtId="177" fontId="9" fillId="0" borderId="34" xfId="51" applyNumberFormat="1" applyFont="1" applyFill="1" applyBorder="1" applyAlignment="1">
      <alignment vertical="center" shrinkToFit="1"/>
    </xf>
    <xf numFmtId="177" fontId="9" fillId="0" borderId="35" xfId="51" applyNumberFormat="1" applyFont="1" applyFill="1" applyBorder="1" applyAlignment="1">
      <alignment vertical="center" shrinkToFit="1"/>
    </xf>
    <xf numFmtId="177" fontId="9" fillId="0" borderId="112" xfId="51" applyNumberFormat="1" applyFont="1" applyFill="1" applyBorder="1" applyAlignment="1">
      <alignment vertical="center" shrinkToFit="1"/>
    </xf>
    <xf numFmtId="177" fontId="9" fillId="0" borderId="33" xfId="0" applyNumberFormat="1" applyFont="1" applyFill="1" applyBorder="1" applyAlignment="1">
      <alignment horizontal="center" vertical="center" wrapText="1"/>
    </xf>
    <xf numFmtId="177" fontId="9" fillId="0" borderId="35" xfId="0" applyNumberFormat="1" applyFont="1" applyFill="1" applyBorder="1" applyAlignment="1">
      <alignment vertical="center" shrinkToFit="1"/>
    </xf>
    <xf numFmtId="0" fontId="20" fillId="0" borderId="0" xfId="0" applyFont="1" applyFill="1" applyAlignment="1">
      <alignment horizontal="right" vertical="center"/>
    </xf>
    <xf numFmtId="0" fontId="20"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0" fillId="0" borderId="0" xfId="0" applyFill="1" applyBorder="1" applyAlignment="1">
      <alignment vertical="center"/>
    </xf>
    <xf numFmtId="177" fontId="20" fillId="0" borderId="0" xfId="0" applyNumberFormat="1" applyFont="1" applyFill="1" applyBorder="1" applyAlignment="1">
      <alignment/>
    </xf>
    <xf numFmtId="0" fontId="9" fillId="0" borderId="83"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53" xfId="0" applyFont="1" applyFill="1" applyBorder="1" applyAlignment="1">
      <alignment horizontal="center" vertical="center"/>
    </xf>
    <xf numFmtId="0" fontId="24" fillId="0" borderId="38" xfId="0" applyFont="1" applyFill="1" applyBorder="1" applyAlignment="1">
      <alignment horizontal="left" vertical="center" wrapText="1" shrinkToFit="1"/>
    </xf>
    <xf numFmtId="0" fontId="24" fillId="0" borderId="54" xfId="0" applyFont="1" applyFill="1" applyBorder="1" applyAlignment="1">
      <alignment horizontal="left" vertical="center" wrapText="1" shrinkToFit="1"/>
    </xf>
    <xf numFmtId="0" fontId="24" fillId="0" borderId="65" xfId="0" applyFont="1" applyFill="1" applyBorder="1" applyAlignment="1">
      <alignment horizontal="left" vertical="center" wrapText="1" shrinkToFit="1"/>
    </xf>
    <xf numFmtId="0" fontId="11" fillId="0" borderId="65" xfId="0" applyFont="1" applyFill="1" applyBorder="1" applyAlignment="1" applyProtection="1">
      <alignment vertical="center" wrapText="1"/>
      <protection locked="0"/>
    </xf>
    <xf numFmtId="0" fontId="9" fillId="0" borderId="0" xfId="0" applyFont="1" applyFill="1" applyAlignment="1">
      <alignment/>
    </xf>
    <xf numFmtId="0" fontId="24" fillId="0" borderId="14" xfId="0" applyFont="1" applyFill="1" applyBorder="1" applyAlignment="1">
      <alignment horizontal="left" vertical="center" wrapText="1" shrinkToFit="1"/>
    </xf>
    <xf numFmtId="0" fontId="24" fillId="0" borderId="15" xfId="0" applyFont="1" applyFill="1" applyBorder="1" applyAlignment="1">
      <alignment horizontal="left" vertical="center" wrapText="1" shrinkToFit="1"/>
    </xf>
    <xf numFmtId="0" fontId="24" fillId="0" borderId="51" xfId="0" applyFont="1" applyFill="1" applyBorder="1" applyAlignment="1">
      <alignment horizontal="left" vertical="center" wrapText="1" shrinkToFit="1"/>
    </xf>
    <xf numFmtId="0" fontId="24" fillId="0" borderId="11" xfId="0" applyFont="1" applyFill="1" applyBorder="1" applyAlignment="1">
      <alignment horizontal="left" vertical="center" wrapText="1" shrinkToFit="1"/>
    </xf>
    <xf numFmtId="0" fontId="24" fillId="0" borderId="13" xfId="0" applyFont="1" applyFill="1" applyBorder="1" applyAlignment="1">
      <alignment horizontal="left" vertical="center" wrapText="1" shrinkToFit="1"/>
    </xf>
    <xf numFmtId="0" fontId="24" fillId="0" borderId="53" xfId="0" applyFont="1" applyFill="1" applyBorder="1" applyAlignment="1">
      <alignment horizontal="left" vertical="center" wrapText="1" shrinkToFit="1"/>
    </xf>
    <xf numFmtId="177" fontId="15" fillId="0" borderId="24" xfId="0" applyNumberFormat="1" applyFont="1" applyFill="1" applyBorder="1" applyAlignment="1" applyProtection="1" quotePrefix="1">
      <alignment horizontal="right" vertical="center" shrinkToFit="1"/>
      <protection/>
    </xf>
    <xf numFmtId="177" fontId="9" fillId="0" borderId="113"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24" fillId="0" borderId="54" xfId="0" applyFont="1" applyFill="1" applyBorder="1" applyAlignment="1">
      <alignment horizontal="left" vertical="center" wrapText="1"/>
    </xf>
    <xf numFmtId="0" fontId="24" fillId="0" borderId="6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24" fillId="0" borderId="84" xfId="0" applyFont="1" applyFill="1" applyBorder="1" applyAlignment="1">
      <alignment horizontal="left" vertical="center" wrapText="1"/>
    </xf>
    <xf numFmtId="183" fontId="9" fillId="0" borderId="0" xfId="0" applyNumberFormat="1" applyFont="1" applyFill="1" applyAlignment="1">
      <alignment horizontal="left" vertical="center"/>
    </xf>
    <xf numFmtId="49" fontId="24" fillId="0" borderId="0" xfId="0" applyNumberFormat="1" applyFont="1" applyFill="1" applyAlignment="1">
      <alignment horizontal="right" vertical="center" shrinkToFit="1"/>
    </xf>
    <xf numFmtId="49" fontId="24" fillId="0" borderId="0" xfId="0" applyNumberFormat="1" applyFont="1" applyFill="1" applyAlignment="1">
      <alignment vertical="center"/>
    </xf>
    <xf numFmtId="0" fontId="24" fillId="0" borderId="0" xfId="0" applyFont="1" applyFill="1" applyAlignment="1">
      <alignment vertical="center" shrinkToFit="1"/>
    </xf>
    <xf numFmtId="0" fontId="9" fillId="0" borderId="0" xfId="0" applyFont="1" applyFill="1" applyAlignment="1">
      <alignment horizontal="right"/>
    </xf>
    <xf numFmtId="0" fontId="9" fillId="0" borderId="0" xfId="0" applyFont="1" applyFill="1" applyBorder="1" applyAlignment="1">
      <alignment/>
    </xf>
    <xf numFmtId="177" fontId="15" fillId="0" borderId="0" xfId="0" applyNumberFormat="1" applyFont="1" applyFill="1" applyBorder="1" applyAlignment="1" applyProtection="1">
      <alignment vertical="center"/>
      <protection/>
    </xf>
    <xf numFmtId="177" fontId="9" fillId="0" borderId="0" xfId="0" applyNumberFormat="1" applyFont="1" applyFill="1" applyBorder="1" applyAlignment="1">
      <alignment vertical="center"/>
    </xf>
    <xf numFmtId="3" fontId="15" fillId="0" borderId="0"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0" fontId="9" fillId="0" borderId="0" xfId="0" applyFont="1" applyFill="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標準_共通第32号様式（資金収支計画書）"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Line 1"/>
        <xdr:cNvSpPr>
          <a:spLocks/>
        </xdr:cNvSpPr>
      </xdr:nvSpPr>
      <xdr:spPr>
        <a:xfrm>
          <a:off x="0" y="457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531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Line 1"/>
        <xdr:cNvSpPr>
          <a:spLocks/>
        </xdr:cNvSpPr>
      </xdr:nvSpPr>
      <xdr:spPr>
        <a:xfrm>
          <a:off x="0" y="457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Line 1"/>
        <xdr:cNvSpPr>
          <a:spLocks/>
        </xdr:cNvSpPr>
      </xdr:nvSpPr>
      <xdr:spPr>
        <a:xfrm>
          <a:off x="0" y="537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12489;&#12521;&#12452;&#12502;&#12424;&#12426;&#31227;&#34892;\N\&#21307;&#21209;&#20418;\N2&#65288;&#21307;&#21209;&#65289;\51-1%20&#12450;&#12473;&#12505;&#12473;&#12488;&#38306;&#20418;\&#9733;&#12450;&#12473;&#12505;&#12473;&#12488;&#35036;&#21161;&#37329;&#9733;\R4\01%20R4&#24180;&#24230;&#12450;&#12473;&#12505;&#12473;&#12488;&#38500;&#21435;&#31561;&#25972;&#20633;&#20107;&#26989;&#65288;&#21307;&#30274;&#25552;&#20379;&#20307;&#21046;&#26045;&#35373;&#25972;&#20633;&#36027;&#20132;&#20184;&#37329;&#65289;\05-1%20&#20132;&#20184;&#30003;&#35531;&#65288;&#36947;&#65289;\1%20&#20132;&#20184;&#30003;&#35531;&#25552;&#20986;&#20381;&#38972;\05_&#21029;&#32025;6_R4%20&#12450;&#12473;&#12505;&#12473;&#12488;&#12288;&#35036;&#21161;&#37329;&#20132;&#20184;&#30003;&#35531;&#12539;&#22577;&#21578;&#27096;&#24335;&#65288;&#35201;&#32177;&#21046;&#23450;&#27770;&#35009;&#12395;&#28155;&#20184;&#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画面"/>
      <sheetName val="1号"/>
      <sheetName val="１の２号(計画)"/>
      <sheetName val="１の16号(数式修正)"/>
      <sheetName val="１の18号(数式修正)"/>
      <sheetName val="１の20号"/>
      <sheetName val="467号（計画）"/>
      <sheetName val="申出"/>
      <sheetName val="１の28号"/>
      <sheetName val="１の２号(実績)"/>
      <sheetName val="１の30号"/>
      <sheetName val="１の31号"/>
      <sheetName val="467号（実績）"/>
      <sheetName val="１の27号"/>
    </sheetNames>
    <sheetDataSet>
      <sheetData sheetId="0">
        <row r="9">
          <cell r="C9"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I30"/>
  <sheetViews>
    <sheetView view="pageBreakPreview" zoomScaleSheetLayoutView="100" zoomScalePageLayoutView="0" workbookViewId="0" topLeftCell="A1">
      <selection activeCell="B7" sqref="B7"/>
    </sheetView>
  </sheetViews>
  <sheetFormatPr defaultColWidth="9.00390625" defaultRowHeight="13.5"/>
  <cols>
    <col min="1" max="1" width="4.50390625" style="1" customWidth="1"/>
    <col min="2" max="2" width="8.125" style="1" customWidth="1"/>
    <col min="3" max="3" width="21.125" style="1" customWidth="1"/>
    <col min="4" max="4" width="23.00390625" style="1" customWidth="1"/>
    <col min="5" max="5" width="30.125" style="1" customWidth="1"/>
    <col min="6" max="6" width="6.875" style="1" customWidth="1"/>
    <col min="7" max="10" width="3.625" style="1" customWidth="1"/>
    <col min="11" max="11" width="9.00390625" style="1" customWidth="1"/>
    <col min="12" max="14" width="3.625" style="1" customWidth="1"/>
    <col min="15" max="16384" width="9.00390625" style="1" customWidth="1"/>
  </cols>
  <sheetData>
    <row r="1" spans="1:9" ht="24" customHeight="1">
      <c r="A1" s="12" t="s">
        <v>326</v>
      </c>
      <c r="B1" s="9"/>
      <c r="C1" s="13"/>
      <c r="D1" s="8"/>
      <c r="E1" s="8"/>
      <c r="F1" s="8"/>
      <c r="G1" s="8"/>
      <c r="H1" s="8"/>
      <c r="I1" s="8"/>
    </row>
    <row r="2" spans="4:7" ht="24" customHeight="1">
      <c r="D2" s="13"/>
      <c r="E2" s="13"/>
      <c r="F2" s="13"/>
      <c r="G2" s="8"/>
    </row>
    <row r="3" spans="1:7" ht="24" customHeight="1">
      <c r="A3" s="2"/>
      <c r="B3" s="2"/>
      <c r="D3" s="14" t="s">
        <v>370</v>
      </c>
      <c r="E3" s="13"/>
      <c r="F3" s="13"/>
      <c r="G3" s="8"/>
    </row>
    <row r="4" ht="24" customHeight="1"/>
    <row r="5" spans="3:5" ht="24" customHeight="1">
      <c r="C5" s="2"/>
      <c r="E5" s="15" t="s">
        <v>356</v>
      </c>
    </row>
    <row r="6" spans="1:6" ht="24" customHeight="1">
      <c r="A6" s="2"/>
      <c r="B6" s="2"/>
      <c r="C6" s="2"/>
      <c r="D6" s="2"/>
      <c r="E6" s="2"/>
      <c r="F6" s="2"/>
    </row>
    <row r="7" spans="1:6" ht="24" customHeight="1">
      <c r="A7" s="2"/>
      <c r="B7" s="16" t="s">
        <v>371</v>
      </c>
      <c r="C7" s="2"/>
      <c r="D7" s="2"/>
      <c r="E7" s="2"/>
      <c r="F7" s="2"/>
    </row>
    <row r="8" spans="1:7" ht="24" customHeight="1">
      <c r="A8" s="2"/>
      <c r="B8" s="2"/>
      <c r="C8" s="2"/>
      <c r="D8" s="2"/>
      <c r="E8" s="2"/>
      <c r="F8" s="2"/>
      <c r="G8" s="2"/>
    </row>
    <row r="9" spans="1:6" ht="24" customHeight="1">
      <c r="A9" s="2"/>
      <c r="B9" s="2"/>
      <c r="D9" s="17" t="s">
        <v>357</v>
      </c>
      <c r="E9" s="289"/>
      <c r="F9" s="290"/>
    </row>
    <row r="10" spans="1:6" ht="24" customHeight="1">
      <c r="A10" s="2"/>
      <c r="B10" s="2"/>
      <c r="E10" s="289" t="s">
        <v>354</v>
      </c>
      <c r="F10" s="289"/>
    </row>
    <row r="11" spans="1:6" ht="24" customHeight="1">
      <c r="A11" s="2"/>
      <c r="B11" s="2"/>
      <c r="D11" s="17" t="s">
        <v>358</v>
      </c>
      <c r="E11" s="289"/>
      <c r="F11" s="290"/>
    </row>
    <row r="12" spans="4:6" ht="24" customHeight="1">
      <c r="D12" s="20"/>
      <c r="E12" s="291"/>
      <c r="F12" s="291"/>
    </row>
    <row r="13" spans="3:5" ht="24" customHeight="1">
      <c r="C13" s="20"/>
      <c r="D13" s="20"/>
      <c r="E13" s="20"/>
    </row>
    <row r="14" spans="1:5" ht="24" customHeight="1">
      <c r="A14" s="2"/>
      <c r="B14" s="22" t="s">
        <v>49</v>
      </c>
      <c r="C14" s="292"/>
      <c r="D14" s="293"/>
      <c r="E14" s="293"/>
    </row>
    <row r="15" spans="1:5" ht="24" customHeight="1">
      <c r="A15" s="2"/>
      <c r="B15" s="18"/>
      <c r="C15" s="87"/>
      <c r="D15" s="88"/>
      <c r="E15" s="6"/>
    </row>
    <row r="16" spans="1:5" ht="24" customHeight="1">
      <c r="A16" s="2" t="s">
        <v>48</v>
      </c>
      <c r="C16" s="23"/>
      <c r="D16" s="23"/>
      <c r="E16" s="23"/>
    </row>
    <row r="17" spans="1:4" ht="24" customHeight="1">
      <c r="A17" s="2"/>
      <c r="D17" s="8" t="s">
        <v>46</v>
      </c>
    </row>
    <row r="18" spans="1:7" ht="24" customHeight="1">
      <c r="A18" s="1" t="s">
        <v>47</v>
      </c>
      <c r="E18" s="24"/>
      <c r="F18" s="25"/>
      <c r="G18" s="2"/>
    </row>
    <row r="19" spans="3:7" ht="18" customHeight="1">
      <c r="C19" s="26"/>
      <c r="D19" s="26"/>
      <c r="E19" s="26"/>
      <c r="F19" s="11"/>
      <c r="G19" s="2"/>
    </row>
    <row r="20" spans="2:7" ht="75" customHeight="1">
      <c r="B20" s="461"/>
      <c r="C20" s="461"/>
      <c r="D20" s="461"/>
      <c r="E20" s="461"/>
      <c r="G20" s="2"/>
    </row>
    <row r="21" spans="1:5" ht="24" customHeight="1">
      <c r="A21" s="2"/>
      <c r="B21" s="2"/>
      <c r="C21" s="23"/>
      <c r="D21" s="23"/>
      <c r="E21" s="23"/>
    </row>
    <row r="22" spans="1:5" ht="24" customHeight="1">
      <c r="A22" s="2" t="s">
        <v>359</v>
      </c>
      <c r="B22" s="2"/>
      <c r="C22" s="23"/>
      <c r="D22" s="23"/>
      <c r="E22" s="23"/>
    </row>
    <row r="23" spans="1:5" ht="24" customHeight="1">
      <c r="A23" s="2"/>
      <c r="B23" s="2" t="s">
        <v>360</v>
      </c>
      <c r="C23" s="65"/>
      <c r="D23" s="23"/>
      <c r="E23" s="23"/>
    </row>
    <row r="24" spans="1:3" ht="24" customHeight="1">
      <c r="A24" s="2"/>
      <c r="B24" s="2" t="s">
        <v>361</v>
      </c>
      <c r="C24" s="66"/>
    </row>
    <row r="25" spans="3:6" ht="24" customHeight="1">
      <c r="C25" s="20"/>
      <c r="D25" s="20"/>
      <c r="E25" s="20"/>
      <c r="F25" s="20"/>
    </row>
    <row r="26" spans="1:6" ht="24" customHeight="1">
      <c r="A26" s="2" t="s">
        <v>362</v>
      </c>
      <c r="B26" s="2"/>
      <c r="C26" s="25"/>
      <c r="D26" s="25"/>
      <c r="E26" s="25"/>
      <c r="F26" s="25"/>
    </row>
    <row r="27" spans="1:6" ht="24" customHeight="1">
      <c r="A27" s="2"/>
      <c r="B27" s="287"/>
      <c r="C27" s="288"/>
      <c r="D27" s="27"/>
      <c r="E27" s="11"/>
      <c r="F27" s="11"/>
    </row>
    <row r="28" ht="18" customHeight="1"/>
    <row r="29" spans="2:5" ht="16.5">
      <c r="B29" s="28"/>
      <c r="C29" s="28"/>
      <c r="D29" s="28"/>
      <c r="E29" s="28"/>
    </row>
    <row r="30" spans="2:5" ht="16.5">
      <c r="B30" s="28"/>
      <c r="C30" s="28"/>
      <c r="D30" s="28"/>
      <c r="E30" s="28"/>
    </row>
  </sheetData>
  <sheetProtection formatCells="0" formatColumns="0" formatRows="0"/>
  <mergeCells count="7">
    <mergeCell ref="B27:C27"/>
    <mergeCell ref="E9:F9"/>
    <mergeCell ref="E10:F10"/>
    <mergeCell ref="E11:F11"/>
    <mergeCell ref="E12:F12"/>
    <mergeCell ref="B20:E20"/>
    <mergeCell ref="C14:E14"/>
  </mergeCells>
  <printOptions/>
  <pageMargins left="0.85" right="0.1968503937007874"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5"/>
  </sheetPr>
  <dimension ref="A1:K24"/>
  <sheetViews>
    <sheetView view="pageBreakPreview" zoomScaleSheetLayoutView="100" zoomScalePageLayoutView="0" workbookViewId="0" topLeftCell="A1">
      <selection activeCell="E19" sqref="E19:I19"/>
    </sheetView>
  </sheetViews>
  <sheetFormatPr defaultColWidth="9.00390625" defaultRowHeight="13.5"/>
  <cols>
    <col min="1" max="1" width="2.625" style="1" customWidth="1"/>
    <col min="2" max="2" width="17.125" style="1" customWidth="1"/>
    <col min="3" max="9" width="9.625" style="1" customWidth="1"/>
    <col min="10" max="10" width="2.625" style="1" customWidth="1"/>
    <col min="11" max="16384" width="9.00390625" style="1" customWidth="1"/>
  </cols>
  <sheetData>
    <row r="1" spans="1:10" ht="24" customHeight="1">
      <c r="A1" s="2"/>
      <c r="B1" s="2"/>
      <c r="C1" s="417" t="s">
        <v>304</v>
      </c>
      <c r="D1" s="290"/>
      <c r="E1" s="290"/>
      <c r="F1" s="290"/>
      <c r="G1" s="290"/>
      <c r="H1" s="13"/>
      <c r="I1" s="13"/>
      <c r="J1" s="8"/>
    </row>
    <row r="2" ht="24" customHeight="1"/>
    <row r="3" spans="8:9" ht="24" customHeight="1">
      <c r="H3" s="416" t="s">
        <v>356</v>
      </c>
      <c r="I3" s="349"/>
    </row>
    <row r="4" spans="1:9" ht="24" customHeight="1">
      <c r="A4" s="2"/>
      <c r="B4" s="2"/>
      <c r="C4" s="2"/>
      <c r="D4" s="2"/>
      <c r="E4" s="2"/>
      <c r="F4" s="2"/>
      <c r="G4" s="2"/>
      <c r="H4" s="2"/>
      <c r="I4" s="2"/>
    </row>
    <row r="5" spans="1:9" ht="24" customHeight="1">
      <c r="A5" s="2"/>
      <c r="B5" s="16" t="s">
        <v>352</v>
      </c>
      <c r="C5" s="2"/>
      <c r="D5" s="2"/>
      <c r="E5" s="2"/>
      <c r="F5" s="2"/>
      <c r="G5" s="2"/>
      <c r="H5" s="2"/>
      <c r="I5" s="2"/>
    </row>
    <row r="6" spans="1:9" ht="24" customHeight="1">
      <c r="A6" s="2"/>
      <c r="B6" s="16"/>
      <c r="C6" s="2"/>
      <c r="D6" s="2"/>
      <c r="E6" s="2"/>
      <c r="F6" s="2"/>
      <c r="G6" s="2"/>
      <c r="H6" s="2"/>
      <c r="I6" s="2"/>
    </row>
    <row r="7" spans="1:9" ht="24" customHeight="1">
      <c r="A7" s="2"/>
      <c r="E7" s="2"/>
      <c r="F7" s="289"/>
      <c r="G7" s="289"/>
      <c r="H7" s="289"/>
      <c r="I7" s="289"/>
    </row>
    <row r="8" spans="1:9" ht="24" customHeight="1">
      <c r="A8" s="2"/>
      <c r="E8" s="17" t="s">
        <v>306</v>
      </c>
      <c r="F8" s="289"/>
      <c r="G8" s="289"/>
      <c r="H8" s="289"/>
      <c r="I8" s="289"/>
    </row>
    <row r="9" spans="1:11" ht="24" customHeight="1">
      <c r="A9" s="2"/>
      <c r="F9" s="289"/>
      <c r="G9" s="289"/>
      <c r="H9" s="289"/>
      <c r="I9" s="289"/>
      <c r="J9" s="18"/>
      <c r="K9" s="18"/>
    </row>
    <row r="10" spans="1:9" ht="24" customHeight="1">
      <c r="A10" s="2"/>
      <c r="E10" s="17" t="s">
        <v>45</v>
      </c>
      <c r="F10" s="672"/>
      <c r="G10" s="289"/>
      <c r="H10" s="289"/>
      <c r="I10" s="289"/>
    </row>
    <row r="11" spans="5:9" ht="24" customHeight="1">
      <c r="E11" s="20"/>
      <c r="F11" s="291"/>
      <c r="G11" s="291"/>
      <c r="H11" s="289"/>
      <c r="I11" s="289"/>
    </row>
    <row r="12" spans="5:9" ht="24" customHeight="1">
      <c r="E12" s="20"/>
      <c r="F12" s="289" t="s">
        <v>307</v>
      </c>
      <c r="G12" s="289"/>
      <c r="H12" s="290"/>
      <c r="I12" s="290"/>
    </row>
    <row r="13" spans="5:9" ht="24" customHeight="1">
      <c r="E13" s="20"/>
      <c r="F13" s="18"/>
      <c r="G13" s="18"/>
      <c r="H13" s="19"/>
      <c r="I13" s="19"/>
    </row>
    <row r="14" spans="2:9" ht="24" customHeight="1">
      <c r="B14" s="426" t="s">
        <v>369</v>
      </c>
      <c r="C14" s="427"/>
      <c r="D14" s="427"/>
      <c r="E14" s="420"/>
      <c r="F14" s="420"/>
      <c r="G14" s="420"/>
      <c r="H14" s="420"/>
      <c r="I14" s="420"/>
    </row>
    <row r="15" spans="2:9" ht="24" customHeight="1">
      <c r="B15" s="418" t="s">
        <v>305</v>
      </c>
      <c r="C15" s="418"/>
      <c r="D15" s="418"/>
      <c r="E15" s="418"/>
      <c r="F15" s="418"/>
      <c r="G15" s="418"/>
      <c r="H15" s="418"/>
      <c r="I15" s="418"/>
    </row>
    <row r="16" spans="5:9" ht="24" customHeight="1">
      <c r="E16" s="15"/>
      <c r="F16" s="237"/>
      <c r="I16" s="20"/>
    </row>
    <row r="17" spans="5:9" ht="24" customHeight="1">
      <c r="E17" s="416"/>
      <c r="F17" s="421"/>
      <c r="G17" s="421"/>
      <c r="H17" s="421"/>
      <c r="I17" s="421"/>
    </row>
    <row r="18" spans="3:9" ht="24" customHeight="1">
      <c r="C18" s="419" t="s">
        <v>308</v>
      </c>
      <c r="D18" s="419"/>
      <c r="E18" s="416"/>
      <c r="F18" s="421"/>
      <c r="G18" s="421"/>
      <c r="H18" s="421"/>
      <c r="I18" s="421"/>
    </row>
    <row r="19" spans="3:9" ht="24" customHeight="1">
      <c r="C19" s="13"/>
      <c r="D19" s="13"/>
      <c r="E19" s="416"/>
      <c r="F19" s="421"/>
      <c r="G19" s="421"/>
      <c r="H19" s="421"/>
      <c r="I19" s="421"/>
    </row>
    <row r="20" spans="3:9" ht="24" customHeight="1">
      <c r="C20" s="419" t="s">
        <v>309</v>
      </c>
      <c r="D20" s="419"/>
      <c r="E20" s="422"/>
      <c r="F20" s="423"/>
      <c r="G20" s="423"/>
      <c r="H20" s="423"/>
      <c r="I20" s="423"/>
    </row>
    <row r="21" spans="5:9" ht="24" customHeight="1">
      <c r="E21" s="422"/>
      <c r="F21" s="423"/>
      <c r="G21" s="423"/>
      <c r="H21" s="423"/>
      <c r="I21" s="423"/>
    </row>
    <row r="22" spans="5:9" ht="24" customHeight="1">
      <c r="E22" s="424"/>
      <c r="F22" s="421"/>
      <c r="G22" s="421"/>
      <c r="H22" s="421"/>
      <c r="I22" s="421"/>
    </row>
    <row r="23" spans="5:9" ht="24" customHeight="1">
      <c r="E23" s="416"/>
      <c r="F23" s="425"/>
      <c r="G23" s="425"/>
      <c r="H23" s="425"/>
      <c r="I23" s="425"/>
    </row>
    <row r="24" spans="5:9" ht="24" customHeight="1">
      <c r="E24" s="290"/>
      <c r="F24" s="420"/>
      <c r="G24" s="420"/>
      <c r="H24" s="420"/>
      <c r="I24" s="420"/>
    </row>
  </sheetData>
  <sheetProtection formatCells="0" formatColumns="0" formatRows="0"/>
  <mergeCells count="20">
    <mergeCell ref="C1:G1"/>
    <mergeCell ref="F8:I8"/>
    <mergeCell ref="F9:I9"/>
    <mergeCell ref="B14:I14"/>
    <mergeCell ref="E17:I17"/>
    <mergeCell ref="E18:I18"/>
    <mergeCell ref="B15:I15"/>
    <mergeCell ref="C18:D18"/>
    <mergeCell ref="F11:I11"/>
    <mergeCell ref="F7:I7"/>
    <mergeCell ref="F12:I12"/>
    <mergeCell ref="F10:I10"/>
    <mergeCell ref="C20:D20"/>
    <mergeCell ref="H3:I3"/>
    <mergeCell ref="E24:I24"/>
    <mergeCell ref="E19:I19"/>
    <mergeCell ref="E20:I20"/>
    <mergeCell ref="E21:I21"/>
    <mergeCell ref="E22:I22"/>
    <mergeCell ref="E23:I23"/>
  </mergeCells>
  <printOptions/>
  <pageMargins left="0.79" right="0.1968503937007874" top="0.77" bottom="0.5905511811023623"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66CC"/>
  </sheetPr>
  <dimension ref="A1:M29"/>
  <sheetViews>
    <sheetView view="pageBreakPreview" zoomScaleSheetLayoutView="100" zoomScalePageLayoutView="0" workbookViewId="0" topLeftCell="A1">
      <selection activeCell="A1" sqref="A1"/>
    </sheetView>
  </sheetViews>
  <sheetFormatPr defaultColWidth="9.00390625" defaultRowHeight="13.5"/>
  <cols>
    <col min="1" max="1" width="4.50390625" style="2" customWidth="1"/>
    <col min="2" max="2" width="8.875" style="2" customWidth="1"/>
    <col min="3" max="3" width="30.875" style="2" customWidth="1"/>
    <col min="4" max="11" width="5.625" style="2" customWidth="1"/>
    <col min="12" max="12" width="4.50390625" style="2" customWidth="1"/>
    <col min="13" max="13" width="3.625" style="2" customWidth="1"/>
    <col min="14" max="16384" width="9.00390625" style="2" customWidth="1"/>
  </cols>
  <sheetData>
    <row r="1" spans="1:13" ht="24" customHeight="1">
      <c r="A1" s="673" t="s">
        <v>342</v>
      </c>
      <c r="B1" s="674"/>
      <c r="C1" s="547"/>
      <c r="D1" s="547"/>
      <c r="E1" s="547"/>
      <c r="F1" s="547"/>
      <c r="G1" s="547"/>
      <c r="H1" s="547"/>
      <c r="I1" s="547"/>
      <c r="J1" s="547"/>
      <c r="K1" s="547"/>
      <c r="L1" s="547"/>
      <c r="M1" s="547"/>
    </row>
    <row r="2" spans="4:13" ht="24" customHeight="1">
      <c r="D2" s="17"/>
      <c r="E2" s="17"/>
      <c r="F2" s="17"/>
      <c r="G2" s="17"/>
      <c r="H2" s="17"/>
      <c r="I2" s="17"/>
      <c r="J2" s="17"/>
      <c r="K2" s="17"/>
      <c r="L2" s="17"/>
      <c r="M2" s="547"/>
    </row>
    <row r="3" spans="3:13" ht="24" customHeight="1">
      <c r="C3" s="675" t="s">
        <v>77</v>
      </c>
      <c r="K3" s="17"/>
      <c r="L3" s="17"/>
      <c r="M3" s="547"/>
    </row>
    <row r="4" ht="24" customHeight="1"/>
    <row r="5" spans="7:11" ht="24" customHeight="1">
      <c r="G5" s="428" t="s">
        <v>367</v>
      </c>
      <c r="H5" s="289"/>
      <c r="I5" s="289"/>
      <c r="J5" s="289"/>
      <c r="K5" s="289"/>
    </row>
    <row r="6" ht="24" customHeight="1"/>
    <row r="7" ht="24" customHeight="1">
      <c r="B7" s="16" t="s">
        <v>371</v>
      </c>
    </row>
    <row r="8" ht="24" customHeight="1"/>
    <row r="9" spans="4:12" ht="24" customHeight="1">
      <c r="D9" s="17" t="s">
        <v>53</v>
      </c>
      <c r="E9" s="289"/>
      <c r="F9" s="676"/>
      <c r="G9" s="676"/>
      <c r="H9" s="676"/>
      <c r="I9" s="676"/>
      <c r="J9" s="676"/>
      <c r="K9" s="676"/>
      <c r="L9" s="676"/>
    </row>
    <row r="10" spans="5:12" ht="24" customHeight="1">
      <c r="E10" s="289"/>
      <c r="F10" s="676"/>
      <c r="G10" s="676"/>
      <c r="H10" s="676"/>
      <c r="I10" s="676"/>
      <c r="J10" s="676"/>
      <c r="K10" s="676"/>
      <c r="L10" s="676"/>
    </row>
    <row r="11" spans="4:12" ht="24" customHeight="1">
      <c r="D11" s="17" t="s">
        <v>45</v>
      </c>
      <c r="E11" s="289"/>
      <c r="F11" s="676"/>
      <c r="G11" s="676"/>
      <c r="H11" s="676"/>
      <c r="I11" s="676"/>
      <c r="J11" s="676"/>
      <c r="K11" s="676"/>
      <c r="L11" s="676"/>
    </row>
    <row r="12" spans="2:12" ht="24" customHeight="1">
      <c r="B12" s="17"/>
      <c r="E12" s="291"/>
      <c r="F12" s="676"/>
      <c r="G12" s="676"/>
      <c r="H12" s="676"/>
      <c r="I12" s="676"/>
      <c r="J12" s="676"/>
      <c r="K12" s="676"/>
      <c r="L12" s="676"/>
    </row>
    <row r="13" spans="3:12" ht="24" customHeight="1">
      <c r="C13" s="20"/>
      <c r="D13" s="20"/>
      <c r="E13" s="20"/>
      <c r="F13" s="20"/>
      <c r="G13" s="20"/>
      <c r="H13" s="20"/>
      <c r="I13" s="20"/>
      <c r="J13" s="20"/>
      <c r="K13" s="20"/>
      <c r="L13" s="20"/>
    </row>
    <row r="14" spans="2:11" ht="24" customHeight="1">
      <c r="B14" s="22" t="s">
        <v>49</v>
      </c>
      <c r="C14" s="292"/>
      <c r="D14" s="292"/>
      <c r="E14" s="677"/>
      <c r="F14" s="677"/>
      <c r="G14" s="677"/>
      <c r="H14" s="678"/>
      <c r="I14" s="678"/>
      <c r="J14" s="678"/>
      <c r="K14" s="678"/>
    </row>
    <row r="15" spans="2:11" ht="24" customHeight="1">
      <c r="B15" s="18"/>
      <c r="C15" s="87"/>
      <c r="D15" s="87"/>
      <c r="E15" s="87"/>
      <c r="F15" s="87"/>
      <c r="G15" s="87"/>
      <c r="H15" s="87"/>
      <c r="I15" s="87"/>
      <c r="J15" s="87"/>
      <c r="K15" s="679"/>
    </row>
    <row r="16" spans="2:11" ht="63" customHeight="1">
      <c r="B16" s="680" t="s">
        <v>366</v>
      </c>
      <c r="C16" s="680"/>
      <c r="D16" s="680"/>
      <c r="E16" s="680"/>
      <c r="F16" s="680"/>
      <c r="G16" s="680"/>
      <c r="H16" s="680"/>
      <c r="I16" s="680"/>
      <c r="J16" s="680"/>
      <c r="K16" s="680"/>
    </row>
    <row r="17" ht="23.25" customHeight="1">
      <c r="C17" s="2" t="s">
        <v>63</v>
      </c>
    </row>
    <row r="18" ht="30" customHeight="1" thickBot="1">
      <c r="B18" s="2" t="s">
        <v>56</v>
      </c>
    </row>
    <row r="19" spans="2:11" ht="30" customHeight="1" thickBot="1">
      <c r="B19" s="681" t="s">
        <v>54</v>
      </c>
      <c r="C19" s="682"/>
      <c r="D19" s="683" t="s">
        <v>60</v>
      </c>
      <c r="E19" s="684"/>
      <c r="F19" s="684"/>
      <c r="G19" s="684"/>
      <c r="H19" s="684"/>
      <c r="I19" s="684"/>
      <c r="J19" s="684"/>
      <c r="K19" s="685"/>
    </row>
    <row r="20" spans="2:11" ht="12" customHeight="1">
      <c r="B20" s="686"/>
      <c r="C20" s="687"/>
      <c r="D20" s="688"/>
      <c r="E20" s="689"/>
      <c r="F20" s="689"/>
      <c r="G20" s="689"/>
      <c r="H20" s="689"/>
      <c r="I20" s="689"/>
      <c r="J20" s="689"/>
      <c r="K20" s="690"/>
    </row>
    <row r="21" spans="2:11" ht="42" customHeight="1">
      <c r="B21" s="691"/>
      <c r="C21" s="692"/>
      <c r="D21" s="143"/>
      <c r="E21" s="693" t="s">
        <v>59</v>
      </c>
      <c r="F21" s="693"/>
      <c r="G21" s="693" t="s">
        <v>103</v>
      </c>
      <c r="H21" s="694"/>
      <c r="I21" s="695" t="s">
        <v>372</v>
      </c>
      <c r="J21" s="696"/>
      <c r="K21" s="690"/>
    </row>
    <row r="22" spans="2:11" ht="12" customHeight="1">
      <c r="B22" s="697"/>
      <c r="C22" s="698"/>
      <c r="D22" s="699"/>
      <c r="E22" s="700"/>
      <c r="F22" s="700"/>
      <c r="G22" s="700"/>
      <c r="H22" s="700"/>
      <c r="I22" s="700"/>
      <c r="J22" s="700"/>
      <c r="K22" s="690"/>
    </row>
    <row r="23" spans="2:11" ht="45" customHeight="1" thickBot="1">
      <c r="B23" s="701"/>
      <c r="C23" s="702"/>
      <c r="D23" s="703"/>
      <c r="E23" s="704"/>
      <c r="F23" s="704"/>
      <c r="G23" s="704"/>
      <c r="H23" s="704"/>
      <c r="I23" s="704"/>
      <c r="J23" s="704"/>
      <c r="K23" s="705"/>
    </row>
    <row r="24" ht="23.25" customHeight="1"/>
    <row r="25" spans="2:12" s="706" customFormat="1" ht="18" customHeight="1">
      <c r="B25" s="707" t="s">
        <v>161</v>
      </c>
      <c r="C25" s="706" t="s">
        <v>165</v>
      </c>
      <c r="L25" s="707"/>
    </row>
    <row r="26" spans="2:12" s="706" customFormat="1" ht="18" customHeight="1">
      <c r="B26" s="708" t="s">
        <v>162</v>
      </c>
      <c r="C26" s="706" t="s">
        <v>166</v>
      </c>
      <c r="L26" s="707"/>
    </row>
    <row r="27" spans="2:12" s="706" customFormat="1" ht="18" customHeight="1">
      <c r="B27" s="708" t="s">
        <v>163</v>
      </c>
      <c r="C27" s="706" t="s">
        <v>167</v>
      </c>
      <c r="D27" s="709"/>
      <c r="E27" s="709"/>
      <c r="F27" s="709"/>
      <c r="G27" s="709"/>
      <c r="H27" s="709"/>
      <c r="I27" s="709"/>
      <c r="J27" s="709"/>
      <c r="L27" s="707"/>
    </row>
    <row r="28" spans="2:12" s="706" customFormat="1" ht="18" customHeight="1">
      <c r="B28" s="707"/>
      <c r="C28" s="706" t="s">
        <v>164</v>
      </c>
      <c r="D28" s="710"/>
      <c r="E28" s="710"/>
      <c r="F28" s="710"/>
      <c r="G28" s="710"/>
      <c r="H28" s="710"/>
      <c r="I28" s="710"/>
      <c r="J28" s="710"/>
      <c r="L28" s="707"/>
    </row>
    <row r="29" spans="2:10" s="706" customFormat="1" ht="18" customHeight="1">
      <c r="B29" s="707"/>
      <c r="D29" s="710"/>
      <c r="E29" s="710"/>
      <c r="F29" s="710"/>
      <c r="G29" s="710"/>
      <c r="H29" s="710"/>
      <c r="I29" s="710"/>
      <c r="J29" s="710"/>
    </row>
    <row r="30" s="706" customFormat="1" ht="18" customHeight="1"/>
    <row r="31" ht="18" customHeight="1"/>
  </sheetData>
  <sheetProtection formatCells="0" formatColumns="0" formatRows="0"/>
  <mergeCells count="14">
    <mergeCell ref="B23:C23"/>
    <mergeCell ref="D19:K19"/>
    <mergeCell ref="B19:C19"/>
    <mergeCell ref="B21:C21"/>
    <mergeCell ref="I21:J21"/>
    <mergeCell ref="G21:H21"/>
    <mergeCell ref="E21:F21"/>
    <mergeCell ref="G5:K5"/>
    <mergeCell ref="B16:K16"/>
    <mergeCell ref="C14:K14"/>
    <mergeCell ref="E9:L9"/>
    <mergeCell ref="E10:L10"/>
    <mergeCell ref="E11:L11"/>
    <mergeCell ref="E12:L12"/>
  </mergeCells>
  <printOptions/>
  <pageMargins left="0.85" right="0.1968503937007874" top="0.79" bottom="0.5905511811023623"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66CC"/>
  </sheetPr>
  <dimension ref="A1:E16"/>
  <sheetViews>
    <sheetView view="pageBreakPreview" zoomScale="90" zoomScaleNormal="75" zoomScaleSheetLayoutView="90" zoomScalePageLayoutView="0" workbookViewId="0" topLeftCell="A1">
      <selection activeCell="A1" sqref="A1"/>
    </sheetView>
  </sheetViews>
  <sheetFormatPr defaultColWidth="9.00390625" defaultRowHeight="13.5"/>
  <cols>
    <col min="1" max="1" width="5.125" style="471" customWidth="1"/>
    <col min="2" max="2" width="9.125" style="471" customWidth="1"/>
    <col min="3" max="3" width="32.50390625" style="471" customWidth="1"/>
    <col min="4" max="4" width="37.375" style="471" customWidth="1"/>
    <col min="5" max="5" width="1.625" style="471" customWidth="1"/>
    <col min="6" max="16384" width="9.00390625" style="471" customWidth="1"/>
  </cols>
  <sheetData>
    <row r="1" s="463" customFormat="1" ht="18" customHeight="1">
      <c r="A1" s="462" t="s">
        <v>327</v>
      </c>
    </row>
    <row r="2" spans="3:4" s="463" customFormat="1" ht="24" customHeight="1">
      <c r="C2" s="464" t="s">
        <v>292</v>
      </c>
      <c r="D2" s="465"/>
    </row>
    <row r="3" spans="3:4" s="463" customFormat="1" ht="18" customHeight="1" thickBot="1">
      <c r="C3" s="466"/>
      <c r="D3" s="466"/>
    </row>
    <row r="4" spans="1:4" ht="44.25" customHeight="1">
      <c r="A4" s="467" t="s">
        <v>279</v>
      </c>
      <c r="B4" s="468"/>
      <c r="C4" s="429"/>
      <c r="D4" s="430"/>
    </row>
    <row r="5" spans="1:4" s="463" customFormat="1" ht="75" customHeight="1">
      <c r="A5" s="472" t="s">
        <v>280</v>
      </c>
      <c r="B5" s="473"/>
      <c r="C5" s="431"/>
      <c r="D5" s="432"/>
    </row>
    <row r="6" spans="1:5" s="463" customFormat="1" ht="82.5" customHeight="1">
      <c r="A6" s="476" t="s">
        <v>294</v>
      </c>
      <c r="B6" s="477"/>
      <c r="C6" s="478"/>
      <c r="D6" s="479"/>
      <c r="E6" s="480"/>
    </row>
    <row r="7" spans="1:5" s="463" customFormat="1" ht="82.5" customHeight="1">
      <c r="A7" s="476"/>
      <c r="B7" s="477"/>
      <c r="C7" s="481"/>
      <c r="D7" s="482"/>
      <c r="E7" s="480"/>
    </row>
    <row r="8" spans="1:5" s="463" customFormat="1" ht="82.5" customHeight="1">
      <c r="A8" s="483"/>
      <c r="B8" s="484"/>
      <c r="C8" s="485"/>
      <c r="D8" s="486"/>
      <c r="E8" s="487"/>
    </row>
    <row r="9" spans="1:4" s="463" customFormat="1" ht="105" customHeight="1">
      <c r="A9" s="488" t="s">
        <v>347</v>
      </c>
      <c r="B9" s="489"/>
      <c r="C9" s="490"/>
      <c r="D9" s="491"/>
    </row>
    <row r="10" spans="1:5" s="463" customFormat="1" ht="68.25" customHeight="1" thickBot="1">
      <c r="A10" s="492" t="s">
        <v>281</v>
      </c>
      <c r="B10" s="493"/>
      <c r="C10" s="494"/>
      <c r="D10" s="495"/>
      <c r="E10" s="487"/>
    </row>
    <row r="11" ht="18" customHeight="1"/>
    <row r="12" spans="1:4" ht="15" customHeight="1">
      <c r="A12" s="496" t="s">
        <v>71</v>
      </c>
      <c r="B12" s="497" t="s">
        <v>348</v>
      </c>
      <c r="C12" s="498"/>
      <c r="D12" s="498"/>
    </row>
    <row r="13" spans="1:4" ht="15" customHeight="1">
      <c r="A13" s="496" t="s">
        <v>72</v>
      </c>
      <c r="B13" s="497" t="s">
        <v>351</v>
      </c>
      <c r="C13" s="498"/>
      <c r="D13" s="498"/>
    </row>
    <row r="14" spans="1:4" ht="15" customHeight="1">
      <c r="A14" s="496" t="s">
        <v>349</v>
      </c>
      <c r="B14" s="497" t="s">
        <v>282</v>
      </c>
      <c r="C14" s="498"/>
      <c r="D14" s="498"/>
    </row>
    <row r="15" spans="1:4" ht="15" customHeight="1">
      <c r="A15" s="496" t="s">
        <v>345</v>
      </c>
      <c r="B15" s="497" t="s">
        <v>283</v>
      </c>
      <c r="C15" s="498"/>
      <c r="D15" s="498"/>
    </row>
    <row r="16" ht="18" customHeight="1">
      <c r="A16" s="499"/>
    </row>
  </sheetData>
  <sheetProtection formatCells="0" formatColumns="0" formatRows="0"/>
  <mergeCells count="14">
    <mergeCell ref="A4:B4"/>
    <mergeCell ref="C4:D4"/>
    <mergeCell ref="A5:B5"/>
    <mergeCell ref="C5:D5"/>
    <mergeCell ref="A6:B8"/>
    <mergeCell ref="C6:D8"/>
    <mergeCell ref="B15:D15"/>
    <mergeCell ref="A9:B9"/>
    <mergeCell ref="C9:D9"/>
    <mergeCell ref="A10:B10"/>
    <mergeCell ref="C10:D10"/>
    <mergeCell ref="B12:D12"/>
    <mergeCell ref="B13:D13"/>
    <mergeCell ref="B14:D14"/>
  </mergeCells>
  <printOptions horizontalCentered="1"/>
  <pageMargins left="0.79" right="0.39" top="0.7874015748031497" bottom="0.41" header="0.5118110236220472" footer="0.2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66CC"/>
    <pageSetUpPr fitToPage="1"/>
  </sheetPr>
  <dimension ref="A1:V20"/>
  <sheetViews>
    <sheetView view="pageBreakPreview" zoomScale="80" zoomScaleSheetLayoutView="80" zoomScalePageLayoutView="0" workbookViewId="0" topLeftCell="A1">
      <pane xSplit="1" ySplit="6" topLeftCell="B7" activePane="bottomRight" state="frozen"/>
      <selection pane="topLeft" activeCell="D7" sqref="D7"/>
      <selection pane="topRight" activeCell="D7" sqref="D7"/>
      <selection pane="bottomLeft" activeCell="D7" sqref="D7"/>
      <selection pane="bottomRight" activeCell="A1" sqref="A1:IV16384"/>
    </sheetView>
  </sheetViews>
  <sheetFormatPr defaultColWidth="9.00390625" defaultRowHeight="13.5"/>
  <cols>
    <col min="1" max="1" width="18.625" style="2" customWidth="1"/>
    <col min="2" max="11" width="10.625" style="2" customWidth="1"/>
    <col min="12" max="13" width="6.625" style="2" customWidth="1"/>
    <col min="14" max="15" width="10.625" style="2" customWidth="1"/>
    <col min="16" max="16" width="7.875" style="2" customWidth="1"/>
    <col min="17" max="18" width="10.625" style="2" customWidth="1"/>
    <col min="19" max="19" width="10.125" style="2" customWidth="1"/>
    <col min="20" max="20" width="10.625" style="2" customWidth="1"/>
    <col min="21" max="21" width="8.125" style="2" customWidth="1"/>
    <col min="22" max="22" width="4.625" style="2" customWidth="1"/>
    <col min="23" max="16384" width="9.00390625" style="2" customWidth="1"/>
  </cols>
  <sheetData>
    <row r="1" ht="15" customHeight="1">
      <c r="A1" s="711" t="s">
        <v>339</v>
      </c>
    </row>
    <row r="2" spans="2:22" ht="18" customHeight="1">
      <c r="B2" s="547"/>
      <c r="C2" s="547"/>
      <c r="D2" s="547"/>
      <c r="E2" s="547"/>
      <c r="F2" s="547"/>
      <c r="G2" s="547"/>
      <c r="H2" s="712" t="s">
        <v>18</v>
      </c>
      <c r="I2" s="712"/>
      <c r="J2" s="712"/>
      <c r="K2" s="712"/>
      <c r="L2" s="712"/>
      <c r="M2" s="712"/>
      <c r="N2" s="547"/>
      <c r="O2" s="547"/>
      <c r="P2" s="547"/>
      <c r="Q2" s="547"/>
      <c r="R2" s="547"/>
      <c r="S2" s="547"/>
      <c r="T2" s="547"/>
      <c r="U2" s="547"/>
      <c r="V2" s="547"/>
    </row>
    <row r="3" ht="15" customHeight="1" thickBot="1"/>
    <row r="4" spans="1:22" ht="30" customHeight="1">
      <c r="A4" s="713" t="s">
        <v>29</v>
      </c>
      <c r="B4" s="714" t="s">
        <v>89</v>
      </c>
      <c r="C4" s="715"/>
      <c r="D4" s="715"/>
      <c r="E4" s="715"/>
      <c r="F4" s="716"/>
      <c r="G4" s="715" t="s">
        <v>90</v>
      </c>
      <c r="H4" s="715"/>
      <c r="I4" s="715"/>
      <c r="J4" s="715"/>
      <c r="K4" s="717"/>
      <c r="L4" s="718" t="s">
        <v>91</v>
      </c>
      <c r="M4" s="719" t="s">
        <v>184</v>
      </c>
      <c r="N4" s="720"/>
      <c r="O4" s="721" t="s">
        <v>116</v>
      </c>
      <c r="P4" s="721" t="s">
        <v>117</v>
      </c>
      <c r="Q4" s="718" t="s">
        <v>92</v>
      </c>
      <c r="R4" s="719" t="s">
        <v>93</v>
      </c>
      <c r="S4" s="722"/>
      <c r="T4" s="720"/>
      <c r="U4" s="721" t="s">
        <v>94</v>
      </c>
      <c r="V4" s="723" t="s">
        <v>95</v>
      </c>
    </row>
    <row r="5" spans="1:22" ht="52.5" customHeight="1">
      <c r="A5" s="724"/>
      <c r="B5" s="725" t="s">
        <v>20</v>
      </c>
      <c r="C5" s="726" t="s">
        <v>338</v>
      </c>
      <c r="D5" s="727" t="s">
        <v>38</v>
      </c>
      <c r="E5" s="727" t="s">
        <v>96</v>
      </c>
      <c r="F5" s="728" t="s">
        <v>118</v>
      </c>
      <c r="G5" s="729" t="s">
        <v>20</v>
      </c>
      <c r="H5" s="726" t="s">
        <v>338</v>
      </c>
      <c r="I5" s="727" t="s">
        <v>38</v>
      </c>
      <c r="J5" s="727" t="s">
        <v>96</v>
      </c>
      <c r="K5" s="727" t="s">
        <v>118</v>
      </c>
      <c r="L5" s="730"/>
      <c r="M5" s="727" t="s">
        <v>97</v>
      </c>
      <c r="N5" s="727" t="s">
        <v>62</v>
      </c>
      <c r="O5" s="731"/>
      <c r="P5" s="731"/>
      <c r="Q5" s="730"/>
      <c r="R5" s="727" t="s">
        <v>98</v>
      </c>
      <c r="S5" s="727" t="s">
        <v>105</v>
      </c>
      <c r="T5" s="727" t="s">
        <v>33</v>
      </c>
      <c r="U5" s="731"/>
      <c r="V5" s="732"/>
    </row>
    <row r="6" spans="1:22" s="236" customFormat="1" ht="15.75" customHeight="1" thickBot="1">
      <c r="A6" s="733"/>
      <c r="B6" s="734" t="s">
        <v>128</v>
      </c>
      <c r="C6" s="735" t="s">
        <v>129</v>
      </c>
      <c r="D6" s="736" t="s">
        <v>130</v>
      </c>
      <c r="E6" s="736" t="s">
        <v>131</v>
      </c>
      <c r="F6" s="737" t="s">
        <v>132</v>
      </c>
      <c r="G6" s="738" t="s">
        <v>133</v>
      </c>
      <c r="H6" s="735" t="s">
        <v>134</v>
      </c>
      <c r="I6" s="736" t="s">
        <v>135</v>
      </c>
      <c r="J6" s="736" t="s">
        <v>136</v>
      </c>
      <c r="K6" s="736" t="s">
        <v>137</v>
      </c>
      <c r="L6" s="736" t="s">
        <v>138</v>
      </c>
      <c r="M6" s="736" t="s">
        <v>139</v>
      </c>
      <c r="N6" s="736" t="s">
        <v>140</v>
      </c>
      <c r="O6" s="736" t="s">
        <v>141</v>
      </c>
      <c r="P6" s="736" t="s">
        <v>142</v>
      </c>
      <c r="Q6" s="736" t="s">
        <v>143</v>
      </c>
      <c r="R6" s="736" t="s">
        <v>144</v>
      </c>
      <c r="S6" s="736" t="s">
        <v>145</v>
      </c>
      <c r="T6" s="736" t="s">
        <v>146</v>
      </c>
      <c r="U6" s="736" t="s">
        <v>147</v>
      </c>
      <c r="V6" s="739"/>
    </row>
    <row r="7" spans="1:22" s="746" customFormat="1" ht="15.75" customHeight="1">
      <c r="A7" s="740"/>
      <c r="B7" s="741" t="s">
        <v>8</v>
      </c>
      <c r="C7" s="742" t="s">
        <v>8</v>
      </c>
      <c r="D7" s="743" t="s">
        <v>8</v>
      </c>
      <c r="E7" s="742" t="s">
        <v>8</v>
      </c>
      <c r="F7" s="744" t="s">
        <v>8</v>
      </c>
      <c r="G7" s="743" t="s">
        <v>8</v>
      </c>
      <c r="H7" s="742" t="s">
        <v>8</v>
      </c>
      <c r="I7" s="743" t="s">
        <v>8</v>
      </c>
      <c r="J7" s="742" t="s">
        <v>8</v>
      </c>
      <c r="K7" s="742" t="s">
        <v>8</v>
      </c>
      <c r="L7" s="745"/>
      <c r="M7" s="745"/>
      <c r="N7" s="742"/>
      <c r="O7" s="742" t="s">
        <v>8</v>
      </c>
      <c r="P7" s="742" t="s">
        <v>8</v>
      </c>
      <c r="Q7" s="742" t="s">
        <v>8</v>
      </c>
      <c r="R7" s="742" t="s">
        <v>8</v>
      </c>
      <c r="S7" s="742" t="s">
        <v>8</v>
      </c>
      <c r="T7" s="743" t="s">
        <v>8</v>
      </c>
      <c r="U7" s="742" t="s">
        <v>8</v>
      </c>
      <c r="V7" s="744"/>
    </row>
    <row r="8" spans="1:22" ht="69" customHeight="1">
      <c r="A8" s="747"/>
      <c r="B8" s="748"/>
      <c r="C8" s="435"/>
      <c r="D8" s="435"/>
      <c r="E8" s="435"/>
      <c r="F8" s="749"/>
      <c r="G8" s="750"/>
      <c r="H8" s="751"/>
      <c r="I8" s="751"/>
      <c r="J8" s="433"/>
      <c r="K8" s="435"/>
      <c r="L8" s="752"/>
      <c r="M8" s="753"/>
      <c r="N8" s="268"/>
      <c r="O8" s="268"/>
      <c r="P8" s="268"/>
      <c r="Q8" s="268"/>
      <c r="R8" s="268"/>
      <c r="S8" s="268"/>
      <c r="T8" s="754"/>
      <c r="U8" s="268"/>
      <c r="V8" s="755"/>
    </row>
    <row r="9" spans="1:22" ht="19.5" customHeight="1">
      <c r="A9" s="756"/>
      <c r="B9" s="757"/>
      <c r="C9" s="436"/>
      <c r="D9" s="436"/>
      <c r="E9" s="436"/>
      <c r="F9" s="758"/>
      <c r="G9" s="759"/>
      <c r="H9" s="760"/>
      <c r="I9" s="760"/>
      <c r="J9" s="434"/>
      <c r="K9" s="436"/>
      <c r="L9" s="761"/>
      <c r="M9" s="753"/>
      <c r="N9" s="165"/>
      <c r="O9" s="165"/>
      <c r="P9" s="165"/>
      <c r="Q9" s="165"/>
      <c r="R9" s="165"/>
      <c r="S9" s="165"/>
      <c r="T9" s="762"/>
      <c r="U9" s="165"/>
      <c r="V9" s="763"/>
    </row>
    <row r="10" spans="1:22" ht="75" customHeight="1">
      <c r="A10" s="764"/>
      <c r="B10" s="765"/>
      <c r="C10" s="766"/>
      <c r="D10" s="168"/>
      <c r="E10" s="168"/>
      <c r="F10" s="767"/>
      <c r="G10" s="768"/>
      <c r="H10" s="168"/>
      <c r="I10" s="168"/>
      <c r="J10" s="168"/>
      <c r="K10" s="168"/>
      <c r="L10" s="769"/>
      <c r="M10" s="770"/>
      <c r="N10" s="168"/>
      <c r="O10" s="168"/>
      <c r="P10" s="168"/>
      <c r="Q10" s="168"/>
      <c r="R10" s="168"/>
      <c r="S10" s="168"/>
      <c r="T10" s="166"/>
      <c r="U10" s="168"/>
      <c r="V10" s="767"/>
    </row>
    <row r="11" spans="1:22" ht="75" customHeight="1" thickBot="1">
      <c r="A11" s="764"/>
      <c r="B11" s="765"/>
      <c r="C11" s="168"/>
      <c r="D11" s="168"/>
      <c r="E11" s="168"/>
      <c r="F11" s="767"/>
      <c r="G11" s="768"/>
      <c r="H11" s="168"/>
      <c r="I11" s="168"/>
      <c r="J11" s="168"/>
      <c r="K11" s="168"/>
      <c r="L11" s="771"/>
      <c r="M11" s="770"/>
      <c r="N11" s="169"/>
      <c r="O11" s="169"/>
      <c r="P11" s="169"/>
      <c r="Q11" s="169"/>
      <c r="R11" s="169"/>
      <c r="S11" s="169"/>
      <c r="T11" s="169"/>
      <c r="U11" s="169"/>
      <c r="V11" s="772"/>
    </row>
    <row r="12" spans="1:22" ht="75" customHeight="1" thickBot="1">
      <c r="A12" s="773" t="s">
        <v>17</v>
      </c>
      <c r="B12" s="774"/>
      <c r="C12" s="775"/>
      <c r="D12" s="775"/>
      <c r="E12" s="775"/>
      <c r="F12" s="776"/>
      <c r="G12" s="777"/>
      <c r="H12" s="775"/>
      <c r="I12" s="775"/>
      <c r="J12" s="775"/>
      <c r="K12" s="775"/>
      <c r="L12" s="778"/>
      <c r="M12" s="778"/>
      <c r="N12" s="775"/>
      <c r="O12" s="775"/>
      <c r="P12" s="775"/>
      <c r="Q12" s="775"/>
      <c r="R12" s="775"/>
      <c r="S12" s="775"/>
      <c r="T12" s="775"/>
      <c r="U12" s="775"/>
      <c r="V12" s="779"/>
    </row>
    <row r="13" ht="21" customHeight="1"/>
    <row r="14" spans="1:3" ht="21" customHeight="1">
      <c r="A14" s="780" t="s">
        <v>148</v>
      </c>
      <c r="B14" s="781" t="s">
        <v>99</v>
      </c>
      <c r="C14" s="781"/>
    </row>
    <row r="15" spans="1:3" ht="21" customHeight="1">
      <c r="A15" s="780">
        <v>2</v>
      </c>
      <c r="B15" s="781" t="s">
        <v>51</v>
      </c>
      <c r="C15" s="781"/>
    </row>
    <row r="16" spans="1:3" ht="21" customHeight="1">
      <c r="A16" s="780">
        <v>3</v>
      </c>
      <c r="B16" s="781" t="s">
        <v>100</v>
      </c>
      <c r="C16" s="781"/>
    </row>
    <row r="17" spans="1:3" ht="21" customHeight="1">
      <c r="A17" s="780">
        <v>4</v>
      </c>
      <c r="B17" s="781" t="s">
        <v>101</v>
      </c>
      <c r="C17" s="781"/>
    </row>
    <row r="18" spans="1:3" ht="21" customHeight="1">
      <c r="A18" s="780">
        <v>5</v>
      </c>
      <c r="B18" s="781" t="s">
        <v>52</v>
      </c>
      <c r="C18" s="781"/>
    </row>
    <row r="19" spans="1:3" ht="21" customHeight="1">
      <c r="A19" s="780">
        <v>6</v>
      </c>
      <c r="B19" s="781" t="s">
        <v>102</v>
      </c>
      <c r="C19" s="781"/>
    </row>
    <row r="20" ht="21" customHeight="1">
      <c r="C20" s="781"/>
    </row>
  </sheetData>
  <sheetProtection/>
  <mergeCells count="24">
    <mergeCell ref="G8:G9"/>
    <mergeCell ref="H8:H9"/>
    <mergeCell ref="A8:A9"/>
    <mergeCell ref="B8:B9"/>
    <mergeCell ref="C8:C9"/>
    <mergeCell ref="D8:D9"/>
    <mergeCell ref="E8:E9"/>
    <mergeCell ref="F8:F9"/>
    <mergeCell ref="H2:M2"/>
    <mergeCell ref="A4:A5"/>
    <mergeCell ref="B4:F4"/>
    <mergeCell ref="G4:K4"/>
    <mergeCell ref="L4:L5"/>
    <mergeCell ref="M4:N4"/>
    <mergeCell ref="I8:I9"/>
    <mergeCell ref="V4:V5"/>
    <mergeCell ref="M8:M11"/>
    <mergeCell ref="O4:O5"/>
    <mergeCell ref="P4:P5"/>
    <mergeCell ref="Q4:Q5"/>
    <mergeCell ref="R4:T4"/>
    <mergeCell ref="U4:U5"/>
    <mergeCell ref="J8:J9"/>
    <mergeCell ref="K8:K9"/>
  </mergeCells>
  <printOptions horizontalCentered="1"/>
  <pageMargins left="0.15748031496062992" right="0.15748031496062992" top="0.8661417322834646" bottom="0.7874015748031497" header="0.31496062992125984" footer="0.31496062992125984"/>
  <pageSetup fitToHeight="1" fitToWidth="1"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tabColor rgb="FFFF66CC"/>
    <pageSetUpPr fitToPage="1"/>
  </sheetPr>
  <dimension ref="A1:N38"/>
  <sheetViews>
    <sheetView view="pageBreakPreview" zoomScaleSheetLayoutView="100" zoomScalePageLayoutView="0" workbookViewId="0" topLeftCell="A1">
      <selection activeCell="P25" sqref="P25"/>
    </sheetView>
  </sheetViews>
  <sheetFormatPr defaultColWidth="9.00390625" defaultRowHeight="13.5"/>
  <cols>
    <col min="1" max="4" width="10.625" style="797" customWidth="1"/>
    <col min="5" max="10" width="11.125" style="797" customWidth="1"/>
    <col min="11" max="11" width="20.00390625" style="797" customWidth="1"/>
    <col min="12" max="12" width="0.875" style="797" customWidth="1"/>
    <col min="13" max="13" width="19.875" style="797" customWidth="1"/>
    <col min="14" max="16384" width="9.00390625" style="797" customWidth="1"/>
  </cols>
  <sheetData>
    <row r="1" spans="1:4" s="2" customFormat="1" ht="15" customHeight="1">
      <c r="A1" s="45" t="s">
        <v>340</v>
      </c>
      <c r="B1" s="46"/>
      <c r="C1" s="46"/>
      <c r="D1" s="46"/>
    </row>
    <row r="2" spans="6:13" s="2" customFormat="1" ht="18" customHeight="1">
      <c r="F2" s="782" t="s">
        <v>0</v>
      </c>
      <c r="M2" s="2" t="s">
        <v>307</v>
      </c>
    </row>
    <row r="3" s="2" customFormat="1" ht="10.5" customHeight="1">
      <c r="F3" s="783"/>
    </row>
    <row r="4" spans="2:11" s="2" customFormat="1" ht="15" customHeight="1">
      <c r="B4" s="59" t="s">
        <v>125</v>
      </c>
      <c r="C4" s="677"/>
      <c r="D4" s="678"/>
      <c r="E4" s="678"/>
      <c r="F4" s="678"/>
      <c r="G4" s="678"/>
      <c r="H4" s="678"/>
      <c r="I4" s="678"/>
      <c r="J4" s="678"/>
      <c r="K4" s="784"/>
    </row>
    <row r="5" spans="8:11" s="2" customFormat="1" ht="10.5" customHeight="1">
      <c r="H5" s="785"/>
      <c r="K5" s="679"/>
    </row>
    <row r="6" spans="1:11" s="2" customFormat="1" ht="13.5" customHeight="1" thickBot="1">
      <c r="A6" s="49" t="s">
        <v>126</v>
      </c>
      <c r="B6" s="50"/>
      <c r="C6" s="50"/>
      <c r="D6" s="50"/>
      <c r="K6" s="531" t="s">
        <v>28</v>
      </c>
    </row>
    <row r="7" spans="1:11" s="2" customFormat="1" ht="13.5" customHeight="1">
      <c r="A7" s="356" t="s">
        <v>11</v>
      </c>
      <c r="B7" s="468"/>
      <c r="C7" s="468"/>
      <c r="D7" s="786"/>
      <c r="E7" s="443" t="s">
        <v>157</v>
      </c>
      <c r="F7" s="787"/>
      <c r="G7" s="444" t="s">
        <v>12</v>
      </c>
      <c r="H7" s="444" t="s">
        <v>1</v>
      </c>
      <c r="I7" s="788"/>
      <c r="J7" s="444" t="s">
        <v>2</v>
      </c>
      <c r="K7" s="789"/>
    </row>
    <row r="8" spans="1:14" s="2" customFormat="1" ht="13.5" customHeight="1" thickBot="1">
      <c r="A8" s="533" t="s">
        <v>3</v>
      </c>
      <c r="B8" s="534" t="s">
        <v>4</v>
      </c>
      <c r="C8" s="534" t="s">
        <v>5</v>
      </c>
      <c r="D8" s="790" t="s">
        <v>6</v>
      </c>
      <c r="E8" s="60" t="s">
        <v>149</v>
      </c>
      <c r="F8" s="61" t="s">
        <v>7</v>
      </c>
      <c r="G8" s="791"/>
      <c r="H8" s="62" t="s">
        <v>13</v>
      </c>
      <c r="I8" s="62" t="s">
        <v>14</v>
      </c>
      <c r="J8" s="791"/>
      <c r="K8" s="792"/>
      <c r="M8" s="679"/>
      <c r="N8" s="679"/>
    </row>
    <row r="9" spans="1:14" ht="22.5" customHeight="1">
      <c r="A9" s="793"/>
      <c r="B9" s="794"/>
      <c r="C9" s="794"/>
      <c r="D9" s="795"/>
      <c r="E9" s="128"/>
      <c r="F9" s="129"/>
      <c r="G9" s="129"/>
      <c r="H9" s="540"/>
      <c r="I9" s="149"/>
      <c r="J9" s="442"/>
      <c r="K9" s="796"/>
      <c r="M9" s="818"/>
      <c r="N9" s="818"/>
    </row>
    <row r="10" spans="1:14" ht="22.5" customHeight="1">
      <c r="A10" s="798"/>
      <c r="B10" s="799"/>
      <c r="C10" s="799"/>
      <c r="D10" s="800"/>
      <c r="E10" s="130"/>
      <c r="F10" s="129"/>
      <c r="G10" s="129"/>
      <c r="H10" s="540"/>
      <c r="I10" s="224"/>
      <c r="J10" s="441"/>
      <c r="K10" s="362"/>
      <c r="M10" s="819"/>
      <c r="N10" s="820"/>
    </row>
    <row r="11" spans="1:14" ht="22.5" customHeight="1">
      <c r="A11" s="798"/>
      <c r="B11" s="799"/>
      <c r="C11" s="799"/>
      <c r="D11" s="800"/>
      <c r="E11" s="130"/>
      <c r="F11" s="131"/>
      <c r="G11" s="132"/>
      <c r="H11" s="129"/>
      <c r="I11" s="129"/>
      <c r="J11" s="361"/>
      <c r="K11" s="362"/>
      <c r="M11" s="818"/>
      <c r="N11" s="818"/>
    </row>
    <row r="12" spans="1:14" ht="22.5" customHeight="1">
      <c r="A12" s="798"/>
      <c r="B12" s="799"/>
      <c r="C12" s="799"/>
      <c r="D12" s="800"/>
      <c r="E12" s="130"/>
      <c r="F12" s="131"/>
      <c r="G12" s="132"/>
      <c r="H12" s="129"/>
      <c r="I12" s="129"/>
      <c r="J12" s="370"/>
      <c r="K12" s="449"/>
      <c r="M12" s="818"/>
      <c r="N12" s="818"/>
    </row>
    <row r="13" spans="1:14" ht="22.5" customHeight="1" thickBot="1">
      <c r="A13" s="801"/>
      <c r="B13" s="802"/>
      <c r="C13" s="802"/>
      <c r="D13" s="803"/>
      <c r="E13" s="133"/>
      <c r="F13" s="134"/>
      <c r="G13" s="275"/>
      <c r="H13" s="804"/>
      <c r="I13" s="804"/>
      <c r="J13" s="437"/>
      <c r="K13" s="438"/>
      <c r="M13" s="818"/>
      <c r="N13" s="818"/>
    </row>
    <row r="14" spans="1:14" ht="22.5" customHeight="1" thickBot="1">
      <c r="A14" s="453" t="s">
        <v>119</v>
      </c>
      <c r="B14" s="454"/>
      <c r="C14" s="454"/>
      <c r="D14" s="455"/>
      <c r="E14" s="136"/>
      <c r="F14" s="137"/>
      <c r="G14" s="276"/>
      <c r="H14" s="276"/>
      <c r="I14" s="277"/>
      <c r="J14" s="439"/>
      <c r="K14" s="440"/>
      <c r="M14" s="818"/>
      <c r="N14" s="818"/>
    </row>
    <row r="15" spans="1:14" s="2" customFormat="1" ht="10.5" customHeight="1">
      <c r="A15" s="50"/>
      <c r="B15" s="50"/>
      <c r="C15" s="50"/>
      <c r="D15" s="50"/>
      <c r="E15" s="104"/>
      <c r="F15" s="105"/>
      <c r="G15" s="104"/>
      <c r="H15" s="150"/>
      <c r="I15" s="104"/>
      <c r="J15" s="106"/>
      <c r="K15" s="106"/>
      <c r="M15" s="679"/>
      <c r="N15" s="679"/>
    </row>
    <row r="16" spans="1:14" s="2" customFormat="1" ht="13.5" customHeight="1" thickBot="1">
      <c r="A16" s="49" t="s">
        <v>9</v>
      </c>
      <c r="B16" s="50"/>
      <c r="C16" s="50"/>
      <c r="D16" s="50"/>
      <c r="E16" s="151"/>
      <c r="F16" s="151"/>
      <c r="G16" s="151"/>
      <c r="H16" s="151"/>
      <c r="I16" s="151"/>
      <c r="J16" s="151"/>
      <c r="K16" s="152" t="s">
        <v>28</v>
      </c>
      <c r="M16" s="679"/>
      <c r="N16" s="679"/>
    </row>
    <row r="17" spans="1:14" s="2" customFormat="1" ht="13.5" customHeight="1">
      <c r="A17" s="356" t="s">
        <v>11</v>
      </c>
      <c r="B17" s="468"/>
      <c r="C17" s="468"/>
      <c r="D17" s="786"/>
      <c r="E17" s="456" t="s">
        <v>150</v>
      </c>
      <c r="F17" s="805"/>
      <c r="G17" s="451" t="s">
        <v>12</v>
      </c>
      <c r="H17" s="451" t="s">
        <v>1</v>
      </c>
      <c r="I17" s="452"/>
      <c r="J17" s="447" t="s">
        <v>10</v>
      </c>
      <c r="K17" s="445" t="s">
        <v>151</v>
      </c>
      <c r="M17" s="679"/>
      <c r="N17" s="679"/>
    </row>
    <row r="18" spans="1:14" s="2" customFormat="1" ht="13.5" customHeight="1" thickBot="1">
      <c r="A18" s="533" t="s">
        <v>3</v>
      </c>
      <c r="B18" s="534" t="s">
        <v>4</v>
      </c>
      <c r="C18" s="534" t="s">
        <v>5</v>
      </c>
      <c r="D18" s="790" t="s">
        <v>6</v>
      </c>
      <c r="E18" s="107" t="s">
        <v>149</v>
      </c>
      <c r="F18" s="108" t="s">
        <v>7</v>
      </c>
      <c r="G18" s="806"/>
      <c r="H18" s="109" t="s">
        <v>15</v>
      </c>
      <c r="I18" s="109" t="s">
        <v>16</v>
      </c>
      <c r="J18" s="448"/>
      <c r="K18" s="446"/>
      <c r="M18" s="679"/>
      <c r="N18" s="679"/>
    </row>
    <row r="19" spans="1:14" ht="22.5" customHeight="1">
      <c r="A19" s="115"/>
      <c r="B19" s="807"/>
      <c r="C19" s="807"/>
      <c r="D19" s="808"/>
      <c r="E19" s="128"/>
      <c r="F19" s="129"/>
      <c r="G19" s="129"/>
      <c r="H19" s="540"/>
      <c r="I19" s="540"/>
      <c r="J19" s="138"/>
      <c r="K19" s="153"/>
      <c r="M19" s="821"/>
      <c r="N19" s="818"/>
    </row>
    <row r="20" spans="1:14" ht="22.5" customHeight="1">
      <c r="A20" s="116"/>
      <c r="B20" s="809"/>
      <c r="C20" s="809"/>
      <c r="D20" s="810"/>
      <c r="E20" s="128"/>
      <c r="F20" s="131"/>
      <c r="G20" s="129"/>
      <c r="H20" s="129"/>
      <c r="I20" s="129"/>
      <c r="J20" s="138"/>
      <c r="K20" s="154"/>
      <c r="M20" s="103"/>
      <c r="N20" s="818"/>
    </row>
    <row r="21" spans="1:14" ht="22.5" customHeight="1">
      <c r="A21" s="116"/>
      <c r="B21" s="809"/>
      <c r="C21" s="809"/>
      <c r="D21" s="810"/>
      <c r="E21" s="128"/>
      <c r="F21" s="131"/>
      <c r="G21" s="132"/>
      <c r="H21" s="129"/>
      <c r="I21" s="129"/>
      <c r="J21" s="138"/>
      <c r="K21" s="154"/>
      <c r="M21" s="103"/>
      <c r="N21" s="818"/>
    </row>
    <row r="22" spans="1:14" ht="22.5" customHeight="1">
      <c r="A22" s="117"/>
      <c r="B22" s="809"/>
      <c r="C22" s="809"/>
      <c r="D22" s="810"/>
      <c r="E22" s="128"/>
      <c r="F22" s="131"/>
      <c r="G22" s="132"/>
      <c r="H22" s="155"/>
      <c r="I22" s="155"/>
      <c r="J22" s="132"/>
      <c r="K22" s="154"/>
      <c r="M22" s="818"/>
      <c r="N22" s="818"/>
    </row>
    <row r="23" spans="1:14" ht="22.5" customHeight="1" thickBot="1">
      <c r="A23" s="118"/>
      <c r="B23" s="811"/>
      <c r="C23" s="811"/>
      <c r="D23" s="812"/>
      <c r="E23" s="136"/>
      <c r="F23" s="134"/>
      <c r="G23" s="135"/>
      <c r="H23" s="156"/>
      <c r="I23" s="156"/>
      <c r="J23" s="139"/>
      <c r="K23" s="157"/>
      <c r="M23" s="818"/>
      <c r="N23" s="818"/>
    </row>
    <row r="24" spans="1:14" ht="22.5" customHeight="1" thickBot="1">
      <c r="A24" s="354" t="s">
        <v>119</v>
      </c>
      <c r="B24" s="355"/>
      <c r="C24" s="355"/>
      <c r="D24" s="450"/>
      <c r="E24" s="136"/>
      <c r="F24" s="137"/>
      <c r="G24" s="137"/>
      <c r="H24" s="137"/>
      <c r="I24" s="137"/>
      <c r="J24" s="137"/>
      <c r="K24" s="127"/>
      <c r="M24" s="818"/>
      <c r="N24" s="818"/>
    </row>
    <row r="25" spans="1:11" s="2" customFormat="1" ht="13.5" customHeight="1">
      <c r="A25" s="52"/>
      <c r="B25" s="52"/>
      <c r="C25" s="52"/>
      <c r="D25" s="52"/>
      <c r="H25" s="53" t="s">
        <v>373</v>
      </c>
      <c r="I25" s="53" t="s">
        <v>373</v>
      </c>
      <c r="K25" s="52"/>
    </row>
    <row r="26" spans="1:4" s="2" customFormat="1" ht="15" customHeight="1">
      <c r="A26" s="52" t="s">
        <v>152</v>
      </c>
      <c r="B26" s="52"/>
      <c r="C26" s="52"/>
      <c r="D26" s="52"/>
    </row>
    <row r="27" spans="2:4" s="2" customFormat="1" ht="15" customHeight="1">
      <c r="B27" s="54" t="s">
        <v>356</v>
      </c>
      <c r="C27" s="55"/>
      <c r="D27" s="55"/>
    </row>
    <row r="28" spans="5:11" s="2" customFormat="1" ht="15" customHeight="1">
      <c r="E28" s="547"/>
      <c r="F28" s="547"/>
      <c r="H28" s="17" t="s">
        <v>159</v>
      </c>
      <c r="I28" s="674"/>
      <c r="J28" s="547"/>
      <c r="K28" s="547"/>
    </row>
    <row r="29" s="2" customFormat="1" ht="15" customHeight="1">
      <c r="I29" s="813"/>
    </row>
    <row r="30" s="2" customFormat="1" ht="15" customHeight="1">
      <c r="I30" s="674"/>
    </row>
    <row r="31" spans="1:11" s="2" customFormat="1" ht="12" customHeight="1">
      <c r="A31" s="814" t="s">
        <v>120</v>
      </c>
      <c r="B31" s="815" t="s">
        <v>153</v>
      </c>
      <c r="C31" s="816"/>
      <c r="D31" s="816"/>
      <c r="E31" s="816"/>
      <c r="F31" s="816"/>
      <c r="G31" s="816"/>
      <c r="H31" s="816"/>
      <c r="I31" s="816"/>
      <c r="J31" s="816"/>
      <c r="K31" s="816"/>
    </row>
    <row r="32" spans="1:11" s="2" customFormat="1" ht="12" customHeight="1">
      <c r="A32" s="814" t="s">
        <v>121</v>
      </c>
      <c r="B32" s="815" t="s">
        <v>154</v>
      </c>
      <c r="C32" s="816"/>
      <c r="D32" s="816"/>
      <c r="E32" s="816"/>
      <c r="F32" s="816"/>
      <c r="G32" s="816"/>
      <c r="H32" s="816"/>
      <c r="I32" s="816"/>
      <c r="J32" s="816"/>
      <c r="K32" s="816"/>
    </row>
    <row r="33" spans="1:11" s="2" customFormat="1" ht="12" customHeight="1">
      <c r="A33" s="814" t="s">
        <v>122</v>
      </c>
      <c r="B33" s="815" t="s">
        <v>155</v>
      </c>
      <c r="C33" s="816"/>
      <c r="D33" s="816"/>
      <c r="E33" s="816"/>
      <c r="F33" s="816"/>
      <c r="G33" s="816"/>
      <c r="H33" s="816"/>
      <c r="I33" s="816"/>
      <c r="J33" s="816"/>
      <c r="K33" s="816"/>
    </row>
    <row r="34" spans="1:11" s="2" customFormat="1" ht="12" customHeight="1">
      <c r="A34" s="814" t="s">
        <v>123</v>
      </c>
      <c r="B34" s="815" t="s">
        <v>156</v>
      </c>
      <c r="C34" s="816"/>
      <c r="D34" s="816"/>
      <c r="E34" s="816"/>
      <c r="F34" s="816"/>
      <c r="G34" s="816"/>
      <c r="H34" s="816"/>
      <c r="I34" s="816"/>
      <c r="J34" s="816"/>
      <c r="K34" s="816"/>
    </row>
    <row r="35" spans="1:11" s="2" customFormat="1" ht="12" customHeight="1">
      <c r="A35" s="814" t="s">
        <v>124</v>
      </c>
      <c r="B35" s="815" t="s">
        <v>341</v>
      </c>
      <c r="C35" s="816"/>
      <c r="D35" s="816"/>
      <c r="E35" s="816"/>
      <c r="F35" s="816"/>
      <c r="G35" s="816"/>
      <c r="H35" s="816"/>
      <c r="I35" s="816"/>
      <c r="J35" s="816"/>
      <c r="K35" s="816"/>
    </row>
    <row r="36" spans="1:2" s="2" customFormat="1" ht="12" customHeight="1">
      <c r="A36" s="814" t="s">
        <v>158</v>
      </c>
      <c r="B36" s="706" t="s">
        <v>160</v>
      </c>
    </row>
    <row r="37" s="2" customFormat="1" ht="15" customHeight="1"/>
    <row r="38" spans="4:10" ht="15" customHeight="1">
      <c r="D38" s="817" t="s">
        <v>295</v>
      </c>
      <c r="E38" s="63" t="s">
        <v>373</v>
      </c>
      <c r="F38" s="63" t="s">
        <v>373</v>
      </c>
      <c r="G38" s="63" t="s">
        <v>373</v>
      </c>
      <c r="J38" s="52"/>
    </row>
    <row r="39" ht="15" customHeight="1"/>
  </sheetData>
  <sheetProtection formatCells="0" formatColumns="0" formatRows="0"/>
  <mergeCells count="21">
    <mergeCell ref="A24:D24"/>
    <mergeCell ref="H17:I17"/>
    <mergeCell ref="A7:D7"/>
    <mergeCell ref="A14:D14"/>
    <mergeCell ref="A17:D17"/>
    <mergeCell ref="E17:F17"/>
    <mergeCell ref="G17:G18"/>
    <mergeCell ref="K17:K18"/>
    <mergeCell ref="M10:N10"/>
    <mergeCell ref="J17:J18"/>
    <mergeCell ref="G7:G8"/>
    <mergeCell ref="J11:K11"/>
    <mergeCell ref="J12:K12"/>
    <mergeCell ref="C4:J4"/>
    <mergeCell ref="J13:K13"/>
    <mergeCell ref="J14:K14"/>
    <mergeCell ref="J10:K10"/>
    <mergeCell ref="J9:K9"/>
    <mergeCell ref="E7:F7"/>
    <mergeCell ref="H7:I7"/>
    <mergeCell ref="J7:K8"/>
  </mergeCells>
  <printOptions horizontalCentered="1"/>
  <pageMargins left="0.1968503937007874" right="0.1968503937007874" top="0.5905511811023623" bottom="0.2362204724409449" header="0.1968503937007874" footer="0.1968503937007874"/>
  <pageSetup fitToHeight="1" fitToWidth="1" horizontalDpi="300" verticalDpi="300" orientation="landscape" paperSize="9" scale="96" r:id="rId1"/>
</worksheet>
</file>

<file path=xl/worksheets/sheet15.xml><?xml version="1.0" encoding="utf-8"?>
<worksheet xmlns="http://schemas.openxmlformats.org/spreadsheetml/2006/main" xmlns:r="http://schemas.openxmlformats.org/officeDocument/2006/relationships">
  <sheetPr>
    <tabColor rgb="FFFF66CC"/>
    <pageSetUpPr fitToPage="1"/>
  </sheetPr>
  <dimension ref="A2:E22"/>
  <sheetViews>
    <sheetView view="pageBreakPreview" zoomScaleSheetLayoutView="100" zoomScalePageLayoutView="0" workbookViewId="0" topLeftCell="A1">
      <selection activeCell="H14" sqref="H14"/>
    </sheetView>
  </sheetViews>
  <sheetFormatPr defaultColWidth="9.00390625" defaultRowHeight="13.5"/>
  <cols>
    <col min="1" max="1" width="2.875" style="5" customWidth="1"/>
    <col min="2" max="2" width="29.875" style="5" customWidth="1"/>
    <col min="3" max="3" width="28.00390625" style="5" customWidth="1"/>
    <col min="4" max="4" width="15.125" style="5" customWidth="1"/>
    <col min="5" max="5" width="3.875" style="5" customWidth="1"/>
    <col min="6" max="16384" width="9.00390625" style="5" customWidth="1"/>
  </cols>
  <sheetData>
    <row r="1" ht="24" customHeight="1"/>
    <row r="2" spans="1:5" ht="24" customHeight="1">
      <c r="A2" s="58" t="s">
        <v>324</v>
      </c>
      <c r="B2" s="1"/>
      <c r="C2" s="1"/>
      <c r="D2" s="1"/>
      <c r="E2" s="1"/>
    </row>
    <row r="3" spans="1:5" ht="24" customHeight="1">
      <c r="A3" s="1"/>
      <c r="B3" s="1"/>
      <c r="C3" s="1"/>
      <c r="D3" s="1"/>
      <c r="E3" s="1"/>
    </row>
    <row r="4" spans="1:5" ht="24" customHeight="1" thickBot="1">
      <c r="A4" s="1"/>
      <c r="B4" s="1" t="s">
        <v>182</v>
      </c>
      <c r="C4" s="1"/>
      <c r="D4" s="13" t="s">
        <v>28</v>
      </c>
      <c r="E4" s="1"/>
    </row>
    <row r="5" spans="1:5" ht="24" customHeight="1" thickBot="1">
      <c r="A5" s="8"/>
      <c r="B5" s="123" t="s">
        <v>107</v>
      </c>
      <c r="C5" s="124" t="s">
        <v>108</v>
      </c>
      <c r="D5" s="125" t="s">
        <v>183</v>
      </c>
      <c r="E5" s="8"/>
    </row>
    <row r="6" spans="1:5" ht="24" customHeight="1" thickTop="1">
      <c r="A6" s="1"/>
      <c r="B6" s="170"/>
      <c r="C6" s="283"/>
      <c r="D6" s="282"/>
      <c r="E6" s="1"/>
    </row>
    <row r="7" spans="1:5" ht="24" customHeight="1">
      <c r="A7" s="1"/>
      <c r="B7" s="171"/>
      <c r="C7" s="175"/>
      <c r="D7" s="176"/>
      <c r="E7" s="1"/>
    </row>
    <row r="8" spans="1:5" ht="24" customHeight="1" thickBot="1">
      <c r="A8" s="1"/>
      <c r="B8" s="174"/>
      <c r="C8" s="175"/>
      <c r="D8" s="176"/>
      <c r="E8" s="1"/>
    </row>
    <row r="9" spans="1:5" ht="24" customHeight="1" thickBot="1" thickTop="1">
      <c r="A9" s="1"/>
      <c r="B9" s="457" t="s">
        <v>88</v>
      </c>
      <c r="C9" s="458"/>
      <c r="D9" s="126">
        <f>SUM(D6:D8)</f>
        <v>0</v>
      </c>
      <c r="E9" s="53" t="str">
        <f>IF('１の31号'!I14-'１の31号'!I9='１の31号別紙内訳'!D9," ","31号様式の収入未済額と不一致！")</f>
        <v> </v>
      </c>
    </row>
    <row r="10" spans="1:5" ht="24" customHeight="1">
      <c r="A10" s="1"/>
      <c r="B10" s="1"/>
      <c r="C10" s="1"/>
      <c r="D10" s="285"/>
      <c r="E10" s="1"/>
    </row>
    <row r="11" spans="1:5" ht="24" customHeight="1" thickBot="1">
      <c r="A11" s="1"/>
      <c r="B11" s="1" t="s">
        <v>106</v>
      </c>
      <c r="C11" s="1"/>
      <c r="D11" s="13" t="s">
        <v>28</v>
      </c>
      <c r="E11" s="1"/>
    </row>
    <row r="12" spans="1:5" ht="24" customHeight="1" thickBot="1">
      <c r="A12" s="8"/>
      <c r="B12" s="123" t="s">
        <v>107</v>
      </c>
      <c r="C12" s="124" t="s">
        <v>108</v>
      </c>
      <c r="D12" s="125" t="s">
        <v>109</v>
      </c>
      <c r="E12" s="8"/>
    </row>
    <row r="13" spans="1:5" ht="13.5" thickTop="1">
      <c r="A13" s="1"/>
      <c r="B13" s="170"/>
      <c r="C13" s="284"/>
      <c r="D13" s="281"/>
      <c r="E13" s="1"/>
    </row>
    <row r="14" spans="1:5" ht="24" customHeight="1">
      <c r="A14" s="1"/>
      <c r="B14" s="171"/>
      <c r="C14" s="172"/>
      <c r="D14" s="173"/>
      <c r="E14" s="1"/>
    </row>
    <row r="15" spans="1:5" ht="24" customHeight="1">
      <c r="A15" s="1"/>
      <c r="B15" s="171"/>
      <c r="C15" s="172"/>
      <c r="D15" s="173"/>
      <c r="E15" s="1"/>
    </row>
    <row r="16" spans="1:5" ht="24" customHeight="1">
      <c r="A16" s="1"/>
      <c r="B16" s="171"/>
      <c r="C16" s="172"/>
      <c r="D16" s="173"/>
      <c r="E16" s="1"/>
    </row>
    <row r="17" spans="1:5" ht="24" customHeight="1">
      <c r="A17" s="1"/>
      <c r="B17" s="171"/>
      <c r="C17" s="172"/>
      <c r="D17" s="173"/>
      <c r="E17" s="1"/>
    </row>
    <row r="18" spans="1:5" ht="24" customHeight="1">
      <c r="A18" s="1"/>
      <c r="B18" s="171"/>
      <c r="C18" s="172"/>
      <c r="D18" s="173"/>
      <c r="E18" s="1"/>
    </row>
    <row r="19" spans="1:5" ht="24" customHeight="1">
      <c r="A19" s="1"/>
      <c r="B19" s="171"/>
      <c r="C19" s="172"/>
      <c r="D19" s="173"/>
      <c r="E19" s="1"/>
    </row>
    <row r="20" spans="1:5" ht="24" customHeight="1" thickBot="1">
      <c r="A20" s="1"/>
      <c r="B20" s="174"/>
      <c r="C20" s="175"/>
      <c r="D20" s="176"/>
      <c r="E20" s="1"/>
    </row>
    <row r="21" spans="1:5" ht="24" customHeight="1" thickBot="1" thickTop="1">
      <c r="A21" s="1"/>
      <c r="B21" s="457" t="s">
        <v>88</v>
      </c>
      <c r="C21" s="458"/>
      <c r="D21" s="126">
        <f>SUM(D13:D20)</f>
        <v>0</v>
      </c>
      <c r="E21" s="53" t="str">
        <f>IF('１の31号'!I24='１の31号別紙内訳'!D21," ","31号様式の支出未済額と不一致！")</f>
        <v> </v>
      </c>
    </row>
    <row r="22" ht="24" customHeight="1">
      <c r="D22" s="167"/>
    </row>
    <row r="23" ht="24" customHeight="1"/>
    <row r="24" ht="24" customHeight="1"/>
    <row r="25" ht="24" customHeight="1"/>
  </sheetData>
  <sheetProtection/>
  <mergeCells count="2">
    <mergeCell ref="B9:C9"/>
    <mergeCell ref="B21:C21"/>
  </mergeCells>
  <printOptions/>
  <pageMargins left="0.8" right="0.77" top="0.8" bottom="0.75" header="0.3" footer="0.3"/>
  <pageSetup fitToHeight="1" fitToWidth="1"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FF66CC"/>
    <pageSetUpPr fitToPage="1"/>
  </sheetPr>
  <dimension ref="A1:M22"/>
  <sheetViews>
    <sheetView view="pageBreakPreview" zoomScaleSheetLayoutView="100" zoomScalePageLayoutView="0" workbookViewId="0" topLeftCell="A1">
      <selection activeCell="Q18" sqref="Q18"/>
    </sheetView>
  </sheetViews>
  <sheetFormatPr defaultColWidth="9.00390625" defaultRowHeight="13.5"/>
  <cols>
    <col min="1" max="1" width="4.50390625" style="2" customWidth="1"/>
    <col min="2" max="2" width="8.875" style="2" customWidth="1"/>
    <col min="3" max="3" width="30.875" style="2" customWidth="1"/>
    <col min="4" max="11" width="5.625" style="2" customWidth="1"/>
    <col min="12" max="12" width="4.50390625" style="2" customWidth="1"/>
    <col min="13" max="13" width="3.625" style="2" customWidth="1"/>
    <col min="14" max="16384" width="9.00390625" style="2" customWidth="1"/>
  </cols>
  <sheetData>
    <row r="1" spans="1:13" ht="27" customHeight="1">
      <c r="A1" s="673" t="s">
        <v>325</v>
      </c>
      <c r="B1" s="674"/>
      <c r="C1" s="547"/>
      <c r="D1" s="463"/>
      <c r="E1" s="547"/>
      <c r="F1" s="547"/>
      <c r="G1" s="547"/>
      <c r="H1" s="547"/>
      <c r="I1" s="547"/>
      <c r="J1" s="547"/>
      <c r="K1" s="547"/>
      <c r="L1" s="547"/>
      <c r="M1" s="547"/>
    </row>
    <row r="2" spans="4:13" ht="27" customHeight="1">
      <c r="D2" s="17"/>
      <c r="E2" s="17"/>
      <c r="F2" s="17"/>
      <c r="G2" s="17"/>
      <c r="H2" s="17"/>
      <c r="I2" s="17"/>
      <c r="J2" s="17"/>
      <c r="K2" s="17"/>
      <c r="L2" s="17"/>
      <c r="M2" s="547"/>
    </row>
    <row r="3" spans="4:13" ht="27" customHeight="1">
      <c r="D3" s="822" t="s">
        <v>300</v>
      </c>
      <c r="K3" s="17"/>
      <c r="L3" s="17"/>
      <c r="M3" s="547"/>
    </row>
    <row r="4" ht="27" customHeight="1"/>
    <row r="5" spans="7:11" ht="27" customHeight="1">
      <c r="G5" s="428" t="s">
        <v>367</v>
      </c>
      <c r="H5" s="289"/>
      <c r="I5" s="289"/>
      <c r="J5" s="289"/>
      <c r="K5" s="289"/>
    </row>
    <row r="6" ht="27" customHeight="1"/>
    <row r="7" ht="27" customHeight="1">
      <c r="B7" s="16" t="s">
        <v>371</v>
      </c>
    </row>
    <row r="8" ht="27" customHeight="1"/>
    <row r="9" spans="4:12" ht="27" customHeight="1">
      <c r="D9" s="17" t="s">
        <v>53</v>
      </c>
      <c r="E9" s="289"/>
      <c r="F9" s="676"/>
      <c r="G9" s="676"/>
      <c r="H9" s="676"/>
      <c r="I9" s="676"/>
      <c r="J9" s="676"/>
      <c r="K9" s="676"/>
      <c r="L9" s="676"/>
    </row>
    <row r="10" spans="5:12" ht="27" customHeight="1">
      <c r="E10" s="289" t="s">
        <v>354</v>
      </c>
      <c r="F10" s="676"/>
      <c r="G10" s="676"/>
      <c r="H10" s="676"/>
      <c r="I10" s="676"/>
      <c r="J10" s="676"/>
      <c r="K10" s="676"/>
      <c r="L10" s="676"/>
    </row>
    <row r="11" spans="4:12" ht="27" customHeight="1">
      <c r="D11" s="17" t="s">
        <v>45</v>
      </c>
      <c r="E11" s="289"/>
      <c r="F11" s="676"/>
      <c r="G11" s="676"/>
      <c r="H11" s="676"/>
      <c r="I11" s="676"/>
      <c r="J11" s="676"/>
      <c r="K11" s="676"/>
      <c r="L11" s="676"/>
    </row>
    <row r="12" spans="2:12" ht="27" customHeight="1">
      <c r="B12" s="17"/>
      <c r="E12" s="291"/>
      <c r="F12" s="676"/>
      <c r="G12" s="676"/>
      <c r="H12" s="676"/>
      <c r="I12" s="676"/>
      <c r="J12" s="676"/>
      <c r="K12" s="676"/>
      <c r="L12" s="676"/>
    </row>
    <row r="13" spans="3:12" ht="45" customHeight="1">
      <c r="C13" s="20"/>
      <c r="D13" s="20"/>
      <c r="E13" s="20"/>
      <c r="F13" s="20"/>
      <c r="G13" s="20"/>
      <c r="H13" s="20"/>
      <c r="I13" s="20"/>
      <c r="J13" s="20"/>
      <c r="K13" s="20"/>
      <c r="L13" s="20"/>
    </row>
    <row r="14" spans="2:11" ht="27" customHeight="1">
      <c r="B14" s="22" t="s">
        <v>49</v>
      </c>
      <c r="C14" s="292"/>
      <c r="D14" s="292"/>
      <c r="E14" s="677"/>
      <c r="F14" s="677"/>
      <c r="G14" s="677"/>
      <c r="H14" s="678"/>
      <c r="I14" s="678"/>
      <c r="J14" s="678"/>
      <c r="K14" s="678"/>
    </row>
    <row r="15" spans="2:11" ht="27" customHeight="1">
      <c r="B15" s="18"/>
      <c r="C15" s="87"/>
      <c r="D15" s="87"/>
      <c r="E15" s="87"/>
      <c r="F15" s="87"/>
      <c r="G15" s="87"/>
      <c r="H15" s="87"/>
      <c r="I15" s="87"/>
      <c r="J15" s="87"/>
      <c r="K15" s="679"/>
    </row>
    <row r="16" spans="2:11" ht="63" customHeight="1">
      <c r="B16" s="680" t="s">
        <v>368</v>
      </c>
      <c r="C16" s="823"/>
      <c r="D16" s="823"/>
      <c r="E16" s="823"/>
      <c r="F16" s="823"/>
      <c r="G16" s="823"/>
      <c r="H16" s="823"/>
      <c r="I16" s="823"/>
      <c r="J16" s="823"/>
      <c r="K16" s="823"/>
    </row>
    <row r="17" ht="27" customHeight="1">
      <c r="C17" s="2" t="s">
        <v>63</v>
      </c>
    </row>
    <row r="18" spans="2:12" s="706" customFormat="1" ht="27" customHeight="1">
      <c r="B18" s="707" t="s">
        <v>298</v>
      </c>
      <c r="C18" s="706" t="s">
        <v>299</v>
      </c>
      <c r="L18" s="707"/>
    </row>
    <row r="19" spans="2:12" s="706" customFormat="1" ht="27" customHeight="1">
      <c r="B19" s="708"/>
      <c r="L19" s="707"/>
    </row>
    <row r="20" spans="2:12" s="706" customFormat="1" ht="18" customHeight="1">
      <c r="B20" s="708"/>
      <c r="D20" s="709"/>
      <c r="E20" s="709"/>
      <c r="F20" s="709"/>
      <c r="G20" s="709"/>
      <c r="H20" s="709"/>
      <c r="I20" s="709"/>
      <c r="J20" s="709"/>
      <c r="L20" s="707"/>
    </row>
    <row r="21" spans="2:12" s="706" customFormat="1" ht="18" customHeight="1">
      <c r="B21" s="707"/>
      <c r="D21" s="710"/>
      <c r="E21" s="710"/>
      <c r="F21" s="710"/>
      <c r="G21" s="710"/>
      <c r="H21" s="710"/>
      <c r="I21" s="710"/>
      <c r="J21" s="710"/>
      <c r="L21" s="707"/>
    </row>
    <row r="22" spans="2:10" s="706" customFormat="1" ht="18" customHeight="1">
      <c r="B22" s="707"/>
      <c r="D22" s="710"/>
      <c r="E22" s="710"/>
      <c r="F22" s="710"/>
      <c r="G22" s="710"/>
      <c r="H22" s="710"/>
      <c r="I22" s="710"/>
      <c r="J22" s="710"/>
    </row>
    <row r="23" s="706" customFormat="1" ht="18" customHeight="1"/>
    <row r="24" ht="18" customHeight="1"/>
  </sheetData>
  <sheetProtection formatCells="0" formatColumns="0" formatRows="0"/>
  <mergeCells count="7">
    <mergeCell ref="B16:K16"/>
    <mergeCell ref="G5:K5"/>
    <mergeCell ref="E9:L9"/>
    <mergeCell ref="E10:L10"/>
    <mergeCell ref="E11:L11"/>
    <mergeCell ref="E12:L12"/>
    <mergeCell ref="C14:K14"/>
  </mergeCells>
  <printOptions/>
  <pageMargins left="0.85" right="0.1968503937007874" top="0.79" bottom="0.5905511811023623" header="0.5118110236220472" footer="0.5118110236220472"/>
  <pageSetup fitToHeight="1" fitToWidth="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FF66CC"/>
    <pageSetUpPr fitToPage="1"/>
  </sheetPr>
  <dimension ref="A1:N31"/>
  <sheetViews>
    <sheetView tabSelected="1" view="pageBreakPreview" zoomScaleSheetLayoutView="100" zoomScalePageLayoutView="0" workbookViewId="0" topLeftCell="A1">
      <selection activeCell="K10" sqref="K10"/>
    </sheetView>
  </sheetViews>
  <sheetFormatPr defaultColWidth="9.00390625" defaultRowHeight="13.5"/>
  <cols>
    <col min="1" max="1" width="1.875" style="548" customWidth="1"/>
    <col min="2" max="2" width="4.875" style="548" customWidth="1"/>
    <col min="3" max="3" width="14.625" style="548" customWidth="1"/>
    <col min="4" max="4" width="10.375" style="548" customWidth="1"/>
    <col min="5" max="5" width="13.375" style="548" customWidth="1"/>
    <col min="6" max="6" width="13.00390625" style="548" customWidth="1"/>
    <col min="7" max="7" width="27.00390625" style="548" customWidth="1"/>
    <col min="8" max="8" width="4.50390625" style="548" customWidth="1"/>
    <col min="9" max="9" width="14.625" style="548" customWidth="1"/>
    <col min="10" max="10" width="10.125" style="548" customWidth="1"/>
    <col min="11" max="12" width="11.875" style="548" customWidth="1"/>
    <col min="13" max="13" width="11.50390625" style="548" customWidth="1"/>
    <col min="14" max="14" width="1.875" style="548" customWidth="1"/>
    <col min="15" max="16384" width="9.00390625" style="550" customWidth="1"/>
  </cols>
  <sheetData>
    <row r="1" spans="2:4" ht="18" customHeight="1">
      <c r="B1" s="549" t="s">
        <v>185</v>
      </c>
      <c r="D1" s="463"/>
    </row>
    <row r="2" ht="18" customHeight="1">
      <c r="F2" s="551" t="s">
        <v>303</v>
      </c>
    </row>
    <row r="3" ht="18" customHeight="1">
      <c r="B3" s="552"/>
    </row>
    <row r="4" spans="1:14" ht="19.5" customHeight="1">
      <c r="A4" s="553"/>
      <c r="B4" s="554" t="s">
        <v>186</v>
      </c>
      <c r="C4" s="555"/>
      <c r="D4" s="556"/>
      <c r="E4" s="557"/>
      <c r="F4" s="557"/>
      <c r="G4" s="558"/>
      <c r="H4" s="559" t="s">
        <v>187</v>
      </c>
      <c r="I4" s="560" t="s">
        <v>188</v>
      </c>
      <c r="J4" s="560" t="s">
        <v>189</v>
      </c>
      <c r="K4" s="560" t="s">
        <v>190</v>
      </c>
      <c r="L4" s="560" t="s">
        <v>191</v>
      </c>
      <c r="M4" s="560" t="s">
        <v>192</v>
      </c>
      <c r="N4" s="561"/>
    </row>
    <row r="5" spans="1:14" ht="19.5" customHeight="1">
      <c r="A5" s="553"/>
      <c r="B5" s="554" t="s">
        <v>193</v>
      </c>
      <c r="C5" s="555"/>
      <c r="D5" s="554" t="s">
        <v>194</v>
      </c>
      <c r="E5" s="555"/>
      <c r="F5" s="554" t="s">
        <v>195</v>
      </c>
      <c r="G5" s="562"/>
      <c r="H5" s="560"/>
      <c r="I5" s="563"/>
      <c r="J5" s="564" t="s">
        <v>196</v>
      </c>
      <c r="K5" s="564" t="s">
        <v>197</v>
      </c>
      <c r="L5" s="564" t="s">
        <v>198</v>
      </c>
      <c r="M5" s="563"/>
      <c r="N5" s="561"/>
    </row>
    <row r="6" spans="1:14" ht="19.5" customHeight="1">
      <c r="A6" s="553"/>
      <c r="B6" s="565"/>
      <c r="C6" s="566"/>
      <c r="D6" s="565"/>
      <c r="E6" s="566"/>
      <c r="F6" s="565"/>
      <c r="G6" s="567"/>
      <c r="H6" s="568"/>
      <c r="I6" s="568"/>
      <c r="J6" s="569"/>
      <c r="K6" s="570"/>
      <c r="L6" s="570"/>
      <c r="M6" s="571"/>
      <c r="N6" s="561"/>
    </row>
    <row r="7" spans="1:14" ht="19.5" customHeight="1">
      <c r="A7" s="553"/>
      <c r="B7" s="572"/>
      <c r="C7" s="573"/>
      <c r="D7" s="572"/>
      <c r="E7" s="573"/>
      <c r="F7" s="572"/>
      <c r="G7" s="574"/>
      <c r="H7" s="575" t="s">
        <v>199</v>
      </c>
      <c r="I7" s="568"/>
      <c r="J7" s="569"/>
      <c r="K7" s="570"/>
      <c r="L7" s="570"/>
      <c r="M7" s="571"/>
      <c r="N7" s="561"/>
    </row>
    <row r="8" spans="1:14" ht="19.5" customHeight="1">
      <c r="A8" s="553"/>
      <c r="B8" s="576" t="s">
        <v>200</v>
      </c>
      <c r="C8" s="577"/>
      <c r="D8" s="577"/>
      <c r="E8" s="577"/>
      <c r="F8" s="577"/>
      <c r="G8" s="577"/>
      <c r="H8" s="575" t="s">
        <v>201</v>
      </c>
      <c r="I8" s="568"/>
      <c r="J8" s="569"/>
      <c r="K8" s="570"/>
      <c r="L8" s="570"/>
      <c r="M8" s="571"/>
      <c r="N8" s="561"/>
    </row>
    <row r="9" spans="1:14" ht="19.5" customHeight="1">
      <c r="A9" s="553"/>
      <c r="B9" s="554" t="s">
        <v>202</v>
      </c>
      <c r="C9" s="555"/>
      <c r="D9" s="578" t="s">
        <v>203</v>
      </c>
      <c r="E9" s="579"/>
      <c r="F9" s="580" t="s">
        <v>204</v>
      </c>
      <c r="G9" s="581"/>
      <c r="H9" s="575" t="s">
        <v>205</v>
      </c>
      <c r="I9" s="568"/>
      <c r="J9" s="582"/>
      <c r="K9" s="583"/>
      <c r="L9" s="583"/>
      <c r="M9" s="571"/>
      <c r="N9" s="561"/>
    </row>
    <row r="10" spans="1:14" ht="19.5" customHeight="1">
      <c r="A10" s="561"/>
      <c r="B10" s="554" t="s">
        <v>206</v>
      </c>
      <c r="C10" s="555"/>
      <c r="D10" s="584" t="s">
        <v>207</v>
      </c>
      <c r="E10" s="581"/>
      <c r="F10" s="581"/>
      <c r="G10" s="581"/>
      <c r="H10" s="575" t="s">
        <v>208</v>
      </c>
      <c r="I10" s="568"/>
      <c r="J10" s="582"/>
      <c r="K10" s="583"/>
      <c r="L10" s="583"/>
      <c r="M10" s="571"/>
      <c r="N10" s="561"/>
    </row>
    <row r="11" spans="1:14" ht="19.5" customHeight="1">
      <c r="A11" s="561"/>
      <c r="B11" s="585" t="s">
        <v>209</v>
      </c>
      <c r="C11" s="586"/>
      <c r="D11" s="459" t="str">
        <f>+'保32号(計画）'!D11:E11</f>
        <v>（造）</v>
      </c>
      <c r="E11" s="460"/>
      <c r="F11" s="225"/>
      <c r="G11" s="588" t="s">
        <v>210</v>
      </c>
      <c r="H11" s="575" t="s">
        <v>211</v>
      </c>
      <c r="I11" s="568"/>
      <c r="J11" s="582"/>
      <c r="K11" s="583"/>
      <c r="L11" s="583"/>
      <c r="M11" s="571"/>
      <c r="N11" s="589"/>
    </row>
    <row r="12" spans="1:14" ht="19.5" customHeight="1">
      <c r="A12" s="561"/>
      <c r="B12" s="590"/>
      <c r="C12" s="591"/>
      <c r="D12" s="592"/>
      <c r="E12" s="561" t="s">
        <v>212</v>
      </c>
      <c r="F12" s="593"/>
      <c r="G12" s="561" t="s">
        <v>213</v>
      </c>
      <c r="H12" s="575" t="s">
        <v>214</v>
      </c>
      <c r="I12" s="568"/>
      <c r="J12" s="582"/>
      <c r="K12" s="583"/>
      <c r="L12" s="583"/>
      <c r="M12" s="571"/>
      <c r="N12" s="589"/>
    </row>
    <row r="13" spans="1:14" ht="19.5" customHeight="1">
      <c r="A13" s="561"/>
      <c r="B13" s="594" t="s">
        <v>215</v>
      </c>
      <c r="C13" s="595"/>
      <c r="D13" s="584"/>
      <c r="E13" s="581" t="s">
        <v>216</v>
      </c>
      <c r="F13" s="579"/>
      <c r="G13" s="581" t="s">
        <v>213</v>
      </c>
      <c r="H13" s="575" t="s">
        <v>217</v>
      </c>
      <c r="I13" s="568"/>
      <c r="J13" s="582"/>
      <c r="K13" s="583"/>
      <c r="L13" s="583"/>
      <c r="M13" s="571"/>
      <c r="N13" s="589"/>
    </row>
    <row r="14" spans="1:14" ht="19.5" customHeight="1">
      <c r="A14" s="561"/>
      <c r="B14" s="596" t="s">
        <v>218</v>
      </c>
      <c r="C14" s="561"/>
      <c r="D14" s="561"/>
      <c r="E14" s="561"/>
      <c r="F14" s="561"/>
      <c r="G14" s="561"/>
      <c r="H14" s="575" t="s">
        <v>219</v>
      </c>
      <c r="I14" s="568"/>
      <c r="J14" s="582"/>
      <c r="K14" s="583"/>
      <c r="L14" s="583"/>
      <c r="M14" s="571"/>
      <c r="N14" s="561"/>
    </row>
    <row r="15" spans="1:14" ht="19.5" customHeight="1">
      <c r="A15" s="561"/>
      <c r="B15" s="554" t="s">
        <v>220</v>
      </c>
      <c r="C15" s="555"/>
      <c r="D15" s="597" t="s">
        <v>221</v>
      </c>
      <c r="E15" s="598"/>
      <c r="F15" s="577"/>
      <c r="G15" s="577"/>
      <c r="H15" s="568"/>
      <c r="I15" s="568"/>
      <c r="J15" s="582"/>
      <c r="K15" s="583"/>
      <c r="L15" s="583"/>
      <c r="M15" s="571"/>
      <c r="N15" s="561"/>
    </row>
    <row r="16" spans="1:14" ht="19.5" customHeight="1">
      <c r="A16" s="561"/>
      <c r="B16" s="554" t="s">
        <v>222</v>
      </c>
      <c r="C16" s="555"/>
      <c r="D16" s="599" t="s">
        <v>223</v>
      </c>
      <c r="E16" s="600"/>
      <c r="F16" s="601" t="s">
        <v>224</v>
      </c>
      <c r="G16" s="602"/>
      <c r="H16" s="603"/>
      <c r="I16" s="559" t="s">
        <v>225</v>
      </c>
      <c r="J16" s="604"/>
      <c r="K16" s="605"/>
      <c r="L16" s="606"/>
      <c r="M16" s="607"/>
      <c r="N16" s="561"/>
    </row>
    <row r="17" spans="1:14" ht="19.5" customHeight="1">
      <c r="A17" s="561"/>
      <c r="B17" s="576" t="s">
        <v>226</v>
      </c>
      <c r="C17" s="577"/>
      <c r="D17" s="577"/>
      <c r="E17" s="577"/>
      <c r="F17" s="577"/>
      <c r="G17" s="608"/>
      <c r="H17" s="554" t="s">
        <v>227</v>
      </c>
      <c r="I17" s="609"/>
      <c r="J17" s="604"/>
      <c r="K17" s="605"/>
      <c r="L17" s="606"/>
      <c r="M17" s="607"/>
      <c r="N17" s="561"/>
    </row>
    <row r="18" spans="1:14" ht="19.5" customHeight="1">
      <c r="A18" s="561"/>
      <c r="B18" s="559" t="s">
        <v>187</v>
      </c>
      <c r="C18" s="559" t="s">
        <v>228</v>
      </c>
      <c r="D18" s="559" t="s">
        <v>229</v>
      </c>
      <c r="E18" s="559" t="s">
        <v>230</v>
      </c>
      <c r="F18" s="559" t="s">
        <v>231</v>
      </c>
      <c r="G18" s="610" t="s">
        <v>232</v>
      </c>
      <c r="H18" s="611" t="s">
        <v>233</v>
      </c>
      <c r="I18" s="581"/>
      <c r="J18" s="581"/>
      <c r="K18" s="581"/>
      <c r="L18" s="581"/>
      <c r="M18" s="612"/>
      <c r="N18" s="561"/>
    </row>
    <row r="19" spans="1:14" ht="19.5" customHeight="1">
      <c r="A19" s="553"/>
      <c r="B19" s="560"/>
      <c r="C19" s="563"/>
      <c r="D19" s="564" t="s">
        <v>234</v>
      </c>
      <c r="E19" s="564" t="s">
        <v>235</v>
      </c>
      <c r="F19" s="564" t="s">
        <v>235</v>
      </c>
      <c r="G19" s="286"/>
      <c r="H19" s="556" t="s">
        <v>236</v>
      </c>
      <c r="I19" s="558"/>
      <c r="J19" s="554" t="s">
        <v>237</v>
      </c>
      <c r="K19" s="609"/>
      <c r="L19" s="554" t="s">
        <v>291</v>
      </c>
      <c r="M19" s="609"/>
      <c r="N19" s="561"/>
    </row>
    <row r="20" spans="1:14" ht="19.5" customHeight="1">
      <c r="A20" s="553"/>
      <c r="B20" s="575"/>
      <c r="C20" s="613"/>
      <c r="D20" s="569"/>
      <c r="E20" s="570"/>
      <c r="F20" s="570"/>
      <c r="G20" s="568"/>
      <c r="H20" s="459"/>
      <c r="I20" s="614"/>
      <c r="J20" s="615" t="s">
        <v>238</v>
      </c>
      <c r="K20" s="616"/>
      <c r="L20" s="617" t="s">
        <v>239</v>
      </c>
      <c r="M20" s="618"/>
      <c r="N20" s="561"/>
    </row>
    <row r="21" spans="1:14" ht="19.5" customHeight="1">
      <c r="A21" s="553"/>
      <c r="B21" s="575" t="s">
        <v>240</v>
      </c>
      <c r="C21" s="613"/>
      <c r="D21" s="619"/>
      <c r="E21" s="620"/>
      <c r="F21" s="620"/>
      <c r="G21" s="568"/>
      <c r="H21" s="621" t="s">
        <v>241</v>
      </c>
      <c r="I21" s="622"/>
      <c r="J21" s="623"/>
      <c r="K21" s="624"/>
      <c r="L21" s="592"/>
      <c r="M21" s="625"/>
      <c r="N21" s="561"/>
    </row>
    <row r="22" spans="1:14" ht="19.5" customHeight="1">
      <c r="A22" s="553"/>
      <c r="B22" s="575" t="s">
        <v>242</v>
      </c>
      <c r="C22" s="613"/>
      <c r="D22" s="569"/>
      <c r="E22" s="620"/>
      <c r="F22" s="620"/>
      <c r="G22" s="568"/>
      <c r="H22" s="621" t="s">
        <v>243</v>
      </c>
      <c r="I22" s="622"/>
      <c r="J22" s="623"/>
      <c r="K22" s="624"/>
      <c r="L22" s="592"/>
      <c r="M22" s="625"/>
      <c r="N22" s="589"/>
    </row>
    <row r="23" spans="1:14" ht="19.5" customHeight="1">
      <c r="A23" s="553"/>
      <c r="B23" s="575" t="s">
        <v>244</v>
      </c>
      <c r="C23" s="613"/>
      <c r="D23" s="569"/>
      <c r="E23" s="620"/>
      <c r="F23" s="620"/>
      <c r="G23" s="568"/>
      <c r="H23" s="621" t="s">
        <v>245</v>
      </c>
      <c r="I23" s="622"/>
      <c r="J23" s="623"/>
      <c r="K23" s="624"/>
      <c r="L23" s="592"/>
      <c r="M23" s="625"/>
      <c r="N23" s="589"/>
    </row>
    <row r="24" spans="1:14" ht="19.5" customHeight="1">
      <c r="A24" s="553"/>
      <c r="B24" s="575" t="s">
        <v>246</v>
      </c>
      <c r="C24" s="613"/>
      <c r="D24" s="569"/>
      <c r="E24" s="620"/>
      <c r="F24" s="620"/>
      <c r="G24" s="568"/>
      <c r="H24" s="621" t="s">
        <v>247</v>
      </c>
      <c r="I24" s="622"/>
      <c r="J24" s="626"/>
      <c r="K24" s="627"/>
      <c r="L24" s="592"/>
      <c r="M24" s="625"/>
      <c r="N24" s="589"/>
    </row>
    <row r="25" spans="1:14" ht="19.5" customHeight="1">
      <c r="A25" s="553"/>
      <c r="B25" s="575" t="s">
        <v>248</v>
      </c>
      <c r="C25" s="613"/>
      <c r="D25" s="619"/>
      <c r="E25" s="620"/>
      <c r="F25" s="620"/>
      <c r="G25" s="568"/>
      <c r="H25" s="556" t="s">
        <v>249</v>
      </c>
      <c r="I25" s="628"/>
      <c r="J25" s="629"/>
      <c r="K25" s="630"/>
      <c r="L25" s="597"/>
      <c r="M25" s="608"/>
      <c r="N25" s="589"/>
    </row>
    <row r="26" spans="1:14" ht="19.5" customHeight="1">
      <c r="A26" s="553"/>
      <c r="B26" s="575" t="s">
        <v>250</v>
      </c>
      <c r="C26" s="613"/>
      <c r="D26" s="582"/>
      <c r="E26" s="631"/>
      <c r="F26" s="631"/>
      <c r="G26" s="632"/>
      <c r="H26" s="576" t="s">
        <v>251</v>
      </c>
      <c r="I26" s="577"/>
      <c r="J26" s="577"/>
      <c r="K26" s="577"/>
      <c r="L26" s="577"/>
      <c r="M26" s="608"/>
      <c r="N26" s="589"/>
    </row>
    <row r="27" spans="1:14" ht="19.5" customHeight="1">
      <c r="A27" s="553"/>
      <c r="B27" s="575" t="s">
        <v>252</v>
      </c>
      <c r="C27" s="613"/>
      <c r="D27" s="582"/>
      <c r="E27" s="631"/>
      <c r="F27" s="631"/>
      <c r="G27" s="568"/>
      <c r="H27" s="561"/>
      <c r="I27" s="561"/>
      <c r="J27" s="561"/>
      <c r="K27" s="561"/>
      <c r="L27" s="561"/>
      <c r="M27" s="625"/>
      <c r="N27" s="561"/>
    </row>
    <row r="28" spans="1:14" ht="19.5" customHeight="1">
      <c r="A28" s="553"/>
      <c r="B28" s="575"/>
      <c r="C28" s="613"/>
      <c r="D28" s="582"/>
      <c r="E28" s="631"/>
      <c r="F28" s="631"/>
      <c r="G28" s="568"/>
      <c r="H28" s="589"/>
      <c r="I28" s="589"/>
      <c r="J28" s="589"/>
      <c r="K28" s="561"/>
      <c r="L28" s="561"/>
      <c r="M28" s="625"/>
      <c r="N28" s="561"/>
    </row>
    <row r="29" spans="1:14" ht="19.5" customHeight="1">
      <c r="A29" s="553"/>
      <c r="B29" s="633"/>
      <c r="C29" s="634"/>
      <c r="D29" s="582"/>
      <c r="E29" s="583"/>
      <c r="F29" s="583"/>
      <c r="G29" s="568"/>
      <c r="H29" s="561"/>
      <c r="I29" s="561"/>
      <c r="J29" s="561"/>
      <c r="K29" s="561"/>
      <c r="L29" s="561"/>
      <c r="M29" s="625"/>
      <c r="N29" s="561"/>
    </row>
    <row r="30" spans="1:14" ht="19.5" customHeight="1">
      <c r="A30" s="553"/>
      <c r="B30" s="635"/>
      <c r="C30" s="559" t="s">
        <v>253</v>
      </c>
      <c r="D30" s="604"/>
      <c r="E30" s="605"/>
      <c r="F30" s="606"/>
      <c r="G30" s="636"/>
      <c r="H30" s="637"/>
      <c r="I30" s="637"/>
      <c r="J30" s="637"/>
      <c r="K30" s="637"/>
      <c r="L30" s="637"/>
      <c r="M30" s="638"/>
      <c r="N30" s="589"/>
    </row>
    <row r="31" spans="1:14" ht="13.5">
      <c r="A31" s="553"/>
      <c r="B31" s="639" t="s">
        <v>254</v>
      </c>
      <c r="C31" s="640"/>
      <c r="D31" s="640"/>
      <c r="E31" s="640"/>
      <c r="F31" s="640"/>
      <c r="G31" s="640"/>
      <c r="H31" s="553"/>
      <c r="I31" s="553"/>
      <c r="J31" s="553"/>
      <c r="K31" s="553"/>
      <c r="L31" s="553"/>
      <c r="M31" s="553"/>
      <c r="N31" s="553"/>
    </row>
  </sheetData>
  <sheetProtection/>
  <mergeCells count="32">
    <mergeCell ref="L19:M19"/>
    <mergeCell ref="B11:C11"/>
    <mergeCell ref="D11:E11"/>
    <mergeCell ref="B12:C12"/>
    <mergeCell ref="B13:C13"/>
    <mergeCell ref="H17:I17"/>
    <mergeCell ref="B16:C16"/>
    <mergeCell ref="B4:C4"/>
    <mergeCell ref="D4:G4"/>
    <mergeCell ref="B5:C5"/>
    <mergeCell ref="D5:E5"/>
    <mergeCell ref="F5:G5"/>
    <mergeCell ref="F6:G7"/>
    <mergeCell ref="J20:K20"/>
    <mergeCell ref="H23:I23"/>
    <mergeCell ref="H24:I24"/>
    <mergeCell ref="J24:K24"/>
    <mergeCell ref="B6:C7"/>
    <mergeCell ref="D6:E7"/>
    <mergeCell ref="B9:C9"/>
    <mergeCell ref="B10:C10"/>
    <mergeCell ref="B15:C15"/>
    <mergeCell ref="J25:K25"/>
    <mergeCell ref="H22:I22"/>
    <mergeCell ref="J22:K22"/>
    <mergeCell ref="J23:K23"/>
    <mergeCell ref="H25:I25"/>
    <mergeCell ref="H19:I19"/>
    <mergeCell ref="J19:K19"/>
    <mergeCell ref="H20:I20"/>
    <mergeCell ref="H21:I21"/>
    <mergeCell ref="J21:K21"/>
  </mergeCells>
  <printOptions horizontalCentered="1"/>
  <pageMargins left="0.1968503937007874" right="0.1968503937007874" top="0.5905511811023623" bottom="0.3937007874015748" header="0.1968503937007874" footer="0.1968503937007874"/>
  <pageSetup fitToHeight="1"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tabColor rgb="FFFF66CC"/>
  </sheetPr>
  <dimension ref="B1:I23"/>
  <sheetViews>
    <sheetView view="pageBreakPreview" zoomScale="90" zoomScaleSheetLayoutView="90" zoomScalePageLayoutView="0" workbookViewId="0" topLeftCell="A1">
      <selection activeCell="G12" sqref="G12"/>
    </sheetView>
  </sheetViews>
  <sheetFormatPr defaultColWidth="9.00390625" defaultRowHeight="13.5"/>
  <cols>
    <col min="1" max="1" width="2.50390625" style="239" customWidth="1"/>
    <col min="2" max="2" width="35.00390625" style="239" customWidth="1"/>
    <col min="3" max="3" width="18.125" style="239" customWidth="1"/>
    <col min="4" max="4" width="17.625" style="239" customWidth="1"/>
    <col min="5" max="5" width="10.00390625" style="239" customWidth="1"/>
    <col min="6" max="6" width="12.50390625" style="239" customWidth="1"/>
    <col min="7" max="7" width="13.125" style="239" customWidth="1"/>
    <col min="8" max="8" width="16.50390625" style="239" customWidth="1"/>
    <col min="9" max="9" width="12.375" style="239" customWidth="1"/>
    <col min="10" max="10" width="2.50390625" style="239" customWidth="1"/>
    <col min="11" max="16384" width="9.00390625" style="239" customWidth="1"/>
  </cols>
  <sheetData>
    <row r="1" spans="2:3" ht="18" customHeight="1">
      <c r="B1" s="238" t="s">
        <v>255</v>
      </c>
      <c r="C1" s="177"/>
    </row>
    <row r="2" spans="4:6" ht="18" customHeight="1">
      <c r="D2" s="240" t="s">
        <v>323</v>
      </c>
      <c r="E2" s="261"/>
      <c r="F2" s="241"/>
    </row>
    <row r="3" ht="18" customHeight="1"/>
    <row r="4" spans="2:9" ht="18" customHeight="1">
      <c r="B4" s="242" t="s">
        <v>310</v>
      </c>
      <c r="C4" s="413" t="e">
        <f>+#REF!</f>
        <v>#REF!</v>
      </c>
      <c r="D4" s="414"/>
      <c r="E4" s="414"/>
      <c r="F4" s="413" t="e">
        <f>+#REF!</f>
        <v>#REF!</v>
      </c>
      <c r="G4" s="290"/>
      <c r="H4" s="290"/>
      <c r="I4" s="290"/>
    </row>
    <row r="5" spans="2:9" ht="18" customHeight="1">
      <c r="B5" s="242" t="s">
        <v>311</v>
      </c>
      <c r="C5" s="414">
        <f>+'1号'!C14:E14</f>
        <v>0</v>
      </c>
      <c r="D5" s="414"/>
      <c r="E5" s="414"/>
      <c r="F5" s="414"/>
      <c r="G5" s="414"/>
      <c r="H5" s="414"/>
      <c r="I5" s="290"/>
    </row>
    <row r="6" spans="2:9" ht="18" customHeight="1">
      <c r="B6" s="242" t="s">
        <v>312</v>
      </c>
      <c r="C6" s="415"/>
      <c r="D6" s="415"/>
      <c r="E6" s="415"/>
      <c r="F6" s="415"/>
      <c r="G6" s="415"/>
      <c r="H6" s="415"/>
      <c r="I6" s="290"/>
    </row>
    <row r="7" spans="2:9" ht="14.25">
      <c r="B7" s="411" t="s">
        <v>302</v>
      </c>
      <c r="C7" s="411" t="s">
        <v>313</v>
      </c>
      <c r="D7" s="411" t="s">
        <v>314</v>
      </c>
      <c r="E7" s="411" t="s">
        <v>315</v>
      </c>
      <c r="F7" s="243" t="s">
        <v>316</v>
      </c>
      <c r="G7" s="243" t="s">
        <v>317</v>
      </c>
      <c r="H7" s="243" t="s">
        <v>318</v>
      </c>
      <c r="I7" s="411" t="s">
        <v>319</v>
      </c>
    </row>
    <row r="8" spans="2:9" ht="14.25">
      <c r="B8" s="412"/>
      <c r="C8" s="412"/>
      <c r="D8" s="412"/>
      <c r="E8" s="412"/>
      <c r="F8" s="244" t="s">
        <v>320</v>
      </c>
      <c r="G8" s="244" t="s">
        <v>320</v>
      </c>
      <c r="H8" s="245" t="s">
        <v>321</v>
      </c>
      <c r="I8" s="412"/>
    </row>
    <row r="9" spans="2:9" ht="21" customHeight="1">
      <c r="B9" s="246" t="s">
        <v>256</v>
      </c>
      <c r="C9" s="247"/>
      <c r="D9" s="248"/>
      <c r="E9" s="249"/>
      <c r="F9" s="249"/>
      <c r="G9" s="249"/>
      <c r="H9" s="248"/>
      <c r="I9" s="246"/>
    </row>
    <row r="10" spans="2:9" ht="30" customHeight="1">
      <c r="B10" s="262"/>
      <c r="C10" s="262"/>
      <c r="D10" s="262"/>
      <c r="E10" s="250"/>
      <c r="F10" s="250"/>
      <c r="G10" s="251">
        <f>+E10*F10</f>
        <v>0</v>
      </c>
      <c r="H10" s="262"/>
      <c r="I10" s="263"/>
    </row>
    <row r="11" spans="2:9" ht="30" customHeight="1">
      <c r="B11" s="263"/>
      <c r="C11" s="264"/>
      <c r="D11" s="263"/>
      <c r="E11" s="251"/>
      <c r="F11" s="251"/>
      <c r="G11" s="251"/>
      <c r="H11" s="263"/>
      <c r="I11" s="263"/>
    </row>
    <row r="12" spans="2:9" ht="30" customHeight="1">
      <c r="B12" s="263"/>
      <c r="C12" s="263"/>
      <c r="D12" s="263"/>
      <c r="E12" s="251"/>
      <c r="F12" s="251"/>
      <c r="G12" s="251"/>
      <c r="H12" s="263"/>
      <c r="I12" s="263"/>
    </row>
    <row r="13" spans="2:9" ht="30" customHeight="1">
      <c r="B13" s="263"/>
      <c r="C13" s="263"/>
      <c r="D13" s="263"/>
      <c r="E13" s="251"/>
      <c r="F13" s="251"/>
      <c r="G13" s="251"/>
      <c r="H13" s="263"/>
      <c r="I13" s="263"/>
    </row>
    <row r="14" spans="2:9" ht="30" customHeight="1">
      <c r="B14" s="263"/>
      <c r="C14" s="263"/>
      <c r="D14" s="263"/>
      <c r="E14" s="251"/>
      <c r="F14" s="251"/>
      <c r="G14" s="251"/>
      <c r="H14" s="263"/>
      <c r="I14" s="263"/>
    </row>
    <row r="15" spans="2:9" ht="30" customHeight="1">
      <c r="B15" s="263"/>
      <c r="C15" s="263"/>
      <c r="D15" s="263"/>
      <c r="E15" s="251"/>
      <c r="F15" s="251"/>
      <c r="G15" s="251"/>
      <c r="H15" s="263"/>
      <c r="I15" s="263"/>
    </row>
    <row r="16" spans="2:9" ht="30" customHeight="1">
      <c r="B16" s="265"/>
      <c r="C16" s="265"/>
      <c r="D16" s="265"/>
      <c r="E16" s="254"/>
      <c r="F16" s="254"/>
      <c r="G16" s="254"/>
      <c r="H16" s="265"/>
      <c r="I16" s="265"/>
    </row>
    <row r="17" spans="2:9" ht="21" customHeight="1">
      <c r="B17" s="245" t="s">
        <v>257</v>
      </c>
      <c r="C17" s="245" t="s">
        <v>258</v>
      </c>
      <c r="D17" s="245" t="s">
        <v>258</v>
      </c>
      <c r="E17" s="255" t="s">
        <v>258</v>
      </c>
      <c r="F17" s="255" t="s">
        <v>258</v>
      </c>
      <c r="G17" s="251">
        <f>SUM(G9:G16)</f>
        <v>0</v>
      </c>
      <c r="H17" s="245" t="s">
        <v>258</v>
      </c>
      <c r="I17" s="252"/>
    </row>
    <row r="18" spans="2:9" ht="21" customHeight="1">
      <c r="B18" s="246" t="s">
        <v>259</v>
      </c>
      <c r="C18" s="246"/>
      <c r="D18" s="246"/>
      <c r="E18" s="256"/>
      <c r="F18" s="256"/>
      <c r="G18" s="256"/>
      <c r="H18" s="246"/>
      <c r="I18" s="246"/>
    </row>
    <row r="19" spans="2:9" ht="24" customHeight="1">
      <c r="B19" s="252"/>
      <c r="C19" s="252"/>
      <c r="D19" s="252"/>
      <c r="E19" s="251"/>
      <c r="F19" s="251"/>
      <c r="G19" s="251"/>
      <c r="H19" s="252"/>
      <c r="I19" s="252"/>
    </row>
    <row r="20" spans="2:9" ht="24" customHeight="1">
      <c r="B20" s="252"/>
      <c r="C20" s="252"/>
      <c r="D20" s="252"/>
      <c r="E20" s="251"/>
      <c r="F20" s="251"/>
      <c r="G20" s="251"/>
      <c r="H20" s="252"/>
      <c r="I20" s="252"/>
    </row>
    <row r="21" spans="2:9" ht="24" customHeight="1">
      <c r="B21" s="253"/>
      <c r="C21" s="253"/>
      <c r="D21" s="253"/>
      <c r="E21" s="254"/>
      <c r="F21" s="254"/>
      <c r="G21" s="254"/>
      <c r="H21" s="253"/>
      <c r="I21" s="253"/>
    </row>
    <row r="22" spans="2:9" ht="21" customHeight="1">
      <c r="B22" s="245" t="s">
        <v>257</v>
      </c>
      <c r="C22" s="245" t="s">
        <v>258</v>
      </c>
      <c r="D22" s="245" t="s">
        <v>258</v>
      </c>
      <c r="E22" s="255" t="s">
        <v>258</v>
      </c>
      <c r="F22" s="255" t="s">
        <v>258</v>
      </c>
      <c r="G22" s="251">
        <f>SUM(G18:G21)</f>
        <v>0</v>
      </c>
      <c r="H22" s="245" t="s">
        <v>258</v>
      </c>
      <c r="I22" s="252"/>
    </row>
    <row r="23" spans="2:9" ht="21" customHeight="1">
      <c r="B23" s="257" t="s">
        <v>260</v>
      </c>
      <c r="C23" s="257" t="s">
        <v>258</v>
      </c>
      <c r="D23" s="257" t="s">
        <v>258</v>
      </c>
      <c r="E23" s="258" t="s">
        <v>258</v>
      </c>
      <c r="F23" s="258" t="s">
        <v>258</v>
      </c>
      <c r="G23" s="259">
        <f>+G17+G22</f>
        <v>0</v>
      </c>
      <c r="H23" s="257" t="s">
        <v>258</v>
      </c>
      <c r="I23" s="260"/>
    </row>
  </sheetData>
  <sheetProtection/>
  <mergeCells count="9">
    <mergeCell ref="B7:B8"/>
    <mergeCell ref="C4:E4"/>
    <mergeCell ref="F4:I4"/>
    <mergeCell ref="C7:C8"/>
    <mergeCell ref="D7:D8"/>
    <mergeCell ref="E7:E8"/>
    <mergeCell ref="I7:I8"/>
    <mergeCell ref="C5:I5"/>
    <mergeCell ref="C6:I6"/>
  </mergeCells>
  <printOptions horizontalCentered="1"/>
  <pageMargins left="0.2362204724409449" right="0.1968503937007874" top="0.7874015748031497" bottom="0.41" header="0.2362204724409449" footer="0.196850393700787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E16"/>
  <sheetViews>
    <sheetView view="pageBreakPreview" zoomScale="90" zoomScaleNormal="75" zoomScaleSheetLayoutView="90" zoomScalePageLayoutView="0" workbookViewId="0" topLeftCell="A1">
      <selection activeCell="F6" sqref="F6"/>
    </sheetView>
  </sheetViews>
  <sheetFormatPr defaultColWidth="9.00390625" defaultRowHeight="13.5"/>
  <cols>
    <col min="1" max="1" width="5.125" style="471" customWidth="1"/>
    <col min="2" max="2" width="9.125" style="471" customWidth="1"/>
    <col min="3" max="3" width="32.50390625" style="471" customWidth="1"/>
    <col min="4" max="4" width="37.375" style="471" customWidth="1"/>
    <col min="5" max="5" width="1.625" style="471" customWidth="1"/>
    <col min="6" max="16384" width="9.00390625" style="471" customWidth="1"/>
  </cols>
  <sheetData>
    <row r="1" s="463" customFormat="1" ht="18" customHeight="1">
      <c r="A1" s="462" t="s">
        <v>327</v>
      </c>
    </row>
    <row r="2" spans="3:4" s="463" customFormat="1" ht="24" customHeight="1">
      <c r="C2" s="464" t="s">
        <v>278</v>
      </c>
      <c r="D2" s="465"/>
    </row>
    <row r="3" spans="3:4" s="463" customFormat="1" ht="18" customHeight="1" thickBot="1">
      <c r="C3" s="466"/>
      <c r="D3" s="466"/>
    </row>
    <row r="4" spans="1:4" ht="44.25" customHeight="1">
      <c r="A4" s="467" t="s">
        <v>279</v>
      </c>
      <c r="B4" s="468"/>
      <c r="C4" s="469"/>
      <c r="D4" s="470"/>
    </row>
    <row r="5" spans="1:4" s="463" customFormat="1" ht="75" customHeight="1">
      <c r="A5" s="472" t="s">
        <v>280</v>
      </c>
      <c r="B5" s="473"/>
      <c r="C5" s="474"/>
      <c r="D5" s="475"/>
    </row>
    <row r="6" spans="1:5" s="463" customFormat="1" ht="90" customHeight="1">
      <c r="A6" s="476" t="s">
        <v>294</v>
      </c>
      <c r="B6" s="477"/>
      <c r="C6" s="478"/>
      <c r="D6" s="479"/>
      <c r="E6" s="480"/>
    </row>
    <row r="7" spans="1:5" s="463" customFormat="1" ht="90" customHeight="1">
      <c r="A7" s="476"/>
      <c r="B7" s="477"/>
      <c r="C7" s="481"/>
      <c r="D7" s="482"/>
      <c r="E7" s="480"/>
    </row>
    <row r="8" spans="1:5" s="463" customFormat="1" ht="90" customHeight="1">
      <c r="A8" s="483"/>
      <c r="B8" s="484"/>
      <c r="C8" s="485"/>
      <c r="D8" s="486"/>
      <c r="E8" s="487"/>
    </row>
    <row r="9" spans="1:4" s="463" customFormat="1" ht="105" customHeight="1">
      <c r="A9" s="488" t="s">
        <v>347</v>
      </c>
      <c r="B9" s="489"/>
      <c r="C9" s="490"/>
      <c r="D9" s="491"/>
    </row>
    <row r="10" spans="1:5" s="463" customFormat="1" ht="68.25" customHeight="1" thickBot="1">
      <c r="A10" s="492" t="s">
        <v>281</v>
      </c>
      <c r="B10" s="493"/>
      <c r="C10" s="494" t="s">
        <v>63</v>
      </c>
      <c r="D10" s="495"/>
      <c r="E10" s="487"/>
    </row>
    <row r="11" ht="18" customHeight="1"/>
    <row r="12" spans="1:4" ht="15" customHeight="1">
      <c r="A12" s="496" t="s">
        <v>71</v>
      </c>
      <c r="B12" s="497" t="s">
        <v>346</v>
      </c>
      <c r="C12" s="498"/>
      <c r="D12" s="498"/>
    </row>
    <row r="13" spans="1:4" ht="15" customHeight="1">
      <c r="A13" s="496" t="s">
        <v>72</v>
      </c>
      <c r="B13" s="497" t="s">
        <v>350</v>
      </c>
      <c r="C13" s="498"/>
      <c r="D13" s="498"/>
    </row>
    <row r="14" spans="1:4" ht="15" customHeight="1">
      <c r="A14" s="496" t="s">
        <v>344</v>
      </c>
      <c r="B14" s="497" t="s">
        <v>282</v>
      </c>
      <c r="C14" s="498"/>
      <c r="D14" s="498"/>
    </row>
    <row r="15" spans="1:4" ht="15" customHeight="1">
      <c r="A15" s="496" t="s">
        <v>345</v>
      </c>
      <c r="B15" s="497" t="s">
        <v>283</v>
      </c>
      <c r="C15" s="498"/>
      <c r="D15" s="498"/>
    </row>
    <row r="16" ht="18" customHeight="1">
      <c r="A16" s="499"/>
    </row>
  </sheetData>
  <sheetProtection formatCells="0" formatColumns="0" formatRows="0"/>
  <mergeCells count="14">
    <mergeCell ref="A4:B4"/>
    <mergeCell ref="C4:D4"/>
    <mergeCell ref="A5:B5"/>
    <mergeCell ref="C5:D5"/>
    <mergeCell ref="A6:B8"/>
    <mergeCell ref="C9:D9"/>
    <mergeCell ref="C6:D8"/>
    <mergeCell ref="B15:D15"/>
    <mergeCell ref="A9:B9"/>
    <mergeCell ref="A10:B10"/>
    <mergeCell ref="C10:D10"/>
    <mergeCell ref="B12:D12"/>
    <mergeCell ref="B13:D13"/>
    <mergeCell ref="B14:D14"/>
  </mergeCells>
  <printOptions horizontalCentered="1"/>
  <pageMargins left="0.79" right="0.39" top="0.7874015748031497" bottom="0.41" header="0.5118110236220472" footer="0.2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M26"/>
  <sheetViews>
    <sheetView view="pageBreakPreview" zoomScale="90" zoomScaleNormal="90" zoomScaleSheetLayoutView="90" zoomScalePageLayoutView="0" workbookViewId="0" topLeftCell="A1">
      <pane xSplit="2" ySplit="6" topLeftCell="C7" activePane="bottomRight" state="frozen"/>
      <selection pane="topLeft" activeCell="E25" sqref="E25"/>
      <selection pane="topRight" activeCell="E25" sqref="E25"/>
      <selection pane="bottomLeft" activeCell="E25" sqref="E25"/>
      <selection pane="bottomRight" activeCell="E8" sqref="E8:L9"/>
    </sheetView>
  </sheetViews>
  <sheetFormatPr defaultColWidth="9.00390625" defaultRowHeight="13.5"/>
  <cols>
    <col min="1" max="1" width="4.625" style="5" customWidth="1"/>
    <col min="2" max="2" width="12.50390625" style="5" customWidth="1"/>
    <col min="3" max="4" width="8.625" style="5" customWidth="1"/>
    <col min="5" max="10" width="13.125" style="5" customWidth="1"/>
    <col min="11" max="11" width="8.875" style="5" customWidth="1"/>
    <col min="12" max="12" width="13.125" style="5" customWidth="1"/>
    <col min="13" max="13" width="6.50390625" style="5" customWidth="1"/>
    <col min="14" max="16384" width="9.00390625" style="5" customWidth="1"/>
  </cols>
  <sheetData>
    <row r="1" ht="18" customHeight="1">
      <c r="A1" s="58" t="s">
        <v>329</v>
      </c>
    </row>
    <row r="2" spans="1:13" ht="27" customHeight="1">
      <c r="A2" s="7"/>
      <c r="B2" s="4"/>
      <c r="C2" s="4"/>
      <c r="E2" s="4"/>
      <c r="G2" s="34" t="s">
        <v>36</v>
      </c>
      <c r="J2" s="4"/>
      <c r="K2" s="4"/>
      <c r="L2" s="4"/>
      <c r="M2" s="4"/>
    </row>
    <row r="3" spans="2:13" ht="18" customHeight="1" thickBot="1">
      <c r="B3" s="4"/>
      <c r="C3" s="4"/>
      <c r="D3" s="4"/>
      <c r="E3" s="4"/>
      <c r="F3" s="4"/>
      <c r="G3" s="4"/>
      <c r="I3" s="4"/>
      <c r="J3" s="4"/>
      <c r="K3" s="4"/>
      <c r="L3" s="4"/>
      <c r="M3" s="35" t="s">
        <v>28</v>
      </c>
    </row>
    <row r="4" spans="1:13" ht="24" customHeight="1">
      <c r="A4" s="297" t="s">
        <v>19</v>
      </c>
      <c r="B4" s="311"/>
      <c r="C4" s="297" t="s">
        <v>20</v>
      </c>
      <c r="D4" s="298"/>
      <c r="E4" s="298"/>
      <c r="F4" s="295" t="s">
        <v>328</v>
      </c>
      <c r="G4" s="295" t="s">
        <v>86</v>
      </c>
      <c r="H4" s="295" t="s">
        <v>38</v>
      </c>
      <c r="I4" s="314" t="s">
        <v>39</v>
      </c>
      <c r="J4" s="295" t="s">
        <v>87</v>
      </c>
      <c r="K4" s="298" t="s">
        <v>355</v>
      </c>
      <c r="L4" s="307" t="s">
        <v>40</v>
      </c>
      <c r="M4" s="309" t="s">
        <v>104</v>
      </c>
    </row>
    <row r="5" spans="1:13" ht="37.5" customHeight="1">
      <c r="A5" s="312"/>
      <c r="B5" s="313"/>
      <c r="C5" s="74" t="s">
        <v>34</v>
      </c>
      <c r="D5" s="75" t="s">
        <v>37</v>
      </c>
      <c r="E5" s="70" t="s">
        <v>35</v>
      </c>
      <c r="F5" s="296"/>
      <c r="G5" s="296"/>
      <c r="H5" s="296"/>
      <c r="I5" s="315"/>
      <c r="J5" s="296"/>
      <c r="K5" s="296"/>
      <c r="L5" s="308"/>
      <c r="M5" s="310"/>
    </row>
    <row r="6" spans="1:13" ht="18" customHeight="1" thickBot="1">
      <c r="A6" s="72"/>
      <c r="B6" s="64"/>
      <c r="C6" s="76"/>
      <c r="D6" s="77"/>
      <c r="E6" s="78" t="s">
        <v>83</v>
      </c>
      <c r="F6" s="77" t="s">
        <v>64</v>
      </c>
      <c r="G6" s="77" t="s">
        <v>82</v>
      </c>
      <c r="H6" s="77" t="s">
        <v>65</v>
      </c>
      <c r="I6" s="78" t="s">
        <v>66</v>
      </c>
      <c r="J6" s="77" t="s">
        <v>67</v>
      </c>
      <c r="K6" s="77" t="s">
        <v>61</v>
      </c>
      <c r="L6" s="79" t="s">
        <v>84</v>
      </c>
      <c r="M6" s="73"/>
    </row>
    <row r="7" spans="1:13" ht="15" customHeight="1">
      <c r="A7" s="80"/>
      <c r="B7" s="81"/>
      <c r="C7" s="82" t="s">
        <v>8</v>
      </c>
      <c r="D7" s="83"/>
      <c r="E7" s="83" t="s">
        <v>8</v>
      </c>
      <c r="F7" s="83" t="s">
        <v>8</v>
      </c>
      <c r="G7" s="83" t="s">
        <v>8</v>
      </c>
      <c r="H7" s="83" t="s">
        <v>8</v>
      </c>
      <c r="I7" s="84" t="s">
        <v>8</v>
      </c>
      <c r="J7" s="83" t="s">
        <v>8</v>
      </c>
      <c r="K7" s="83"/>
      <c r="L7" s="85" t="s">
        <v>8</v>
      </c>
      <c r="M7" s="86"/>
    </row>
    <row r="8" spans="1:13" ht="39.75" customHeight="1">
      <c r="A8" s="318"/>
      <c r="B8" s="319"/>
      <c r="C8" s="322"/>
      <c r="D8" s="324"/>
      <c r="E8" s="500"/>
      <c r="F8" s="500"/>
      <c r="G8" s="501"/>
      <c r="H8" s="502"/>
      <c r="I8" s="500"/>
      <c r="J8" s="503"/>
      <c r="K8" s="504"/>
      <c r="L8" s="505"/>
      <c r="M8" s="316"/>
    </row>
    <row r="9" spans="1:13" ht="30" customHeight="1">
      <c r="A9" s="320"/>
      <c r="B9" s="321"/>
      <c r="C9" s="323"/>
      <c r="D9" s="325"/>
      <c r="E9" s="506"/>
      <c r="F9" s="506"/>
      <c r="G9" s="507"/>
      <c r="H9" s="508"/>
      <c r="I9" s="506"/>
      <c r="J9" s="509"/>
      <c r="K9" s="510"/>
      <c r="L9" s="511"/>
      <c r="M9" s="317"/>
    </row>
    <row r="10" spans="1:13" ht="60" customHeight="1">
      <c r="A10" s="301"/>
      <c r="B10" s="302"/>
      <c r="C10" s="68"/>
      <c r="D10" s="69"/>
      <c r="E10" s="43"/>
      <c r="F10" s="67"/>
      <c r="G10" s="67"/>
      <c r="H10" s="43"/>
      <c r="I10" s="43"/>
      <c r="J10" s="41"/>
      <c r="K10" s="266"/>
      <c r="L10" s="159"/>
      <c r="M10" s="160"/>
    </row>
    <row r="11" spans="1:13" ht="60" customHeight="1" thickBot="1">
      <c r="A11" s="303"/>
      <c r="B11" s="304"/>
      <c r="C11" s="89"/>
      <c r="D11" s="90"/>
      <c r="E11" s="91"/>
      <c r="F11" s="91"/>
      <c r="G11" s="91"/>
      <c r="H11" s="91"/>
      <c r="I11" s="119"/>
      <c r="J11" s="119"/>
      <c r="K11" s="7"/>
      <c r="L11" s="267"/>
      <c r="M11" s="161"/>
    </row>
    <row r="12" spans="1:13" s="1" customFormat="1" ht="52.5" customHeight="1" thickBot="1">
      <c r="A12" s="305" t="s">
        <v>21</v>
      </c>
      <c r="B12" s="306"/>
      <c r="C12" s="92"/>
      <c r="D12" s="93"/>
      <c r="E12" s="94"/>
      <c r="F12" s="94"/>
      <c r="G12" s="94"/>
      <c r="H12" s="94"/>
      <c r="I12" s="94"/>
      <c r="J12" s="94"/>
      <c r="K12" s="121"/>
      <c r="L12" s="94"/>
      <c r="M12" s="95"/>
    </row>
    <row r="14" spans="1:13" ht="18.75" customHeight="1">
      <c r="A14" s="110" t="s">
        <v>22</v>
      </c>
      <c r="B14" s="122" t="s">
        <v>110</v>
      </c>
      <c r="C14" s="111"/>
      <c r="D14" s="111"/>
      <c r="E14" s="111"/>
      <c r="F14" s="111"/>
      <c r="G14" s="111"/>
      <c r="H14" s="111"/>
      <c r="I14" s="111"/>
      <c r="J14" s="111"/>
      <c r="K14" s="111"/>
      <c r="L14" s="111"/>
      <c r="M14" s="111"/>
    </row>
    <row r="15" spans="1:13" ht="18.75" customHeight="1">
      <c r="A15" s="112" t="s">
        <v>111</v>
      </c>
      <c r="B15" s="300" t="s">
        <v>23</v>
      </c>
      <c r="C15" s="300"/>
      <c r="D15" s="300"/>
      <c r="E15" s="300"/>
      <c r="F15" s="300"/>
      <c r="G15" s="300"/>
      <c r="H15" s="300"/>
      <c r="I15" s="300"/>
      <c r="J15" s="300"/>
      <c r="K15" s="300"/>
      <c r="L15" s="300"/>
      <c r="M15" s="300"/>
    </row>
    <row r="16" spans="1:13" ht="18.75" customHeight="1">
      <c r="A16" s="112" t="s">
        <v>112</v>
      </c>
      <c r="B16" s="300" t="s">
        <v>24</v>
      </c>
      <c r="C16" s="300"/>
      <c r="D16" s="300"/>
      <c r="E16" s="300"/>
      <c r="F16" s="300"/>
      <c r="G16" s="300"/>
      <c r="H16" s="300"/>
      <c r="I16" s="300"/>
      <c r="J16" s="300"/>
      <c r="K16" s="300"/>
      <c r="L16" s="300"/>
      <c r="M16" s="300"/>
    </row>
    <row r="17" spans="1:13" ht="18.75" customHeight="1">
      <c r="A17" s="112" t="s">
        <v>113</v>
      </c>
      <c r="B17" s="300" t="s">
        <v>25</v>
      </c>
      <c r="C17" s="300"/>
      <c r="D17" s="300"/>
      <c r="E17" s="300"/>
      <c r="F17" s="300"/>
      <c r="G17" s="300"/>
      <c r="H17" s="300"/>
      <c r="I17" s="300"/>
      <c r="J17" s="300"/>
      <c r="K17" s="300"/>
      <c r="L17" s="300"/>
      <c r="M17" s="300"/>
    </row>
    <row r="18" spans="1:13" ht="18.75" customHeight="1">
      <c r="A18" s="112" t="s">
        <v>114</v>
      </c>
      <c r="B18" s="300" t="s">
        <v>26</v>
      </c>
      <c r="C18" s="300"/>
      <c r="D18" s="300"/>
      <c r="E18" s="300"/>
      <c r="F18" s="300"/>
      <c r="G18" s="300"/>
      <c r="H18" s="300"/>
      <c r="I18" s="300"/>
      <c r="J18" s="300"/>
      <c r="K18" s="300"/>
      <c r="L18" s="300"/>
      <c r="M18" s="300"/>
    </row>
    <row r="19" spans="1:13" ht="18.75" customHeight="1">
      <c r="A19" s="112" t="s">
        <v>115</v>
      </c>
      <c r="B19" s="300" t="s">
        <v>85</v>
      </c>
      <c r="C19" s="300"/>
      <c r="D19" s="300"/>
      <c r="E19" s="300"/>
      <c r="F19" s="300"/>
      <c r="G19" s="300"/>
      <c r="H19" s="300"/>
      <c r="I19" s="300"/>
      <c r="J19" s="300"/>
      <c r="K19" s="300"/>
      <c r="L19" s="300"/>
      <c r="M19" s="300"/>
    </row>
    <row r="20" ht="12" customHeight="1"/>
    <row r="21" spans="1:13" ht="13.5">
      <c r="A21" s="120"/>
      <c r="B21" s="299"/>
      <c r="C21" s="299"/>
      <c r="D21" s="299"/>
      <c r="E21" s="299"/>
      <c r="F21" s="299"/>
      <c r="G21" s="299"/>
      <c r="H21" s="299"/>
      <c r="I21" s="299"/>
      <c r="J21" s="299"/>
      <c r="K21" s="299"/>
      <c r="L21" s="299"/>
      <c r="M21" s="299"/>
    </row>
    <row r="22" ht="13.5">
      <c r="A22" s="120"/>
    </row>
    <row r="23" ht="13.5">
      <c r="A23" s="120"/>
    </row>
    <row r="24" ht="13.5">
      <c r="A24" s="120"/>
    </row>
    <row r="25" ht="13.5">
      <c r="A25" s="120"/>
    </row>
    <row r="26" ht="13.5">
      <c r="A26" s="120"/>
    </row>
  </sheetData>
  <sheetProtection formatCells="0" formatColumns="0" formatRows="0"/>
  <mergeCells count="30">
    <mergeCell ref="H8:H9"/>
    <mergeCell ref="I8:I9"/>
    <mergeCell ref="J8:J9"/>
    <mergeCell ref="L8:L9"/>
    <mergeCell ref="M8:M9"/>
    <mergeCell ref="A8:B9"/>
    <mergeCell ref="C8:C9"/>
    <mergeCell ref="D8:D9"/>
    <mergeCell ref="E8:E9"/>
    <mergeCell ref="F8:F9"/>
    <mergeCell ref="G8:G9"/>
    <mergeCell ref="B17:M17"/>
    <mergeCell ref="F4:F5"/>
    <mergeCell ref="B15:M15"/>
    <mergeCell ref="J4:J5"/>
    <mergeCell ref="M4:M5"/>
    <mergeCell ref="B16:M16"/>
    <mergeCell ref="A4:B5"/>
    <mergeCell ref="K4:K5"/>
    <mergeCell ref="I4:I5"/>
    <mergeCell ref="H4:H5"/>
    <mergeCell ref="C4:E4"/>
    <mergeCell ref="B21:M21"/>
    <mergeCell ref="B19:M19"/>
    <mergeCell ref="A10:B10"/>
    <mergeCell ref="A11:B11"/>
    <mergeCell ref="A12:B12"/>
    <mergeCell ref="L4:L5"/>
    <mergeCell ref="B18:M18"/>
    <mergeCell ref="G4:G5"/>
  </mergeCells>
  <printOptions horizontalCentered="1"/>
  <pageMargins left="0.1968503937007874" right="0.1968503937007874" top="0.7874015748031497" bottom="0.3937007874015748"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5"/>
  </sheetPr>
  <dimension ref="A1:I15"/>
  <sheetViews>
    <sheetView view="pageBreakPreview" zoomScale="90" zoomScaleNormal="75" zoomScaleSheetLayoutView="90" zoomScalePageLayoutView="0" workbookViewId="0" topLeftCell="A1">
      <selection activeCell="E6" sqref="E6:H6"/>
    </sheetView>
  </sheetViews>
  <sheetFormatPr defaultColWidth="9.00390625" defaultRowHeight="13.5"/>
  <cols>
    <col min="1" max="1" width="5.125" style="32" customWidth="1"/>
    <col min="2" max="2" width="18.50390625" style="32" customWidth="1"/>
    <col min="3" max="6" width="12.50390625" style="32" customWidth="1"/>
    <col min="7" max="8" width="11.50390625" style="32" customWidth="1"/>
    <col min="9" max="9" width="17.50390625" style="32" customWidth="1"/>
    <col min="10" max="16384" width="9.00390625" style="32" customWidth="1"/>
  </cols>
  <sheetData>
    <row r="1" spans="1:9" s="30" customFormat="1" ht="18" customHeight="1">
      <c r="A1" s="29" t="s">
        <v>334</v>
      </c>
      <c r="B1" s="3"/>
      <c r="C1" s="3"/>
      <c r="D1" s="5"/>
      <c r="E1" s="3"/>
      <c r="F1" s="3"/>
      <c r="G1" s="3"/>
      <c r="H1" s="3"/>
      <c r="I1" s="3"/>
    </row>
    <row r="2" spans="1:9" s="30" customFormat="1" ht="24" customHeight="1">
      <c r="A2" s="3"/>
      <c r="B2" s="3"/>
      <c r="C2" s="31" t="s">
        <v>27</v>
      </c>
      <c r="D2" s="3"/>
      <c r="E2" s="3"/>
      <c r="F2" s="3"/>
      <c r="G2" s="3"/>
      <c r="H2" s="3"/>
      <c r="I2" s="3"/>
    </row>
    <row r="3" spans="1:9" s="30" customFormat="1" ht="18" customHeight="1" thickBot="1">
      <c r="A3" s="3"/>
      <c r="B3" s="3"/>
      <c r="C3" s="3"/>
      <c r="D3" s="3"/>
      <c r="E3" s="3"/>
      <c r="F3" s="3"/>
      <c r="G3" s="3"/>
      <c r="H3" s="3"/>
      <c r="I3" s="35" t="s">
        <v>28</v>
      </c>
    </row>
    <row r="4" spans="1:9" ht="37.5" customHeight="1">
      <c r="A4" s="336" t="s">
        <v>29</v>
      </c>
      <c r="B4" s="337"/>
      <c r="C4" s="330" t="s">
        <v>42</v>
      </c>
      <c r="D4" s="340" t="s">
        <v>30</v>
      </c>
      <c r="E4" s="341"/>
      <c r="F4" s="341"/>
      <c r="G4" s="341"/>
      <c r="H4" s="342"/>
      <c r="I4" s="332" t="s">
        <v>41</v>
      </c>
    </row>
    <row r="5" spans="1:9" ht="46.5" customHeight="1" thickBot="1">
      <c r="A5" s="338"/>
      <c r="B5" s="339"/>
      <c r="C5" s="331"/>
      <c r="D5" s="39" t="s">
        <v>31</v>
      </c>
      <c r="E5" s="39" t="s">
        <v>32</v>
      </c>
      <c r="F5" s="39" t="s">
        <v>330</v>
      </c>
      <c r="G5" s="39" t="s">
        <v>331</v>
      </c>
      <c r="H5" s="269" t="s">
        <v>332</v>
      </c>
      <c r="I5" s="333"/>
    </row>
    <row r="6" spans="1:9" s="30" customFormat="1" ht="90" customHeight="1">
      <c r="A6" s="334"/>
      <c r="B6" s="335"/>
      <c r="C6" s="40"/>
      <c r="D6" s="162"/>
      <c r="E6" s="512"/>
      <c r="F6" s="512"/>
      <c r="G6" s="512"/>
      <c r="H6" s="512"/>
      <c r="I6" s="280"/>
    </row>
    <row r="7" spans="1:9" s="30" customFormat="1" ht="67.5" customHeight="1">
      <c r="A7" s="301"/>
      <c r="B7" s="302"/>
      <c r="C7" s="42"/>
      <c r="D7" s="43"/>
      <c r="E7" s="43"/>
      <c r="F7" s="43"/>
      <c r="G7" s="43"/>
      <c r="H7" s="270"/>
      <c r="I7" s="163"/>
    </row>
    <row r="8" spans="1:9" s="30" customFormat="1" ht="67.5" customHeight="1" thickBot="1">
      <c r="A8" s="303"/>
      <c r="B8" s="304"/>
      <c r="C8" s="96"/>
      <c r="D8" s="119"/>
      <c r="E8" s="119"/>
      <c r="F8" s="119"/>
      <c r="G8" s="119"/>
      <c r="H8" s="271"/>
      <c r="I8" s="164"/>
    </row>
    <row r="9" spans="1:9" s="30" customFormat="1" ht="67.5" customHeight="1" thickBot="1">
      <c r="A9" s="328" t="s">
        <v>21</v>
      </c>
      <c r="B9" s="329"/>
      <c r="C9" s="97"/>
      <c r="D9" s="94"/>
      <c r="E9" s="94"/>
      <c r="F9" s="94"/>
      <c r="G9" s="94"/>
      <c r="H9" s="94"/>
      <c r="I9" s="98"/>
    </row>
    <row r="10" spans="5:6" ht="18" customHeight="1">
      <c r="E10" s="44"/>
      <c r="F10" s="44"/>
    </row>
    <row r="11" spans="1:9" ht="15" customHeight="1">
      <c r="A11" s="71" t="s">
        <v>71</v>
      </c>
      <c r="B11" s="326" t="s">
        <v>75</v>
      </c>
      <c r="C11" s="327"/>
      <c r="D11" s="327"/>
      <c r="E11" s="327"/>
      <c r="F11" s="327"/>
      <c r="G11" s="327"/>
      <c r="H11" s="327"/>
      <c r="I11" s="327"/>
    </row>
    <row r="12" spans="1:9" ht="30" customHeight="1">
      <c r="A12" s="71" t="s">
        <v>72</v>
      </c>
      <c r="B12" s="326" t="s">
        <v>343</v>
      </c>
      <c r="C12" s="327"/>
      <c r="D12" s="327"/>
      <c r="E12" s="327"/>
      <c r="F12" s="327"/>
      <c r="G12" s="327"/>
      <c r="H12" s="327"/>
      <c r="I12" s="327"/>
    </row>
    <row r="13" spans="1:9" ht="15" customHeight="1">
      <c r="A13" s="71" t="s">
        <v>73</v>
      </c>
      <c r="B13" s="326" t="s">
        <v>76</v>
      </c>
      <c r="C13" s="327"/>
      <c r="D13" s="327"/>
      <c r="E13" s="327"/>
      <c r="F13" s="327"/>
      <c r="G13" s="327"/>
      <c r="H13" s="327"/>
      <c r="I13" s="327"/>
    </row>
    <row r="14" spans="1:9" ht="15" customHeight="1">
      <c r="A14" s="71" t="s">
        <v>74</v>
      </c>
      <c r="B14" s="326" t="s">
        <v>333</v>
      </c>
      <c r="C14" s="327"/>
      <c r="D14" s="327"/>
      <c r="E14" s="327"/>
      <c r="F14" s="327"/>
      <c r="G14" s="327"/>
      <c r="H14" s="327"/>
      <c r="I14" s="327"/>
    </row>
    <row r="15" ht="15" customHeight="1">
      <c r="A15" s="33"/>
    </row>
  </sheetData>
  <sheetProtection formatCells="0" formatColumns="0" formatRows="0"/>
  <mergeCells count="12">
    <mergeCell ref="C4:C5"/>
    <mergeCell ref="I4:I5"/>
    <mergeCell ref="A6:B6"/>
    <mergeCell ref="A4:B5"/>
    <mergeCell ref="A7:B7"/>
    <mergeCell ref="D4:H4"/>
    <mergeCell ref="B13:I13"/>
    <mergeCell ref="B14:I14"/>
    <mergeCell ref="A9:B9"/>
    <mergeCell ref="B11:I11"/>
    <mergeCell ref="A8:B8"/>
    <mergeCell ref="B12:I12"/>
  </mergeCells>
  <printOptions horizontalCentered="1"/>
  <pageMargins left="0.5905511811023623" right="0.39" top="0.8" bottom="0.984251968503937" header="0.5118110236220472" footer="0.5118110236220472"/>
  <pageSetup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tabColor indexed="15"/>
  </sheetPr>
  <dimension ref="A1:H38"/>
  <sheetViews>
    <sheetView view="pageBreakPreview" zoomScale="90" zoomScaleSheetLayoutView="90" zoomScalePageLayoutView="0" workbookViewId="0" topLeftCell="A1">
      <selection activeCell="E29" sqref="E29"/>
    </sheetView>
  </sheetViews>
  <sheetFormatPr defaultColWidth="9.00390625" defaultRowHeight="13.5"/>
  <cols>
    <col min="1" max="4" width="10.625" style="5" customWidth="1"/>
    <col min="5" max="5" width="11.875" style="5" customWidth="1"/>
    <col min="6" max="7" width="18.125" style="5" customWidth="1"/>
    <col min="8" max="8" width="2.875" style="5" customWidth="1"/>
    <col min="9" max="16384" width="9.00390625" style="5" customWidth="1"/>
  </cols>
  <sheetData>
    <row r="1" spans="1:4" s="1" customFormat="1" ht="18" customHeight="1">
      <c r="A1" s="45" t="s">
        <v>335</v>
      </c>
      <c r="B1" s="46"/>
      <c r="C1" s="46"/>
      <c r="D1" s="46"/>
    </row>
    <row r="2" spans="4:5" s="1" customFormat="1" ht="24" customHeight="1">
      <c r="D2" s="58"/>
      <c r="E2" s="14" t="s">
        <v>43</v>
      </c>
    </row>
    <row r="3" s="1" customFormat="1" ht="18" customHeight="1"/>
    <row r="4" spans="1:7" s="1" customFormat="1" ht="18" customHeight="1">
      <c r="A4" s="47" t="s">
        <v>68</v>
      </c>
      <c r="B4" s="343"/>
      <c r="C4" s="343"/>
      <c r="D4" s="343"/>
      <c r="E4" s="343"/>
      <c r="F4" s="344"/>
      <c r="G4" s="344"/>
    </row>
    <row r="5" s="1" customFormat="1" ht="18" customHeight="1">
      <c r="A5" s="48"/>
    </row>
    <row r="6" spans="1:7" s="1" customFormat="1" ht="18" customHeight="1" thickBot="1">
      <c r="A6" s="49" t="s">
        <v>69</v>
      </c>
      <c r="B6" s="50"/>
      <c r="C6" s="50"/>
      <c r="D6" s="50"/>
      <c r="G6" s="35" t="s">
        <v>28</v>
      </c>
    </row>
    <row r="7" spans="1:7" s="1" customFormat="1" ht="15" customHeight="1">
      <c r="A7" s="356" t="s">
        <v>11</v>
      </c>
      <c r="B7" s="294"/>
      <c r="C7" s="294"/>
      <c r="D7" s="294"/>
      <c r="E7" s="347" t="s">
        <v>44</v>
      </c>
      <c r="F7" s="350" t="s">
        <v>70</v>
      </c>
      <c r="G7" s="351"/>
    </row>
    <row r="8" spans="1:7" s="1" customFormat="1" ht="15" customHeight="1" thickBot="1">
      <c r="A8" s="36" t="s">
        <v>3</v>
      </c>
      <c r="B8" s="38" t="s">
        <v>4</v>
      </c>
      <c r="C8" s="38" t="s">
        <v>5</v>
      </c>
      <c r="D8" s="37" t="s">
        <v>6</v>
      </c>
      <c r="E8" s="348"/>
      <c r="F8" s="352"/>
      <c r="G8" s="353"/>
    </row>
    <row r="9" spans="1:7" ht="30" customHeight="1">
      <c r="A9" s="513"/>
      <c r="B9" s="514"/>
      <c r="C9" s="515"/>
      <c r="D9" s="516"/>
      <c r="E9" s="278"/>
      <c r="F9" s="345"/>
      <c r="G9" s="346"/>
    </row>
    <row r="10" spans="1:7" ht="30" customHeight="1">
      <c r="A10" s="517"/>
      <c r="B10" s="518"/>
      <c r="C10" s="518"/>
      <c r="D10" s="519"/>
      <c r="E10" s="520"/>
      <c r="F10" s="360"/>
      <c r="G10" s="521"/>
    </row>
    <row r="11" spans="1:7" ht="30" customHeight="1">
      <c r="A11" s="522"/>
      <c r="B11" s="518"/>
      <c r="C11" s="518"/>
      <c r="D11" s="519"/>
      <c r="E11" s="523"/>
      <c r="F11" s="361"/>
      <c r="G11" s="362"/>
    </row>
    <row r="12" spans="1:7" ht="30" customHeight="1">
      <c r="A12" s="522"/>
      <c r="B12" s="518"/>
      <c r="C12" s="518"/>
      <c r="D12" s="519"/>
      <c r="E12" s="523"/>
      <c r="F12" s="365"/>
      <c r="G12" s="524"/>
    </row>
    <row r="13" spans="1:7" ht="30" customHeight="1" thickBot="1">
      <c r="A13" s="525"/>
      <c r="B13" s="526"/>
      <c r="C13" s="526"/>
      <c r="D13" s="527"/>
      <c r="E13" s="528"/>
      <c r="F13" s="366"/>
      <c r="G13" s="529"/>
    </row>
    <row r="14" spans="1:7" ht="30" customHeight="1" thickBot="1">
      <c r="A14" s="357" t="s">
        <v>168</v>
      </c>
      <c r="B14" s="358"/>
      <c r="C14" s="358"/>
      <c r="D14" s="359"/>
      <c r="E14" s="279"/>
      <c r="F14" s="367"/>
      <c r="G14" s="530"/>
    </row>
    <row r="15" spans="1:7" s="1" customFormat="1" ht="18" customHeight="1">
      <c r="A15" s="50"/>
      <c r="B15" s="50"/>
      <c r="C15" s="50"/>
      <c r="D15" s="50"/>
      <c r="E15" s="51"/>
      <c r="F15" s="51"/>
      <c r="G15" s="52"/>
    </row>
    <row r="16" spans="1:7" s="1" customFormat="1" ht="18" customHeight="1" thickBot="1">
      <c r="A16" s="49" t="s">
        <v>9</v>
      </c>
      <c r="B16" s="50"/>
      <c r="C16" s="50"/>
      <c r="D16" s="50"/>
      <c r="E16" s="2"/>
      <c r="F16" s="2"/>
      <c r="G16" s="531" t="s">
        <v>28</v>
      </c>
    </row>
    <row r="17" spans="1:7" s="1" customFormat="1" ht="15" customHeight="1">
      <c r="A17" s="356" t="s">
        <v>11</v>
      </c>
      <c r="B17" s="468"/>
      <c r="C17" s="468"/>
      <c r="D17" s="468"/>
      <c r="E17" s="347" t="s">
        <v>44</v>
      </c>
      <c r="F17" s="350" t="s">
        <v>169</v>
      </c>
      <c r="G17" s="532"/>
    </row>
    <row r="18" spans="1:7" s="1" customFormat="1" ht="15" customHeight="1" thickBot="1">
      <c r="A18" s="533" t="s">
        <v>3</v>
      </c>
      <c r="B18" s="534" t="s">
        <v>4</v>
      </c>
      <c r="C18" s="534" t="s">
        <v>5</v>
      </c>
      <c r="D18" s="535" t="s">
        <v>6</v>
      </c>
      <c r="E18" s="536"/>
      <c r="F18" s="537"/>
      <c r="G18" s="538"/>
    </row>
    <row r="19" spans="1:7" ht="30" customHeight="1">
      <c r="A19" s="539"/>
      <c r="B19" s="515"/>
      <c r="C19" s="515"/>
      <c r="D19" s="516"/>
      <c r="E19" s="540"/>
      <c r="F19" s="371"/>
      <c r="G19" s="541"/>
    </row>
    <row r="20" spans="1:7" ht="30" customHeight="1">
      <c r="A20" s="113"/>
      <c r="B20" s="518"/>
      <c r="C20" s="518"/>
      <c r="D20" s="519"/>
      <c r="E20" s="99"/>
      <c r="F20" s="370"/>
      <c r="G20" s="542"/>
    </row>
    <row r="21" spans="1:7" ht="30" customHeight="1">
      <c r="A21" s="113"/>
      <c r="B21" s="518"/>
      <c r="C21" s="518"/>
      <c r="D21" s="519"/>
      <c r="E21" s="99"/>
      <c r="F21" s="370"/>
      <c r="G21" s="542"/>
    </row>
    <row r="22" spans="1:7" ht="30" customHeight="1">
      <c r="A22" s="113"/>
      <c r="B22" s="518"/>
      <c r="C22" s="518"/>
      <c r="D22" s="519"/>
      <c r="E22" s="100"/>
      <c r="F22" s="370"/>
      <c r="G22" s="542"/>
    </row>
    <row r="23" spans="1:7" ht="30" customHeight="1" thickBot="1">
      <c r="A23" s="114"/>
      <c r="B23" s="543"/>
      <c r="C23" s="543"/>
      <c r="D23" s="544"/>
      <c r="E23" s="101"/>
      <c r="F23" s="369"/>
      <c r="G23" s="545"/>
    </row>
    <row r="24" spans="1:7" ht="30" customHeight="1" thickBot="1">
      <c r="A24" s="354" t="s">
        <v>168</v>
      </c>
      <c r="B24" s="355"/>
      <c r="C24" s="355"/>
      <c r="D24" s="355"/>
      <c r="E24" s="102"/>
      <c r="F24" s="368"/>
      <c r="G24" s="546"/>
    </row>
    <row r="25" spans="1:7" s="1" customFormat="1" ht="18" customHeight="1">
      <c r="A25" s="52"/>
      <c r="B25" s="52"/>
      <c r="C25" s="52"/>
      <c r="D25" s="52"/>
      <c r="E25" s="53"/>
      <c r="F25" s="53"/>
      <c r="G25" s="52"/>
    </row>
    <row r="26" spans="1:7" s="1" customFormat="1" ht="18" customHeight="1">
      <c r="A26" s="52" t="s">
        <v>50</v>
      </c>
      <c r="B26" s="52"/>
      <c r="C26" s="52"/>
      <c r="D26" s="52"/>
      <c r="E26" s="2"/>
      <c r="F26" s="2"/>
      <c r="G26" s="2"/>
    </row>
    <row r="27" spans="1:7" s="1" customFormat="1" ht="18" customHeight="1">
      <c r="A27" s="2"/>
      <c r="B27" s="54" t="s">
        <v>356</v>
      </c>
      <c r="C27" s="55"/>
      <c r="D27" s="55"/>
      <c r="E27" s="2"/>
      <c r="F27" s="2"/>
      <c r="G27" s="2"/>
    </row>
    <row r="28" spans="1:7" s="1" customFormat="1" ht="18" customHeight="1">
      <c r="A28" s="2"/>
      <c r="B28" s="2"/>
      <c r="C28" s="2"/>
      <c r="D28" s="2"/>
      <c r="E28" s="2"/>
      <c r="F28" s="2"/>
      <c r="G28" s="547"/>
    </row>
    <row r="29" spans="5:7" s="1" customFormat="1" ht="18" customHeight="1">
      <c r="E29" s="13" t="s">
        <v>363</v>
      </c>
      <c r="F29" s="349"/>
      <c r="G29" s="290"/>
    </row>
    <row r="30" spans="6:7" s="1" customFormat="1" ht="18" customHeight="1">
      <c r="F30" s="372"/>
      <c r="G30" s="290"/>
    </row>
    <row r="31" s="1" customFormat="1" ht="30" customHeight="1">
      <c r="G31" s="56"/>
    </row>
    <row r="32" spans="1:7" s="1" customFormat="1" ht="15" customHeight="1">
      <c r="A32" s="57" t="s">
        <v>170</v>
      </c>
      <c r="B32" s="363" t="s">
        <v>171</v>
      </c>
      <c r="C32" s="364"/>
      <c r="D32" s="364"/>
      <c r="E32" s="364"/>
      <c r="F32" s="364"/>
      <c r="G32" s="364"/>
    </row>
    <row r="33" spans="1:7" s="1" customFormat="1" ht="28.5" customHeight="1">
      <c r="A33" s="57" t="s">
        <v>172</v>
      </c>
      <c r="B33" s="363" t="s">
        <v>173</v>
      </c>
      <c r="C33" s="364"/>
      <c r="D33" s="364"/>
      <c r="E33" s="364"/>
      <c r="F33" s="364"/>
      <c r="G33" s="364"/>
    </row>
    <row r="34" spans="1:7" s="1" customFormat="1" ht="26.25" customHeight="1">
      <c r="A34" s="57" t="s">
        <v>174</v>
      </c>
      <c r="B34" s="363" t="s">
        <v>336</v>
      </c>
      <c r="C34" s="364"/>
      <c r="D34" s="364"/>
      <c r="E34" s="364"/>
      <c r="F34" s="364"/>
      <c r="G34" s="364"/>
    </row>
    <row r="35" spans="1:7" s="1" customFormat="1" ht="26.25" customHeight="1">
      <c r="A35" s="57" t="s">
        <v>175</v>
      </c>
      <c r="B35" s="363" t="s">
        <v>176</v>
      </c>
      <c r="C35" s="364"/>
      <c r="D35" s="364"/>
      <c r="E35" s="364"/>
      <c r="F35" s="364"/>
      <c r="G35" s="364"/>
    </row>
    <row r="36" spans="1:7" s="1" customFormat="1" ht="15" customHeight="1">
      <c r="A36" s="57" t="s">
        <v>177</v>
      </c>
      <c r="B36" s="363" t="s">
        <v>178</v>
      </c>
      <c r="C36" s="364"/>
      <c r="D36" s="364"/>
      <c r="E36" s="364"/>
      <c r="F36" s="364"/>
      <c r="G36" s="364"/>
    </row>
    <row r="37" spans="1:8" s="1" customFormat="1" ht="15" customHeight="1">
      <c r="A37" s="5"/>
      <c r="B37" s="5"/>
      <c r="C37" s="5"/>
      <c r="D37" s="5"/>
      <c r="E37" s="5"/>
      <c r="F37" s="5"/>
      <c r="G37" s="5"/>
      <c r="H37" s="5"/>
    </row>
    <row r="38" spans="4:5" ht="15" customHeight="1">
      <c r="D38" s="223" t="s">
        <v>295</v>
      </c>
      <c r="E38" s="63" t="str">
        <f>IF(E14=E24," ","収支不一致!")</f>
        <v> </v>
      </c>
    </row>
    <row r="39" ht="15" customHeight="1"/>
  </sheetData>
  <sheetProtection formatCells="0" formatColumns="0" formatRows="0"/>
  <mergeCells count="28">
    <mergeCell ref="B35:G35"/>
    <mergeCell ref="F23:G23"/>
    <mergeCell ref="F22:G22"/>
    <mergeCell ref="E17:E18"/>
    <mergeCell ref="F19:G19"/>
    <mergeCell ref="F20:G20"/>
    <mergeCell ref="F21:G21"/>
    <mergeCell ref="F30:G30"/>
    <mergeCell ref="B36:G36"/>
    <mergeCell ref="F12:G12"/>
    <mergeCell ref="F13:G13"/>
    <mergeCell ref="F14:G14"/>
    <mergeCell ref="F17:G18"/>
    <mergeCell ref="A17:D17"/>
    <mergeCell ref="F24:G24"/>
    <mergeCell ref="B34:G34"/>
    <mergeCell ref="B32:G32"/>
    <mergeCell ref="B33:G33"/>
    <mergeCell ref="B4:G4"/>
    <mergeCell ref="F9:G9"/>
    <mergeCell ref="E7:E8"/>
    <mergeCell ref="F29:G29"/>
    <mergeCell ref="F7:G8"/>
    <mergeCell ref="A24:D24"/>
    <mergeCell ref="A7:D7"/>
    <mergeCell ref="A14:D14"/>
    <mergeCell ref="F10:G10"/>
    <mergeCell ref="F11:G11"/>
  </mergeCells>
  <printOptions/>
  <pageMargins left="0.8" right="0.1968503937007874" top="0.5905511811023623" bottom="0.27" header="0.1968503937007874" footer="0.19"/>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indexed="15"/>
  </sheetPr>
  <dimension ref="A1:S25"/>
  <sheetViews>
    <sheetView view="pageBreakPreview" zoomScale="80" zoomScaleSheetLayoutView="80" zoomScalePageLayoutView="0" workbookViewId="0" topLeftCell="A1">
      <pane xSplit="3" ySplit="6" topLeftCell="D7" activePane="bottomRight" state="frozen"/>
      <selection pane="topLeft" activeCell="E25" sqref="E25"/>
      <selection pane="topRight" activeCell="E25" sqref="E25"/>
      <selection pane="bottomLeft" activeCell="E25" sqref="E25"/>
      <selection pane="bottomRight" activeCell="E25" sqref="E25"/>
    </sheetView>
  </sheetViews>
  <sheetFormatPr defaultColWidth="9.00390625" defaultRowHeight="13.5"/>
  <cols>
    <col min="1" max="1" width="4.875" style="221" customWidth="1"/>
    <col min="2" max="2" width="15.00390625" style="221" customWidth="1"/>
    <col min="3" max="3" width="2.625" style="221" customWidth="1"/>
    <col min="4" max="17" width="12.00390625" style="221" customWidth="1"/>
    <col min="18" max="18" width="9.00390625" style="221" customWidth="1"/>
    <col min="19" max="19" width="9.00390625" style="5" customWidth="1"/>
    <col min="20" max="16384" width="9.00390625" style="7" customWidth="1"/>
  </cols>
  <sheetData>
    <row r="1" spans="1:19" s="222" customFormat="1" ht="18" customHeight="1">
      <c r="A1" s="180" t="s">
        <v>337</v>
      </c>
      <c r="B1" s="180"/>
      <c r="C1" s="180"/>
      <c r="D1" s="180"/>
      <c r="E1" s="180"/>
      <c r="F1" s="180"/>
      <c r="G1" s="180"/>
      <c r="H1" s="180"/>
      <c r="I1" s="180"/>
      <c r="J1" s="180"/>
      <c r="K1" s="180"/>
      <c r="L1" s="180"/>
      <c r="M1" s="180"/>
      <c r="N1" s="180"/>
      <c r="O1" s="180"/>
      <c r="P1" s="180"/>
      <c r="Q1" s="180"/>
      <c r="R1" s="180"/>
      <c r="S1" s="178"/>
    </row>
    <row r="2" spans="1:19" ht="21" customHeight="1">
      <c r="A2" s="180"/>
      <c r="B2" s="180"/>
      <c r="C2" s="180"/>
      <c r="D2" s="180"/>
      <c r="E2" s="180"/>
      <c r="F2" s="180"/>
      <c r="G2" s="180"/>
      <c r="H2" s="181" t="s">
        <v>261</v>
      </c>
      <c r="I2" s="180"/>
      <c r="J2" s="180"/>
      <c r="K2" s="180"/>
      <c r="L2" s="180"/>
      <c r="M2" s="180"/>
      <c r="N2" s="180"/>
      <c r="O2" s="180"/>
      <c r="P2" s="180"/>
      <c r="Q2" s="180"/>
      <c r="R2" s="180"/>
      <c r="S2" s="178"/>
    </row>
    <row r="3" spans="1:18" ht="18" customHeight="1" thickBot="1">
      <c r="A3" s="182"/>
      <c r="B3" s="182"/>
      <c r="C3" s="182"/>
      <c r="D3" s="182"/>
      <c r="E3" s="182"/>
      <c r="F3" s="182"/>
      <c r="G3" s="182"/>
      <c r="H3" s="182"/>
      <c r="I3" s="182"/>
      <c r="J3" s="182"/>
      <c r="K3" s="182"/>
      <c r="L3" s="182"/>
      <c r="M3" s="182"/>
      <c r="N3" s="182"/>
      <c r="O3" s="182"/>
      <c r="P3" s="182"/>
      <c r="Q3" s="183" t="s">
        <v>262</v>
      </c>
      <c r="R3" s="182"/>
    </row>
    <row r="4" spans="1:18" ht="13.5">
      <c r="A4" s="184"/>
      <c r="B4" s="185"/>
      <c r="C4" s="409" t="s">
        <v>263</v>
      </c>
      <c r="D4" s="387">
        <v>4</v>
      </c>
      <c r="E4" s="374">
        <v>5</v>
      </c>
      <c r="F4" s="374">
        <v>6</v>
      </c>
      <c r="G4" s="374">
        <v>7</v>
      </c>
      <c r="H4" s="374">
        <v>8</v>
      </c>
      <c r="I4" s="374">
        <v>9</v>
      </c>
      <c r="J4" s="374">
        <v>10</v>
      </c>
      <c r="K4" s="374">
        <v>11</v>
      </c>
      <c r="L4" s="374">
        <v>12</v>
      </c>
      <c r="M4" s="374">
        <v>1</v>
      </c>
      <c r="N4" s="374">
        <v>2</v>
      </c>
      <c r="O4" s="390">
        <v>3</v>
      </c>
      <c r="P4" s="377">
        <v>4</v>
      </c>
      <c r="Q4" s="380" t="s">
        <v>33</v>
      </c>
      <c r="R4" s="187"/>
    </row>
    <row r="5" spans="1:18" ht="14.25" customHeight="1">
      <c r="A5" s="400" t="s">
        <v>264</v>
      </c>
      <c r="B5" s="188"/>
      <c r="C5" s="410"/>
      <c r="D5" s="388"/>
      <c r="E5" s="375"/>
      <c r="F5" s="375"/>
      <c r="G5" s="375"/>
      <c r="H5" s="375"/>
      <c r="I5" s="375"/>
      <c r="J5" s="375"/>
      <c r="K5" s="375"/>
      <c r="L5" s="375"/>
      <c r="M5" s="375"/>
      <c r="N5" s="375"/>
      <c r="O5" s="391"/>
      <c r="P5" s="378"/>
      <c r="Q5" s="381"/>
      <c r="R5" s="187"/>
    </row>
    <row r="6" spans="1:18" ht="14.25" thickBot="1">
      <c r="A6" s="400"/>
      <c r="B6" s="189" t="s">
        <v>265</v>
      </c>
      <c r="C6" s="190"/>
      <c r="D6" s="389"/>
      <c r="E6" s="376"/>
      <c r="F6" s="376"/>
      <c r="G6" s="376"/>
      <c r="H6" s="376"/>
      <c r="I6" s="376"/>
      <c r="J6" s="376"/>
      <c r="K6" s="376"/>
      <c r="L6" s="376"/>
      <c r="M6" s="376"/>
      <c r="N6" s="376"/>
      <c r="O6" s="392"/>
      <c r="P6" s="379"/>
      <c r="Q6" s="382"/>
      <c r="R6" s="187"/>
    </row>
    <row r="7" spans="1:19" ht="37.5" customHeight="1">
      <c r="A7" s="401" t="s">
        <v>266</v>
      </c>
      <c r="B7" s="403" t="s">
        <v>296</v>
      </c>
      <c r="C7" s="404"/>
      <c r="D7" s="230"/>
      <c r="E7" s="231"/>
      <c r="F7" s="231"/>
      <c r="G7" s="231"/>
      <c r="H7" s="231"/>
      <c r="I7" s="231"/>
      <c r="J7" s="231"/>
      <c r="K7" s="231"/>
      <c r="L7" s="231"/>
      <c r="M7" s="231"/>
      <c r="N7" s="231"/>
      <c r="O7" s="232"/>
      <c r="P7" s="272"/>
      <c r="Q7" s="210">
        <f>SUM(D7:P7)</f>
        <v>0</v>
      </c>
      <c r="R7" s="10" t="s">
        <v>267</v>
      </c>
      <c r="S7" s="7"/>
    </row>
    <row r="8" spans="1:19" ht="37.5" customHeight="1">
      <c r="A8" s="393"/>
      <c r="B8" s="405" t="s">
        <v>297</v>
      </c>
      <c r="C8" s="406"/>
      <c r="D8" s="233"/>
      <c r="E8" s="234"/>
      <c r="F8" s="234"/>
      <c r="G8" s="234"/>
      <c r="H8" s="234"/>
      <c r="I8" s="234"/>
      <c r="J8" s="234"/>
      <c r="K8" s="234"/>
      <c r="L8" s="234"/>
      <c r="M8" s="234"/>
      <c r="N8" s="234"/>
      <c r="O8" s="235" t="s">
        <v>284</v>
      </c>
      <c r="P8" s="273" t="s">
        <v>63</v>
      </c>
      <c r="Q8" s="274">
        <f>SUM(D8:P8)</f>
        <v>0</v>
      </c>
      <c r="R8" s="187" t="s">
        <v>285</v>
      </c>
      <c r="S8" s="179"/>
    </row>
    <row r="9" spans="1:19" ht="37.5" customHeight="1">
      <c r="A9" s="393"/>
      <c r="B9" s="407"/>
      <c r="C9" s="408"/>
      <c r="D9" s="233"/>
      <c r="E9" s="234"/>
      <c r="F9" s="234"/>
      <c r="G9" s="234"/>
      <c r="H9" s="234"/>
      <c r="I9" s="234"/>
      <c r="J9" s="234"/>
      <c r="K9" s="234"/>
      <c r="L9" s="234"/>
      <c r="M9" s="234"/>
      <c r="N9" s="234"/>
      <c r="O9" s="235" t="s">
        <v>63</v>
      </c>
      <c r="P9" s="273" t="s">
        <v>63</v>
      </c>
      <c r="Q9" s="195">
        <f>SUM(D9:P9)</f>
        <v>0</v>
      </c>
      <c r="R9" s="10" t="s">
        <v>268</v>
      </c>
      <c r="S9" s="7"/>
    </row>
    <row r="10" spans="1:18" ht="37.5" customHeight="1">
      <c r="A10" s="393"/>
      <c r="B10" s="405" t="s">
        <v>284</v>
      </c>
      <c r="C10" s="406"/>
      <c r="D10" s="191"/>
      <c r="E10" s="192"/>
      <c r="F10" s="192"/>
      <c r="G10" s="192"/>
      <c r="H10" s="192"/>
      <c r="I10" s="192"/>
      <c r="J10" s="192"/>
      <c r="K10" s="192"/>
      <c r="L10" s="192"/>
      <c r="M10" s="192"/>
      <c r="N10" s="192"/>
      <c r="O10" s="193" t="s">
        <v>284</v>
      </c>
      <c r="P10" s="194"/>
      <c r="Q10" s="195">
        <f>SUM(D10:P10)</f>
        <v>0</v>
      </c>
      <c r="R10" s="182"/>
    </row>
    <row r="11" spans="1:19" ht="37.5" customHeight="1">
      <c r="A11" s="393"/>
      <c r="B11" s="405" t="s">
        <v>284</v>
      </c>
      <c r="C11" s="406"/>
      <c r="D11" s="191"/>
      <c r="E11" s="192"/>
      <c r="F11" s="192"/>
      <c r="G11" s="192"/>
      <c r="H11" s="192"/>
      <c r="I11" s="192"/>
      <c r="J11" s="192"/>
      <c r="K11" s="192"/>
      <c r="L11" s="192"/>
      <c r="M11" s="192"/>
      <c r="N11" s="192"/>
      <c r="O11" s="193" t="s">
        <v>284</v>
      </c>
      <c r="P11" s="194"/>
      <c r="Q11" s="195">
        <f>SUM(D11:P11)</f>
        <v>0</v>
      </c>
      <c r="R11" s="187"/>
      <c r="S11" s="179"/>
    </row>
    <row r="12" spans="1:19" ht="37.5" customHeight="1" thickBot="1">
      <c r="A12" s="402"/>
      <c r="B12" s="385" t="s">
        <v>33</v>
      </c>
      <c r="C12" s="386"/>
      <c r="D12" s="196">
        <f>SUM(D7:D11)</f>
        <v>0</v>
      </c>
      <c r="E12" s="197">
        <f aca="true" t="shared" si="0" ref="E12:Q12">SUM(E7:E11)</f>
        <v>0</v>
      </c>
      <c r="F12" s="197">
        <f t="shared" si="0"/>
        <v>0</v>
      </c>
      <c r="G12" s="197">
        <f t="shared" si="0"/>
        <v>0</v>
      </c>
      <c r="H12" s="197">
        <f t="shared" si="0"/>
        <v>0</v>
      </c>
      <c r="I12" s="197">
        <f t="shared" si="0"/>
        <v>0</v>
      </c>
      <c r="J12" s="197">
        <f t="shared" si="0"/>
        <v>0</v>
      </c>
      <c r="K12" s="197">
        <f t="shared" si="0"/>
        <v>0</v>
      </c>
      <c r="L12" s="197">
        <f t="shared" si="0"/>
        <v>0</v>
      </c>
      <c r="M12" s="197">
        <f t="shared" si="0"/>
        <v>0</v>
      </c>
      <c r="N12" s="197">
        <f t="shared" si="0"/>
        <v>0</v>
      </c>
      <c r="O12" s="197">
        <f t="shared" si="0"/>
        <v>0</v>
      </c>
      <c r="P12" s="198">
        <f t="shared" si="0"/>
        <v>0</v>
      </c>
      <c r="Q12" s="199">
        <f t="shared" si="0"/>
        <v>0</v>
      </c>
      <c r="R12" s="187" t="s">
        <v>269</v>
      </c>
      <c r="S12" s="179"/>
    </row>
    <row r="13" spans="1:19" ht="37.5" customHeight="1">
      <c r="A13" s="393" t="s">
        <v>270</v>
      </c>
      <c r="B13" s="394" t="s">
        <v>284</v>
      </c>
      <c r="C13" s="395"/>
      <c r="D13" s="226"/>
      <c r="E13" s="227"/>
      <c r="F13" s="227"/>
      <c r="G13" s="227"/>
      <c r="H13" s="227"/>
      <c r="I13" s="227"/>
      <c r="J13" s="227"/>
      <c r="K13" s="227"/>
      <c r="L13" s="227"/>
      <c r="M13" s="227"/>
      <c r="N13" s="227" t="s">
        <v>284</v>
      </c>
      <c r="O13" s="228" t="s">
        <v>284</v>
      </c>
      <c r="P13" s="229"/>
      <c r="Q13" s="200">
        <f>SUM(D13:P13)</f>
        <v>0</v>
      </c>
      <c r="R13" s="187" t="s">
        <v>286</v>
      </c>
      <c r="S13" s="7"/>
    </row>
    <row r="14" spans="1:19" ht="37.5" customHeight="1">
      <c r="A14" s="393"/>
      <c r="B14" s="396" t="s">
        <v>63</v>
      </c>
      <c r="C14" s="397"/>
      <c r="D14" s="191"/>
      <c r="E14" s="192"/>
      <c r="F14" s="192"/>
      <c r="G14" s="192"/>
      <c r="H14" s="192"/>
      <c r="I14" s="192"/>
      <c r="J14" s="192"/>
      <c r="K14" s="192"/>
      <c r="L14" s="192"/>
      <c r="M14" s="192"/>
      <c r="N14" s="192" t="s">
        <v>284</v>
      </c>
      <c r="O14" s="193" t="s">
        <v>284</v>
      </c>
      <c r="P14" s="194"/>
      <c r="Q14" s="195">
        <f>SUM(D14:P14)</f>
        <v>0</v>
      </c>
      <c r="R14" s="179"/>
      <c r="S14" s="7"/>
    </row>
    <row r="15" spans="1:19" ht="37.5" customHeight="1">
      <c r="A15" s="393"/>
      <c r="B15" s="396" t="s">
        <v>284</v>
      </c>
      <c r="C15" s="397"/>
      <c r="D15" s="191"/>
      <c r="E15" s="192"/>
      <c r="F15" s="192"/>
      <c r="G15" s="192"/>
      <c r="H15" s="192"/>
      <c r="I15" s="192"/>
      <c r="J15" s="192"/>
      <c r="K15" s="192"/>
      <c r="L15" s="192"/>
      <c r="M15" s="192"/>
      <c r="N15" s="192"/>
      <c r="O15" s="193"/>
      <c r="P15" s="194"/>
      <c r="Q15" s="195">
        <f>SUM(D15:P15)</f>
        <v>0</v>
      </c>
      <c r="R15" s="179"/>
      <c r="S15" s="179"/>
    </row>
    <row r="16" spans="1:19" ht="37.5" customHeight="1">
      <c r="A16" s="393"/>
      <c r="B16" s="396" t="s">
        <v>284</v>
      </c>
      <c r="C16" s="397"/>
      <c r="D16" s="191"/>
      <c r="E16" s="192"/>
      <c r="F16" s="192"/>
      <c r="G16" s="192"/>
      <c r="H16" s="192"/>
      <c r="I16" s="192"/>
      <c r="J16" s="192"/>
      <c r="K16" s="192"/>
      <c r="L16" s="192"/>
      <c r="M16" s="192"/>
      <c r="N16" s="192"/>
      <c r="O16" s="193"/>
      <c r="P16" s="194"/>
      <c r="Q16" s="195">
        <f>SUM(D16:P16)</f>
        <v>0</v>
      </c>
      <c r="R16" s="182"/>
      <c r="S16" s="179"/>
    </row>
    <row r="17" spans="1:19" ht="37.5" customHeight="1">
      <c r="A17" s="393"/>
      <c r="B17" s="396" t="s">
        <v>284</v>
      </c>
      <c r="C17" s="397"/>
      <c r="D17" s="191"/>
      <c r="E17" s="192"/>
      <c r="F17" s="192"/>
      <c r="G17" s="192"/>
      <c r="H17" s="192"/>
      <c r="I17" s="192"/>
      <c r="J17" s="192"/>
      <c r="K17" s="192"/>
      <c r="L17" s="192"/>
      <c r="M17" s="192"/>
      <c r="N17" s="192"/>
      <c r="O17" s="193" t="s">
        <v>284</v>
      </c>
      <c r="P17" s="194"/>
      <c r="Q17" s="195">
        <f>SUM(D17:P17)</f>
        <v>0</v>
      </c>
      <c r="R17" s="187"/>
      <c r="S17" s="179"/>
    </row>
    <row r="18" spans="1:19" ht="37.5" customHeight="1" thickBot="1">
      <c r="A18" s="393"/>
      <c r="B18" s="398" t="s">
        <v>33</v>
      </c>
      <c r="C18" s="399"/>
      <c r="D18" s="201">
        <f aca="true" t="shared" si="1" ref="D18:Q18">SUM(D13:D17)</f>
        <v>0</v>
      </c>
      <c r="E18" s="202">
        <f t="shared" si="1"/>
        <v>0</v>
      </c>
      <c r="F18" s="202">
        <f t="shared" si="1"/>
        <v>0</v>
      </c>
      <c r="G18" s="202">
        <f t="shared" si="1"/>
        <v>0</v>
      </c>
      <c r="H18" s="202">
        <f t="shared" si="1"/>
        <v>0</v>
      </c>
      <c r="I18" s="202">
        <f t="shared" si="1"/>
        <v>0</v>
      </c>
      <c r="J18" s="202">
        <f t="shared" si="1"/>
        <v>0</v>
      </c>
      <c r="K18" s="202">
        <f t="shared" si="1"/>
        <v>0</v>
      </c>
      <c r="L18" s="202">
        <f>SUM(L13:L17)</f>
        <v>0</v>
      </c>
      <c r="M18" s="202">
        <f t="shared" si="1"/>
        <v>0</v>
      </c>
      <c r="N18" s="202">
        <f t="shared" si="1"/>
        <v>0</v>
      </c>
      <c r="O18" s="203">
        <f t="shared" si="1"/>
        <v>0</v>
      </c>
      <c r="P18" s="204">
        <f t="shared" si="1"/>
        <v>0</v>
      </c>
      <c r="Q18" s="205">
        <f t="shared" si="1"/>
        <v>0</v>
      </c>
      <c r="R18" s="187" t="s">
        <v>271</v>
      </c>
      <c r="S18" s="179"/>
    </row>
    <row r="19" spans="1:19" ht="37.5" customHeight="1">
      <c r="A19" s="186" t="s">
        <v>272</v>
      </c>
      <c r="B19" s="383" t="s">
        <v>273</v>
      </c>
      <c r="C19" s="384"/>
      <c r="D19" s="206">
        <f aca="true" t="shared" si="2" ref="D19:P19">+D12-D18</f>
        <v>0</v>
      </c>
      <c r="E19" s="207">
        <f t="shared" si="2"/>
        <v>0</v>
      </c>
      <c r="F19" s="207">
        <f t="shared" si="2"/>
        <v>0</v>
      </c>
      <c r="G19" s="207">
        <f t="shared" si="2"/>
        <v>0</v>
      </c>
      <c r="H19" s="207">
        <f t="shared" si="2"/>
        <v>0</v>
      </c>
      <c r="I19" s="207">
        <f t="shared" si="2"/>
        <v>0</v>
      </c>
      <c r="J19" s="207">
        <f t="shared" si="2"/>
        <v>0</v>
      </c>
      <c r="K19" s="207">
        <f t="shared" si="2"/>
        <v>0</v>
      </c>
      <c r="L19" s="207">
        <f t="shared" si="2"/>
        <v>0</v>
      </c>
      <c r="M19" s="207">
        <f t="shared" si="2"/>
        <v>0</v>
      </c>
      <c r="N19" s="207">
        <f t="shared" si="2"/>
        <v>0</v>
      </c>
      <c r="O19" s="208">
        <f t="shared" si="2"/>
        <v>0</v>
      </c>
      <c r="P19" s="209">
        <f t="shared" si="2"/>
        <v>0</v>
      </c>
      <c r="Q19" s="210"/>
      <c r="R19" s="187"/>
      <c r="S19" s="179"/>
    </row>
    <row r="20" spans="1:19" ht="37.5" customHeight="1" thickBot="1">
      <c r="A20" s="211" t="s">
        <v>274</v>
      </c>
      <c r="B20" s="385" t="s">
        <v>275</v>
      </c>
      <c r="C20" s="386"/>
      <c r="D20" s="196">
        <f>+D19</f>
        <v>0</v>
      </c>
      <c r="E20" s="197">
        <f aca="true" t="shared" si="3" ref="E20:P20">E19+D20</f>
        <v>0</v>
      </c>
      <c r="F20" s="197">
        <f t="shared" si="3"/>
        <v>0</v>
      </c>
      <c r="G20" s="197">
        <f t="shared" si="3"/>
        <v>0</v>
      </c>
      <c r="H20" s="197">
        <f t="shared" si="3"/>
        <v>0</v>
      </c>
      <c r="I20" s="197">
        <f t="shared" si="3"/>
        <v>0</v>
      </c>
      <c r="J20" s="197">
        <f t="shared" si="3"/>
        <v>0</v>
      </c>
      <c r="K20" s="197">
        <f t="shared" si="3"/>
        <v>0</v>
      </c>
      <c r="L20" s="197">
        <f t="shared" si="3"/>
        <v>0</v>
      </c>
      <c r="M20" s="197">
        <f t="shared" si="3"/>
        <v>0</v>
      </c>
      <c r="N20" s="197">
        <f t="shared" si="3"/>
        <v>0</v>
      </c>
      <c r="O20" s="212">
        <f t="shared" si="3"/>
        <v>0</v>
      </c>
      <c r="P20" s="198">
        <f t="shared" si="3"/>
        <v>0</v>
      </c>
      <c r="Q20" s="213" t="str">
        <f>IF(Q12=Q18,"　","収支不一致")</f>
        <v>　</v>
      </c>
      <c r="R20" s="187" t="s">
        <v>287</v>
      </c>
      <c r="S20" s="179"/>
    </row>
    <row r="21" spans="1:19" ht="18" customHeight="1">
      <c r="A21" s="214"/>
      <c r="B21" s="215"/>
      <c r="C21" s="215"/>
      <c r="D21" s="216"/>
      <c r="E21" s="216"/>
      <c r="F21" s="216"/>
      <c r="G21" s="216"/>
      <c r="H21" s="216"/>
      <c r="I21" s="216"/>
      <c r="J21" s="216"/>
      <c r="K21" s="216"/>
      <c r="L21" s="216"/>
      <c r="M21" s="216"/>
      <c r="N21" s="216"/>
      <c r="O21" s="216"/>
      <c r="P21" s="216"/>
      <c r="Q21" s="217"/>
      <c r="R21" s="187"/>
      <c r="S21" s="179"/>
    </row>
    <row r="22" spans="1:19" ht="18.75" customHeight="1">
      <c r="A22" s="218" t="s">
        <v>276</v>
      </c>
      <c r="B22" s="373" t="s">
        <v>288</v>
      </c>
      <c r="C22" s="373"/>
      <c r="D22" s="373"/>
      <c r="E22" s="373"/>
      <c r="F22" s="373"/>
      <c r="G22" s="373"/>
      <c r="H22" s="373"/>
      <c r="I22" s="373"/>
      <c r="J22" s="373"/>
      <c r="K22" s="373"/>
      <c r="L22" s="373"/>
      <c r="M22" s="373"/>
      <c r="N22" s="373"/>
      <c r="O22" s="373"/>
      <c r="P22" s="373"/>
      <c r="Q22" s="373"/>
      <c r="R22" s="187"/>
      <c r="S22" s="179"/>
    </row>
    <row r="23" spans="1:19" ht="18.75" customHeight="1">
      <c r="A23" s="218"/>
      <c r="B23" s="373"/>
      <c r="C23" s="373"/>
      <c r="D23" s="373"/>
      <c r="E23" s="373"/>
      <c r="F23" s="373"/>
      <c r="G23" s="373"/>
      <c r="H23" s="373"/>
      <c r="I23" s="373"/>
      <c r="J23" s="373"/>
      <c r="K23" s="373"/>
      <c r="L23" s="373"/>
      <c r="M23" s="373"/>
      <c r="N23" s="373"/>
      <c r="O23" s="373"/>
      <c r="P23" s="373"/>
      <c r="Q23" s="373"/>
      <c r="R23" s="187"/>
      <c r="S23" s="179"/>
    </row>
    <row r="24" spans="1:19" ht="18.75" customHeight="1">
      <c r="A24" s="219" t="s">
        <v>289</v>
      </c>
      <c r="B24" s="373" t="s">
        <v>277</v>
      </c>
      <c r="C24" s="373"/>
      <c r="D24" s="373"/>
      <c r="E24" s="373"/>
      <c r="F24" s="373"/>
      <c r="G24" s="373"/>
      <c r="H24" s="373"/>
      <c r="I24" s="373"/>
      <c r="J24" s="373"/>
      <c r="K24" s="373"/>
      <c r="L24" s="373"/>
      <c r="M24" s="373"/>
      <c r="N24" s="373"/>
      <c r="O24" s="373"/>
      <c r="P24" s="373"/>
      <c r="Q24" s="373"/>
      <c r="R24" s="187"/>
      <c r="S24" s="179"/>
    </row>
    <row r="25" spans="1:19" ht="18" customHeight="1">
      <c r="A25" s="187"/>
      <c r="B25" s="187" t="s">
        <v>290</v>
      </c>
      <c r="C25" s="187"/>
      <c r="D25" s="220" t="str">
        <f>IF(D20&gt;=0,"　","累計欄ﾏｲﾅｽ")</f>
        <v>　</v>
      </c>
      <c r="E25" s="220" t="str">
        <f aca="true" t="shared" si="4" ref="E25:P25">IF(E20&gt;=0,"　","累計欄ﾏｲﾅｽ")</f>
        <v>　</v>
      </c>
      <c r="F25" s="220" t="str">
        <f t="shared" si="4"/>
        <v>　</v>
      </c>
      <c r="G25" s="220" t="str">
        <f t="shared" si="4"/>
        <v>　</v>
      </c>
      <c r="H25" s="220" t="str">
        <f t="shared" si="4"/>
        <v>　</v>
      </c>
      <c r="I25" s="220" t="str">
        <f t="shared" si="4"/>
        <v>　</v>
      </c>
      <c r="J25" s="220" t="str">
        <f t="shared" si="4"/>
        <v>　</v>
      </c>
      <c r="K25" s="220" t="str">
        <f t="shared" si="4"/>
        <v>　</v>
      </c>
      <c r="L25" s="220" t="str">
        <f t="shared" si="4"/>
        <v>　</v>
      </c>
      <c r="M25" s="220" t="str">
        <f t="shared" si="4"/>
        <v>　</v>
      </c>
      <c r="N25" s="220" t="str">
        <f t="shared" si="4"/>
        <v>　</v>
      </c>
      <c r="O25" s="220" t="str">
        <f t="shared" si="4"/>
        <v>　</v>
      </c>
      <c r="P25" s="220" t="str">
        <f t="shared" si="4"/>
        <v>　</v>
      </c>
      <c r="Q25" s="187"/>
      <c r="R25" s="187"/>
      <c r="S25" s="179"/>
    </row>
  </sheetData>
  <sheetProtection/>
  <mergeCells count="34">
    <mergeCell ref="A5:A6"/>
    <mergeCell ref="A7:A12"/>
    <mergeCell ref="B7:C7"/>
    <mergeCell ref="B8:C8"/>
    <mergeCell ref="B9:C9"/>
    <mergeCell ref="B10:C10"/>
    <mergeCell ref="B11:C11"/>
    <mergeCell ref="B12:C12"/>
    <mergeCell ref="C4:C5"/>
    <mergeCell ref="A13:A18"/>
    <mergeCell ref="B13:C13"/>
    <mergeCell ref="B14:C14"/>
    <mergeCell ref="B15:C15"/>
    <mergeCell ref="B16:C16"/>
    <mergeCell ref="B17:C17"/>
    <mergeCell ref="B18:C18"/>
    <mergeCell ref="B24:Q24"/>
    <mergeCell ref="B19:C19"/>
    <mergeCell ref="B20:C20"/>
    <mergeCell ref="D4:D6"/>
    <mergeCell ref="E4:E6"/>
    <mergeCell ref="F4:F6"/>
    <mergeCell ref="G4:G6"/>
    <mergeCell ref="O4:O6"/>
    <mergeCell ref="H4:H6"/>
    <mergeCell ref="J4:J6"/>
    <mergeCell ref="B22:Q23"/>
    <mergeCell ref="N4:N6"/>
    <mergeCell ref="P4:P6"/>
    <mergeCell ref="Q4:Q6"/>
    <mergeCell ref="I4:I6"/>
    <mergeCell ref="K4:K6"/>
    <mergeCell ref="L4:L6"/>
    <mergeCell ref="M4:M6"/>
  </mergeCells>
  <printOptions horizontalCentered="1"/>
  <pageMargins left="0.1968503937007874" right="0.1968503937007874" top="0.5905511811023623" bottom="0.5905511811023623" header="0.5118110236220472" footer="0.5118110236220472"/>
  <pageSetup horizontalDpi="600" verticalDpi="600" orientation="landscape" paperSize="9" scale="75" r:id="rId3"/>
  <legacyDrawing r:id="rId2"/>
</worksheet>
</file>

<file path=xl/worksheets/sheet7.xml><?xml version="1.0" encoding="utf-8"?>
<worksheet xmlns="http://schemas.openxmlformats.org/spreadsheetml/2006/main" xmlns:r="http://schemas.openxmlformats.org/officeDocument/2006/relationships">
  <sheetPr>
    <tabColor indexed="15"/>
  </sheetPr>
  <dimension ref="A1:N31"/>
  <sheetViews>
    <sheetView view="pageBreakPreview" zoomScaleSheetLayoutView="100" zoomScalePageLayoutView="0" workbookViewId="0" topLeftCell="A1">
      <selection activeCell="C18" sqref="C18"/>
    </sheetView>
  </sheetViews>
  <sheetFormatPr defaultColWidth="9.00390625" defaultRowHeight="13.5"/>
  <cols>
    <col min="1" max="1" width="1.875" style="548" customWidth="1"/>
    <col min="2" max="2" width="4.875" style="548" customWidth="1"/>
    <col min="3" max="3" width="14.625" style="548" customWidth="1"/>
    <col min="4" max="4" width="10.375" style="548" customWidth="1"/>
    <col min="5" max="5" width="13.375" style="548" customWidth="1"/>
    <col min="6" max="6" width="13.00390625" style="548" customWidth="1"/>
    <col min="7" max="7" width="27.00390625" style="548" customWidth="1"/>
    <col min="8" max="8" width="4.50390625" style="548" customWidth="1"/>
    <col min="9" max="9" width="14.625" style="548" customWidth="1"/>
    <col min="10" max="10" width="10.125" style="548" customWidth="1"/>
    <col min="11" max="12" width="11.875" style="548" customWidth="1"/>
    <col min="13" max="13" width="11.50390625" style="548" customWidth="1"/>
    <col min="14" max="14" width="1.875" style="548" customWidth="1"/>
    <col min="15" max="16384" width="9.00390625" style="550" customWidth="1"/>
  </cols>
  <sheetData>
    <row r="1" spans="2:4" ht="18" customHeight="1">
      <c r="B1" s="549" t="s">
        <v>185</v>
      </c>
      <c r="D1" s="463"/>
    </row>
    <row r="2" ht="18" customHeight="1">
      <c r="F2" s="551" t="s">
        <v>301</v>
      </c>
    </row>
    <row r="3" ht="18" customHeight="1">
      <c r="B3" s="552"/>
    </row>
    <row r="4" spans="1:14" ht="19.5" customHeight="1">
      <c r="A4" s="553"/>
      <c r="B4" s="554" t="s">
        <v>186</v>
      </c>
      <c r="C4" s="555"/>
      <c r="D4" s="556"/>
      <c r="E4" s="557"/>
      <c r="F4" s="557"/>
      <c r="G4" s="558"/>
      <c r="H4" s="559" t="s">
        <v>187</v>
      </c>
      <c r="I4" s="560" t="s">
        <v>188</v>
      </c>
      <c r="J4" s="560" t="s">
        <v>189</v>
      </c>
      <c r="K4" s="560" t="s">
        <v>190</v>
      </c>
      <c r="L4" s="560" t="s">
        <v>191</v>
      </c>
      <c r="M4" s="560" t="s">
        <v>192</v>
      </c>
      <c r="N4" s="561"/>
    </row>
    <row r="5" spans="1:14" ht="19.5" customHeight="1">
      <c r="A5" s="553"/>
      <c r="B5" s="554" t="s">
        <v>193</v>
      </c>
      <c r="C5" s="555"/>
      <c r="D5" s="554" t="s">
        <v>194</v>
      </c>
      <c r="E5" s="555"/>
      <c r="F5" s="554" t="s">
        <v>195</v>
      </c>
      <c r="G5" s="562"/>
      <c r="H5" s="560"/>
      <c r="I5" s="563"/>
      <c r="J5" s="564" t="s">
        <v>196</v>
      </c>
      <c r="K5" s="564" t="s">
        <v>197</v>
      </c>
      <c r="L5" s="564" t="s">
        <v>198</v>
      </c>
      <c r="M5" s="563"/>
      <c r="N5" s="561"/>
    </row>
    <row r="6" spans="1:14" ht="19.5" customHeight="1">
      <c r="A6" s="553"/>
      <c r="B6" s="565"/>
      <c r="C6" s="566"/>
      <c r="D6" s="565"/>
      <c r="E6" s="566"/>
      <c r="F6" s="565"/>
      <c r="G6" s="567"/>
      <c r="H6" s="568"/>
      <c r="I6" s="568"/>
      <c r="J6" s="569"/>
      <c r="K6" s="570"/>
      <c r="L6" s="570"/>
      <c r="M6" s="571"/>
      <c r="N6" s="561"/>
    </row>
    <row r="7" spans="1:14" ht="19.5" customHeight="1">
      <c r="A7" s="553"/>
      <c r="B7" s="572"/>
      <c r="C7" s="573"/>
      <c r="D7" s="572"/>
      <c r="E7" s="573"/>
      <c r="F7" s="572"/>
      <c r="G7" s="574"/>
      <c r="H7" s="575" t="s">
        <v>199</v>
      </c>
      <c r="I7" s="568"/>
      <c r="J7" s="569"/>
      <c r="K7" s="570"/>
      <c r="L7" s="570"/>
      <c r="M7" s="571"/>
      <c r="N7" s="561"/>
    </row>
    <row r="8" spans="1:14" ht="19.5" customHeight="1">
      <c r="A8" s="553"/>
      <c r="B8" s="576" t="s">
        <v>200</v>
      </c>
      <c r="C8" s="577"/>
      <c r="D8" s="577"/>
      <c r="E8" s="577"/>
      <c r="F8" s="577"/>
      <c r="G8" s="577"/>
      <c r="H8" s="575" t="s">
        <v>201</v>
      </c>
      <c r="I8" s="568"/>
      <c r="J8" s="569"/>
      <c r="K8" s="570"/>
      <c r="L8" s="570"/>
      <c r="M8" s="571"/>
      <c r="N8" s="561"/>
    </row>
    <row r="9" spans="1:14" ht="19.5" customHeight="1">
      <c r="A9" s="553"/>
      <c r="B9" s="554" t="s">
        <v>202</v>
      </c>
      <c r="C9" s="555"/>
      <c r="D9" s="578" t="s">
        <v>203</v>
      </c>
      <c r="E9" s="579"/>
      <c r="F9" s="580" t="s">
        <v>204</v>
      </c>
      <c r="G9" s="581"/>
      <c r="H9" s="575" t="s">
        <v>205</v>
      </c>
      <c r="I9" s="568"/>
      <c r="J9" s="582"/>
      <c r="K9" s="583"/>
      <c r="L9" s="583"/>
      <c r="M9" s="571"/>
      <c r="N9" s="561"/>
    </row>
    <row r="10" spans="1:14" ht="19.5" customHeight="1">
      <c r="A10" s="561"/>
      <c r="B10" s="554" t="s">
        <v>206</v>
      </c>
      <c r="C10" s="555"/>
      <c r="D10" s="584" t="s">
        <v>207</v>
      </c>
      <c r="E10" s="581"/>
      <c r="F10" s="581"/>
      <c r="G10" s="581"/>
      <c r="H10" s="575" t="s">
        <v>208</v>
      </c>
      <c r="I10" s="568"/>
      <c r="J10" s="582"/>
      <c r="K10" s="583"/>
      <c r="L10" s="583"/>
      <c r="M10" s="571"/>
      <c r="N10" s="561"/>
    </row>
    <row r="11" spans="1:14" ht="19.5" customHeight="1">
      <c r="A11" s="561"/>
      <c r="B11" s="585" t="s">
        <v>209</v>
      </c>
      <c r="C11" s="586"/>
      <c r="D11" s="459" t="s">
        <v>353</v>
      </c>
      <c r="E11" s="460"/>
      <c r="F11" s="587"/>
      <c r="G11" s="588" t="s">
        <v>210</v>
      </c>
      <c r="H11" s="575" t="s">
        <v>211</v>
      </c>
      <c r="I11" s="568"/>
      <c r="J11" s="582"/>
      <c r="K11" s="583"/>
      <c r="L11" s="583"/>
      <c r="M11" s="571"/>
      <c r="N11" s="589"/>
    </row>
    <row r="12" spans="1:14" ht="19.5" customHeight="1">
      <c r="A12" s="561"/>
      <c r="B12" s="590"/>
      <c r="C12" s="591"/>
      <c r="D12" s="592"/>
      <c r="E12" s="561" t="s">
        <v>212</v>
      </c>
      <c r="F12" s="593"/>
      <c r="G12" s="561" t="s">
        <v>213</v>
      </c>
      <c r="H12" s="575" t="s">
        <v>214</v>
      </c>
      <c r="I12" s="568"/>
      <c r="J12" s="582"/>
      <c r="K12" s="583"/>
      <c r="L12" s="583"/>
      <c r="M12" s="571"/>
      <c r="N12" s="589"/>
    </row>
    <row r="13" spans="1:14" ht="19.5" customHeight="1">
      <c r="A13" s="561"/>
      <c r="B13" s="594" t="s">
        <v>215</v>
      </c>
      <c r="C13" s="595"/>
      <c r="D13" s="584"/>
      <c r="E13" s="581" t="s">
        <v>216</v>
      </c>
      <c r="F13" s="579"/>
      <c r="G13" s="581" t="s">
        <v>213</v>
      </c>
      <c r="H13" s="575" t="s">
        <v>217</v>
      </c>
      <c r="I13" s="568"/>
      <c r="J13" s="582"/>
      <c r="K13" s="583"/>
      <c r="L13" s="583"/>
      <c r="M13" s="571"/>
      <c r="N13" s="589"/>
    </row>
    <row r="14" spans="1:14" ht="19.5" customHeight="1">
      <c r="A14" s="561"/>
      <c r="B14" s="596" t="s">
        <v>218</v>
      </c>
      <c r="C14" s="561"/>
      <c r="D14" s="561"/>
      <c r="E14" s="561"/>
      <c r="F14" s="561"/>
      <c r="G14" s="561"/>
      <c r="H14" s="575" t="s">
        <v>219</v>
      </c>
      <c r="I14" s="568"/>
      <c r="J14" s="582"/>
      <c r="K14" s="583"/>
      <c r="L14" s="583"/>
      <c r="M14" s="571"/>
      <c r="N14" s="561"/>
    </row>
    <row r="15" spans="1:14" ht="19.5" customHeight="1">
      <c r="A15" s="561"/>
      <c r="B15" s="554" t="s">
        <v>220</v>
      </c>
      <c r="C15" s="555"/>
      <c r="D15" s="597" t="s">
        <v>221</v>
      </c>
      <c r="E15" s="598"/>
      <c r="F15" s="577"/>
      <c r="G15" s="577"/>
      <c r="H15" s="568"/>
      <c r="I15" s="568"/>
      <c r="J15" s="582"/>
      <c r="K15" s="583"/>
      <c r="L15" s="583"/>
      <c r="M15" s="571"/>
      <c r="N15" s="561"/>
    </row>
    <row r="16" spans="1:14" ht="19.5" customHeight="1">
      <c r="A16" s="561"/>
      <c r="B16" s="554" t="s">
        <v>222</v>
      </c>
      <c r="C16" s="555"/>
      <c r="D16" s="599" t="s">
        <v>223</v>
      </c>
      <c r="E16" s="600"/>
      <c r="F16" s="601" t="s">
        <v>224</v>
      </c>
      <c r="G16" s="602"/>
      <c r="H16" s="603"/>
      <c r="I16" s="559" t="s">
        <v>225</v>
      </c>
      <c r="J16" s="604"/>
      <c r="K16" s="605"/>
      <c r="L16" s="606"/>
      <c r="M16" s="607"/>
      <c r="N16" s="561"/>
    </row>
    <row r="17" spans="1:14" ht="19.5" customHeight="1">
      <c r="A17" s="561"/>
      <c r="B17" s="576" t="s">
        <v>226</v>
      </c>
      <c r="C17" s="577"/>
      <c r="D17" s="577"/>
      <c r="E17" s="577"/>
      <c r="F17" s="577"/>
      <c r="G17" s="608"/>
      <c r="H17" s="554" t="s">
        <v>227</v>
      </c>
      <c r="I17" s="609"/>
      <c r="J17" s="604"/>
      <c r="K17" s="605"/>
      <c r="L17" s="606"/>
      <c r="M17" s="607"/>
      <c r="N17" s="561"/>
    </row>
    <row r="18" spans="1:14" ht="19.5" customHeight="1">
      <c r="A18" s="561"/>
      <c r="B18" s="559" t="s">
        <v>187</v>
      </c>
      <c r="C18" s="559" t="s">
        <v>228</v>
      </c>
      <c r="D18" s="559" t="s">
        <v>229</v>
      </c>
      <c r="E18" s="559" t="s">
        <v>230</v>
      </c>
      <c r="F18" s="559" t="s">
        <v>231</v>
      </c>
      <c r="G18" s="610" t="s">
        <v>232</v>
      </c>
      <c r="H18" s="611" t="s">
        <v>233</v>
      </c>
      <c r="I18" s="581"/>
      <c r="J18" s="581"/>
      <c r="K18" s="581"/>
      <c r="L18" s="581"/>
      <c r="M18" s="612"/>
      <c r="N18" s="561"/>
    </row>
    <row r="19" spans="1:14" ht="19.5" customHeight="1">
      <c r="A19" s="553"/>
      <c r="B19" s="560"/>
      <c r="C19" s="563"/>
      <c r="D19" s="564" t="s">
        <v>234</v>
      </c>
      <c r="E19" s="564" t="s">
        <v>235</v>
      </c>
      <c r="F19" s="564" t="s">
        <v>235</v>
      </c>
      <c r="G19" s="286"/>
      <c r="H19" s="556" t="s">
        <v>236</v>
      </c>
      <c r="I19" s="558"/>
      <c r="J19" s="554" t="s">
        <v>237</v>
      </c>
      <c r="K19" s="609"/>
      <c r="L19" s="554" t="s">
        <v>291</v>
      </c>
      <c r="M19" s="609"/>
      <c r="N19" s="561"/>
    </row>
    <row r="20" spans="1:14" ht="19.5" customHeight="1">
      <c r="A20" s="553"/>
      <c r="B20" s="575"/>
      <c r="C20" s="613"/>
      <c r="D20" s="569"/>
      <c r="E20" s="570"/>
      <c r="F20" s="570"/>
      <c r="G20" s="568"/>
      <c r="H20" s="459"/>
      <c r="I20" s="614"/>
      <c r="J20" s="615" t="s">
        <v>238</v>
      </c>
      <c r="K20" s="616"/>
      <c r="L20" s="617" t="s">
        <v>239</v>
      </c>
      <c r="M20" s="618"/>
      <c r="N20" s="561"/>
    </row>
    <row r="21" spans="1:14" ht="19.5" customHeight="1">
      <c r="A21" s="553"/>
      <c r="B21" s="575" t="s">
        <v>240</v>
      </c>
      <c r="C21" s="613"/>
      <c r="D21" s="619"/>
      <c r="E21" s="620"/>
      <c r="F21" s="620"/>
      <c r="G21" s="568"/>
      <c r="H21" s="621" t="s">
        <v>241</v>
      </c>
      <c r="I21" s="622"/>
      <c r="J21" s="623"/>
      <c r="K21" s="624"/>
      <c r="L21" s="592"/>
      <c r="M21" s="625"/>
      <c r="N21" s="561"/>
    </row>
    <row r="22" spans="1:14" ht="19.5" customHeight="1">
      <c r="A22" s="553"/>
      <c r="B22" s="575" t="s">
        <v>242</v>
      </c>
      <c r="C22" s="613"/>
      <c r="D22" s="569"/>
      <c r="E22" s="620"/>
      <c r="F22" s="620"/>
      <c r="G22" s="568"/>
      <c r="H22" s="621" t="s">
        <v>243</v>
      </c>
      <c r="I22" s="622"/>
      <c r="J22" s="623"/>
      <c r="K22" s="624"/>
      <c r="L22" s="592"/>
      <c r="M22" s="625"/>
      <c r="N22" s="589"/>
    </row>
    <row r="23" spans="1:14" ht="19.5" customHeight="1">
      <c r="A23" s="553"/>
      <c r="B23" s="575" t="s">
        <v>244</v>
      </c>
      <c r="C23" s="613"/>
      <c r="D23" s="569"/>
      <c r="E23" s="620"/>
      <c r="F23" s="620"/>
      <c r="G23" s="568"/>
      <c r="H23" s="621" t="s">
        <v>245</v>
      </c>
      <c r="I23" s="622"/>
      <c r="J23" s="623"/>
      <c r="K23" s="624"/>
      <c r="L23" s="592"/>
      <c r="M23" s="625"/>
      <c r="N23" s="589"/>
    </row>
    <row r="24" spans="1:14" ht="19.5" customHeight="1">
      <c r="A24" s="553"/>
      <c r="B24" s="575" t="s">
        <v>246</v>
      </c>
      <c r="C24" s="613"/>
      <c r="D24" s="569"/>
      <c r="E24" s="620"/>
      <c r="F24" s="620"/>
      <c r="G24" s="568"/>
      <c r="H24" s="621" t="s">
        <v>247</v>
      </c>
      <c r="I24" s="622"/>
      <c r="J24" s="626"/>
      <c r="K24" s="627"/>
      <c r="L24" s="592"/>
      <c r="M24" s="625"/>
      <c r="N24" s="589"/>
    </row>
    <row r="25" spans="1:14" ht="19.5" customHeight="1">
      <c r="A25" s="553"/>
      <c r="B25" s="575" t="s">
        <v>248</v>
      </c>
      <c r="C25" s="613"/>
      <c r="D25" s="619"/>
      <c r="E25" s="620"/>
      <c r="F25" s="620"/>
      <c r="G25" s="568"/>
      <c r="H25" s="556" t="s">
        <v>249</v>
      </c>
      <c r="I25" s="628"/>
      <c r="J25" s="629"/>
      <c r="K25" s="630"/>
      <c r="L25" s="597"/>
      <c r="M25" s="608"/>
      <c r="N25" s="589"/>
    </row>
    <row r="26" spans="1:14" ht="19.5" customHeight="1">
      <c r="A26" s="553"/>
      <c r="B26" s="575" t="s">
        <v>250</v>
      </c>
      <c r="C26" s="613"/>
      <c r="D26" s="582"/>
      <c r="E26" s="631"/>
      <c r="F26" s="631"/>
      <c r="G26" s="632"/>
      <c r="H26" s="576" t="s">
        <v>251</v>
      </c>
      <c r="I26" s="577"/>
      <c r="J26" s="577"/>
      <c r="K26" s="577"/>
      <c r="L26" s="577"/>
      <c r="M26" s="608"/>
      <c r="N26" s="589"/>
    </row>
    <row r="27" spans="1:14" ht="19.5" customHeight="1">
      <c r="A27" s="553"/>
      <c r="B27" s="575" t="s">
        <v>252</v>
      </c>
      <c r="C27" s="613"/>
      <c r="D27" s="582"/>
      <c r="E27" s="631"/>
      <c r="F27" s="631"/>
      <c r="G27" s="568"/>
      <c r="H27" s="561"/>
      <c r="I27" s="561"/>
      <c r="J27" s="561"/>
      <c r="K27" s="561"/>
      <c r="L27" s="561"/>
      <c r="M27" s="625"/>
      <c r="N27" s="561"/>
    </row>
    <row r="28" spans="1:14" ht="19.5" customHeight="1">
      <c r="A28" s="553"/>
      <c r="B28" s="575"/>
      <c r="C28" s="613"/>
      <c r="D28" s="582"/>
      <c r="E28" s="631"/>
      <c r="F28" s="631"/>
      <c r="G28" s="568"/>
      <c r="H28" s="589"/>
      <c r="I28" s="589"/>
      <c r="J28" s="589"/>
      <c r="K28" s="561"/>
      <c r="L28" s="561"/>
      <c r="M28" s="625"/>
      <c r="N28" s="561"/>
    </row>
    <row r="29" spans="1:14" ht="19.5" customHeight="1">
      <c r="A29" s="553"/>
      <c r="B29" s="633"/>
      <c r="C29" s="634"/>
      <c r="D29" s="582"/>
      <c r="E29" s="583"/>
      <c r="F29" s="583"/>
      <c r="G29" s="568"/>
      <c r="H29" s="561"/>
      <c r="I29" s="561"/>
      <c r="J29" s="561"/>
      <c r="K29" s="561"/>
      <c r="L29" s="561"/>
      <c r="M29" s="625"/>
      <c r="N29" s="561"/>
    </row>
    <row r="30" spans="1:14" ht="19.5" customHeight="1">
      <c r="A30" s="553"/>
      <c r="B30" s="635"/>
      <c r="C30" s="559" t="s">
        <v>253</v>
      </c>
      <c r="D30" s="604"/>
      <c r="E30" s="605"/>
      <c r="F30" s="606"/>
      <c r="G30" s="636"/>
      <c r="H30" s="637"/>
      <c r="I30" s="637"/>
      <c r="J30" s="637"/>
      <c r="K30" s="637"/>
      <c r="L30" s="637"/>
      <c r="M30" s="638"/>
      <c r="N30" s="589"/>
    </row>
    <row r="31" spans="1:14" ht="13.5">
      <c r="A31" s="553"/>
      <c r="B31" s="639" t="s">
        <v>254</v>
      </c>
      <c r="C31" s="640"/>
      <c r="D31" s="640"/>
      <c r="E31" s="640"/>
      <c r="F31" s="640"/>
      <c r="G31" s="640"/>
      <c r="H31" s="553"/>
      <c r="I31" s="553"/>
      <c r="J31" s="553"/>
      <c r="K31" s="553"/>
      <c r="L31" s="553"/>
      <c r="M31" s="553"/>
      <c r="N31" s="553"/>
    </row>
  </sheetData>
  <sheetProtection/>
  <mergeCells count="32">
    <mergeCell ref="L19:M19"/>
    <mergeCell ref="B11:C11"/>
    <mergeCell ref="D11:E11"/>
    <mergeCell ref="B12:C12"/>
    <mergeCell ref="B13:C13"/>
    <mergeCell ref="H17:I17"/>
    <mergeCell ref="B16:C16"/>
    <mergeCell ref="B4:C4"/>
    <mergeCell ref="D4:G4"/>
    <mergeCell ref="B5:C5"/>
    <mergeCell ref="D5:E5"/>
    <mergeCell ref="F5:G5"/>
    <mergeCell ref="F6:G7"/>
    <mergeCell ref="J20:K20"/>
    <mergeCell ref="H23:I23"/>
    <mergeCell ref="H24:I24"/>
    <mergeCell ref="J24:K24"/>
    <mergeCell ref="B6:C7"/>
    <mergeCell ref="D6:E7"/>
    <mergeCell ref="B9:C9"/>
    <mergeCell ref="B10:C10"/>
    <mergeCell ref="B15:C15"/>
    <mergeCell ref="J25:K25"/>
    <mergeCell ref="H22:I22"/>
    <mergeCell ref="J22:K22"/>
    <mergeCell ref="J23:K23"/>
    <mergeCell ref="H25:I25"/>
    <mergeCell ref="H19:I19"/>
    <mergeCell ref="J19:K19"/>
    <mergeCell ref="H20:I20"/>
    <mergeCell ref="H21:I21"/>
    <mergeCell ref="J21:K21"/>
  </mergeCells>
  <printOptions horizontalCentered="1"/>
  <pageMargins left="0.1968503937007874" right="0.1968503937007874" top="0.5905511811023623" bottom="0.3937007874015748" header="0.1968503937007874" footer="0.1968503937007874"/>
  <pageSetup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tabColor indexed="15"/>
  </sheetPr>
  <dimension ref="B1:I23"/>
  <sheetViews>
    <sheetView view="pageBreakPreview" zoomScale="90" zoomScaleSheetLayoutView="90" zoomScalePageLayoutView="0" workbookViewId="0" topLeftCell="A1">
      <selection activeCell="E25" sqref="E25"/>
    </sheetView>
  </sheetViews>
  <sheetFormatPr defaultColWidth="9.00390625" defaultRowHeight="13.5"/>
  <cols>
    <col min="1" max="1" width="2.50390625" style="239" customWidth="1"/>
    <col min="2" max="2" width="35.00390625" style="239" customWidth="1"/>
    <col min="3" max="3" width="18.125" style="239" customWidth="1"/>
    <col min="4" max="4" width="17.625" style="239" customWidth="1"/>
    <col min="5" max="5" width="10.00390625" style="239" customWidth="1"/>
    <col min="6" max="6" width="12.50390625" style="239" customWidth="1"/>
    <col min="7" max="7" width="13.125" style="239" customWidth="1"/>
    <col min="8" max="8" width="16.50390625" style="239" customWidth="1"/>
    <col min="9" max="9" width="12.375" style="239" customWidth="1"/>
    <col min="10" max="10" width="2.50390625" style="239" customWidth="1"/>
    <col min="11" max="16384" width="9.00390625" style="239" customWidth="1"/>
  </cols>
  <sheetData>
    <row r="1" spans="2:3" ht="18" customHeight="1">
      <c r="B1" s="238" t="s">
        <v>255</v>
      </c>
      <c r="C1" s="177"/>
    </row>
    <row r="2" spans="4:6" ht="18" customHeight="1">
      <c r="D2" s="240" t="s">
        <v>322</v>
      </c>
      <c r="E2" s="241"/>
      <c r="F2" s="241"/>
    </row>
    <row r="3" ht="18" customHeight="1"/>
    <row r="4" spans="2:9" ht="18" customHeight="1">
      <c r="B4" s="242" t="s">
        <v>310</v>
      </c>
      <c r="C4" s="413" t="e">
        <f>+#REF!</f>
        <v>#REF!</v>
      </c>
      <c r="D4" s="414"/>
      <c r="E4" s="414"/>
      <c r="F4" s="413" t="e">
        <f>+#REF!</f>
        <v>#REF!</v>
      </c>
      <c r="G4" s="290"/>
      <c r="H4" s="290"/>
      <c r="I4" s="290"/>
    </row>
    <row r="5" spans="2:9" ht="18" customHeight="1">
      <c r="B5" s="242" t="s">
        <v>311</v>
      </c>
      <c r="C5" s="414">
        <f>+'1号'!C14:E14</f>
        <v>0</v>
      </c>
      <c r="D5" s="414"/>
      <c r="E5" s="414"/>
      <c r="F5" s="414"/>
      <c r="G5" s="414"/>
      <c r="H5" s="414"/>
      <c r="I5" s="290"/>
    </row>
    <row r="6" spans="2:9" ht="18" customHeight="1">
      <c r="B6" s="242" t="s">
        <v>312</v>
      </c>
      <c r="C6" s="415"/>
      <c r="D6" s="415"/>
      <c r="E6" s="415"/>
      <c r="F6" s="415"/>
      <c r="G6" s="415"/>
      <c r="H6" s="415"/>
      <c r="I6" s="290"/>
    </row>
    <row r="7" spans="2:9" ht="14.25">
      <c r="B7" s="411" t="s">
        <v>302</v>
      </c>
      <c r="C7" s="411" t="s">
        <v>313</v>
      </c>
      <c r="D7" s="411" t="s">
        <v>314</v>
      </c>
      <c r="E7" s="411" t="s">
        <v>315</v>
      </c>
      <c r="F7" s="243" t="s">
        <v>316</v>
      </c>
      <c r="G7" s="243" t="s">
        <v>317</v>
      </c>
      <c r="H7" s="243" t="s">
        <v>318</v>
      </c>
      <c r="I7" s="411" t="s">
        <v>319</v>
      </c>
    </row>
    <row r="8" spans="2:9" ht="14.25">
      <c r="B8" s="412"/>
      <c r="C8" s="412"/>
      <c r="D8" s="412"/>
      <c r="E8" s="412"/>
      <c r="F8" s="244" t="s">
        <v>320</v>
      </c>
      <c r="G8" s="244" t="s">
        <v>320</v>
      </c>
      <c r="H8" s="245" t="s">
        <v>321</v>
      </c>
      <c r="I8" s="412"/>
    </row>
    <row r="9" spans="2:9" ht="21" customHeight="1">
      <c r="B9" s="246" t="s">
        <v>256</v>
      </c>
      <c r="C9" s="247"/>
      <c r="D9" s="248"/>
      <c r="E9" s="249"/>
      <c r="F9" s="249"/>
      <c r="G9" s="249"/>
      <c r="H9" s="248"/>
      <c r="I9" s="246"/>
    </row>
    <row r="10" spans="2:9" ht="30" customHeight="1">
      <c r="B10" s="262"/>
      <c r="C10" s="262"/>
      <c r="D10" s="262"/>
      <c r="E10" s="250"/>
      <c r="F10" s="250"/>
      <c r="G10" s="251">
        <f>+E10*F10</f>
        <v>0</v>
      </c>
      <c r="H10" s="262"/>
      <c r="I10" s="263"/>
    </row>
    <row r="11" spans="2:9" ht="30" customHeight="1">
      <c r="B11" s="263"/>
      <c r="C11" s="264"/>
      <c r="D11" s="263"/>
      <c r="E11" s="251"/>
      <c r="F11" s="251"/>
      <c r="G11" s="251"/>
      <c r="H11" s="263"/>
      <c r="I11" s="263"/>
    </row>
    <row r="12" spans="2:9" ht="30" customHeight="1">
      <c r="B12" s="263"/>
      <c r="C12" s="263"/>
      <c r="D12" s="263"/>
      <c r="E12" s="251"/>
      <c r="F12" s="251"/>
      <c r="G12" s="251"/>
      <c r="H12" s="263"/>
      <c r="I12" s="263"/>
    </row>
    <row r="13" spans="2:9" ht="30" customHeight="1">
      <c r="B13" s="263"/>
      <c r="C13" s="263"/>
      <c r="D13" s="263"/>
      <c r="E13" s="251"/>
      <c r="F13" s="251"/>
      <c r="G13" s="251"/>
      <c r="H13" s="263"/>
      <c r="I13" s="263"/>
    </row>
    <row r="14" spans="2:9" ht="30" customHeight="1">
      <c r="B14" s="263"/>
      <c r="C14" s="263"/>
      <c r="D14" s="263"/>
      <c r="E14" s="251"/>
      <c r="F14" s="251"/>
      <c r="G14" s="251"/>
      <c r="H14" s="263"/>
      <c r="I14" s="263"/>
    </row>
    <row r="15" spans="2:9" ht="30" customHeight="1">
      <c r="B15" s="263"/>
      <c r="C15" s="263"/>
      <c r="D15" s="263"/>
      <c r="E15" s="251"/>
      <c r="F15" s="251"/>
      <c r="G15" s="251"/>
      <c r="H15" s="263"/>
      <c r="I15" s="263"/>
    </row>
    <row r="16" spans="2:9" ht="30" customHeight="1">
      <c r="B16" s="265"/>
      <c r="C16" s="265"/>
      <c r="D16" s="265"/>
      <c r="E16" s="254"/>
      <c r="F16" s="254"/>
      <c r="G16" s="254"/>
      <c r="H16" s="265"/>
      <c r="I16" s="265"/>
    </row>
    <row r="17" spans="2:9" ht="21" customHeight="1">
      <c r="B17" s="245" t="s">
        <v>257</v>
      </c>
      <c r="C17" s="245" t="s">
        <v>258</v>
      </c>
      <c r="D17" s="245" t="s">
        <v>258</v>
      </c>
      <c r="E17" s="255" t="s">
        <v>258</v>
      </c>
      <c r="F17" s="255" t="s">
        <v>258</v>
      </c>
      <c r="G17" s="251">
        <f>SUM(G9:G16)</f>
        <v>0</v>
      </c>
      <c r="H17" s="245" t="s">
        <v>258</v>
      </c>
      <c r="I17" s="252"/>
    </row>
    <row r="18" spans="2:9" ht="21" customHeight="1">
      <c r="B18" s="246" t="s">
        <v>259</v>
      </c>
      <c r="C18" s="246"/>
      <c r="D18" s="246"/>
      <c r="E18" s="256"/>
      <c r="F18" s="256"/>
      <c r="G18" s="256"/>
      <c r="H18" s="246"/>
      <c r="I18" s="246"/>
    </row>
    <row r="19" spans="2:9" ht="24" customHeight="1">
      <c r="B19" s="252"/>
      <c r="C19" s="252"/>
      <c r="D19" s="252"/>
      <c r="E19" s="251"/>
      <c r="F19" s="251"/>
      <c r="G19" s="251"/>
      <c r="H19" s="252"/>
      <c r="I19" s="252"/>
    </row>
    <row r="20" spans="2:9" ht="24" customHeight="1">
      <c r="B20" s="252"/>
      <c r="C20" s="252"/>
      <c r="D20" s="252"/>
      <c r="E20" s="251"/>
      <c r="F20" s="251"/>
      <c r="G20" s="251"/>
      <c r="H20" s="252"/>
      <c r="I20" s="252"/>
    </row>
    <row r="21" spans="2:9" ht="24" customHeight="1">
      <c r="B21" s="253"/>
      <c r="C21" s="253"/>
      <c r="D21" s="253"/>
      <c r="E21" s="254"/>
      <c r="F21" s="254"/>
      <c r="G21" s="254"/>
      <c r="H21" s="253"/>
      <c r="I21" s="253"/>
    </row>
    <row r="22" spans="2:9" ht="21" customHeight="1">
      <c r="B22" s="245" t="s">
        <v>257</v>
      </c>
      <c r="C22" s="245" t="s">
        <v>258</v>
      </c>
      <c r="D22" s="245" t="s">
        <v>258</v>
      </c>
      <c r="E22" s="255" t="s">
        <v>258</v>
      </c>
      <c r="F22" s="255" t="s">
        <v>258</v>
      </c>
      <c r="G22" s="251">
        <f>SUM(G18:G21)</f>
        <v>0</v>
      </c>
      <c r="H22" s="245" t="s">
        <v>258</v>
      </c>
      <c r="I22" s="252"/>
    </row>
    <row r="23" spans="2:9" ht="21" customHeight="1">
      <c r="B23" s="257" t="s">
        <v>260</v>
      </c>
      <c r="C23" s="257" t="s">
        <v>258</v>
      </c>
      <c r="D23" s="257" t="s">
        <v>258</v>
      </c>
      <c r="E23" s="258" t="s">
        <v>258</v>
      </c>
      <c r="F23" s="258" t="s">
        <v>258</v>
      </c>
      <c r="G23" s="259">
        <f>+G17+G22</f>
        <v>0</v>
      </c>
      <c r="H23" s="257" t="s">
        <v>258</v>
      </c>
      <c r="I23" s="260"/>
    </row>
  </sheetData>
  <sheetProtection/>
  <mergeCells count="9">
    <mergeCell ref="B7:B8"/>
    <mergeCell ref="I7:I8"/>
    <mergeCell ref="C4:E4"/>
    <mergeCell ref="F4:I4"/>
    <mergeCell ref="C7:C8"/>
    <mergeCell ref="D7:D8"/>
    <mergeCell ref="E7:E8"/>
    <mergeCell ref="C5:I5"/>
    <mergeCell ref="C6:I6"/>
  </mergeCells>
  <printOptions horizontalCentered="1"/>
  <pageMargins left="0.2362204724409449" right="0.1968503937007874" top="0.7874015748031497" bottom="0.4" header="0.2362204724409449" footer="0.1968503937007874"/>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tabColor indexed="15"/>
  </sheetPr>
  <dimension ref="B1:K26"/>
  <sheetViews>
    <sheetView view="pageBreakPreview" zoomScaleSheetLayoutView="100" zoomScalePageLayoutView="0" workbookViewId="0" topLeftCell="A1">
      <selection activeCell="H3" sqref="H3:I3"/>
    </sheetView>
  </sheetViews>
  <sheetFormatPr defaultColWidth="9.00390625" defaultRowHeight="13.5"/>
  <cols>
    <col min="1" max="1" width="2.625" style="2" customWidth="1"/>
    <col min="2" max="2" width="17.125" style="2" customWidth="1"/>
    <col min="3" max="9" width="9.625" style="2" customWidth="1"/>
    <col min="10" max="10" width="2.625" style="2" customWidth="1"/>
    <col min="11" max="16384" width="9.00390625" style="2" customWidth="1"/>
  </cols>
  <sheetData>
    <row r="1" spans="3:10" ht="24" customHeight="1">
      <c r="C1" s="641" t="s">
        <v>57</v>
      </c>
      <c r="D1" s="289"/>
      <c r="E1" s="289"/>
      <c r="F1" s="289"/>
      <c r="G1" s="289"/>
      <c r="H1" s="17"/>
      <c r="I1" s="17"/>
      <c r="J1" s="547"/>
    </row>
    <row r="2" ht="24" customHeight="1"/>
    <row r="3" spans="8:9" ht="24" customHeight="1">
      <c r="H3" s="416" t="s">
        <v>356</v>
      </c>
      <c r="I3" s="642"/>
    </row>
    <row r="4" ht="24" customHeight="1"/>
    <row r="5" ht="24" customHeight="1">
      <c r="B5" s="16" t="s">
        <v>364</v>
      </c>
    </row>
    <row r="6" ht="24" customHeight="1">
      <c r="B6" s="16"/>
    </row>
    <row r="7" spans="6:9" ht="24" customHeight="1">
      <c r="F7" s="289"/>
      <c r="G7" s="289"/>
      <c r="H7" s="289"/>
      <c r="I7" s="289"/>
    </row>
    <row r="8" spans="5:9" ht="24" customHeight="1">
      <c r="E8" s="17" t="s">
        <v>365</v>
      </c>
      <c r="F8" s="289"/>
      <c r="G8" s="289"/>
      <c r="H8" s="289"/>
      <c r="I8" s="289"/>
    </row>
    <row r="9" spans="6:11" ht="24" customHeight="1">
      <c r="F9" s="289" t="str">
        <f>IF(+'[1]※入力画面'!C9=0," ",'[1]※入力画面'!C9)</f>
        <v>　</v>
      </c>
      <c r="G9" s="289"/>
      <c r="H9" s="289"/>
      <c r="I9" s="289"/>
      <c r="J9" s="18"/>
      <c r="K9" s="18"/>
    </row>
    <row r="10" spans="5:9" ht="24" customHeight="1">
      <c r="E10" s="17" t="s">
        <v>358</v>
      </c>
      <c r="F10" s="289"/>
      <c r="G10" s="289"/>
      <c r="H10" s="289"/>
      <c r="I10" s="289"/>
    </row>
    <row r="11" spans="5:9" ht="24" customHeight="1">
      <c r="E11" s="20"/>
      <c r="F11" s="291"/>
      <c r="G11" s="291"/>
      <c r="H11" s="289"/>
      <c r="I11" s="289"/>
    </row>
    <row r="12" spans="5:9" ht="24" customHeight="1">
      <c r="E12" s="20"/>
      <c r="F12" s="289"/>
      <c r="G12" s="289"/>
      <c r="H12" s="289"/>
      <c r="I12" s="289"/>
    </row>
    <row r="13" spans="2:9" ht="37.5" customHeight="1">
      <c r="B13" s="17"/>
      <c r="C13" s="20"/>
      <c r="D13" s="20"/>
      <c r="E13" s="20"/>
      <c r="F13" s="20"/>
      <c r="G13" s="21"/>
      <c r="H13" s="21"/>
      <c r="I13" s="18"/>
    </row>
    <row r="14" spans="2:9" ht="45" customHeight="1">
      <c r="B14" s="643" t="s">
        <v>78</v>
      </c>
      <c r="C14" s="643"/>
      <c r="D14" s="643"/>
      <c r="E14" s="643"/>
      <c r="F14" s="643"/>
      <c r="G14" s="643"/>
      <c r="H14" s="643"/>
      <c r="I14" s="643"/>
    </row>
    <row r="15" spans="2:9" ht="24" customHeight="1">
      <c r="B15" s="644"/>
      <c r="C15" s="644"/>
      <c r="D15" s="644"/>
      <c r="E15" s="644"/>
      <c r="F15" s="644"/>
      <c r="G15" s="644"/>
      <c r="H15" s="644"/>
      <c r="I15" s="644"/>
    </row>
    <row r="16" spans="5:9" ht="24" customHeight="1">
      <c r="E16" s="15" t="s">
        <v>46</v>
      </c>
      <c r="I16" s="20"/>
    </row>
    <row r="17" spans="6:9" ht="24" customHeight="1" thickBot="1">
      <c r="F17" s="15"/>
      <c r="I17" s="20"/>
    </row>
    <row r="18" spans="2:9" ht="30" customHeight="1">
      <c r="B18" s="645" t="s">
        <v>127</v>
      </c>
      <c r="C18" s="646"/>
      <c r="D18" s="646"/>
      <c r="E18" s="646"/>
      <c r="F18" s="646"/>
      <c r="G18" s="646"/>
      <c r="H18" s="646"/>
      <c r="I18" s="647"/>
    </row>
    <row r="19" spans="2:9" ht="60" customHeight="1" thickBot="1">
      <c r="B19" s="648" t="s">
        <v>180</v>
      </c>
      <c r="C19" s="649"/>
      <c r="D19" s="649"/>
      <c r="E19" s="649"/>
      <c r="F19" s="649"/>
      <c r="G19" s="649"/>
      <c r="H19" s="649"/>
      <c r="I19" s="650"/>
    </row>
    <row r="20" spans="2:9" ht="45.75" customHeight="1">
      <c r="B20" s="651" t="s">
        <v>79</v>
      </c>
      <c r="C20" s="652"/>
      <c r="D20" s="653"/>
      <c r="E20" s="653"/>
      <c r="F20" s="653"/>
      <c r="G20" s="158" t="s">
        <v>80</v>
      </c>
      <c r="H20" s="654"/>
      <c r="I20" s="655"/>
    </row>
    <row r="21" spans="2:9" ht="45.75" customHeight="1" thickBot="1">
      <c r="B21" s="656" t="s">
        <v>181</v>
      </c>
      <c r="C21" s="657"/>
      <c r="D21" s="658"/>
      <c r="E21" s="658"/>
      <c r="F21" s="659"/>
      <c r="G21" s="660"/>
      <c r="H21" s="661"/>
      <c r="I21" s="662"/>
    </row>
    <row r="22" spans="2:9" ht="12" customHeight="1">
      <c r="B22" s="663"/>
      <c r="C22" s="140"/>
      <c r="D22" s="140"/>
      <c r="E22" s="140"/>
      <c r="F22" s="141"/>
      <c r="G22" s="141"/>
      <c r="H22" s="141"/>
      <c r="I22" s="142"/>
    </row>
    <row r="23" spans="2:9" ht="36" customHeight="1">
      <c r="B23" s="648" t="s">
        <v>58</v>
      </c>
      <c r="C23" s="143"/>
      <c r="D23" s="664" t="s">
        <v>59</v>
      </c>
      <c r="E23" s="143"/>
      <c r="F23" s="665" t="s">
        <v>81</v>
      </c>
      <c r="G23" s="144"/>
      <c r="H23" s="665" t="s">
        <v>293</v>
      </c>
      <c r="I23" s="145"/>
    </row>
    <row r="24" spans="2:9" ht="12" customHeight="1">
      <c r="B24" s="666"/>
      <c r="C24" s="146"/>
      <c r="D24" s="146"/>
      <c r="E24" s="146"/>
      <c r="F24" s="147"/>
      <c r="G24" s="147"/>
      <c r="H24" s="147"/>
      <c r="I24" s="148"/>
    </row>
    <row r="25" spans="2:11" ht="45.75" customHeight="1" thickBot="1">
      <c r="B25" s="667" t="s">
        <v>55</v>
      </c>
      <c r="C25" s="668"/>
      <c r="D25" s="669"/>
      <c r="E25" s="669"/>
      <c r="F25" s="669"/>
      <c r="G25" s="658"/>
      <c r="H25" s="658"/>
      <c r="I25" s="670"/>
      <c r="K25" s="671"/>
    </row>
    <row r="26" ht="23.25" customHeight="1">
      <c r="B26" s="20" t="s">
        <v>179</v>
      </c>
    </row>
  </sheetData>
  <sheetProtection formatCells="0" formatColumns="0" formatRows="0"/>
  <mergeCells count="13">
    <mergeCell ref="C1:G1"/>
    <mergeCell ref="F8:I8"/>
    <mergeCell ref="F9:I9"/>
    <mergeCell ref="F7:I7"/>
    <mergeCell ref="B14:I14"/>
    <mergeCell ref="F12:I12"/>
    <mergeCell ref="F10:I10"/>
    <mergeCell ref="H20:I20"/>
    <mergeCell ref="C20:F20"/>
    <mergeCell ref="C18:I18"/>
    <mergeCell ref="C19:I19"/>
    <mergeCell ref="F11:I11"/>
    <mergeCell ref="H3:I3"/>
  </mergeCells>
  <printOptions/>
  <pageMargins left="0.79" right="0.1968503937007874" top="0.7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北海道保健福祉部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周産期センター補助金提出書類</dc:title>
  <dc:subject>周産期センター補助金提出書類</dc:subject>
  <dc:creator>Furukawa</dc:creator>
  <cp:keywords/>
  <dc:description/>
  <cp:lastModifiedBy>影山＿博章</cp:lastModifiedBy>
  <cp:lastPrinted>2023-12-15T00:39:53Z</cp:lastPrinted>
  <dcterms:created xsi:type="dcterms:W3CDTF">2000-03-06T06:08:07Z</dcterms:created>
  <dcterms:modified xsi:type="dcterms:W3CDTF">2023-12-15T11:08:22Z</dcterms:modified>
  <cp:category/>
  <cp:version/>
  <cp:contentType/>
  <cp:contentStatus/>
</cp:coreProperties>
</file>