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03就労\10 障がい者就労支援推進委員会\06 H30\第１回委員会\05 資料【0809〆切】\資料8 H29優先調達実績　済\"/>
    </mc:Choice>
  </mc:AlternateContent>
  <bookViews>
    <workbookView xWindow="240" yWindow="45" windowWidth="11715" windowHeight="8445"/>
  </bookViews>
  <sheets>
    <sheet name="部局別" sheetId="19" r:id="rId1"/>
  </sheets>
  <definedNames>
    <definedName name="_xlnm.Print_Area" localSheetId="0">部局別!$A$1:$P$37</definedName>
  </definedNames>
  <calcPr calcId="152511"/>
</workbook>
</file>

<file path=xl/calcChain.xml><?xml version="1.0" encoding="utf-8"?>
<calcChain xmlns="http://schemas.openxmlformats.org/spreadsheetml/2006/main">
  <c r="J37" i="19" l="1"/>
  <c r="I37" i="19"/>
  <c r="J35" i="19"/>
  <c r="I35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7" i="19"/>
  <c r="I27" i="19"/>
  <c r="J26" i="19"/>
  <c r="I26" i="19"/>
  <c r="J25" i="19"/>
  <c r="I25" i="19"/>
  <c r="J24" i="19"/>
  <c r="I24" i="19"/>
  <c r="J23" i="19"/>
  <c r="I23" i="19"/>
  <c r="J22" i="19"/>
  <c r="I22" i="19"/>
  <c r="J21" i="19"/>
  <c r="I21" i="19"/>
  <c r="J20" i="19"/>
  <c r="I20" i="19"/>
  <c r="J17" i="19"/>
  <c r="I17" i="19"/>
  <c r="J15" i="19"/>
  <c r="I15" i="19"/>
  <c r="J14" i="19"/>
  <c r="I14" i="19"/>
  <c r="J13" i="19"/>
  <c r="I13" i="19"/>
  <c r="J12" i="19"/>
  <c r="I12" i="19"/>
  <c r="J11" i="19"/>
  <c r="I11" i="19"/>
  <c r="J10" i="19"/>
  <c r="I10" i="19"/>
  <c r="J9" i="19"/>
  <c r="I9" i="19"/>
  <c r="J8" i="19"/>
  <c r="I8" i="19"/>
  <c r="J7" i="19"/>
  <c r="I7" i="19"/>
  <c r="J6" i="19"/>
  <c r="I6" i="19"/>
  <c r="J5" i="19"/>
  <c r="I5" i="19"/>
  <c r="I36" i="19" l="1"/>
  <c r="J36" i="19"/>
</calcChain>
</file>

<file path=xl/sharedStrings.xml><?xml version="1.0" encoding="utf-8"?>
<sst xmlns="http://schemas.openxmlformats.org/spreadsheetml/2006/main" count="58" uniqueCount="46">
  <si>
    <t>平成29年度　障害者就労支援施設等からの調達実績</t>
    <rPh sb="0" eb="2">
      <t>へいせい</t>
    </rPh>
    <rPh sb="4" eb="6">
      <t>ねんど</t>
    </rPh>
    <rPh sb="7" eb="10">
      <t>しょうがいしゃ</t>
    </rPh>
    <rPh sb="10" eb="12">
      <t>しゅうろう</t>
    </rPh>
    <rPh sb="12" eb="14">
      <t>しえん</t>
    </rPh>
    <rPh sb="14" eb="16">
      <t>しせつ</t>
    </rPh>
    <rPh sb="16" eb="17">
      <t>とう</t>
    </rPh>
    <rPh sb="20" eb="22">
      <t>ちょうたつ</t>
    </rPh>
    <rPh sb="22" eb="24">
      <t>じっせき</t>
    </rPh>
    <phoneticPr fontId="5" type="Hiragana"/>
  </si>
  <si>
    <t>総務部</t>
    <rPh sb="0" eb="3">
      <t>そうむぶ</t>
    </rPh>
    <phoneticPr fontId="5" type="Hiragana"/>
  </si>
  <si>
    <t>総合政策部</t>
    <rPh sb="0" eb="2">
      <t>そうごう</t>
    </rPh>
    <rPh sb="2" eb="5">
      <t>せいさくぶ</t>
    </rPh>
    <phoneticPr fontId="5" type="Hiragana"/>
  </si>
  <si>
    <t>環境生活部</t>
    <rPh sb="0" eb="2">
      <t>かんきょう</t>
    </rPh>
    <rPh sb="2" eb="5">
      <t>せいかつぶ</t>
    </rPh>
    <phoneticPr fontId="5" type="Hiragana"/>
  </si>
  <si>
    <t>保健福祉部</t>
    <rPh sb="0" eb="2">
      <t>ほけん</t>
    </rPh>
    <rPh sb="2" eb="5">
      <t>ふくしぶ</t>
    </rPh>
    <phoneticPr fontId="5" type="Hiragana"/>
  </si>
  <si>
    <t>経済部</t>
    <rPh sb="0" eb="3">
      <t>けいざいぶ</t>
    </rPh>
    <phoneticPr fontId="5" type="Hiragana"/>
  </si>
  <si>
    <t>農政部</t>
    <rPh sb="0" eb="3">
      <t>のうせいぶ</t>
    </rPh>
    <phoneticPr fontId="5" type="Hiragana"/>
  </si>
  <si>
    <t>水産林務部</t>
    <rPh sb="0" eb="2">
      <t>すいさん</t>
    </rPh>
    <rPh sb="2" eb="5">
      <t>りんむぶ</t>
    </rPh>
    <phoneticPr fontId="5" type="Hiragana"/>
  </si>
  <si>
    <t>建設部</t>
    <rPh sb="0" eb="3">
      <t>けんせつぶ</t>
    </rPh>
    <phoneticPr fontId="5" type="Hiragana"/>
  </si>
  <si>
    <t>出納局</t>
    <rPh sb="0" eb="3">
      <t>すいとうきょく</t>
    </rPh>
    <phoneticPr fontId="5" type="Hiragana"/>
  </si>
  <si>
    <t>企業局</t>
    <rPh sb="0" eb="3">
      <t>きぎょうきょく</t>
    </rPh>
    <phoneticPr fontId="5" type="Hiragana"/>
  </si>
  <si>
    <t>教育庁</t>
    <rPh sb="0" eb="3">
      <t>きょういくちょう</t>
    </rPh>
    <phoneticPr fontId="5" type="Hiragana"/>
  </si>
  <si>
    <t>空知</t>
    <rPh sb="0" eb="2">
      <t>そらち</t>
    </rPh>
    <phoneticPr fontId="5" type="Hiragana"/>
  </si>
  <si>
    <t>石狩</t>
    <rPh sb="0" eb="2">
      <t>いしかり</t>
    </rPh>
    <phoneticPr fontId="5" type="Hiragana"/>
  </si>
  <si>
    <t>後志</t>
    <rPh sb="0" eb="2">
      <t>しりべし</t>
    </rPh>
    <phoneticPr fontId="5" type="Hiragana"/>
  </si>
  <si>
    <t>胆振</t>
    <rPh sb="0" eb="2">
      <t>いぶり</t>
    </rPh>
    <phoneticPr fontId="5" type="Hiragana"/>
  </si>
  <si>
    <t>日高</t>
    <rPh sb="0" eb="2">
      <t>ひだか</t>
    </rPh>
    <phoneticPr fontId="5" type="Hiragana"/>
  </si>
  <si>
    <t>渡島</t>
    <rPh sb="0" eb="2">
      <t>おしま</t>
    </rPh>
    <phoneticPr fontId="5" type="Hiragana"/>
  </si>
  <si>
    <t>檜山</t>
    <rPh sb="0" eb="2">
      <t>ひやま</t>
    </rPh>
    <phoneticPr fontId="5" type="Hiragana"/>
  </si>
  <si>
    <t>上川</t>
    <rPh sb="0" eb="2">
      <t>かみかわ</t>
    </rPh>
    <phoneticPr fontId="5" type="Hiragana"/>
  </si>
  <si>
    <t>留萌</t>
    <rPh sb="0" eb="2">
      <t>るもい</t>
    </rPh>
    <phoneticPr fontId="5" type="Hiragana"/>
  </si>
  <si>
    <t>宗谷</t>
    <rPh sb="0" eb="2">
      <t>そうや</t>
    </rPh>
    <phoneticPr fontId="5" type="Hiragana"/>
  </si>
  <si>
    <t>オホーツク</t>
    <phoneticPr fontId="5" type="Hiragana"/>
  </si>
  <si>
    <t>十勝</t>
    <rPh sb="0" eb="2">
      <t>とかち</t>
    </rPh>
    <phoneticPr fontId="5" type="Hiragana"/>
  </si>
  <si>
    <t>釧路</t>
    <rPh sb="0" eb="2">
      <t>くしろ</t>
    </rPh>
    <phoneticPr fontId="5" type="Hiragana"/>
  </si>
  <si>
    <t>根室</t>
    <rPh sb="0" eb="2">
      <t>ねむろ</t>
    </rPh>
    <phoneticPr fontId="5" type="Hiragana"/>
  </si>
  <si>
    <t>計</t>
    <rPh sb="0" eb="1">
      <t>けい</t>
    </rPh>
    <phoneticPr fontId="5" type="Hiragana"/>
  </si>
  <si>
    <t>*特定随意契約</t>
    <rPh sb="1" eb="3">
      <t>とくてい</t>
    </rPh>
    <rPh sb="3" eb="5">
      <t>ずいい</t>
    </rPh>
    <rPh sb="5" eb="7">
      <t>けいやく</t>
    </rPh>
    <phoneticPr fontId="5" type="Hiragana"/>
  </si>
  <si>
    <t>平成２９年度</t>
    <rPh sb="0" eb="2">
      <t>へいせい</t>
    </rPh>
    <rPh sb="4" eb="6">
      <t>ねんど</t>
    </rPh>
    <phoneticPr fontId="5" type="Hiragana"/>
  </si>
  <si>
    <t>参考：平成２８年度</t>
    <rPh sb="0" eb="2">
      <t>さんこう</t>
    </rPh>
    <rPh sb="3" eb="5">
      <t>へいせい</t>
    </rPh>
    <rPh sb="7" eb="9">
      <t>ねんど</t>
    </rPh>
    <phoneticPr fontId="5" type="Hiragana"/>
  </si>
  <si>
    <t>物品</t>
    <rPh sb="0" eb="2">
      <t>ぶっぴん</t>
    </rPh>
    <phoneticPr fontId="5" type="Hiragana"/>
  </si>
  <si>
    <t>役務</t>
    <rPh sb="0" eb="2">
      <t>えきむ</t>
    </rPh>
    <phoneticPr fontId="5" type="Hiragana"/>
  </si>
  <si>
    <t>合計</t>
    <rPh sb="0" eb="2">
      <t>ごうけい</t>
    </rPh>
    <phoneticPr fontId="5" type="Hiragana"/>
  </si>
  <si>
    <t>前年度比</t>
    <rPh sb="0" eb="3">
      <t>ぜんねんど</t>
    </rPh>
    <rPh sb="3" eb="4">
      <t>ひ</t>
    </rPh>
    <phoneticPr fontId="5" type="Hiragana"/>
  </si>
  <si>
    <t>物品の購入</t>
    <rPh sb="0" eb="2">
      <t>ぶっぴん</t>
    </rPh>
    <rPh sb="3" eb="5">
      <t>こうにゅう</t>
    </rPh>
    <phoneticPr fontId="5" type="Hiragana"/>
  </si>
  <si>
    <t>役務の提供</t>
    <rPh sb="0" eb="2">
      <t>えきむ</t>
    </rPh>
    <rPh sb="3" eb="5">
      <t>ていきょう</t>
    </rPh>
    <phoneticPr fontId="5" type="Hiragana"/>
  </si>
  <si>
    <t>合　　　計</t>
    <rPh sb="0" eb="1">
      <t>ごう</t>
    </rPh>
    <rPh sb="4" eb="5">
      <t>けい</t>
    </rPh>
    <phoneticPr fontId="5" type="Hiragana"/>
  </si>
  <si>
    <t>件数</t>
    <rPh sb="0" eb="2">
      <t>けんすう</t>
    </rPh>
    <phoneticPr fontId="5" type="Hiragana"/>
  </si>
  <si>
    <t>金額</t>
    <rPh sb="0" eb="2">
      <t>きんがく</t>
    </rPh>
    <phoneticPr fontId="5" type="Hiragana"/>
  </si>
  <si>
    <t>（金額単位：千円）</t>
    <rPh sb="1" eb="3">
      <t>きんがく</t>
    </rPh>
    <rPh sb="3" eb="5">
      <t>たんい</t>
    </rPh>
    <rPh sb="6" eb="8">
      <t>せんえん</t>
    </rPh>
    <phoneticPr fontId="5" type="Hiragana"/>
  </si>
  <si>
    <t>選挙管理委員会事務局</t>
    <rPh sb="0" eb="10">
      <t>せんきょかんりいいんかいじむきょく</t>
    </rPh>
    <phoneticPr fontId="5" type="Hiragana"/>
  </si>
  <si>
    <t>議会事務局</t>
    <rPh sb="0" eb="5">
      <t>ぎかいじむきょく</t>
    </rPh>
    <phoneticPr fontId="5" type="Hiragana"/>
  </si>
  <si>
    <t>監査委員事務局</t>
    <rPh sb="0" eb="7">
      <t>かんさいいんじむきょく</t>
    </rPh>
    <phoneticPr fontId="5" type="Hiragana"/>
  </si>
  <si>
    <t>人事委員会事務局</t>
    <rPh sb="0" eb="8">
      <t>じんじいいんかいじむきょく</t>
    </rPh>
    <phoneticPr fontId="5" type="Hiragana"/>
  </si>
  <si>
    <t>労働委員会事務局</t>
    <rPh sb="0" eb="8">
      <t>ろうどういいんかいじむきょく</t>
    </rPh>
    <phoneticPr fontId="5" type="Hiragana"/>
  </si>
  <si>
    <t>警察本部</t>
    <rPh sb="0" eb="4">
      <t>けいさつほんぶ</t>
    </rPh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</si>
</sst>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,"/>
  </numFmts>
  <fonts count="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7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0" fillId="0" borderId="15" xfId="0" applyBorder="1">
      <alignment vertical="center"/>
    </xf>
    <xf numFmtId="40" fontId="0" fillId="0" borderId="4" xfId="1" applyNumberFormat="1" applyFont="1" applyBorder="1">
      <alignment vertical="center"/>
    </xf>
    <xf numFmtId="2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0" fillId="0" borderId="10" xfId="0" applyBorder="1" applyAlignment="1">
      <alignment vertical="center" shrinkToFit="1"/>
    </xf>
    <xf numFmtId="38" fontId="0" fillId="0" borderId="11" xfId="1" applyFont="1" applyBorder="1">
      <alignment vertical="center"/>
    </xf>
    <xf numFmtId="38" fontId="0" fillId="0" borderId="10" xfId="1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2" xfId="0" applyBorder="1">
      <alignment vertical="center"/>
    </xf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4" fillId="2" borderId="0" xfId="4" applyFill="1">
      <alignment vertical="center"/>
    </xf>
    <xf numFmtId="0" fontId="4" fillId="2" borderId="21" xfId="4" applyFill="1" applyBorder="1" applyAlignment="1">
      <alignment horizontal="center" vertical="center"/>
    </xf>
    <xf numFmtId="0" fontId="4" fillId="2" borderId="22" xfId="4" applyFill="1" applyBorder="1" applyAlignment="1">
      <alignment horizontal="center" vertical="center"/>
    </xf>
    <xf numFmtId="0" fontId="4" fillId="2" borderId="23" xfId="4" applyFill="1" applyBorder="1" applyAlignment="1">
      <alignment horizontal="center" vertical="center"/>
    </xf>
    <xf numFmtId="38" fontId="6" fillId="2" borderId="20" xfId="1" applyFont="1" applyFill="1" applyBorder="1">
      <alignment vertical="center"/>
    </xf>
    <xf numFmtId="38" fontId="6" fillId="2" borderId="2" xfId="1" applyFont="1" applyFill="1" applyBorder="1">
      <alignment vertical="center"/>
    </xf>
    <xf numFmtId="38" fontId="6" fillId="2" borderId="15" xfId="1" applyFont="1" applyFill="1" applyBorder="1">
      <alignment vertical="center"/>
    </xf>
    <xf numFmtId="38" fontId="6" fillId="2" borderId="1" xfId="1" applyFont="1" applyFill="1" applyBorder="1">
      <alignment vertical="center"/>
    </xf>
    <xf numFmtId="38" fontId="6" fillId="2" borderId="17" xfId="1" applyFont="1" applyFill="1" applyBorder="1">
      <alignment vertical="center"/>
    </xf>
    <xf numFmtId="38" fontId="6" fillId="2" borderId="7" xfId="1" applyFont="1" applyFill="1" applyBorder="1">
      <alignment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8" fontId="0" fillId="2" borderId="0" xfId="1" applyFont="1" applyFill="1" applyBorder="1">
      <alignment vertical="center"/>
    </xf>
    <xf numFmtId="38" fontId="0" fillId="2" borderId="0" xfId="1" applyNumberFormat="1" applyFont="1" applyFill="1" applyBorder="1">
      <alignment vertical="center"/>
    </xf>
    <xf numFmtId="40" fontId="0" fillId="0" borderId="9" xfId="1" applyNumberFormat="1" applyFont="1" applyBorder="1">
      <alignment vertical="center"/>
    </xf>
    <xf numFmtId="0" fontId="0" fillId="0" borderId="2" xfId="0" applyBorder="1" applyAlignment="1">
      <alignment vertical="center" shrinkToFit="1"/>
    </xf>
    <xf numFmtId="40" fontId="0" fillId="0" borderId="2" xfId="1" applyNumberFormat="1" applyFont="1" applyBorder="1">
      <alignment vertical="center"/>
    </xf>
    <xf numFmtId="2" fontId="0" fillId="0" borderId="2" xfId="0" applyNumberFormat="1" applyBorder="1">
      <alignment vertical="center"/>
    </xf>
    <xf numFmtId="38" fontId="0" fillId="2" borderId="2" xfId="1" applyFont="1" applyFill="1" applyBorder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2" fontId="0" fillId="0" borderId="7" xfId="0" applyNumberFormat="1" applyBorder="1">
      <alignment vertical="center"/>
    </xf>
    <xf numFmtId="40" fontId="0" fillId="0" borderId="10" xfId="1" applyNumberFormat="1" applyFont="1" applyBorder="1">
      <alignment vertical="center"/>
    </xf>
    <xf numFmtId="2" fontId="0" fillId="0" borderId="12" xfId="0" applyNumberFormat="1" applyBorder="1">
      <alignment vertical="center"/>
    </xf>
    <xf numFmtId="0" fontId="0" fillId="2" borderId="0" xfId="4" applyFont="1" applyFill="1" applyBorder="1" applyAlignment="1">
      <alignment vertical="center"/>
    </xf>
    <xf numFmtId="0" fontId="4" fillId="2" borderId="0" xfId="4" applyFill="1" applyBorder="1" applyAlignment="1">
      <alignment vertical="center"/>
    </xf>
    <xf numFmtId="0" fontId="0" fillId="0" borderId="20" xfId="0" applyBorder="1">
      <alignment vertical="center"/>
    </xf>
    <xf numFmtId="40" fontId="0" fillId="0" borderId="6" xfId="1" applyNumberFormat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1" xfId="1" applyFont="1" applyBorder="1">
      <alignment vertical="center"/>
    </xf>
    <xf numFmtId="0" fontId="0" fillId="0" borderId="21" xfId="0" applyBorder="1">
      <alignment vertical="center"/>
    </xf>
    <xf numFmtId="38" fontId="0" fillId="0" borderId="23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22" xfId="1" applyFont="1" applyFill="1" applyBorder="1">
      <alignment vertical="center"/>
    </xf>
    <xf numFmtId="40" fontId="0" fillId="0" borderId="4" xfId="1" applyNumberFormat="1" applyFont="1" applyFill="1" applyBorder="1">
      <alignment vertical="center"/>
    </xf>
    <xf numFmtId="2" fontId="0" fillId="0" borderId="1" xfId="0" applyNumberFormat="1" applyFill="1" applyBorder="1">
      <alignment vertical="center"/>
    </xf>
    <xf numFmtId="176" fontId="0" fillId="0" borderId="2" xfId="1" applyNumberFormat="1" applyFont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Fill="1" applyBorder="1">
      <alignment vertical="center"/>
    </xf>
    <xf numFmtId="176" fontId="0" fillId="0" borderId="7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3" xfId="1" applyNumberFormat="1" applyFont="1" applyFill="1" applyBorder="1">
      <alignment vertical="center"/>
    </xf>
    <xf numFmtId="176" fontId="0" fillId="0" borderId="8" xfId="1" applyNumberFormat="1" applyFont="1" applyBorder="1">
      <alignment vertical="center"/>
    </xf>
    <xf numFmtId="176" fontId="0" fillId="0" borderId="19" xfId="1" applyNumberFormat="1" applyFont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18" xfId="1" applyNumberFormat="1" applyFont="1" applyBorder="1">
      <alignment vertical="center"/>
    </xf>
    <xf numFmtId="176" fontId="0" fillId="4" borderId="12" xfId="1" applyNumberFormat="1" applyFont="1" applyFill="1" applyBorder="1">
      <alignment vertical="center"/>
    </xf>
    <xf numFmtId="176" fontId="0" fillId="0" borderId="29" xfId="1" applyNumberFormat="1" applyFont="1" applyBorder="1">
      <alignment vertical="center"/>
    </xf>
    <xf numFmtId="176" fontId="6" fillId="2" borderId="2" xfId="1" applyNumberFormat="1" applyFont="1" applyFill="1" applyBorder="1">
      <alignment vertical="center"/>
    </xf>
    <xf numFmtId="176" fontId="6" fillId="2" borderId="1" xfId="1" applyNumberFormat="1" applyFont="1" applyFill="1" applyBorder="1">
      <alignment vertical="center"/>
    </xf>
    <xf numFmtId="176" fontId="6" fillId="2" borderId="7" xfId="1" applyNumberFormat="1" applyFont="1" applyFill="1" applyBorder="1">
      <alignment vertical="center"/>
    </xf>
    <xf numFmtId="176" fontId="0" fillId="2" borderId="11" xfId="1" applyNumberFormat="1" applyFont="1" applyFill="1" applyBorder="1">
      <alignment vertical="center"/>
    </xf>
    <xf numFmtId="176" fontId="0" fillId="2" borderId="2" xfId="1" applyNumberFormat="1" applyFont="1" applyFill="1" applyBorder="1">
      <alignment vertical="center"/>
    </xf>
    <xf numFmtId="176" fontId="6" fillId="2" borderId="29" xfId="1" applyNumberFormat="1" applyFont="1" applyFill="1" applyBorder="1">
      <alignment vertical="center"/>
    </xf>
    <xf numFmtId="176" fontId="6" fillId="2" borderId="16" xfId="1" applyNumberFormat="1" applyFont="1" applyFill="1" applyBorder="1">
      <alignment vertical="center"/>
    </xf>
    <xf numFmtId="176" fontId="6" fillId="2" borderId="18" xfId="1" applyNumberFormat="1" applyFont="1" applyFill="1" applyBorder="1">
      <alignment vertical="center"/>
    </xf>
    <xf numFmtId="176" fontId="0" fillId="2" borderId="12" xfId="1" applyNumberFormat="1" applyFont="1" applyFill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" borderId="27" xfId="4" applyFill="1" applyBorder="1" applyAlignment="1">
      <alignment horizontal="center" vertical="center"/>
    </xf>
    <xf numFmtId="0" fontId="4" fillId="2" borderId="26" xfId="4" applyFill="1" applyBorder="1" applyAlignment="1">
      <alignment horizontal="center" vertical="center"/>
    </xf>
    <xf numFmtId="0" fontId="4" fillId="2" borderId="25" xfId="4" applyFill="1" applyBorder="1" applyAlignment="1">
      <alignment horizontal="center" vertical="center"/>
    </xf>
    <xf numFmtId="0" fontId="4" fillId="2" borderId="28" xfId="4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7" xfId="4" applyFont="1" applyFill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 2 2" xfId="3"/>
    <cellStyle name="標準 3" xfId="4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Q38"/>
  <sheetViews>
    <sheetView tabSelected="1" view="pageLayout" zoomScaleNormal="100" workbookViewId="0">
      <selection activeCell="B21" sqref="B21"/>
    </sheetView>
  </sheetViews>
  <sheetFormatPr defaultRowHeight="13.5"/>
  <cols>
    <col min="1" max="1" width="2.625" customWidth="1"/>
    <col min="2" max="2" width="19" style="15" customWidth="1"/>
    <col min="4" max="4" width="9" style="5"/>
    <col min="6" max="6" width="9" style="5"/>
    <col min="8" max="9" width="9" style="5"/>
    <col min="10" max="10" width="9.875" customWidth="1"/>
    <col min="11" max="11" width="5.25" style="21" bestFit="1" customWidth="1"/>
    <col min="12" max="12" width="7.5" style="21" bestFit="1" customWidth="1"/>
    <col min="13" max="13" width="5.25" style="21" bestFit="1" customWidth="1"/>
    <col min="14" max="14" width="7.875" style="21" customWidth="1"/>
    <col min="15" max="15" width="5.125" style="21" customWidth="1"/>
    <col min="16" max="16" width="8.75" style="21" customWidth="1"/>
    <col min="17" max="17" width="1" style="21" customWidth="1"/>
  </cols>
  <sheetData>
    <row r="1" spans="2:17" ht="24.75" customHeight="1">
      <c r="B1" s="4" t="s" ph="1">
        <v>0</v>
      </c>
      <c r="K1" s="45"/>
      <c r="L1" s="46"/>
      <c r="M1" s="46"/>
      <c r="N1" s="46"/>
      <c r="P1" s="6" t="s" ph="1">
        <v>39</v>
      </c>
    </row>
    <row r="2" spans="2:17" s="19" customFormat="1" ht="22.5" customHeight="1" thickBot="1">
      <c r="B2" s="4"/>
      <c r="C2" s="91" t="s" ph="1">
        <v>28</v>
      </c>
      <c r="D2" s="91" ph="1"/>
      <c r="E2" s="91" ph="1"/>
      <c r="F2" s="91" ph="1"/>
      <c r="G2" s="91" ph="1"/>
      <c r="H2" s="91" ph="1"/>
      <c r="I2" s="93" ph="1"/>
      <c r="J2" s="93" ph="1"/>
      <c r="K2" s="92" t="s" ph="1">
        <v>29</v>
      </c>
      <c r="L2" s="92" ph="1"/>
      <c r="M2" s="92" ph="1"/>
      <c r="N2" s="92" ph="1"/>
      <c r="O2" s="92" ph="1"/>
      <c r="P2" s="92" ph="1"/>
      <c r="Q2" s="21"/>
    </row>
    <row r="3" spans="2:17" ht="21">
      <c r="B3" s="80"/>
      <c r="C3" s="82" t="s" ph="1">
        <v>30</v>
      </c>
      <c r="D3" s="82" ph="1"/>
      <c r="E3" s="82" t="s" ph="1">
        <v>31</v>
      </c>
      <c r="F3" s="83" ph="1"/>
      <c r="G3" s="84" t="s" ph="1">
        <v>32</v>
      </c>
      <c r="H3" s="85" ph="1"/>
      <c r="I3" s="86" t="s" ph="1">
        <v>33</v>
      </c>
      <c r="J3" s="82" ph="1"/>
      <c r="K3" s="87" t="s" ph="1">
        <v>34</v>
      </c>
      <c r="L3" s="88" ph="1"/>
      <c r="M3" s="89" t="s" ph="1">
        <v>35</v>
      </c>
      <c r="N3" s="88" ph="1"/>
      <c r="O3" s="89" t="s" ph="1">
        <v>36</v>
      </c>
      <c r="P3" s="90" ph="1"/>
    </row>
    <row r="4" spans="2:17" ht="21.75" thickBot="1">
      <c r="B4" s="81"/>
      <c r="C4" s="18" t="s" ph="1">
        <v>37</v>
      </c>
      <c r="D4" s="49" t="s" ph="1">
        <v>38</v>
      </c>
      <c r="E4" s="18" t="s" ph="1">
        <v>37</v>
      </c>
      <c r="F4" s="50" t="s" ph="1">
        <v>38</v>
      </c>
      <c r="G4" s="51" t="s" ph="1">
        <v>37</v>
      </c>
      <c r="H4" s="52" t="s" ph="1">
        <v>38</v>
      </c>
      <c r="I4" s="53" t="s" ph="1">
        <v>37</v>
      </c>
      <c r="J4" s="54" t="s" ph="1">
        <v>38</v>
      </c>
      <c r="K4" s="22" t="s" ph="1">
        <v>37</v>
      </c>
      <c r="L4" s="23" t="s" ph="1">
        <v>38</v>
      </c>
      <c r="M4" s="23" t="s" ph="1">
        <v>37</v>
      </c>
      <c r="N4" s="23" t="s" ph="1">
        <v>38</v>
      </c>
      <c r="O4" s="23" t="s" ph="1">
        <v>37</v>
      </c>
      <c r="P4" s="24" t="s" ph="1">
        <v>38</v>
      </c>
    </row>
    <row r="5" spans="2:17" ht="21">
      <c r="B5" s="16" t="s" ph="1">
        <v>1</v>
      </c>
      <c r="C5" s="2">
        <v>17</v>
      </c>
      <c r="D5" s="57">
        <v>990667</v>
      </c>
      <c r="E5" s="2">
        <v>8</v>
      </c>
      <c r="F5" s="62">
        <v>161992</v>
      </c>
      <c r="G5" s="47">
        <v>25</v>
      </c>
      <c r="H5" s="70">
        <v>1152659</v>
      </c>
      <c r="I5" s="48">
        <f t="shared" ref="I5:I15" si="0">G5/O5</f>
        <v>2.0833333333333335</v>
      </c>
      <c r="J5" s="38">
        <f t="shared" ref="J5:J15" si="1">H5/P5</f>
        <v>2.737588736702854</v>
      </c>
      <c r="K5" s="25">
        <v>9</v>
      </c>
      <c r="L5" s="71">
        <v>325097</v>
      </c>
      <c r="M5" s="26">
        <v>3</v>
      </c>
      <c r="N5" s="71">
        <v>95952</v>
      </c>
      <c r="O5" s="26">
        <v>12</v>
      </c>
      <c r="P5" s="76">
        <v>421049</v>
      </c>
    </row>
    <row r="6" spans="2:17" ht="21">
      <c r="B6" s="17" t="s" ph="1">
        <v>2</v>
      </c>
      <c r="C6" s="1">
        <v>6</v>
      </c>
      <c r="D6" s="58">
        <v>143550</v>
      </c>
      <c r="E6" s="1">
        <v>9</v>
      </c>
      <c r="F6" s="63">
        <v>727272</v>
      </c>
      <c r="G6" s="7">
        <v>15</v>
      </c>
      <c r="H6" s="67">
        <v>870822</v>
      </c>
      <c r="I6" s="8">
        <f t="shared" si="0"/>
        <v>1.6666666666666667</v>
      </c>
      <c r="J6" s="9">
        <f t="shared" si="1"/>
        <v>1.8678870115635329</v>
      </c>
      <c r="K6" s="27">
        <v>3</v>
      </c>
      <c r="L6" s="72">
        <v>134970</v>
      </c>
      <c r="M6" s="28">
        <v>6</v>
      </c>
      <c r="N6" s="72">
        <v>331237</v>
      </c>
      <c r="O6" s="28">
        <v>9</v>
      </c>
      <c r="P6" s="77">
        <v>466207</v>
      </c>
    </row>
    <row r="7" spans="2:17" ht="21">
      <c r="B7" s="17" t="s" ph="1">
        <v>3</v>
      </c>
      <c r="C7" s="1">
        <v>8</v>
      </c>
      <c r="D7" s="58">
        <v>151815</v>
      </c>
      <c r="E7" s="1">
        <v>4</v>
      </c>
      <c r="F7" s="63">
        <v>120420</v>
      </c>
      <c r="G7" s="7">
        <v>12</v>
      </c>
      <c r="H7" s="67">
        <v>272235</v>
      </c>
      <c r="I7" s="8">
        <f t="shared" si="0"/>
        <v>1.2</v>
      </c>
      <c r="J7" s="9">
        <f t="shared" si="1"/>
        <v>1.0018584624443381</v>
      </c>
      <c r="K7" s="27">
        <v>4</v>
      </c>
      <c r="L7" s="72">
        <v>50962</v>
      </c>
      <c r="M7" s="28">
        <v>6</v>
      </c>
      <c r="N7" s="72">
        <v>220768</v>
      </c>
      <c r="O7" s="28">
        <v>10</v>
      </c>
      <c r="P7" s="77">
        <v>271730</v>
      </c>
    </row>
    <row r="8" spans="2:17" ht="21">
      <c r="B8" s="17" t="s" ph="1">
        <v>4</v>
      </c>
      <c r="C8" s="1">
        <v>12</v>
      </c>
      <c r="D8" s="58">
        <v>3256666</v>
      </c>
      <c r="E8" s="1">
        <v>47</v>
      </c>
      <c r="F8" s="63">
        <v>27648513</v>
      </c>
      <c r="G8" s="7">
        <v>59</v>
      </c>
      <c r="H8" s="67">
        <v>30905179</v>
      </c>
      <c r="I8" s="8">
        <f t="shared" si="0"/>
        <v>0.57281553398058249</v>
      </c>
      <c r="J8" s="9">
        <f t="shared" si="1"/>
        <v>0.41298609722193658</v>
      </c>
      <c r="K8" s="27">
        <v>22</v>
      </c>
      <c r="L8" s="72">
        <v>3279652</v>
      </c>
      <c r="M8" s="28">
        <v>81</v>
      </c>
      <c r="N8" s="72">
        <v>71553809</v>
      </c>
      <c r="O8" s="28">
        <v>103</v>
      </c>
      <c r="P8" s="77">
        <v>74833461</v>
      </c>
    </row>
    <row r="9" spans="2:17" ht="21">
      <c r="B9" s="17" t="s" ph="1">
        <v>5</v>
      </c>
      <c r="C9" s="1">
        <v>2</v>
      </c>
      <c r="D9" s="58">
        <v>14150</v>
      </c>
      <c r="E9" s="1"/>
      <c r="F9" s="63"/>
      <c r="G9" s="7">
        <v>2</v>
      </c>
      <c r="H9" s="67">
        <v>14150</v>
      </c>
      <c r="I9" s="8">
        <f t="shared" si="0"/>
        <v>1</v>
      </c>
      <c r="J9" s="9">
        <f t="shared" si="1"/>
        <v>1.0328467153284671</v>
      </c>
      <c r="K9" s="27">
        <v>2</v>
      </c>
      <c r="L9" s="72">
        <v>13700</v>
      </c>
      <c r="M9" s="28">
        <v>0</v>
      </c>
      <c r="N9" s="72">
        <v>0</v>
      </c>
      <c r="O9" s="28">
        <v>2</v>
      </c>
      <c r="P9" s="77">
        <v>13700</v>
      </c>
    </row>
    <row r="10" spans="2:17" ht="21">
      <c r="B10" s="17" t="s" ph="1">
        <v>6</v>
      </c>
      <c r="C10" s="1">
        <v>12</v>
      </c>
      <c r="D10" s="58">
        <v>447276</v>
      </c>
      <c r="E10" s="1"/>
      <c r="F10" s="64"/>
      <c r="G10" s="7">
        <v>12</v>
      </c>
      <c r="H10" s="67">
        <v>447276</v>
      </c>
      <c r="I10" s="8">
        <f t="shared" si="0"/>
        <v>1.0909090909090908</v>
      </c>
      <c r="J10" s="9">
        <f t="shared" si="1"/>
        <v>0.93786248977794551</v>
      </c>
      <c r="K10" s="27">
        <v>8</v>
      </c>
      <c r="L10" s="72">
        <v>121590</v>
      </c>
      <c r="M10" s="28">
        <v>3</v>
      </c>
      <c r="N10" s="72">
        <v>355320</v>
      </c>
      <c r="O10" s="28">
        <v>11</v>
      </c>
      <c r="P10" s="77">
        <v>476910</v>
      </c>
    </row>
    <row r="11" spans="2:17" ht="21">
      <c r="B11" s="17" t="s" ph="1">
        <v>7</v>
      </c>
      <c r="C11" s="1">
        <v>2</v>
      </c>
      <c r="D11" s="58">
        <v>183792</v>
      </c>
      <c r="E11" s="1"/>
      <c r="F11" s="63"/>
      <c r="G11" s="7">
        <v>2</v>
      </c>
      <c r="H11" s="67">
        <v>183792</v>
      </c>
      <c r="I11" s="8">
        <f t="shared" si="0"/>
        <v>0.33333333333333331</v>
      </c>
      <c r="J11" s="9">
        <f t="shared" si="1"/>
        <v>0.51244075168683434</v>
      </c>
      <c r="K11" s="27">
        <v>3</v>
      </c>
      <c r="L11" s="72">
        <v>254700</v>
      </c>
      <c r="M11" s="28">
        <v>3</v>
      </c>
      <c r="N11" s="72">
        <v>103960</v>
      </c>
      <c r="O11" s="28">
        <v>6</v>
      </c>
      <c r="P11" s="77">
        <v>358660</v>
      </c>
    </row>
    <row r="12" spans="2:17" ht="21">
      <c r="B12" s="17" t="s" ph="1">
        <v>8</v>
      </c>
      <c r="C12" s="1">
        <v>3</v>
      </c>
      <c r="D12" s="58">
        <v>48927</v>
      </c>
      <c r="E12" s="1">
        <v>12</v>
      </c>
      <c r="F12" s="63">
        <v>2286079</v>
      </c>
      <c r="G12" s="7">
        <v>15</v>
      </c>
      <c r="H12" s="67">
        <v>2335006</v>
      </c>
      <c r="I12" s="55">
        <f t="shared" si="0"/>
        <v>15</v>
      </c>
      <c r="J12" s="56">
        <f t="shared" si="1"/>
        <v>2059.0881834215165</v>
      </c>
      <c r="K12" s="27">
        <v>0</v>
      </c>
      <c r="L12" s="72">
        <v>0</v>
      </c>
      <c r="M12" s="28">
        <v>1</v>
      </c>
      <c r="N12" s="72">
        <v>1134</v>
      </c>
      <c r="O12" s="28">
        <v>1</v>
      </c>
      <c r="P12" s="77">
        <v>1134</v>
      </c>
    </row>
    <row r="13" spans="2:17" ht="21">
      <c r="B13" s="17" t="s" ph="1">
        <v>9</v>
      </c>
      <c r="C13" s="1">
        <v>1</v>
      </c>
      <c r="D13" s="58">
        <v>3720</v>
      </c>
      <c r="E13" s="1">
        <v>2</v>
      </c>
      <c r="F13" s="63">
        <v>54432</v>
      </c>
      <c r="G13" s="7">
        <v>3</v>
      </c>
      <c r="H13" s="67">
        <v>58152</v>
      </c>
      <c r="I13" s="8">
        <f t="shared" si="0"/>
        <v>0.16666666666666666</v>
      </c>
      <c r="J13" s="9">
        <f t="shared" si="1"/>
        <v>1.8278118968074582E-2</v>
      </c>
      <c r="K13" s="27">
        <v>2</v>
      </c>
      <c r="L13" s="72">
        <v>21105</v>
      </c>
      <c r="M13" s="28">
        <v>16</v>
      </c>
      <c r="N13" s="72">
        <v>3160404</v>
      </c>
      <c r="O13" s="28">
        <v>18</v>
      </c>
      <c r="P13" s="77">
        <v>3181509</v>
      </c>
    </row>
    <row r="14" spans="2:17" ht="21">
      <c r="B14" s="17" t="s" ph="1">
        <v>10</v>
      </c>
      <c r="C14" s="1">
        <v>13</v>
      </c>
      <c r="D14" s="58">
        <v>2115310</v>
      </c>
      <c r="E14" s="1">
        <v>19</v>
      </c>
      <c r="F14" s="63">
        <v>51177091</v>
      </c>
      <c r="G14" s="7">
        <v>32</v>
      </c>
      <c r="H14" s="67">
        <v>53292401</v>
      </c>
      <c r="I14" s="8">
        <f t="shared" si="0"/>
        <v>16</v>
      </c>
      <c r="J14" s="9">
        <f t="shared" si="1"/>
        <v>2367.2886016346838</v>
      </c>
      <c r="K14" s="27">
        <v>1</v>
      </c>
      <c r="L14" s="72">
        <v>3720</v>
      </c>
      <c r="M14" s="28">
        <v>1</v>
      </c>
      <c r="N14" s="72">
        <v>18792</v>
      </c>
      <c r="O14" s="28">
        <v>2</v>
      </c>
      <c r="P14" s="77">
        <v>22512</v>
      </c>
    </row>
    <row r="15" spans="2:17" ht="21">
      <c r="B15" s="17" t="s" ph="1">
        <v>40</v>
      </c>
      <c r="C15" s="1">
        <v>4</v>
      </c>
      <c r="D15" s="58">
        <v>145080</v>
      </c>
      <c r="E15" s="1"/>
      <c r="F15" s="63"/>
      <c r="G15" s="7">
        <v>4</v>
      </c>
      <c r="H15" s="67">
        <v>145080</v>
      </c>
      <c r="I15" s="8">
        <f t="shared" si="0"/>
        <v>1.3333333333333333</v>
      </c>
      <c r="J15" s="9">
        <f t="shared" si="1"/>
        <v>1.2892561983471074</v>
      </c>
      <c r="K15" s="27">
        <v>3</v>
      </c>
      <c r="L15" s="72">
        <v>112530</v>
      </c>
      <c r="M15" s="28">
        <v>0</v>
      </c>
      <c r="N15" s="72">
        <v>0</v>
      </c>
      <c r="O15" s="28">
        <v>3</v>
      </c>
      <c r="P15" s="77">
        <v>112530</v>
      </c>
    </row>
    <row r="16" spans="2:17" ht="21">
      <c r="B16" s="17" t="s" ph="1">
        <v>41</v>
      </c>
      <c r="C16" s="1">
        <v>1</v>
      </c>
      <c r="D16" s="58">
        <v>1860</v>
      </c>
      <c r="E16" s="1"/>
      <c r="F16" s="63"/>
      <c r="G16" s="7">
        <v>1</v>
      </c>
      <c r="H16" s="67">
        <v>1860</v>
      </c>
      <c r="I16" s="8">
        <v>0</v>
      </c>
      <c r="J16" s="9">
        <v>0</v>
      </c>
      <c r="K16" s="27"/>
      <c r="L16" s="72"/>
      <c r="M16" s="28">
        <v>9</v>
      </c>
      <c r="N16" s="72">
        <v>6699520</v>
      </c>
      <c r="O16" s="28">
        <v>9</v>
      </c>
      <c r="P16" s="77">
        <v>6699520</v>
      </c>
    </row>
    <row r="17" spans="2:16" ht="21">
      <c r="B17" s="17" t="s" ph="1">
        <v>42</v>
      </c>
      <c r="C17" s="1">
        <v>1</v>
      </c>
      <c r="D17" s="58">
        <v>5940</v>
      </c>
      <c r="E17" s="1">
        <v>1</v>
      </c>
      <c r="F17" s="63">
        <v>3060</v>
      </c>
      <c r="G17" s="7">
        <v>2</v>
      </c>
      <c r="H17" s="67">
        <v>9000</v>
      </c>
      <c r="I17" s="8">
        <f>G17/O17</f>
        <v>2</v>
      </c>
      <c r="J17" s="9">
        <f>H17/P17</f>
        <v>4.838709677419355</v>
      </c>
      <c r="K17" s="27">
        <v>1</v>
      </c>
      <c r="L17" s="72">
        <v>1860</v>
      </c>
      <c r="M17" s="28">
        <v>0</v>
      </c>
      <c r="N17" s="72">
        <v>0</v>
      </c>
      <c r="O17" s="28">
        <v>1</v>
      </c>
      <c r="P17" s="77">
        <v>1860</v>
      </c>
    </row>
    <row r="18" spans="2:16" ht="21">
      <c r="B18" s="17" t="s" ph="1">
        <v>43</v>
      </c>
      <c r="C18" s="1">
        <v>1</v>
      </c>
      <c r="D18" s="58">
        <v>49896</v>
      </c>
      <c r="E18" s="1"/>
      <c r="F18" s="63"/>
      <c r="G18" s="7">
        <v>1</v>
      </c>
      <c r="H18" s="67">
        <v>49896</v>
      </c>
      <c r="I18" s="8">
        <v>0</v>
      </c>
      <c r="J18" s="9">
        <v>0</v>
      </c>
      <c r="K18" s="27">
        <v>0</v>
      </c>
      <c r="L18" s="72">
        <v>0</v>
      </c>
      <c r="M18" s="28">
        <v>0</v>
      </c>
      <c r="N18" s="72">
        <v>0</v>
      </c>
      <c r="O18" s="28">
        <v>0</v>
      </c>
      <c r="P18" s="77">
        <v>0</v>
      </c>
    </row>
    <row r="19" spans="2:16" ht="21">
      <c r="B19" s="17" t="s" ph="1">
        <v>44</v>
      </c>
      <c r="C19" s="1">
        <v>1</v>
      </c>
      <c r="D19" s="58">
        <v>3967423</v>
      </c>
      <c r="E19" s="1">
        <v>5</v>
      </c>
      <c r="F19" s="63">
        <v>9653171</v>
      </c>
      <c r="G19" s="7">
        <v>6</v>
      </c>
      <c r="H19" s="67">
        <v>13620594</v>
      </c>
      <c r="I19" s="8">
        <v>0</v>
      </c>
      <c r="J19" s="9">
        <v>0</v>
      </c>
      <c r="K19" s="27">
        <v>1</v>
      </c>
      <c r="L19" s="72">
        <v>49896</v>
      </c>
      <c r="M19" s="28">
        <v>0</v>
      </c>
      <c r="N19" s="72">
        <v>0</v>
      </c>
      <c r="O19" s="28">
        <v>1</v>
      </c>
      <c r="P19" s="77">
        <v>49896</v>
      </c>
    </row>
    <row r="20" spans="2:16" ht="21">
      <c r="B20" s="17" t="s" ph="1">
        <v>11</v>
      </c>
      <c r="C20" s="1">
        <v>13</v>
      </c>
      <c r="D20" s="58">
        <v>150118</v>
      </c>
      <c r="E20" s="1">
        <v>217</v>
      </c>
      <c r="F20" s="63">
        <v>16670702</v>
      </c>
      <c r="G20" s="7">
        <v>230</v>
      </c>
      <c r="H20" s="67">
        <v>16820820</v>
      </c>
      <c r="I20" s="8">
        <f t="shared" ref="I20:I33" si="2">G20/O20</f>
        <v>1.0454545454545454</v>
      </c>
      <c r="J20" s="9">
        <f t="shared" ref="J20:J33" si="3">H20/P20</f>
        <v>1.1638221182536461</v>
      </c>
      <c r="K20" s="27">
        <v>7</v>
      </c>
      <c r="L20" s="72">
        <v>52120</v>
      </c>
      <c r="M20" s="28">
        <v>213</v>
      </c>
      <c r="N20" s="72">
        <v>14400965</v>
      </c>
      <c r="O20" s="28">
        <v>220</v>
      </c>
      <c r="P20" s="77">
        <v>14453085</v>
      </c>
    </row>
    <row r="21" spans="2:16" ht="21">
      <c r="B21" s="17" t="s" ph="1">
        <v>45</v>
      </c>
      <c r="C21" s="1">
        <v>8</v>
      </c>
      <c r="D21" s="58">
        <v>8175990</v>
      </c>
      <c r="E21" s="1">
        <v>54</v>
      </c>
      <c r="F21" s="63">
        <v>3071785</v>
      </c>
      <c r="G21" s="7">
        <v>62</v>
      </c>
      <c r="H21" s="67">
        <v>11247775</v>
      </c>
      <c r="I21" s="8">
        <f t="shared" si="2"/>
        <v>1.0877192982456141</v>
      </c>
      <c r="J21" s="9">
        <f t="shared" si="3"/>
        <v>1.1161328280204164</v>
      </c>
      <c r="K21" s="27">
        <v>6</v>
      </c>
      <c r="L21" s="72">
        <v>7366190</v>
      </c>
      <c r="M21" s="28">
        <v>51</v>
      </c>
      <c r="N21" s="72">
        <v>2711262</v>
      </c>
      <c r="O21" s="28">
        <v>57</v>
      </c>
      <c r="P21" s="77">
        <v>10077452</v>
      </c>
    </row>
    <row r="22" spans="2:16" ht="21">
      <c r="B22" s="17" t="s" ph="1">
        <v>12</v>
      </c>
      <c r="C22" s="1">
        <v>3</v>
      </c>
      <c r="D22" s="58">
        <v>7070</v>
      </c>
      <c r="E22" s="1">
        <v>10</v>
      </c>
      <c r="F22" s="63">
        <v>682790</v>
      </c>
      <c r="G22" s="7">
        <v>13</v>
      </c>
      <c r="H22" s="67">
        <v>689860</v>
      </c>
      <c r="I22" s="8">
        <f t="shared" si="2"/>
        <v>1.3</v>
      </c>
      <c r="J22" s="9">
        <f t="shared" si="3"/>
        <v>1.102826686788013</v>
      </c>
      <c r="K22" s="27">
        <v>1</v>
      </c>
      <c r="L22" s="72">
        <v>2460</v>
      </c>
      <c r="M22" s="28">
        <v>9</v>
      </c>
      <c r="N22" s="72">
        <v>623078</v>
      </c>
      <c r="O22" s="28">
        <v>10</v>
      </c>
      <c r="P22" s="77">
        <v>625538</v>
      </c>
    </row>
    <row r="23" spans="2:16" ht="21">
      <c r="B23" s="17" t="s" ph="1">
        <v>13</v>
      </c>
      <c r="C23" s="1">
        <v>3</v>
      </c>
      <c r="D23" s="58">
        <v>209604</v>
      </c>
      <c r="E23" s="1">
        <v>21</v>
      </c>
      <c r="F23" s="63">
        <v>1360800</v>
      </c>
      <c r="G23" s="7">
        <v>24</v>
      </c>
      <c r="H23" s="67">
        <v>1570404</v>
      </c>
      <c r="I23" s="8">
        <f t="shared" si="2"/>
        <v>1.6</v>
      </c>
      <c r="J23" s="9">
        <f t="shared" si="3"/>
        <v>1.7438334701020601</v>
      </c>
      <c r="K23" s="27">
        <v>1</v>
      </c>
      <c r="L23" s="72">
        <v>157464</v>
      </c>
      <c r="M23" s="28">
        <v>14</v>
      </c>
      <c r="N23" s="72">
        <v>743083</v>
      </c>
      <c r="O23" s="28">
        <v>15</v>
      </c>
      <c r="P23" s="77">
        <v>900547</v>
      </c>
    </row>
    <row r="24" spans="2:16" ht="21">
      <c r="B24" s="17" t="s" ph="1">
        <v>14</v>
      </c>
      <c r="C24" s="1">
        <v>1</v>
      </c>
      <c r="D24" s="58">
        <v>38500</v>
      </c>
      <c r="E24" s="1">
        <v>13</v>
      </c>
      <c r="F24" s="63">
        <v>513520</v>
      </c>
      <c r="G24" s="7">
        <v>14</v>
      </c>
      <c r="H24" s="67">
        <v>552020</v>
      </c>
      <c r="I24" s="8">
        <f t="shared" si="2"/>
        <v>1.4</v>
      </c>
      <c r="J24" s="9">
        <f t="shared" si="3"/>
        <v>0.86455755677368828</v>
      </c>
      <c r="K24" s="27">
        <v>0</v>
      </c>
      <c r="L24" s="72">
        <v>0</v>
      </c>
      <c r="M24" s="28">
        <v>10</v>
      </c>
      <c r="N24" s="72">
        <v>638500</v>
      </c>
      <c r="O24" s="28">
        <v>10</v>
      </c>
      <c r="P24" s="77">
        <v>638500</v>
      </c>
    </row>
    <row r="25" spans="2:16" ht="21">
      <c r="B25" s="17" t="s" ph="1">
        <v>15</v>
      </c>
      <c r="C25" s="1">
        <v>3</v>
      </c>
      <c r="D25" s="58">
        <v>61371</v>
      </c>
      <c r="E25" s="1">
        <v>10</v>
      </c>
      <c r="F25" s="63">
        <v>284148</v>
      </c>
      <c r="G25" s="7">
        <v>13</v>
      </c>
      <c r="H25" s="67">
        <v>345519</v>
      </c>
      <c r="I25" s="8">
        <f t="shared" si="2"/>
        <v>1.4444444444444444</v>
      </c>
      <c r="J25" s="9">
        <f t="shared" si="3"/>
        <v>0.79938135218736195</v>
      </c>
      <c r="K25" s="27">
        <v>1</v>
      </c>
      <c r="L25" s="72">
        <v>50000</v>
      </c>
      <c r="M25" s="28">
        <v>8</v>
      </c>
      <c r="N25" s="72">
        <v>382233</v>
      </c>
      <c r="O25" s="28">
        <v>9</v>
      </c>
      <c r="P25" s="77">
        <v>432233</v>
      </c>
    </row>
    <row r="26" spans="2:16" ht="21">
      <c r="B26" s="17" t="s" ph="1">
        <v>16</v>
      </c>
      <c r="C26" s="1"/>
      <c r="D26" s="58"/>
      <c r="E26" s="1">
        <v>1</v>
      </c>
      <c r="F26" s="63">
        <v>15000</v>
      </c>
      <c r="G26" s="7">
        <v>1</v>
      </c>
      <c r="H26" s="67">
        <v>15000</v>
      </c>
      <c r="I26" s="8">
        <f t="shared" si="2"/>
        <v>0.25</v>
      </c>
      <c r="J26" s="9">
        <f t="shared" si="3"/>
        <v>0.21739130434782608</v>
      </c>
      <c r="K26" s="27">
        <v>1</v>
      </c>
      <c r="L26" s="72">
        <v>24000</v>
      </c>
      <c r="M26" s="28">
        <v>3</v>
      </c>
      <c r="N26" s="72">
        <v>45000</v>
      </c>
      <c r="O26" s="28">
        <v>4</v>
      </c>
      <c r="P26" s="77">
        <v>69000</v>
      </c>
    </row>
    <row r="27" spans="2:16" ht="21">
      <c r="B27" s="17" t="s" ph="1">
        <v>17</v>
      </c>
      <c r="C27" s="1"/>
      <c r="D27" s="58"/>
      <c r="E27" s="1">
        <v>5</v>
      </c>
      <c r="F27" s="63">
        <v>35185</v>
      </c>
      <c r="G27" s="7">
        <v>5</v>
      </c>
      <c r="H27" s="67">
        <v>35185</v>
      </c>
      <c r="I27" s="8">
        <f t="shared" si="2"/>
        <v>0.83333333333333337</v>
      </c>
      <c r="J27" s="9">
        <f t="shared" si="3"/>
        <v>6.010553702080846E-2</v>
      </c>
      <c r="K27" s="27">
        <v>2</v>
      </c>
      <c r="L27" s="72">
        <v>476928</v>
      </c>
      <c r="M27" s="28">
        <v>4</v>
      </c>
      <c r="N27" s="72">
        <v>108459</v>
      </c>
      <c r="O27" s="28">
        <v>6</v>
      </c>
      <c r="P27" s="77">
        <v>585387</v>
      </c>
    </row>
    <row r="28" spans="2:16" ht="21">
      <c r="B28" s="17" t="s" ph="1">
        <v>18</v>
      </c>
      <c r="C28" s="1">
        <v>4</v>
      </c>
      <c r="D28" s="58">
        <v>533992</v>
      </c>
      <c r="E28" s="1">
        <v>2</v>
      </c>
      <c r="F28" s="63">
        <v>466150</v>
      </c>
      <c r="G28" s="7">
        <v>6</v>
      </c>
      <c r="H28" s="67">
        <v>1000142</v>
      </c>
      <c r="I28" s="8">
        <f t="shared" si="2"/>
        <v>6</v>
      </c>
      <c r="J28" s="9">
        <f t="shared" si="3"/>
        <v>24.053439153439154</v>
      </c>
      <c r="K28" s="27">
        <v>0</v>
      </c>
      <c r="L28" s="72">
        <v>0</v>
      </c>
      <c r="M28" s="28">
        <v>1</v>
      </c>
      <c r="N28" s="72">
        <v>41580</v>
      </c>
      <c r="O28" s="28">
        <v>1</v>
      </c>
      <c r="P28" s="77">
        <v>41580</v>
      </c>
    </row>
    <row r="29" spans="2:16" ht="21">
      <c r="B29" s="17" t="s" ph="1">
        <v>19</v>
      </c>
      <c r="C29" s="1">
        <v>3</v>
      </c>
      <c r="D29" s="58">
        <v>82460</v>
      </c>
      <c r="E29" s="1">
        <v>6</v>
      </c>
      <c r="F29" s="63">
        <v>721656</v>
      </c>
      <c r="G29" s="7">
        <v>9</v>
      </c>
      <c r="H29" s="67">
        <v>804116</v>
      </c>
      <c r="I29" s="8">
        <f t="shared" si="2"/>
        <v>1</v>
      </c>
      <c r="J29" s="9">
        <f t="shared" si="3"/>
        <v>1.2210716850939891</v>
      </c>
      <c r="K29" s="27">
        <v>2</v>
      </c>
      <c r="L29" s="72">
        <v>2460</v>
      </c>
      <c r="M29" s="28">
        <v>7</v>
      </c>
      <c r="N29" s="72">
        <v>656073</v>
      </c>
      <c r="O29" s="28">
        <v>9</v>
      </c>
      <c r="P29" s="77">
        <v>658533</v>
      </c>
    </row>
    <row r="30" spans="2:16" ht="21">
      <c r="B30" s="17" t="s" ph="1">
        <v>20</v>
      </c>
      <c r="C30" s="1">
        <v>4</v>
      </c>
      <c r="D30" s="58">
        <v>160342</v>
      </c>
      <c r="E30" s="1">
        <v>1</v>
      </c>
      <c r="F30" s="63">
        <v>34884</v>
      </c>
      <c r="G30" s="7">
        <v>5</v>
      </c>
      <c r="H30" s="67">
        <v>195226</v>
      </c>
      <c r="I30" s="8">
        <f t="shared" si="2"/>
        <v>0.625</v>
      </c>
      <c r="J30" s="9">
        <f t="shared" si="3"/>
        <v>0.58008712033421883</v>
      </c>
      <c r="K30" s="27">
        <v>6</v>
      </c>
      <c r="L30" s="72">
        <v>273042</v>
      </c>
      <c r="M30" s="28">
        <v>2</v>
      </c>
      <c r="N30" s="72">
        <v>63504</v>
      </c>
      <c r="O30" s="28">
        <v>8</v>
      </c>
      <c r="P30" s="77">
        <v>336546</v>
      </c>
    </row>
    <row r="31" spans="2:16" ht="21">
      <c r="B31" s="17" t="s" ph="1">
        <v>21</v>
      </c>
      <c r="C31" s="1">
        <v>9</v>
      </c>
      <c r="D31" s="58">
        <v>703080</v>
      </c>
      <c r="E31" s="1"/>
      <c r="F31" s="63"/>
      <c r="G31" s="7">
        <v>9</v>
      </c>
      <c r="H31" s="67">
        <v>703080</v>
      </c>
      <c r="I31" s="8">
        <f t="shared" si="2"/>
        <v>1.8</v>
      </c>
      <c r="J31" s="9">
        <f t="shared" si="3"/>
        <v>1.2261875487236369</v>
      </c>
      <c r="K31" s="27">
        <v>3</v>
      </c>
      <c r="L31" s="72">
        <v>69000</v>
      </c>
      <c r="M31" s="28">
        <v>2</v>
      </c>
      <c r="N31" s="72">
        <v>504387</v>
      </c>
      <c r="O31" s="28">
        <v>5</v>
      </c>
      <c r="P31" s="77">
        <v>573387</v>
      </c>
    </row>
    <row r="32" spans="2:16" ht="21">
      <c r="B32" s="17" t="s" ph="1">
        <v>22</v>
      </c>
      <c r="C32" s="1">
        <v>2</v>
      </c>
      <c r="D32" s="58">
        <v>25560</v>
      </c>
      <c r="E32" s="1">
        <v>1</v>
      </c>
      <c r="F32" s="63">
        <v>187920</v>
      </c>
      <c r="G32" s="7">
        <v>3</v>
      </c>
      <c r="H32" s="67">
        <v>213480</v>
      </c>
      <c r="I32" s="8">
        <f t="shared" si="2"/>
        <v>1</v>
      </c>
      <c r="J32" s="9">
        <f t="shared" si="3"/>
        <v>3.8758169934640523</v>
      </c>
      <c r="K32" s="27">
        <v>0</v>
      </c>
      <c r="L32" s="72">
        <v>0</v>
      </c>
      <c r="M32" s="28">
        <v>3</v>
      </c>
      <c r="N32" s="72">
        <v>55080</v>
      </c>
      <c r="O32" s="28">
        <v>3</v>
      </c>
      <c r="P32" s="77">
        <v>55080</v>
      </c>
    </row>
    <row r="33" spans="2:16" ht="21">
      <c r="B33" s="17" t="s" ph="1">
        <v>23</v>
      </c>
      <c r="C33" s="1">
        <v>15</v>
      </c>
      <c r="D33" s="58">
        <v>1876998</v>
      </c>
      <c r="E33" s="1">
        <v>1</v>
      </c>
      <c r="F33" s="63">
        <v>1083170</v>
      </c>
      <c r="G33" s="7">
        <v>16</v>
      </c>
      <c r="H33" s="67">
        <v>2960168</v>
      </c>
      <c r="I33" s="8">
        <f t="shared" si="2"/>
        <v>1.2307692307692308</v>
      </c>
      <c r="J33" s="9">
        <f t="shared" si="3"/>
        <v>1.1627438726679176</v>
      </c>
      <c r="K33" s="27">
        <v>3</v>
      </c>
      <c r="L33" s="72">
        <v>217730</v>
      </c>
      <c r="M33" s="28">
        <v>10</v>
      </c>
      <c r="N33" s="72">
        <v>2328117</v>
      </c>
      <c r="O33" s="28">
        <v>13</v>
      </c>
      <c r="P33" s="77">
        <v>2545847</v>
      </c>
    </row>
    <row r="34" spans="2:16" ht="21">
      <c r="B34" s="40" t="s" ph="1">
        <v>24</v>
      </c>
      <c r="C34" s="20"/>
      <c r="D34" s="59"/>
      <c r="E34" s="20">
        <v>1</v>
      </c>
      <c r="F34" s="64">
        <v>49680</v>
      </c>
      <c r="G34" s="7">
        <v>1</v>
      </c>
      <c r="H34" s="67">
        <v>49680</v>
      </c>
      <c r="I34" s="8">
        <v>0</v>
      </c>
      <c r="J34" s="9">
        <v>0</v>
      </c>
      <c r="K34" s="29">
        <v>0</v>
      </c>
      <c r="L34" s="73">
        <v>0</v>
      </c>
      <c r="M34" s="30">
        <v>0</v>
      </c>
      <c r="N34" s="73">
        <v>0</v>
      </c>
      <c r="O34" s="28">
        <v>0</v>
      </c>
      <c r="P34" s="77">
        <v>0</v>
      </c>
    </row>
    <row r="35" spans="2:16" ht="21.75" thickBot="1">
      <c r="B35" s="41" t="s" ph="1">
        <v>25</v>
      </c>
      <c r="C35" s="10">
        <v>1</v>
      </c>
      <c r="D35" s="60">
        <v>930</v>
      </c>
      <c r="E35" s="10">
        <v>2</v>
      </c>
      <c r="F35" s="65">
        <v>272160</v>
      </c>
      <c r="G35" s="11">
        <v>3</v>
      </c>
      <c r="H35" s="68">
        <v>273090</v>
      </c>
      <c r="I35" s="35">
        <f t="shared" ref="I35:J37" si="4">G35/O35</f>
        <v>1.5</v>
      </c>
      <c r="J35" s="42">
        <f t="shared" si="4"/>
        <v>2.0068342151675487</v>
      </c>
      <c r="K35" s="29">
        <v>0</v>
      </c>
      <c r="L35" s="73">
        <v>0</v>
      </c>
      <c r="M35" s="30">
        <v>2</v>
      </c>
      <c r="N35" s="73">
        <v>136080</v>
      </c>
      <c r="O35" s="28">
        <v>2</v>
      </c>
      <c r="P35" s="78">
        <v>136080</v>
      </c>
    </row>
    <row r="36" spans="2:16" ht="38.25" customHeight="1" thickBot="1">
      <c r="B36" s="12" t="s" ph="1">
        <v>26</v>
      </c>
      <c r="C36" s="13">
        <v>153</v>
      </c>
      <c r="D36" s="61">
        <v>23552087</v>
      </c>
      <c r="E36" s="13">
        <v>453</v>
      </c>
      <c r="F36" s="66">
        <v>117281580</v>
      </c>
      <c r="G36" s="14">
        <v>606</v>
      </c>
      <c r="H36" s="69">
        <v>140833667</v>
      </c>
      <c r="I36" s="43">
        <f t="shared" si="4"/>
        <v>1.0821428571428571</v>
      </c>
      <c r="J36" s="44">
        <f t="shared" si="4"/>
        <v>1.1830837574356532</v>
      </c>
      <c r="K36" s="31">
        <v>92</v>
      </c>
      <c r="L36" s="74">
        <v>13061176</v>
      </c>
      <c r="M36" s="32">
        <v>468</v>
      </c>
      <c r="N36" s="74">
        <v>105978297</v>
      </c>
      <c r="O36" s="32">
        <v>560</v>
      </c>
      <c r="P36" s="79">
        <v>119039473</v>
      </c>
    </row>
    <row r="37" spans="2:16" ht="22.5" customHeight="1">
      <c r="B37" s="36" t="s" ph="1">
        <v>27</v>
      </c>
      <c r="C37" s="2">
        <v>51</v>
      </c>
      <c r="D37" s="57">
        <v>14299937</v>
      </c>
      <c r="E37" s="2">
        <v>113</v>
      </c>
      <c r="F37" s="57">
        <v>25728320</v>
      </c>
      <c r="G37" s="3">
        <v>164</v>
      </c>
      <c r="H37" s="57">
        <v>40028257</v>
      </c>
      <c r="I37" s="37">
        <f t="shared" si="4"/>
        <v>1.0314465408805031</v>
      </c>
      <c r="J37" s="38">
        <f t="shared" si="4"/>
        <v>1.2942825496892116</v>
      </c>
      <c r="K37" s="39">
        <v>17</v>
      </c>
      <c r="L37" s="75">
        <v>8403503</v>
      </c>
      <c r="M37" s="39">
        <v>142</v>
      </c>
      <c r="N37" s="75">
        <v>22523482</v>
      </c>
      <c r="O37" s="39">
        <v>159</v>
      </c>
      <c r="P37" s="75">
        <v>30926985</v>
      </c>
    </row>
    <row r="38" spans="2:16">
      <c r="K38" s="33"/>
      <c r="L38" s="33"/>
      <c r="M38" s="33"/>
      <c r="N38" s="33"/>
      <c r="O38" s="33"/>
      <c r="P38" s="34"/>
    </row>
  </sheetData>
  <mergeCells count="11">
    <mergeCell ref="K3:L3"/>
    <mergeCell ref="M3:N3"/>
    <mergeCell ref="O3:P3"/>
    <mergeCell ref="C2:H2"/>
    <mergeCell ref="K2:P2"/>
    <mergeCell ref="I2:J2"/>
    <mergeCell ref="B3:B4"/>
    <mergeCell ref="C3:D3"/>
    <mergeCell ref="E3:F3"/>
    <mergeCell ref="G3:H3"/>
    <mergeCell ref="I3:J3"/>
  </mergeCells>
  <phoneticPr fontId="5" type="Hiragana"/>
  <pageMargins left="0.70866141732283472" right="0.70866141732283472" top="0.94488188976377963" bottom="0.35433070866141736" header="0.31496062992125984" footer="0.31496062992125984"/>
  <headerFooter>
    <oddHeader>&amp;R&amp;12
資料８－１</oddHeader>
  </headerFooter>
</worksheet>
</file>