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99_その他共有フォルダから移行\がん対策係（がん）\01 がん対策（外付けHDD移行）\01 がん対策推進条例\★がん対策推進委員会\R4\03資料作成\各委員送付\"/>
    </mc:Choice>
  </mc:AlternateContent>
  <bookViews>
    <workbookView xWindow="0" yWindow="0" windowWidth="28800" windowHeight="10185"/>
  </bookViews>
  <sheets>
    <sheet name="Sheet1" sheetId="1" r:id="rId1"/>
  </sheets>
  <definedNames>
    <definedName name="_xlnm.Print_Titles" localSheetId="0">Sheet1!$A:$A,Sheet1!$2:$6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 i="1" l="1"/>
  <c r="X8" i="1"/>
  <c r="P13" i="1" l="1"/>
  <c r="I13" i="1"/>
  <c r="AF18" i="1" l="1"/>
  <c r="X18" i="1"/>
  <c r="P18" i="1"/>
  <c r="AF16" i="1" l="1"/>
  <c r="X16" i="1"/>
  <c r="P19" i="1" l="1"/>
  <c r="X19" i="1"/>
  <c r="AF19" i="1"/>
  <c r="AF15" i="1" l="1"/>
  <c r="X15" i="1"/>
  <c r="P15" i="1"/>
  <c r="AF11" i="1" l="1"/>
  <c r="AF7" i="1" l="1"/>
  <c r="X7" i="1"/>
  <c r="P7" i="1"/>
  <c r="I7" i="1"/>
  <c r="AF14" i="1" l="1"/>
  <c r="X14" i="1"/>
  <c r="P14" i="1"/>
  <c r="AF9" i="1" l="1"/>
  <c r="X9" i="1"/>
  <c r="P9" i="1"/>
  <c r="AF10" i="1" l="1"/>
  <c r="X10" i="1"/>
  <c r="P10" i="1"/>
</calcChain>
</file>

<file path=xl/sharedStrings.xml><?xml version="1.0" encoding="utf-8"?>
<sst xmlns="http://schemas.openxmlformats.org/spreadsheetml/2006/main" count="164" uniqueCount="109">
  <si>
    <t>自己採取によるＨＰＶ検査（事業）の実施状況について</t>
    <rPh sb="0" eb="2">
      <t>ジコ</t>
    </rPh>
    <rPh sb="2" eb="4">
      <t>サイシュ</t>
    </rPh>
    <rPh sb="10" eb="12">
      <t>ケンサ</t>
    </rPh>
    <rPh sb="13" eb="15">
      <t>ジギョウ</t>
    </rPh>
    <rPh sb="17" eb="19">
      <t>ジッシ</t>
    </rPh>
    <rPh sb="19" eb="21">
      <t>ジョウキョウ</t>
    </rPh>
    <phoneticPr fontId="1"/>
  </si>
  <si>
    <t>市町村名</t>
    <rPh sb="0" eb="4">
      <t>シチョウソンメイ</t>
    </rPh>
    <phoneticPr fontId="1"/>
  </si>
  <si>
    <t>実施時期</t>
    <rPh sb="0" eb="2">
      <t>ジッシ</t>
    </rPh>
    <rPh sb="2" eb="4">
      <t>ジキ</t>
    </rPh>
    <phoneticPr fontId="1"/>
  </si>
  <si>
    <t>対象者</t>
    <rPh sb="0" eb="3">
      <t>タイショウシャ</t>
    </rPh>
    <phoneticPr fontId="1"/>
  </si>
  <si>
    <t>実施目的</t>
    <rPh sb="0" eb="2">
      <t>ジッシ</t>
    </rPh>
    <rPh sb="2" eb="4">
      <t>モクテキ</t>
    </rPh>
    <phoneticPr fontId="1"/>
  </si>
  <si>
    <t>実施状況</t>
    <rPh sb="0" eb="2">
      <t>ジッシ</t>
    </rPh>
    <rPh sb="2" eb="4">
      <t>ジョウキョウ</t>
    </rPh>
    <phoneticPr fontId="1"/>
  </si>
  <si>
    <t>Ｈ３０</t>
    <phoneticPr fontId="1"/>
  </si>
  <si>
    <t>実施対象者数</t>
    <rPh sb="0" eb="2">
      <t>ジッシ</t>
    </rPh>
    <rPh sb="2" eb="5">
      <t>タイショウシャ</t>
    </rPh>
    <rPh sb="5" eb="6">
      <t>スウ</t>
    </rPh>
    <phoneticPr fontId="1"/>
  </si>
  <si>
    <t>事業利用者数</t>
    <rPh sb="0" eb="2">
      <t>ジギョウ</t>
    </rPh>
    <rPh sb="2" eb="5">
      <t>リヨウシャ</t>
    </rPh>
    <rPh sb="5" eb="6">
      <t>スウ</t>
    </rPh>
    <phoneticPr fontId="1"/>
  </si>
  <si>
    <t>事業利用後の状況</t>
    <rPh sb="0" eb="2">
      <t>ジギョウ</t>
    </rPh>
    <rPh sb="2" eb="4">
      <t>リヨウ</t>
    </rPh>
    <rPh sb="4" eb="5">
      <t>ゴ</t>
    </rPh>
    <rPh sb="6" eb="8">
      <t>ジョウキョウ</t>
    </rPh>
    <phoneticPr fontId="1"/>
  </si>
  <si>
    <t>要対応者</t>
    <rPh sb="0" eb="1">
      <t>ヨウ</t>
    </rPh>
    <rPh sb="1" eb="4">
      <t>タイオウシャ</t>
    </rPh>
    <phoneticPr fontId="1"/>
  </si>
  <si>
    <t>検診受診者数</t>
    <rPh sb="0" eb="2">
      <t>ケンシン</t>
    </rPh>
    <rPh sb="2" eb="5">
      <t>ジュシンシャ</t>
    </rPh>
    <rPh sb="5" eb="6">
      <t>スウ</t>
    </rPh>
    <phoneticPr fontId="1"/>
  </si>
  <si>
    <t>未受診者数</t>
    <rPh sb="0" eb="3">
      <t>ミジュシン</t>
    </rPh>
    <rPh sb="3" eb="4">
      <t>シャ</t>
    </rPh>
    <rPh sb="4" eb="5">
      <t>スウ</t>
    </rPh>
    <phoneticPr fontId="1"/>
  </si>
  <si>
    <t>対応不要者</t>
    <rPh sb="0" eb="2">
      <t>タイオウ</t>
    </rPh>
    <rPh sb="2" eb="5">
      <t>フヨウシャ</t>
    </rPh>
    <phoneticPr fontId="1"/>
  </si>
  <si>
    <t>予算額（千円）</t>
    <rPh sb="0" eb="3">
      <t>ヨサンガク</t>
    </rPh>
    <rPh sb="4" eb="6">
      <t>センエン</t>
    </rPh>
    <phoneticPr fontId="1"/>
  </si>
  <si>
    <t>事業の周知方法</t>
    <rPh sb="0" eb="2">
      <t>ジギョウ</t>
    </rPh>
    <rPh sb="3" eb="5">
      <t>シュウチ</t>
    </rPh>
    <rPh sb="5" eb="7">
      <t>ホウホウ</t>
    </rPh>
    <phoneticPr fontId="1"/>
  </si>
  <si>
    <t>備考</t>
    <rPh sb="0" eb="2">
      <t>ビコウ</t>
    </rPh>
    <phoneticPr fontId="1"/>
  </si>
  <si>
    <t>Ｒ１</t>
    <phoneticPr fontId="1"/>
  </si>
  <si>
    <t>Ｒ２</t>
    <phoneticPr fontId="1"/>
  </si>
  <si>
    <t>Ｒ３</t>
    <phoneticPr fontId="1"/>
  </si>
  <si>
    <t>事業の効果</t>
    <rPh sb="0" eb="2">
      <t>ジギョウ</t>
    </rPh>
    <rPh sb="3" eb="5">
      <t>コウカ</t>
    </rPh>
    <phoneticPr fontId="1"/>
  </si>
  <si>
    <t>事業実施にあたっての課題や要望事項</t>
    <rPh sb="0" eb="2">
      <t>ジギョウ</t>
    </rPh>
    <rPh sb="2" eb="4">
      <t>ジッシ</t>
    </rPh>
    <rPh sb="10" eb="12">
      <t>カダイ</t>
    </rPh>
    <rPh sb="13" eb="15">
      <t>ヨウボウ</t>
    </rPh>
    <rPh sb="15" eb="17">
      <t>ジコウ</t>
    </rPh>
    <phoneticPr fontId="1"/>
  </si>
  <si>
    <t>年度で２２歳～２５歳になる女性
※これまでに町実施の子宮がん検診または自己採取ＨＰＶ検査を受けた方、今年度出産した方、妊娠中の方は除く。</t>
    <rPh sb="0" eb="2">
      <t>ネンド</t>
    </rPh>
    <rPh sb="5" eb="6">
      <t>サイ</t>
    </rPh>
    <rPh sb="9" eb="10">
      <t>サイ</t>
    </rPh>
    <rPh sb="13" eb="15">
      <t>ジョセイ</t>
    </rPh>
    <rPh sb="22" eb="23">
      <t>マチ</t>
    </rPh>
    <rPh sb="23" eb="25">
      <t>ジッシ</t>
    </rPh>
    <rPh sb="26" eb="28">
      <t>シキュウ</t>
    </rPh>
    <rPh sb="30" eb="32">
      <t>ケンシン</t>
    </rPh>
    <rPh sb="35" eb="37">
      <t>ジコ</t>
    </rPh>
    <rPh sb="37" eb="39">
      <t>サイシュ</t>
    </rPh>
    <rPh sb="42" eb="44">
      <t>ケンサ</t>
    </rPh>
    <rPh sb="45" eb="46">
      <t>ウ</t>
    </rPh>
    <rPh sb="48" eb="49">
      <t>カタ</t>
    </rPh>
    <rPh sb="50" eb="53">
      <t>コンネンド</t>
    </rPh>
    <rPh sb="53" eb="55">
      <t>シュッサン</t>
    </rPh>
    <rPh sb="57" eb="58">
      <t>カタ</t>
    </rPh>
    <rPh sb="59" eb="62">
      <t>ニンシンチュウ</t>
    </rPh>
    <rPh sb="63" eb="64">
      <t>カタ</t>
    </rPh>
    <rPh sb="65" eb="66">
      <t>ノゾ</t>
    </rPh>
    <phoneticPr fontId="1"/>
  </si>
  <si>
    <t>子宮頸がん罹患リスクが高い、また比較的医療機関への受診機会も少なく抵抗感の強い若年層に対し、自宅で可能な自己採取による検査の機会を提供することで、子宮頸がん予防への関心を高め、健診受診への動機づけを図る。</t>
    <rPh sb="0" eb="2">
      <t>シキュウ</t>
    </rPh>
    <rPh sb="2" eb="3">
      <t>ケイ</t>
    </rPh>
    <rPh sb="5" eb="7">
      <t>リカン</t>
    </rPh>
    <rPh sb="11" eb="12">
      <t>タカ</t>
    </rPh>
    <rPh sb="16" eb="19">
      <t>ヒカクテキ</t>
    </rPh>
    <rPh sb="19" eb="21">
      <t>イリョウ</t>
    </rPh>
    <rPh sb="21" eb="23">
      <t>キカン</t>
    </rPh>
    <rPh sb="25" eb="27">
      <t>ジュシン</t>
    </rPh>
    <rPh sb="27" eb="29">
      <t>キカイ</t>
    </rPh>
    <rPh sb="30" eb="31">
      <t>スク</t>
    </rPh>
    <rPh sb="33" eb="36">
      <t>テイコウカン</t>
    </rPh>
    <rPh sb="37" eb="38">
      <t>ツヨ</t>
    </rPh>
    <rPh sb="39" eb="41">
      <t>ジャクネン</t>
    </rPh>
    <rPh sb="41" eb="42">
      <t>ソウ</t>
    </rPh>
    <rPh sb="43" eb="44">
      <t>タイ</t>
    </rPh>
    <rPh sb="46" eb="48">
      <t>ジタク</t>
    </rPh>
    <rPh sb="49" eb="51">
      <t>カノウ</t>
    </rPh>
    <rPh sb="52" eb="54">
      <t>ジコ</t>
    </rPh>
    <rPh sb="54" eb="56">
      <t>サイシュ</t>
    </rPh>
    <rPh sb="59" eb="61">
      <t>ケンサ</t>
    </rPh>
    <rPh sb="62" eb="64">
      <t>キカイ</t>
    </rPh>
    <rPh sb="65" eb="67">
      <t>テイキョウ</t>
    </rPh>
    <rPh sb="73" eb="75">
      <t>シキュウ</t>
    </rPh>
    <rPh sb="75" eb="76">
      <t>ケイ</t>
    </rPh>
    <rPh sb="78" eb="80">
      <t>ヨボウ</t>
    </rPh>
    <rPh sb="82" eb="84">
      <t>カンシン</t>
    </rPh>
    <rPh sb="85" eb="86">
      <t>タカ</t>
    </rPh>
    <rPh sb="88" eb="90">
      <t>ケンシン</t>
    </rPh>
    <rPh sb="90" eb="92">
      <t>ジュシン</t>
    </rPh>
    <rPh sb="94" eb="96">
      <t>ドウキ</t>
    </rPh>
    <rPh sb="99" eb="100">
      <t>ハカ</t>
    </rPh>
    <phoneticPr fontId="1"/>
  </si>
  <si>
    <t>対象者へ個別通知（案内文、検査キット、返信用封筒を全員へ送付）</t>
    <rPh sb="0" eb="3">
      <t>タイショウシャ</t>
    </rPh>
    <rPh sb="4" eb="6">
      <t>コベツ</t>
    </rPh>
    <rPh sb="6" eb="8">
      <t>ツウチ</t>
    </rPh>
    <rPh sb="9" eb="12">
      <t>アンナイブン</t>
    </rPh>
    <rPh sb="13" eb="15">
      <t>ケンサ</t>
    </rPh>
    <rPh sb="19" eb="22">
      <t>ヘンシンヨウ</t>
    </rPh>
    <rPh sb="22" eb="24">
      <t>フウトウ</t>
    </rPh>
    <rPh sb="25" eb="27">
      <t>ゼンイン</t>
    </rPh>
    <rPh sb="28" eb="30">
      <t>ソウフ</t>
    </rPh>
    <phoneticPr fontId="1"/>
  </si>
  <si>
    <t xml:space="preserve">要対応者の事業利用後の状況について未把握 
</t>
    <phoneticPr fontId="1"/>
  </si>
  <si>
    <t>対象者へ個別通知（案内文のみ送付し、申込者へ後日検査キットと返信用封筒を送付）</t>
  </si>
  <si>
    <t>・本事業により、子宮頸がん検診受診率向上にはつながらなかった。しかし、これまで未受診であったものが、自己採取ＨＰＶ検査であれば受診していることから、子宮頸がんを意識してもらうきっかけにつながったと評価する。
・子宮頸がんハイリスク群を把握することができ、効率的に受診勧奨を行うことができた。</t>
    <rPh sb="1" eb="2">
      <t>ホン</t>
    </rPh>
    <rPh sb="2" eb="4">
      <t>ジギョウ</t>
    </rPh>
    <rPh sb="8" eb="10">
      <t>シキュウ</t>
    </rPh>
    <rPh sb="10" eb="11">
      <t>ケイ</t>
    </rPh>
    <rPh sb="13" eb="15">
      <t>ケンシン</t>
    </rPh>
    <rPh sb="15" eb="17">
      <t>ジュシン</t>
    </rPh>
    <rPh sb="17" eb="18">
      <t>リツ</t>
    </rPh>
    <rPh sb="18" eb="20">
      <t>コウジョウ</t>
    </rPh>
    <rPh sb="39" eb="40">
      <t>ミ</t>
    </rPh>
    <rPh sb="40" eb="42">
      <t>ジュシン</t>
    </rPh>
    <rPh sb="50" eb="52">
      <t>ジコ</t>
    </rPh>
    <rPh sb="52" eb="54">
      <t>サイシュ</t>
    </rPh>
    <rPh sb="57" eb="59">
      <t>ケンサ</t>
    </rPh>
    <rPh sb="63" eb="65">
      <t>ジュシン</t>
    </rPh>
    <rPh sb="74" eb="76">
      <t>シキュウ</t>
    </rPh>
    <rPh sb="76" eb="77">
      <t>ケイ</t>
    </rPh>
    <rPh sb="80" eb="82">
      <t>イシキ</t>
    </rPh>
    <rPh sb="98" eb="100">
      <t>ヒョウカ</t>
    </rPh>
    <rPh sb="105" eb="107">
      <t>シキュウ</t>
    </rPh>
    <rPh sb="107" eb="108">
      <t>ケイ</t>
    </rPh>
    <rPh sb="115" eb="116">
      <t>グン</t>
    </rPh>
    <rPh sb="117" eb="119">
      <t>ハアク</t>
    </rPh>
    <rPh sb="127" eb="130">
      <t>コウリツテキ</t>
    </rPh>
    <rPh sb="131" eb="133">
      <t>ジュシン</t>
    </rPh>
    <rPh sb="133" eb="135">
      <t>カンショウ</t>
    </rPh>
    <rPh sb="136" eb="137">
      <t>オコナ</t>
    </rPh>
    <phoneticPr fontId="1"/>
  </si>
  <si>
    <t>・自己採取ＨＰＶ検査により、若い世代へ子宮頸がんを意識してもらうきっかけづくりにはなったが、子宮頸がん検診受診率向上へはつながらず、費用対効果は低い。対象者が若年層であることを考慮した、子宮頸がんハイリスク群へのフォロー体制の整備が課題である。</t>
    <rPh sb="1" eb="3">
      <t>ジコ</t>
    </rPh>
    <rPh sb="3" eb="5">
      <t>サイシュ</t>
    </rPh>
    <rPh sb="8" eb="10">
      <t>ケンサ</t>
    </rPh>
    <rPh sb="14" eb="15">
      <t>ワカ</t>
    </rPh>
    <rPh sb="16" eb="18">
      <t>セダイ</t>
    </rPh>
    <rPh sb="19" eb="21">
      <t>シキュウ</t>
    </rPh>
    <rPh sb="21" eb="22">
      <t>ケイ</t>
    </rPh>
    <rPh sb="25" eb="27">
      <t>イシキ</t>
    </rPh>
    <rPh sb="46" eb="48">
      <t>シキュウ</t>
    </rPh>
    <rPh sb="48" eb="49">
      <t>ケイ</t>
    </rPh>
    <rPh sb="51" eb="53">
      <t>ケンシン</t>
    </rPh>
    <rPh sb="53" eb="55">
      <t>ジュシン</t>
    </rPh>
    <rPh sb="55" eb="56">
      <t>リツ</t>
    </rPh>
    <rPh sb="56" eb="58">
      <t>コウジョウ</t>
    </rPh>
    <rPh sb="66" eb="71">
      <t>ヒヨウタイコウカ</t>
    </rPh>
    <rPh sb="72" eb="73">
      <t>ヒク</t>
    </rPh>
    <rPh sb="75" eb="78">
      <t>タイショウシャ</t>
    </rPh>
    <rPh sb="79" eb="81">
      <t>ジャクネン</t>
    </rPh>
    <rPh sb="81" eb="82">
      <t>ソウ</t>
    </rPh>
    <rPh sb="88" eb="90">
      <t>コウリョ</t>
    </rPh>
    <rPh sb="93" eb="96">
      <t>シキュウケイ</t>
    </rPh>
    <rPh sb="103" eb="104">
      <t>グン</t>
    </rPh>
    <rPh sb="110" eb="112">
      <t>タイセイ</t>
    </rPh>
    <rPh sb="113" eb="115">
      <t>セイビ</t>
    </rPh>
    <rPh sb="116" eb="118">
      <t>カダイ</t>
    </rPh>
    <phoneticPr fontId="1"/>
  </si>
  <si>
    <t>令和4年度23歳、40歳、3歳児健診養育者</t>
    <rPh sb="0" eb="2">
      <t>レイワ</t>
    </rPh>
    <rPh sb="3" eb="5">
      <t>ネンド</t>
    </rPh>
    <rPh sb="7" eb="8">
      <t>サイ</t>
    </rPh>
    <rPh sb="11" eb="12">
      <t>サイ</t>
    </rPh>
    <rPh sb="14" eb="15">
      <t>サイ</t>
    </rPh>
    <rPh sb="15" eb="16">
      <t>ジ</t>
    </rPh>
    <rPh sb="16" eb="18">
      <t>ケンシン</t>
    </rPh>
    <rPh sb="18" eb="20">
      <t>ヨウイク</t>
    </rPh>
    <rPh sb="20" eb="21">
      <t>シャ</t>
    </rPh>
    <phoneticPr fontId="1"/>
  </si>
  <si>
    <t>平成21年度から子宮がん検診無料クーポン券を送付しておりましたが、
クーポン利用率が数パーセントで経過していたことから事業を見直し、
自己の頸がんリスクを知りハイリスク者を確実に検診につなぐことを
目的としています。</t>
    <rPh sb="0" eb="2">
      <t>ヘイセイ</t>
    </rPh>
    <rPh sb="4" eb="6">
      <t>ネンド</t>
    </rPh>
    <phoneticPr fontId="1"/>
  </si>
  <si>
    <t>対象者への検査キットの郵送</t>
    <rPh sb="0" eb="2">
      <t>タイショウ</t>
    </rPh>
    <rPh sb="2" eb="3">
      <t>シャ</t>
    </rPh>
    <rPh sb="5" eb="7">
      <t>ケンサ</t>
    </rPh>
    <rPh sb="11" eb="13">
      <t>ユウソウ</t>
    </rPh>
    <phoneticPr fontId="1"/>
  </si>
  <si>
    <t>子宮頸がん検診の受診率向上には至りませんが、ハイリスク者に対する受診勧奨が効率的にできます。</t>
  </si>
  <si>
    <t>30～64歳の女性（令和3年度受診者除外）</t>
    <phoneticPr fontId="1"/>
  </si>
  <si>
    <t>子宮頸がん検診の受診率向上（子宮頸がん検診を受診するきっかけや継続的に検診を受診する習慣へとつなげる）</t>
    <phoneticPr fontId="1"/>
  </si>
  <si>
    <t>町の検診を受診していない方が事業を利用することにより、未把握対象者の受診状況を把握することができる。</t>
    <rPh sb="0" eb="1">
      <t>マチ</t>
    </rPh>
    <rPh sb="2" eb="4">
      <t>ケンシン</t>
    </rPh>
    <rPh sb="5" eb="7">
      <t>ジュシン</t>
    </rPh>
    <rPh sb="12" eb="13">
      <t>カタ</t>
    </rPh>
    <rPh sb="14" eb="16">
      <t>ジギョウ</t>
    </rPh>
    <rPh sb="17" eb="19">
      <t>リヨウ</t>
    </rPh>
    <rPh sb="27" eb="30">
      <t>ミハアク</t>
    </rPh>
    <rPh sb="30" eb="33">
      <t>タイショウシャ</t>
    </rPh>
    <rPh sb="34" eb="36">
      <t>ジュシン</t>
    </rPh>
    <rPh sb="36" eb="38">
      <t>ジョウキョウ</t>
    </rPh>
    <rPh sb="39" eb="41">
      <t>ハアク</t>
    </rPh>
    <phoneticPr fontId="1"/>
  </si>
  <si>
    <t>・事業全体の費用が大きいため事業継続は困難である。事業を推進していくには、事業全体が新たなステージに入ったがん検診の総合支援事業などの補助対象となるように国へ要望してほしい。</t>
    <rPh sb="1" eb="3">
      <t>ジギョウ</t>
    </rPh>
    <rPh sb="3" eb="5">
      <t>ゼンタイ</t>
    </rPh>
    <rPh sb="6" eb="8">
      <t>ヒヨウ</t>
    </rPh>
    <rPh sb="9" eb="10">
      <t>オオ</t>
    </rPh>
    <rPh sb="14" eb="18">
      <t>ジギョウケイゾク</t>
    </rPh>
    <rPh sb="19" eb="21">
      <t>コンナン</t>
    </rPh>
    <rPh sb="25" eb="27">
      <t>ジギョウ</t>
    </rPh>
    <rPh sb="28" eb="30">
      <t>スイシン</t>
    </rPh>
    <rPh sb="37" eb="41">
      <t>ジギョウゼンタイ</t>
    </rPh>
    <rPh sb="77" eb="78">
      <t>クニ</t>
    </rPh>
    <rPh sb="79" eb="81">
      <t>ヨウボウ</t>
    </rPh>
    <rPh sb="81" eb="83">
      <t>ヨウボウ</t>
    </rPh>
    <phoneticPr fontId="1"/>
  </si>
  <si>
    <t>令和4年度は
①子宮頸がん検診無料クーポン未利用者（H13年度生まれ）
②H8,H4,S64,S60,S56年生まれで4年間検診未受診者</t>
    <rPh sb="0" eb="2">
      <t>レイワ</t>
    </rPh>
    <rPh sb="3" eb="5">
      <t>ネンド</t>
    </rPh>
    <rPh sb="8" eb="10">
      <t>シキュウ</t>
    </rPh>
    <rPh sb="10" eb="11">
      <t>ケイ</t>
    </rPh>
    <rPh sb="13" eb="15">
      <t>ケンシン</t>
    </rPh>
    <rPh sb="15" eb="17">
      <t>ムリョウ</t>
    </rPh>
    <rPh sb="21" eb="25">
      <t>ミリヨウシャ</t>
    </rPh>
    <rPh sb="29" eb="31">
      <t>ネンド</t>
    </rPh>
    <rPh sb="31" eb="32">
      <t>セイ</t>
    </rPh>
    <rPh sb="54" eb="55">
      <t>ネン</t>
    </rPh>
    <rPh sb="55" eb="56">
      <t>ウ</t>
    </rPh>
    <rPh sb="60" eb="62">
      <t>ネンカン</t>
    </rPh>
    <rPh sb="62" eb="64">
      <t>ケンシン</t>
    </rPh>
    <rPh sb="64" eb="68">
      <t>ミジュシンシャ</t>
    </rPh>
    <phoneticPr fontId="1"/>
  </si>
  <si>
    <t>子宮頸がん検診の未受診者対策として実施</t>
    <rPh sb="0" eb="2">
      <t>シキュウ</t>
    </rPh>
    <rPh sb="2" eb="3">
      <t>ケイ</t>
    </rPh>
    <rPh sb="5" eb="7">
      <t>ケンシン</t>
    </rPh>
    <rPh sb="8" eb="12">
      <t>ミジュシンシャ</t>
    </rPh>
    <rPh sb="12" eb="14">
      <t>タイサク</t>
    </rPh>
    <rPh sb="17" eb="19">
      <t>ジッシ</t>
    </rPh>
    <phoneticPr fontId="1"/>
  </si>
  <si>
    <t>個別通知及び
広報・ホームページで周知</t>
    <rPh sb="0" eb="2">
      <t>コベツ</t>
    </rPh>
    <rPh sb="2" eb="4">
      <t>ツウチ</t>
    </rPh>
    <rPh sb="4" eb="5">
      <t>オヨ</t>
    </rPh>
    <rPh sb="7" eb="9">
      <t>コウホウ</t>
    </rPh>
    <rPh sb="17" eb="19">
      <t>シュウチ</t>
    </rPh>
    <phoneticPr fontId="1"/>
  </si>
  <si>
    <t>子宮頸がん検診受診者数には、市の検診以外を受診した者も含む</t>
    <rPh sb="0" eb="2">
      <t>シキュウ</t>
    </rPh>
    <rPh sb="2" eb="3">
      <t>ケイ</t>
    </rPh>
    <rPh sb="5" eb="7">
      <t>ケンシン</t>
    </rPh>
    <rPh sb="7" eb="10">
      <t>ジュシンシャ</t>
    </rPh>
    <rPh sb="10" eb="11">
      <t>スウ</t>
    </rPh>
    <rPh sb="14" eb="15">
      <t>シ</t>
    </rPh>
    <rPh sb="16" eb="18">
      <t>ケンシン</t>
    </rPh>
    <rPh sb="18" eb="20">
      <t>イガイ</t>
    </rPh>
    <rPh sb="21" eb="23">
      <t>ジュシン</t>
    </rPh>
    <rPh sb="25" eb="26">
      <t>モノ</t>
    </rPh>
    <rPh sb="27" eb="28">
      <t>フク</t>
    </rPh>
    <phoneticPr fontId="1"/>
  </si>
  <si>
    <t>・子宮頸がんハイリスク者を、検診や医療受診につなげることができる。
・リコールの手段として、自己採取HPV検査を提示することで、学業や仕事、育児など忙しい世代にとっての選択肢が広がる。
・妊娠、出産と子宮頸がん罹患率のピークが重なる世代への子宮頸がん早期予防として有用である。</t>
    <rPh sb="1" eb="3">
      <t>シキュウ</t>
    </rPh>
    <rPh sb="3" eb="4">
      <t>ケイ</t>
    </rPh>
    <rPh sb="11" eb="12">
      <t>シャ</t>
    </rPh>
    <rPh sb="14" eb="16">
      <t>ケンシン</t>
    </rPh>
    <rPh sb="17" eb="19">
      <t>イリョウ</t>
    </rPh>
    <rPh sb="19" eb="21">
      <t>ジュシン</t>
    </rPh>
    <rPh sb="40" eb="42">
      <t>シュダン</t>
    </rPh>
    <rPh sb="46" eb="48">
      <t>ジコ</t>
    </rPh>
    <rPh sb="48" eb="50">
      <t>サイシュ</t>
    </rPh>
    <rPh sb="53" eb="55">
      <t>ケンサ</t>
    </rPh>
    <rPh sb="56" eb="58">
      <t>テイジ</t>
    </rPh>
    <rPh sb="64" eb="66">
      <t>ガクギョウ</t>
    </rPh>
    <rPh sb="67" eb="69">
      <t>シゴト</t>
    </rPh>
    <rPh sb="70" eb="72">
      <t>イクジ</t>
    </rPh>
    <rPh sb="74" eb="75">
      <t>イソガ</t>
    </rPh>
    <rPh sb="77" eb="79">
      <t>セダイ</t>
    </rPh>
    <rPh sb="84" eb="87">
      <t>センタクシ</t>
    </rPh>
    <rPh sb="88" eb="89">
      <t>ヒロ</t>
    </rPh>
    <rPh sb="94" eb="96">
      <t>ニンシン</t>
    </rPh>
    <rPh sb="97" eb="99">
      <t>シュッサン</t>
    </rPh>
    <rPh sb="100" eb="102">
      <t>シキュウ</t>
    </rPh>
    <rPh sb="102" eb="103">
      <t>ケイ</t>
    </rPh>
    <rPh sb="105" eb="107">
      <t>リカン</t>
    </rPh>
    <rPh sb="107" eb="108">
      <t>リツ</t>
    </rPh>
    <rPh sb="113" eb="114">
      <t>カサ</t>
    </rPh>
    <rPh sb="116" eb="118">
      <t>セダイ</t>
    </rPh>
    <rPh sb="120" eb="122">
      <t>シキュウ</t>
    </rPh>
    <rPh sb="122" eb="123">
      <t>ケイ</t>
    </rPh>
    <rPh sb="125" eb="127">
      <t>ソウキ</t>
    </rPh>
    <rPh sb="127" eb="129">
      <t>ヨボウ</t>
    </rPh>
    <rPh sb="132" eb="134">
      <t>ユウヨウ</t>
    </rPh>
    <phoneticPr fontId="1"/>
  </si>
  <si>
    <t>・自己採取検査でHPV陽性の方のうち、年度内に子宮頸がん検診を受診しない方がいる。HPV陽性者の細胞診異常率が高いことは、これまでの事業評価からもわかっているため、確実に検診につなげる必要がある。</t>
    <rPh sb="1" eb="3">
      <t>ジコ</t>
    </rPh>
    <rPh sb="3" eb="5">
      <t>サイシュ</t>
    </rPh>
    <rPh sb="5" eb="7">
      <t>ケンサ</t>
    </rPh>
    <rPh sb="11" eb="13">
      <t>ヨウセイ</t>
    </rPh>
    <rPh sb="14" eb="15">
      <t>カタ</t>
    </rPh>
    <rPh sb="19" eb="22">
      <t>ネンドナイ</t>
    </rPh>
    <rPh sb="23" eb="25">
      <t>シキュウ</t>
    </rPh>
    <rPh sb="25" eb="26">
      <t>ケイ</t>
    </rPh>
    <rPh sb="28" eb="30">
      <t>ケンシン</t>
    </rPh>
    <rPh sb="31" eb="33">
      <t>ジュシン</t>
    </rPh>
    <rPh sb="36" eb="37">
      <t>カタ</t>
    </rPh>
    <rPh sb="44" eb="46">
      <t>ヨウセイ</t>
    </rPh>
    <rPh sb="46" eb="47">
      <t>シャ</t>
    </rPh>
    <rPh sb="48" eb="51">
      <t>サイボウシン</t>
    </rPh>
    <rPh sb="51" eb="53">
      <t>イジョウ</t>
    </rPh>
    <rPh sb="53" eb="54">
      <t>リツ</t>
    </rPh>
    <rPh sb="55" eb="56">
      <t>タカ</t>
    </rPh>
    <rPh sb="66" eb="68">
      <t>ジギョウ</t>
    </rPh>
    <rPh sb="68" eb="70">
      <t>ヒョウカ</t>
    </rPh>
    <rPh sb="82" eb="84">
      <t>カクジツ</t>
    </rPh>
    <rPh sb="85" eb="87">
      <t>ケンシン</t>
    </rPh>
    <rPh sb="92" eb="94">
      <t>ヒツヨウ</t>
    </rPh>
    <phoneticPr fontId="1"/>
  </si>
  <si>
    <t>現年度4月1日時点で、２０歳、２５歳、３０歳、３５歳、
４０歳の者</t>
    <rPh sb="0" eb="3">
      <t>ゲンネンド</t>
    </rPh>
    <rPh sb="4" eb="5">
      <t>ガツ</t>
    </rPh>
    <rPh sb="6" eb="7">
      <t>ニチ</t>
    </rPh>
    <rPh sb="7" eb="9">
      <t>ジテン</t>
    </rPh>
    <phoneticPr fontId="1"/>
  </si>
  <si>
    <t>子宮頸がん予防への関心を高め、子宮頸がん検診へ受診の動機づけを図る。</t>
    <rPh sb="0" eb="3">
      <t>シキュウケイ</t>
    </rPh>
    <rPh sb="5" eb="7">
      <t>ヨボウ</t>
    </rPh>
    <rPh sb="9" eb="11">
      <t>カンシン</t>
    </rPh>
    <rPh sb="12" eb="13">
      <t>タカ</t>
    </rPh>
    <rPh sb="15" eb="18">
      <t>シキュウケイ</t>
    </rPh>
    <rPh sb="20" eb="22">
      <t>ケンシン</t>
    </rPh>
    <rPh sb="23" eb="25">
      <t>ジュシン</t>
    </rPh>
    <rPh sb="26" eb="28">
      <t>ドウキ</t>
    </rPh>
    <rPh sb="31" eb="32">
      <t>ハカ</t>
    </rPh>
    <phoneticPr fontId="1"/>
  </si>
  <si>
    <t>個別通知</t>
    <rPh sb="0" eb="2">
      <t>コベツ</t>
    </rPh>
    <rPh sb="2" eb="4">
      <t>ツウチ</t>
    </rPh>
    <phoneticPr fontId="1"/>
  </si>
  <si>
    <t>・３割程度の方がこの機会に自己検査を行っており、そのうちの陽性者に勧奨し、集団検診や個別健診でその後の受診へつながった。
・また集団検診前の通知によって、その後の検診の受診勧奨にもつながっている。</t>
    <rPh sb="2" eb="5">
      <t>ワリテイド</t>
    </rPh>
    <rPh sb="6" eb="7">
      <t>カタ</t>
    </rPh>
    <rPh sb="10" eb="12">
      <t>キカイ</t>
    </rPh>
    <rPh sb="13" eb="15">
      <t>ジコ</t>
    </rPh>
    <rPh sb="15" eb="17">
      <t>ケンサ</t>
    </rPh>
    <rPh sb="18" eb="19">
      <t>オコナ</t>
    </rPh>
    <rPh sb="29" eb="32">
      <t>ヨウセイシャ</t>
    </rPh>
    <rPh sb="33" eb="35">
      <t>カンショウ</t>
    </rPh>
    <rPh sb="37" eb="41">
      <t>シュウダンケンシン</t>
    </rPh>
    <rPh sb="42" eb="46">
      <t>コベツケンシン</t>
    </rPh>
    <rPh sb="49" eb="50">
      <t>ゴ</t>
    </rPh>
    <rPh sb="51" eb="53">
      <t>ジュシン</t>
    </rPh>
    <rPh sb="64" eb="66">
      <t>シュウダン</t>
    </rPh>
    <rPh sb="66" eb="68">
      <t>ケンシン</t>
    </rPh>
    <rPh sb="68" eb="69">
      <t>マエ</t>
    </rPh>
    <rPh sb="70" eb="72">
      <t>ツウチ</t>
    </rPh>
    <rPh sb="79" eb="80">
      <t>ゴ</t>
    </rPh>
    <rPh sb="81" eb="83">
      <t>ケンシン</t>
    </rPh>
    <rPh sb="84" eb="86">
      <t>ジュシン</t>
    </rPh>
    <rPh sb="86" eb="88">
      <t>カンショウ</t>
    </rPh>
    <phoneticPr fontId="1"/>
  </si>
  <si>
    <t>平成３０年度：２５歳、３０歳、３５歳の者で、過去５年間に子宮頸がん検診が未受診の者
平成３１年度～：２５歳の者で過去５年間に子宮頸がん検診が未受診の者</t>
    <rPh sb="0" eb="2">
      <t>ヘイセイ</t>
    </rPh>
    <rPh sb="4" eb="6">
      <t>ネンド</t>
    </rPh>
    <rPh sb="9" eb="10">
      <t>サイ</t>
    </rPh>
    <rPh sb="13" eb="14">
      <t>サイ</t>
    </rPh>
    <rPh sb="17" eb="18">
      <t>サイ</t>
    </rPh>
    <rPh sb="19" eb="20">
      <t>モノ</t>
    </rPh>
    <rPh sb="22" eb="24">
      <t>カコ</t>
    </rPh>
    <rPh sb="25" eb="27">
      <t>ネンカン</t>
    </rPh>
    <rPh sb="28" eb="30">
      <t>シキュウ</t>
    </rPh>
    <rPh sb="30" eb="31">
      <t>ケイ</t>
    </rPh>
    <rPh sb="36" eb="37">
      <t>ミ</t>
    </rPh>
    <rPh sb="42" eb="44">
      <t>ヘイセイ</t>
    </rPh>
    <rPh sb="46" eb="48">
      <t>ネンド</t>
    </rPh>
    <rPh sb="52" eb="53">
      <t>サイ</t>
    </rPh>
    <rPh sb="54" eb="55">
      <t>モノ</t>
    </rPh>
    <rPh sb="56" eb="58">
      <t>カコ</t>
    </rPh>
    <rPh sb="59" eb="61">
      <t>ネンカン</t>
    </rPh>
    <rPh sb="62" eb="64">
      <t>シキュウ</t>
    </rPh>
    <rPh sb="64" eb="65">
      <t>ケイ</t>
    </rPh>
    <rPh sb="67" eb="69">
      <t>ケンシン</t>
    </rPh>
    <rPh sb="70" eb="71">
      <t>ミ</t>
    </rPh>
    <rPh sb="71" eb="73">
      <t>ジュシン</t>
    </rPh>
    <rPh sb="74" eb="75">
      <t>モノ</t>
    </rPh>
    <phoneticPr fontId="1"/>
  </si>
  <si>
    <t>婦人科受診に抵抗感のある者や忙しく検診を受ける機会がない者を対象に、自宅で検査できる自己検査キットを配布することで、子宮頸がんの早期発見・予防を目的としている。</t>
    <phoneticPr fontId="1"/>
  </si>
  <si>
    <t>・本事業を実施したことにより、これまで未受診者であった対象者が、子宮頸がん検診を受診することにつながった。また、子宮頸がんのハイリスク群を把握し、個別の受診勧奨を行うことで検診受診につなげることができた。</t>
    <rPh sb="67" eb="68">
      <t>グン</t>
    </rPh>
    <rPh sb="69" eb="71">
      <t>ハアク</t>
    </rPh>
    <rPh sb="73" eb="75">
      <t>コベツ</t>
    </rPh>
    <rPh sb="76" eb="78">
      <t>ジュシン</t>
    </rPh>
    <rPh sb="78" eb="80">
      <t>カンショウ</t>
    </rPh>
    <rPh sb="81" eb="82">
      <t>オコナ</t>
    </rPh>
    <rPh sb="86" eb="88">
      <t>ケンシン</t>
    </rPh>
    <phoneticPr fontId="1"/>
  </si>
  <si>
    <t>・今後も経年的に事業継続していくために新たなステージに入ったがん検診の総合支援事業などの補助対象となるように国に要望してほしい。</t>
    <rPh sb="1" eb="3">
      <t>コンゴ</t>
    </rPh>
    <rPh sb="4" eb="7">
      <t>ケイネンテキ</t>
    </rPh>
    <rPh sb="8" eb="10">
      <t>ジギョウ</t>
    </rPh>
    <rPh sb="10" eb="12">
      <t>ケイゾク</t>
    </rPh>
    <phoneticPr fontId="1"/>
  </si>
  <si>
    <t>これまで検診を受けたことがない２０代女性</t>
    <rPh sb="4" eb="6">
      <t>ケンシン</t>
    </rPh>
    <rPh sb="7" eb="8">
      <t>ウ</t>
    </rPh>
    <rPh sb="17" eb="18">
      <t>ダイ</t>
    </rPh>
    <rPh sb="18" eb="20">
      <t>ジョセイ</t>
    </rPh>
    <phoneticPr fontId="1"/>
  </si>
  <si>
    <t>検診受診を促すため、子宮がん検診時に別途実施</t>
    <rPh sb="0" eb="2">
      <t>ケンシン</t>
    </rPh>
    <rPh sb="2" eb="4">
      <t>ジュシン</t>
    </rPh>
    <rPh sb="5" eb="6">
      <t>ウナガ</t>
    </rPh>
    <rPh sb="10" eb="12">
      <t>シキュウ</t>
    </rPh>
    <rPh sb="14" eb="16">
      <t>ケンシン</t>
    </rPh>
    <rPh sb="16" eb="17">
      <t>ジ</t>
    </rPh>
    <rPh sb="18" eb="20">
      <t>ベット</t>
    </rPh>
    <rPh sb="20" eb="22">
      <t>ジッシ</t>
    </rPh>
    <phoneticPr fontId="1"/>
  </si>
  <si>
    <t>個別周知(20歳25歳）
広報チラシに掲載</t>
    <rPh sb="0" eb="2">
      <t>コベツ</t>
    </rPh>
    <rPh sb="2" eb="4">
      <t>シュウチ</t>
    </rPh>
    <rPh sb="7" eb="8">
      <t>サイ</t>
    </rPh>
    <rPh sb="10" eb="11">
      <t>サイ</t>
    </rPh>
    <rPh sb="13" eb="15">
      <t>コウホウ</t>
    </rPh>
    <rPh sb="19" eb="21">
      <t>ケイサイ</t>
    </rPh>
    <phoneticPr fontId="1"/>
  </si>
  <si>
    <t>・子宮頸がん検診よりはハードルが低く、検診は受けずに終わったであろう人が、受診する機会になり、次回検診受診につながる可能性ができたと思う。
・ハイリスク者へ、検診受診勧奨が実施できる。</t>
    <rPh sb="1" eb="3">
      <t>シキュウ</t>
    </rPh>
    <rPh sb="3" eb="4">
      <t>ケイ</t>
    </rPh>
    <rPh sb="6" eb="8">
      <t>ケンシン</t>
    </rPh>
    <rPh sb="16" eb="17">
      <t>ヒク</t>
    </rPh>
    <rPh sb="19" eb="21">
      <t>ケンシン</t>
    </rPh>
    <rPh sb="22" eb="23">
      <t>ウ</t>
    </rPh>
    <rPh sb="26" eb="27">
      <t>オ</t>
    </rPh>
    <rPh sb="34" eb="35">
      <t>ヒト</t>
    </rPh>
    <rPh sb="37" eb="39">
      <t>ジュシン</t>
    </rPh>
    <rPh sb="41" eb="43">
      <t>キカイ</t>
    </rPh>
    <rPh sb="47" eb="49">
      <t>ジカイ</t>
    </rPh>
    <rPh sb="49" eb="51">
      <t>ケンシン</t>
    </rPh>
    <rPh sb="51" eb="53">
      <t>ジュシン</t>
    </rPh>
    <rPh sb="58" eb="61">
      <t>カノウセイ</t>
    </rPh>
    <rPh sb="66" eb="67">
      <t>オモ</t>
    </rPh>
    <rPh sb="76" eb="77">
      <t>シャ</t>
    </rPh>
    <rPh sb="79" eb="81">
      <t>ケンシン</t>
    </rPh>
    <rPh sb="81" eb="83">
      <t>ジュシン</t>
    </rPh>
    <rPh sb="83" eb="85">
      <t>カンショウ</t>
    </rPh>
    <rPh sb="86" eb="88">
      <t>ジッシ</t>
    </rPh>
    <phoneticPr fontId="1"/>
  </si>
  <si>
    <t>・20歳の受診勧奨で子宮がん検診を受診してもらうにはハードルが高いと感じている。検診と同時実施とするには、財源的に厳しく、対象年齢を広げることができない。新たなステージに入ったがん検診の総合支援事業などの補助対象となることで利用者の選択の幅が広がると考えるので、国に要望をお願いしたい。</t>
    <rPh sb="3" eb="4">
      <t>サイ</t>
    </rPh>
    <rPh sb="5" eb="7">
      <t>ジュシン</t>
    </rPh>
    <rPh sb="7" eb="9">
      <t>カンショウ</t>
    </rPh>
    <rPh sb="10" eb="12">
      <t>シキュウ</t>
    </rPh>
    <rPh sb="14" eb="16">
      <t>ケンシン</t>
    </rPh>
    <rPh sb="17" eb="19">
      <t>ジュシン</t>
    </rPh>
    <rPh sb="31" eb="32">
      <t>タカ</t>
    </rPh>
    <rPh sb="34" eb="35">
      <t>カン</t>
    </rPh>
    <rPh sb="77" eb="78">
      <t>アラ</t>
    </rPh>
    <rPh sb="112" eb="115">
      <t>リヨウシャ</t>
    </rPh>
    <rPh sb="116" eb="118">
      <t>センタク</t>
    </rPh>
    <rPh sb="119" eb="120">
      <t>ハバ</t>
    </rPh>
    <rPh sb="121" eb="122">
      <t>ヒロ</t>
    </rPh>
    <rPh sb="125" eb="126">
      <t>カンガ</t>
    </rPh>
    <rPh sb="131" eb="132">
      <t>クニ</t>
    </rPh>
    <rPh sb="133" eb="135">
      <t>ヨウボウ</t>
    </rPh>
    <rPh sb="137" eb="138">
      <t>ネガ</t>
    </rPh>
    <phoneticPr fontId="1"/>
  </si>
  <si>
    <t>R元.2年度は20歳の女性
R3年度から20.25.30.35歳の女性
（町子宮頸がん検診クーポン対象者）</t>
    <rPh sb="1" eb="2">
      <t>ガン</t>
    </rPh>
    <rPh sb="4" eb="6">
      <t>ネンド</t>
    </rPh>
    <rPh sb="9" eb="10">
      <t>サイ</t>
    </rPh>
    <rPh sb="11" eb="13">
      <t>ジョセイ</t>
    </rPh>
    <rPh sb="16" eb="18">
      <t>ネンド</t>
    </rPh>
    <rPh sb="31" eb="32">
      <t>サイ</t>
    </rPh>
    <rPh sb="33" eb="35">
      <t>ジョセイ</t>
    </rPh>
    <rPh sb="37" eb="38">
      <t>マチ</t>
    </rPh>
    <rPh sb="38" eb="40">
      <t>シキュウ</t>
    </rPh>
    <rPh sb="40" eb="41">
      <t>ケイ</t>
    </rPh>
    <rPh sb="43" eb="45">
      <t>ケンシン</t>
    </rPh>
    <rPh sb="49" eb="51">
      <t>タイショウ</t>
    </rPh>
    <rPh sb="51" eb="52">
      <t>シャ</t>
    </rPh>
    <phoneticPr fontId="1"/>
  </si>
  <si>
    <t>若いうちから検診受診への意識向上につなげるため、子宮頸がん検診クーポン券の個別送付とあわせて子宮頸がんリスク検診として実施している。</t>
    <rPh sb="24" eb="26">
      <t>シキュウ</t>
    </rPh>
    <rPh sb="26" eb="27">
      <t>ケイ</t>
    </rPh>
    <rPh sb="29" eb="31">
      <t>ケンシン</t>
    </rPh>
    <rPh sb="35" eb="36">
      <t>ケン</t>
    </rPh>
    <rPh sb="37" eb="39">
      <t>コベツ</t>
    </rPh>
    <rPh sb="39" eb="41">
      <t>ソウフ</t>
    </rPh>
    <rPh sb="59" eb="61">
      <t>ジッシ</t>
    </rPh>
    <phoneticPr fontId="1"/>
  </si>
  <si>
    <t>（個別通知）子宮頸がんクーポン券にキットを同封</t>
    <rPh sb="1" eb="3">
      <t>コベツ</t>
    </rPh>
    <rPh sb="3" eb="5">
      <t>ツウチ</t>
    </rPh>
    <rPh sb="6" eb="8">
      <t>シキュウ</t>
    </rPh>
    <rPh sb="8" eb="9">
      <t>ケイ</t>
    </rPh>
    <rPh sb="15" eb="16">
      <t>ケン</t>
    </rPh>
    <rPh sb="21" eb="23">
      <t>ドウフウ</t>
    </rPh>
    <phoneticPr fontId="1"/>
  </si>
  <si>
    <t>・利用率者数が低いが、R1～3年度にかけて20歳代の子宮がん検診受診者は増加しており（R1年度1名、R2年度2名、R3年度10名）、子宮がん検診受診へのきっかけづくりになっていると考える。</t>
    <rPh sb="1" eb="4">
      <t>リヨウリツ</t>
    </rPh>
    <rPh sb="4" eb="5">
      <t>シャ</t>
    </rPh>
    <rPh sb="5" eb="6">
      <t>スウ</t>
    </rPh>
    <rPh sb="7" eb="8">
      <t>ヒク</t>
    </rPh>
    <rPh sb="15" eb="17">
      <t>ネンド</t>
    </rPh>
    <rPh sb="23" eb="24">
      <t>サイ</t>
    </rPh>
    <rPh sb="24" eb="25">
      <t>ダイ</t>
    </rPh>
    <rPh sb="26" eb="28">
      <t>シキュウ</t>
    </rPh>
    <rPh sb="30" eb="32">
      <t>ケンシン</t>
    </rPh>
    <rPh sb="32" eb="34">
      <t>ジュシン</t>
    </rPh>
    <rPh sb="34" eb="35">
      <t>シャ</t>
    </rPh>
    <rPh sb="36" eb="38">
      <t>ゾウカ</t>
    </rPh>
    <rPh sb="45" eb="47">
      <t>ネンド</t>
    </rPh>
    <rPh sb="48" eb="49">
      <t>メイ</t>
    </rPh>
    <rPh sb="52" eb="54">
      <t>ネンド</t>
    </rPh>
    <rPh sb="55" eb="56">
      <t>メイ</t>
    </rPh>
    <rPh sb="59" eb="61">
      <t>ネンド</t>
    </rPh>
    <rPh sb="63" eb="64">
      <t>メイ</t>
    </rPh>
    <rPh sb="66" eb="68">
      <t>シキュウ</t>
    </rPh>
    <rPh sb="70" eb="72">
      <t>ケンシン</t>
    </rPh>
    <rPh sb="72" eb="74">
      <t>ジュシン</t>
    </rPh>
    <rPh sb="90" eb="91">
      <t>カンガ</t>
    </rPh>
    <phoneticPr fontId="1"/>
  </si>
  <si>
    <t>・要対応者になった場合、検診ではなく医療機関を受診するケースもあるため、検診受診としての報告がなく結果把握が困難</t>
    <rPh sb="1" eb="2">
      <t>ヨウ</t>
    </rPh>
    <rPh sb="2" eb="4">
      <t>タイオウ</t>
    </rPh>
    <rPh sb="4" eb="5">
      <t>シャ</t>
    </rPh>
    <rPh sb="9" eb="11">
      <t>バアイ</t>
    </rPh>
    <rPh sb="12" eb="14">
      <t>ケンシン</t>
    </rPh>
    <rPh sb="18" eb="20">
      <t>イリョウ</t>
    </rPh>
    <rPh sb="20" eb="22">
      <t>キカン</t>
    </rPh>
    <rPh sb="23" eb="25">
      <t>ジュシン</t>
    </rPh>
    <rPh sb="36" eb="38">
      <t>ケンシン</t>
    </rPh>
    <rPh sb="38" eb="40">
      <t>ジュシン</t>
    </rPh>
    <rPh sb="44" eb="46">
      <t>ホウコク</t>
    </rPh>
    <rPh sb="49" eb="51">
      <t>ケッカ</t>
    </rPh>
    <rPh sb="51" eb="53">
      <t>ハアク</t>
    </rPh>
    <rPh sb="54" eb="56">
      <t>コンナン</t>
    </rPh>
    <phoneticPr fontId="1"/>
  </si>
  <si>
    <t>令和元年度～令和３年度：年度中に20歳になる女性
令和４年度：年度中に30歳になる女性</t>
    <rPh sb="0" eb="2">
      <t>レイワ</t>
    </rPh>
    <rPh sb="2" eb="4">
      <t>ガンネン</t>
    </rPh>
    <rPh sb="4" eb="5">
      <t>ド</t>
    </rPh>
    <rPh sb="6" eb="8">
      <t>レイワ</t>
    </rPh>
    <rPh sb="9" eb="11">
      <t>ネンド</t>
    </rPh>
    <rPh sb="12" eb="14">
      <t>ネンド</t>
    </rPh>
    <rPh sb="14" eb="15">
      <t>チュウ</t>
    </rPh>
    <rPh sb="18" eb="19">
      <t>サイ</t>
    </rPh>
    <rPh sb="22" eb="24">
      <t>ジョセイ</t>
    </rPh>
    <rPh sb="25" eb="27">
      <t>レイワ</t>
    </rPh>
    <rPh sb="28" eb="30">
      <t>ネンド</t>
    </rPh>
    <rPh sb="31" eb="33">
      <t>ネンド</t>
    </rPh>
    <rPh sb="33" eb="34">
      <t>チュウ</t>
    </rPh>
    <rPh sb="37" eb="38">
      <t>サイ</t>
    </rPh>
    <rPh sb="41" eb="43">
      <t>ジョセイ</t>
    </rPh>
    <phoneticPr fontId="1"/>
  </si>
  <si>
    <t>子宮頸がん検診の受診率が低いことや、時間がないため病院での受診ができない方が受診しやすくするため。</t>
    <rPh sb="0" eb="3">
      <t>シキュウケイ</t>
    </rPh>
    <rPh sb="5" eb="7">
      <t>ケンシン</t>
    </rPh>
    <rPh sb="8" eb="10">
      <t>ジュシン</t>
    </rPh>
    <rPh sb="10" eb="11">
      <t>リツ</t>
    </rPh>
    <rPh sb="12" eb="13">
      <t>ヒク</t>
    </rPh>
    <rPh sb="18" eb="20">
      <t>ジカン</t>
    </rPh>
    <rPh sb="25" eb="27">
      <t>ビョウイン</t>
    </rPh>
    <rPh sb="29" eb="31">
      <t>ジュシン</t>
    </rPh>
    <rPh sb="36" eb="37">
      <t>カタ</t>
    </rPh>
    <rPh sb="38" eb="40">
      <t>ジュシン</t>
    </rPh>
    <phoneticPr fontId="1"/>
  </si>
  <si>
    <t>対象者に個別勧奨通知</t>
    <rPh sb="0" eb="3">
      <t>タイショウシャ</t>
    </rPh>
    <rPh sb="4" eb="6">
      <t>コベツ</t>
    </rPh>
    <rPh sb="6" eb="8">
      <t>カンショウ</t>
    </rPh>
    <rPh sb="8" eb="10">
      <t>ツウチ</t>
    </rPh>
    <phoneticPr fontId="1"/>
  </si>
  <si>
    <t>・本事業を実施して、子宮がん検診に行けないと考えられる若年層の検査利用者が増えた。</t>
  </si>
  <si>
    <t>1月1日～12月31日までで20歳となる女性</t>
    <rPh sb="1" eb="2">
      <t>ガツ</t>
    </rPh>
    <rPh sb="3" eb="4">
      <t>ニチ</t>
    </rPh>
    <rPh sb="7" eb="8">
      <t>ガツ</t>
    </rPh>
    <rPh sb="10" eb="11">
      <t>ニチ</t>
    </rPh>
    <rPh sb="16" eb="17">
      <t>サイ</t>
    </rPh>
    <rPh sb="20" eb="22">
      <t>ジョセイ</t>
    </rPh>
    <phoneticPr fontId="1"/>
  </si>
  <si>
    <t>子宮がん検診の普及啓発のため</t>
    <rPh sb="0" eb="2">
      <t>シキュウ</t>
    </rPh>
    <rPh sb="4" eb="6">
      <t>ケンシン</t>
    </rPh>
    <rPh sb="7" eb="9">
      <t>フキュウ</t>
    </rPh>
    <rPh sb="9" eb="11">
      <t>ケイハツ</t>
    </rPh>
    <phoneticPr fontId="1"/>
  </si>
  <si>
    <t xml:space="preserve">・2年間事業を実施しているが利用者は少なく、その後の子宮頸がん検診受診にはつながっていない。
・R2年度より試験的に3年間実施することとしており、十分なデータは得られておらず、現時点で効果について評価するのは困難な状況である。今年度、これまでの実施対象者へ向けアンケート調査をし、受けなかった理由等について調査を予定している。
</t>
    <rPh sb="2" eb="4">
      <t>ネンカン</t>
    </rPh>
    <rPh sb="4" eb="6">
      <t>ジギョウ</t>
    </rPh>
    <rPh sb="7" eb="9">
      <t>ジッシ</t>
    </rPh>
    <rPh sb="14" eb="17">
      <t>リヨウシャ</t>
    </rPh>
    <rPh sb="18" eb="19">
      <t>スク</t>
    </rPh>
    <rPh sb="24" eb="25">
      <t>ゴ</t>
    </rPh>
    <rPh sb="26" eb="28">
      <t>シキュウ</t>
    </rPh>
    <rPh sb="28" eb="29">
      <t>ケイ</t>
    </rPh>
    <rPh sb="31" eb="33">
      <t>ケンシン</t>
    </rPh>
    <rPh sb="33" eb="35">
      <t>ジュシン</t>
    </rPh>
    <rPh sb="50" eb="52">
      <t>ネンド</t>
    </rPh>
    <rPh sb="54" eb="57">
      <t>シケンテキ</t>
    </rPh>
    <rPh sb="59" eb="61">
      <t>ネンカン</t>
    </rPh>
    <rPh sb="61" eb="63">
      <t>ジッシ</t>
    </rPh>
    <rPh sb="73" eb="75">
      <t>ジュウブン</t>
    </rPh>
    <rPh sb="80" eb="81">
      <t>エ</t>
    </rPh>
    <rPh sb="113" eb="116">
      <t>コンネンド</t>
    </rPh>
    <rPh sb="122" eb="124">
      <t>ジッシ</t>
    </rPh>
    <rPh sb="124" eb="126">
      <t>タイショウ</t>
    </rPh>
    <rPh sb="126" eb="127">
      <t>シャ</t>
    </rPh>
    <rPh sb="128" eb="129">
      <t>ム</t>
    </rPh>
    <rPh sb="135" eb="137">
      <t>チョウサ</t>
    </rPh>
    <rPh sb="140" eb="141">
      <t>ウ</t>
    </rPh>
    <rPh sb="146" eb="148">
      <t>リユウ</t>
    </rPh>
    <rPh sb="148" eb="149">
      <t>トウ</t>
    </rPh>
    <rPh sb="153" eb="155">
      <t>チョウサ</t>
    </rPh>
    <rPh sb="156" eb="158">
      <t>ヨテイ</t>
    </rPh>
    <phoneticPr fontId="1"/>
  </si>
  <si>
    <t>・事業実施の対象者について、現在は20歳になって間もない方を対象としていた。無料がん検診等クーポンの送付と合わせて行うなど、検討が必要。
・自己採取キットの送付時期は1月初めとしていた。年末年始より前の時期に送付する。</t>
    <rPh sb="1" eb="3">
      <t>ジギョウ</t>
    </rPh>
    <rPh sb="3" eb="5">
      <t>ジッシ</t>
    </rPh>
    <rPh sb="6" eb="9">
      <t>タイショウシャ</t>
    </rPh>
    <rPh sb="14" eb="16">
      <t>ゲンザイ</t>
    </rPh>
    <rPh sb="19" eb="20">
      <t>サイ</t>
    </rPh>
    <rPh sb="24" eb="25">
      <t>マ</t>
    </rPh>
    <rPh sb="28" eb="29">
      <t>カタ</t>
    </rPh>
    <rPh sb="30" eb="32">
      <t>タイショウ</t>
    </rPh>
    <rPh sb="38" eb="40">
      <t>ムリョウ</t>
    </rPh>
    <rPh sb="42" eb="44">
      <t>ケンシン</t>
    </rPh>
    <rPh sb="44" eb="45">
      <t>トウ</t>
    </rPh>
    <rPh sb="50" eb="52">
      <t>ソウフ</t>
    </rPh>
    <rPh sb="53" eb="54">
      <t>ア</t>
    </rPh>
    <rPh sb="57" eb="58">
      <t>オコナ</t>
    </rPh>
    <rPh sb="62" eb="64">
      <t>ケントウ</t>
    </rPh>
    <rPh sb="65" eb="67">
      <t>ヒツヨウ</t>
    </rPh>
    <rPh sb="70" eb="72">
      <t>ジコ</t>
    </rPh>
    <rPh sb="72" eb="74">
      <t>サイシュ</t>
    </rPh>
    <rPh sb="78" eb="80">
      <t>ソウフ</t>
    </rPh>
    <rPh sb="80" eb="82">
      <t>ジキ</t>
    </rPh>
    <rPh sb="84" eb="85">
      <t>ガツ</t>
    </rPh>
    <rPh sb="85" eb="86">
      <t>ハジ</t>
    </rPh>
    <rPh sb="93" eb="95">
      <t>ネンマツ</t>
    </rPh>
    <rPh sb="95" eb="97">
      <t>ネンシ</t>
    </rPh>
    <rPh sb="99" eb="100">
      <t>マエ</t>
    </rPh>
    <rPh sb="101" eb="103">
      <t>ジキ</t>
    </rPh>
    <rPh sb="104" eb="106">
      <t>ソウフ</t>
    </rPh>
    <phoneticPr fontId="1"/>
  </si>
  <si>
    <t>H30～</t>
    <phoneticPr fontId="1"/>
  </si>
  <si>
    <t>Ｒ４～</t>
    <phoneticPr fontId="1"/>
  </si>
  <si>
    <t>H28～
（H26に研究事業として実施）</t>
    <rPh sb="10" eb="12">
      <t>ケンキュウ</t>
    </rPh>
    <rPh sb="12" eb="14">
      <t>ジギョウ</t>
    </rPh>
    <rPh sb="17" eb="19">
      <t>ジッシ</t>
    </rPh>
    <phoneticPr fontId="1"/>
  </si>
  <si>
    <t>Ｒ３～</t>
    <phoneticPr fontId="1"/>
  </si>
  <si>
    <t>Ｒ１～</t>
    <phoneticPr fontId="1"/>
  </si>
  <si>
    <t>Ｒ２～</t>
    <phoneticPr fontId="1"/>
  </si>
  <si>
    <t>２０歳以上４０歳未満の女性</t>
    <rPh sb="2" eb="3">
      <t>サイ</t>
    </rPh>
    <rPh sb="3" eb="5">
      <t>イジョウ</t>
    </rPh>
    <rPh sb="7" eb="10">
      <t>サイミマン</t>
    </rPh>
    <rPh sb="11" eb="13">
      <t>ジョセイ</t>
    </rPh>
    <phoneticPr fontId="1"/>
  </si>
  <si>
    <t>子宮がん検診未受診者対策</t>
    <rPh sb="0" eb="2">
      <t>シキュウ</t>
    </rPh>
    <rPh sb="4" eb="6">
      <t>ケンシン</t>
    </rPh>
    <rPh sb="6" eb="10">
      <t>ミジュシンシャ</t>
    </rPh>
    <rPh sb="10" eb="12">
      <t>タイサク</t>
    </rPh>
    <phoneticPr fontId="1"/>
  </si>
  <si>
    <t>対象者に個別に通知</t>
    <rPh sb="0" eb="3">
      <t>タイショウシャ</t>
    </rPh>
    <rPh sb="4" eb="6">
      <t>コベツ</t>
    </rPh>
    <rPh sb="7" eb="9">
      <t>ツウチ</t>
    </rPh>
    <phoneticPr fontId="1"/>
  </si>
  <si>
    <t>受診率は低く、期待された効果は得られていない。令和４年度はHPV検査の無料クーポン券を配布しているが、配布対象者の申し込みもない状況。次年度事業を継続するかを検討している。</t>
    <rPh sb="0" eb="2">
      <t>ジュシン</t>
    </rPh>
    <rPh sb="2" eb="3">
      <t>リツ</t>
    </rPh>
    <rPh sb="4" eb="5">
      <t>ヒク</t>
    </rPh>
    <rPh sb="7" eb="9">
      <t>キタイ</t>
    </rPh>
    <rPh sb="12" eb="14">
      <t>コウカ</t>
    </rPh>
    <rPh sb="15" eb="16">
      <t>エ</t>
    </rPh>
    <rPh sb="23" eb="25">
      <t>レイワ</t>
    </rPh>
    <rPh sb="26" eb="28">
      <t>ネンド</t>
    </rPh>
    <rPh sb="32" eb="34">
      <t>ケンサ</t>
    </rPh>
    <rPh sb="35" eb="37">
      <t>ムリョウ</t>
    </rPh>
    <rPh sb="41" eb="42">
      <t>ケン</t>
    </rPh>
    <rPh sb="43" eb="45">
      <t>ハイフ</t>
    </rPh>
    <rPh sb="51" eb="53">
      <t>ハイフ</t>
    </rPh>
    <rPh sb="53" eb="55">
      <t>タイショウ</t>
    </rPh>
    <rPh sb="55" eb="56">
      <t>モノ</t>
    </rPh>
    <rPh sb="57" eb="58">
      <t>モウ</t>
    </rPh>
    <rPh sb="59" eb="60">
      <t>コ</t>
    </rPh>
    <rPh sb="64" eb="66">
      <t>ジョウキョウ</t>
    </rPh>
    <rPh sb="67" eb="70">
      <t>ジネンド</t>
    </rPh>
    <rPh sb="70" eb="72">
      <t>ジギョウ</t>
    </rPh>
    <rPh sb="73" eb="75">
      <t>ケイゾク</t>
    </rPh>
    <rPh sb="79" eb="81">
      <t>ケントウ</t>
    </rPh>
    <phoneticPr fontId="1"/>
  </si>
  <si>
    <t>自己採取の手技が難しそうだと不安に思う人がいるため、簡易な採取方法になると抵抗感も少なくなるのではないかと思われる。</t>
    <rPh sb="0" eb="2">
      <t>ジコ</t>
    </rPh>
    <rPh sb="2" eb="4">
      <t>サイシュ</t>
    </rPh>
    <rPh sb="5" eb="7">
      <t>シュギ</t>
    </rPh>
    <rPh sb="8" eb="9">
      <t>ムズカ</t>
    </rPh>
    <rPh sb="14" eb="16">
      <t>フアン</t>
    </rPh>
    <rPh sb="17" eb="18">
      <t>オモ</t>
    </rPh>
    <rPh sb="19" eb="20">
      <t>ヒト</t>
    </rPh>
    <rPh sb="26" eb="28">
      <t>カンイ</t>
    </rPh>
    <rPh sb="29" eb="31">
      <t>サイシュ</t>
    </rPh>
    <rPh sb="31" eb="33">
      <t>ホウホウ</t>
    </rPh>
    <rPh sb="37" eb="40">
      <t>テイコウカン</t>
    </rPh>
    <rPh sb="41" eb="42">
      <t>スク</t>
    </rPh>
    <rPh sb="53" eb="54">
      <t>オモ</t>
    </rPh>
    <phoneticPr fontId="1"/>
  </si>
  <si>
    <t>21歳から49歳の奇数年の女性で5年間子宮頸がん検診を受けたことのない方</t>
    <rPh sb="2" eb="3">
      <t>サイ</t>
    </rPh>
    <rPh sb="7" eb="8">
      <t>サイ</t>
    </rPh>
    <rPh sb="9" eb="11">
      <t>キスウ</t>
    </rPh>
    <rPh sb="11" eb="12">
      <t>トシ</t>
    </rPh>
    <rPh sb="13" eb="15">
      <t>ジョセイ</t>
    </rPh>
    <rPh sb="17" eb="19">
      <t>ネンカン</t>
    </rPh>
    <rPh sb="19" eb="21">
      <t>シキュウ</t>
    </rPh>
    <rPh sb="21" eb="22">
      <t>ケイ</t>
    </rPh>
    <rPh sb="24" eb="26">
      <t>ケンシン</t>
    </rPh>
    <rPh sb="27" eb="28">
      <t>ウ</t>
    </rPh>
    <rPh sb="35" eb="36">
      <t>カタ</t>
    </rPh>
    <phoneticPr fontId="1"/>
  </si>
  <si>
    <t>検診受診を促進するため、子宮頸がん検診とは別に実施</t>
    <rPh sb="0" eb="2">
      <t>ケンシン</t>
    </rPh>
    <rPh sb="2" eb="4">
      <t>ジュシン</t>
    </rPh>
    <rPh sb="5" eb="7">
      <t>ソクシン</t>
    </rPh>
    <rPh sb="12" eb="14">
      <t>シキュウ</t>
    </rPh>
    <rPh sb="14" eb="15">
      <t>ケイ</t>
    </rPh>
    <rPh sb="17" eb="19">
      <t>ケンシン</t>
    </rPh>
    <rPh sb="21" eb="22">
      <t>ベツ</t>
    </rPh>
    <rPh sb="23" eb="25">
      <t>ジッシ</t>
    </rPh>
    <phoneticPr fontId="1"/>
  </si>
  <si>
    <t>郵送、電話</t>
    <rPh sb="0" eb="2">
      <t>ユウソウ</t>
    </rPh>
    <rPh sb="3" eb="5">
      <t>デンワ</t>
    </rPh>
    <phoneticPr fontId="1"/>
  </si>
  <si>
    <t>H29～R1</t>
    <phoneticPr fontId="1"/>
  </si>
  <si>
    <t>・自己採取をすることについて、対象者から不安の声があがっていた。
・町単費で実施することは難しい。</t>
    <rPh sb="34" eb="35">
      <t>チョウ</t>
    </rPh>
    <rPh sb="35" eb="37">
      <t>タンピ</t>
    </rPh>
    <rPh sb="38" eb="40">
      <t>ジッシ</t>
    </rPh>
    <rPh sb="45" eb="46">
      <t>ムズカ</t>
    </rPh>
    <phoneticPr fontId="1"/>
  </si>
  <si>
    <t>検診未受診の23歳</t>
  </si>
  <si>
    <t>子宮頸がん検診の受診率が低いことから、検体の自己採取キットを検診未受診者に送付。返送された検体のHPV検査を行い、子宮頸がんのリスクを知らせるとともに、検診受診を促す。</t>
    <rPh sb="0" eb="3">
      <t>シキュウケイ</t>
    </rPh>
    <rPh sb="5" eb="7">
      <t>ケンシン</t>
    </rPh>
    <rPh sb="8" eb="11">
      <t>ジュシンリツ</t>
    </rPh>
    <rPh sb="12" eb="13">
      <t>ヒク</t>
    </rPh>
    <rPh sb="19" eb="21">
      <t>ケンタイ</t>
    </rPh>
    <rPh sb="22" eb="26">
      <t>ジコサイシュ</t>
    </rPh>
    <rPh sb="30" eb="32">
      <t>ケンシン</t>
    </rPh>
    <rPh sb="32" eb="36">
      <t>ミジュシンシャ</t>
    </rPh>
    <rPh sb="37" eb="39">
      <t>ソウフ</t>
    </rPh>
    <rPh sb="40" eb="42">
      <t>ヘンソウ</t>
    </rPh>
    <rPh sb="45" eb="47">
      <t>ケンタイ</t>
    </rPh>
    <rPh sb="51" eb="53">
      <t>ケンサ</t>
    </rPh>
    <rPh sb="54" eb="55">
      <t>オコナ</t>
    </rPh>
    <rPh sb="57" eb="60">
      <t>シキュウケイ</t>
    </rPh>
    <rPh sb="67" eb="68">
      <t>シ</t>
    </rPh>
    <rPh sb="76" eb="78">
      <t>ケンシン</t>
    </rPh>
    <rPh sb="78" eb="80">
      <t>ジュシン</t>
    </rPh>
    <rPh sb="81" eb="82">
      <t>ウナガ</t>
    </rPh>
    <phoneticPr fontId="1"/>
  </si>
  <si>
    <t>対象者へ個別に通知</t>
    <rPh sb="0" eb="3">
      <t>タイショウシャ</t>
    </rPh>
    <rPh sb="4" eb="6">
      <t>コベツ</t>
    </rPh>
    <rPh sb="7" eb="9">
      <t>ツウチ</t>
    </rPh>
    <phoneticPr fontId="1"/>
  </si>
  <si>
    <t>・子宮頸がんについての啓発ができる。
・検診未受診者の掘り起こしができる。
・がんリスクを持った者の発見ができる。</t>
    <rPh sb="1" eb="4">
      <t>シキュウケイ</t>
    </rPh>
    <rPh sb="11" eb="13">
      <t>ケイハツ</t>
    </rPh>
    <rPh sb="20" eb="22">
      <t>ケンシン</t>
    </rPh>
    <rPh sb="22" eb="23">
      <t>ミ</t>
    </rPh>
    <rPh sb="23" eb="26">
      <t>ジュシンシャ</t>
    </rPh>
    <rPh sb="27" eb="28">
      <t>ホ</t>
    </rPh>
    <rPh sb="29" eb="30">
      <t>オ</t>
    </rPh>
    <rPh sb="45" eb="46">
      <t>モ</t>
    </rPh>
    <rPh sb="48" eb="49">
      <t>モノ</t>
    </rPh>
    <rPh sb="50" eb="52">
      <t>ハッケン</t>
    </rPh>
    <phoneticPr fontId="1"/>
  </si>
  <si>
    <t>予算額
（千円）</t>
    <rPh sb="0" eb="3">
      <t>ヨサンガク</t>
    </rPh>
    <rPh sb="5" eb="7">
      <t>センエン</t>
    </rPh>
    <phoneticPr fontId="1"/>
  </si>
  <si>
    <t>実施状況</t>
    <rPh sb="0" eb="2">
      <t>ジッシ</t>
    </rPh>
    <rPh sb="2" eb="4">
      <t>ジョウキョウ</t>
    </rPh>
    <phoneticPr fontId="1"/>
  </si>
  <si>
    <t xml:space="preserve">
H28～
</t>
    <phoneticPr fontId="1"/>
  </si>
  <si>
    <t>検診受診</t>
    <rPh sb="0" eb="2">
      <t>ケンシン</t>
    </rPh>
    <rPh sb="2" eb="4">
      <t>ジュシン</t>
    </rPh>
    <phoneticPr fontId="1"/>
  </si>
  <si>
    <t>未受診</t>
    <rPh sb="0" eb="3">
      <t>ミジュシン</t>
    </rPh>
    <phoneticPr fontId="1"/>
  </si>
  <si>
    <t>・検診受診に抵抗感を持つ若い世代の受診を進めるには効果的と感じている。</t>
    <rPh sb="1" eb="3">
      <t>ケンシン</t>
    </rPh>
    <rPh sb="3" eb="5">
      <t>ジュシン</t>
    </rPh>
    <rPh sb="6" eb="9">
      <t>テイコウカン</t>
    </rPh>
    <rPh sb="10" eb="11">
      <t>モ</t>
    </rPh>
    <rPh sb="12" eb="13">
      <t>ワカ</t>
    </rPh>
    <rPh sb="14" eb="16">
      <t>セダイ</t>
    </rPh>
    <rPh sb="17" eb="19">
      <t>ジュシン</t>
    </rPh>
    <rPh sb="20" eb="21">
      <t>スス</t>
    </rPh>
    <rPh sb="25" eb="28">
      <t>コウカテキ</t>
    </rPh>
    <rPh sb="29" eb="30">
      <t>カン</t>
    </rPh>
    <phoneticPr fontId="1"/>
  </si>
  <si>
    <t>A市</t>
    <rPh sb="1" eb="2">
      <t>シ</t>
    </rPh>
    <phoneticPr fontId="1"/>
  </si>
  <si>
    <t>B市</t>
    <rPh sb="1" eb="2">
      <t>シ</t>
    </rPh>
    <phoneticPr fontId="1"/>
  </si>
  <si>
    <t>C市</t>
    <rPh sb="1" eb="2">
      <t>シ</t>
    </rPh>
    <phoneticPr fontId="1"/>
  </si>
  <si>
    <t>D市</t>
    <rPh sb="1" eb="2">
      <t>シ</t>
    </rPh>
    <phoneticPr fontId="1"/>
  </si>
  <si>
    <t>E村</t>
    <rPh sb="1" eb="2">
      <t>ムラ</t>
    </rPh>
    <phoneticPr fontId="1"/>
  </si>
  <si>
    <t>F町</t>
    <rPh sb="1" eb="2">
      <t>マチ</t>
    </rPh>
    <phoneticPr fontId="1"/>
  </si>
  <si>
    <t>G町</t>
    <rPh sb="1" eb="2">
      <t>マチ</t>
    </rPh>
    <phoneticPr fontId="1"/>
  </si>
  <si>
    <t>H町</t>
    <rPh sb="1" eb="2">
      <t>マチ</t>
    </rPh>
    <phoneticPr fontId="1"/>
  </si>
  <si>
    <t>I町</t>
    <rPh sb="1" eb="2">
      <t>マチ</t>
    </rPh>
    <phoneticPr fontId="1"/>
  </si>
  <si>
    <t>J町</t>
    <rPh sb="1" eb="2">
      <t>マチ</t>
    </rPh>
    <phoneticPr fontId="1"/>
  </si>
  <si>
    <t>K町</t>
    <rPh sb="1" eb="2">
      <t>マチ</t>
    </rPh>
    <phoneticPr fontId="1"/>
  </si>
  <si>
    <t>L町</t>
    <rPh sb="1" eb="2">
      <t>マチ</t>
    </rPh>
    <phoneticPr fontId="1"/>
  </si>
  <si>
    <t>M町</t>
    <rPh sb="1" eb="2">
      <t>マチ</t>
    </rPh>
    <phoneticPr fontId="1"/>
  </si>
  <si>
    <t>参考資料４</t>
    <rPh sb="0" eb="2">
      <t>サンコウ</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</si>
</sst>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0"/>
      <color theme="1"/>
      <name val="ＭＳ ゴシック"/>
      <family val="3"/>
      <charset val="128"/>
    </font>
    <font>
      <sz val="8"/>
      <color theme="1"/>
      <name val="ＭＳ ゴシック"/>
      <family val="3"/>
      <charset val="128"/>
    </font>
    <font>
      <sz val="16"/>
      <color theme="1"/>
      <name val="ＤＦ特太ゴシック体"/>
      <family val="3"/>
      <charset val="128"/>
    </font>
    <font>
      <sz val="11"/>
      <color theme="1"/>
      <name val="ＭＳ ゴシック"/>
      <family val="3"/>
      <charset val="128"/>
    </font>
    <font>
      <sz val="12"/>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1" xfId="0" applyFont="1" applyBorder="1" applyAlignment="1">
      <alignment vertical="center" wrapText="1"/>
    </xf>
    <xf numFmtId="3" fontId="2" fillId="0" borderId="1" xfId="0" applyNumberFormat="1" applyFont="1" applyBorder="1">
      <alignment vertical="center"/>
    </xf>
    <xf numFmtId="3" fontId="2" fillId="0" borderId="1" xfId="0" applyNumberFormat="1" applyFont="1" applyBorder="1" applyAlignment="1">
      <alignment vertical="center"/>
    </xf>
    <xf numFmtId="3" fontId="2" fillId="0" borderId="1" xfId="0" applyNumberFormat="1" applyFont="1" applyBorder="1" applyAlignment="1">
      <alignment vertical="center" wrapText="1"/>
    </xf>
    <xf numFmtId="0" fontId="2" fillId="0" borderId="1" xfId="0" applyFont="1" applyBorder="1" applyAlignment="1">
      <alignment vertical="center"/>
    </xf>
    <xf numFmtId="3" fontId="4" fillId="0" borderId="1" xfId="0" applyNumberFormat="1"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wrapText="1"/>
    </xf>
    <xf numFmtId="0" fontId="6" fillId="0" borderId="1" xfId="0" applyFont="1" applyFill="1" applyBorder="1">
      <alignment vertical="center"/>
    </xf>
    <xf numFmtId="0" fontId="6" fillId="0" borderId="1" xfId="0" applyFont="1" applyBorder="1">
      <alignment vertical="center"/>
    </xf>
    <xf numFmtId="0" fontId="6" fillId="0" borderId="1" xfId="0" applyFont="1" applyBorder="1" applyAlignment="1">
      <alignment horizontal="left" vertical="center" wrapText="1"/>
    </xf>
    <xf numFmtId="0" fontId="2" fillId="0" borderId="1" xfId="0" applyFont="1" applyBorder="1">
      <alignment vertical="center"/>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shrinkToFit="1"/>
    </xf>
    <xf numFmtId="0" fontId="5" fillId="0" borderId="2" xfId="0" applyFont="1" applyBorder="1" applyAlignment="1">
      <alignment horizontal="center" vertical="center"/>
    </xf>
    <xf numFmtId="0" fontId="7" fillId="0" borderId="1" xfId="0" applyFont="1" applyFill="1" applyBorder="1">
      <alignment vertical="center"/>
    </xf>
    <xf numFmtId="0" fontId="7"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5" fillId="0" borderId="2" xfId="0" applyFont="1" applyBorder="1" applyAlignment="1">
      <alignment horizontal="center" vertical="center"/>
    </xf>
    <xf numFmtId="0" fontId="3" fillId="0" borderId="1" xfId="0" applyFont="1" applyFill="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
  <sheetViews>
    <sheetView tabSelected="1" workbookViewId="0">
      <selection activeCell="F9" sqref="F9"/>
    </sheetView>
  </sheetViews>
  <sheetFormatPr defaultRowHeight="18.75" x14ac:dyDescent="0.4"/>
  <cols>
    <col min="1" max="1" width="10.625" customWidth="1"/>
    <col min="2" max="2" width="16" customWidth="1"/>
    <col min="3" max="3" width="34" customWidth="1"/>
    <col min="4" max="4" width="51.375" customWidth="1"/>
    <col min="5" max="8" width="6.625" customWidth="1"/>
    <col min="9" max="9" width="8.875" customWidth="1"/>
    <col min="10" max="10" width="9.125" customWidth="1"/>
    <col min="11" max="11" width="18.5" customWidth="1"/>
    <col min="12" max="15" width="6.625" customWidth="1"/>
    <col min="16" max="16" width="8.875" customWidth="1"/>
    <col min="17" max="17" width="10.125" customWidth="1"/>
    <col min="18" max="19" width="15.625" customWidth="1"/>
    <col min="20" max="23" width="6.625" customWidth="1"/>
    <col min="24" max="24" width="9" customWidth="1"/>
    <col min="25" max="25" width="10" customWidth="1"/>
    <col min="26" max="26" width="18.375" customWidth="1"/>
    <col min="27" max="27" width="22.875" customWidth="1"/>
    <col min="28" max="31" width="6.625" customWidth="1"/>
    <col min="32" max="32" width="12.5" customWidth="1"/>
    <col min="33" max="33" width="14" customWidth="1"/>
    <col min="34" max="34" width="23.5" customWidth="1"/>
    <col min="35" max="35" width="86.75" customWidth="1"/>
    <col min="40" max="40" width="59.75" customWidth="1"/>
    <col min="45" max="45" width="33" customWidth="1"/>
  </cols>
  <sheetData>
    <row r="1" spans="1:45" ht="27.75" customHeight="1" x14ac:dyDescent="0.4">
      <c r="A1" s="23" t="s">
        <v>0</v>
      </c>
      <c r="B1" s="23"/>
      <c r="C1" s="23"/>
      <c r="D1" s="23"/>
      <c r="E1" s="23"/>
      <c r="F1" s="23"/>
      <c r="G1" s="23"/>
      <c r="H1" s="23"/>
      <c r="I1" s="23"/>
      <c r="J1" s="23"/>
      <c r="K1" s="17" t="s">
        <v>108</v>
      </c>
    </row>
    <row r="2" spans="1:45" ht="12" customHeight="1" x14ac:dyDescent="0.4">
      <c r="A2" s="20" t="s">
        <v>1</v>
      </c>
      <c r="B2" s="20" t="s">
        <v>2</v>
      </c>
      <c r="C2" s="20" t="s">
        <v>3</v>
      </c>
      <c r="D2" s="20" t="s">
        <v>4</v>
      </c>
      <c r="E2" s="7" t="s">
        <v>5</v>
      </c>
      <c r="F2" s="8"/>
      <c r="G2" s="8"/>
      <c r="H2" s="8"/>
      <c r="I2" s="8"/>
      <c r="J2" s="8"/>
      <c r="K2" s="8"/>
      <c r="L2" s="8" t="s">
        <v>90</v>
      </c>
      <c r="M2" s="8"/>
      <c r="N2" s="8"/>
      <c r="O2" s="8"/>
      <c r="P2" s="8"/>
      <c r="Q2" s="8"/>
      <c r="R2" s="8"/>
      <c r="S2" s="8"/>
      <c r="T2" s="8"/>
      <c r="U2" s="8"/>
      <c r="V2" s="8"/>
      <c r="W2" s="8"/>
      <c r="X2" s="8"/>
      <c r="Y2" s="8"/>
      <c r="Z2" s="8"/>
      <c r="AA2" s="8"/>
      <c r="AB2" s="8" t="s">
        <v>90</v>
      </c>
      <c r="AC2" s="8"/>
      <c r="AD2" s="8"/>
      <c r="AE2" s="8"/>
      <c r="AF2" s="8"/>
      <c r="AG2" s="8"/>
      <c r="AH2" s="8"/>
      <c r="AI2" s="8"/>
      <c r="AJ2" s="20" t="s">
        <v>20</v>
      </c>
      <c r="AK2" s="20"/>
      <c r="AL2" s="20"/>
      <c r="AM2" s="20"/>
      <c r="AN2" s="20"/>
      <c r="AO2" s="20" t="s">
        <v>21</v>
      </c>
      <c r="AP2" s="20"/>
      <c r="AQ2" s="20"/>
      <c r="AR2" s="20"/>
      <c r="AS2" s="20"/>
    </row>
    <row r="3" spans="1:45" ht="12" customHeight="1" x14ac:dyDescent="0.4">
      <c r="A3" s="20"/>
      <c r="B3" s="20"/>
      <c r="C3" s="20"/>
      <c r="D3" s="20"/>
      <c r="E3" s="20" t="s">
        <v>6</v>
      </c>
      <c r="F3" s="20"/>
      <c r="G3" s="20"/>
      <c r="H3" s="20"/>
      <c r="I3" s="20"/>
      <c r="J3" s="20"/>
      <c r="K3" s="20"/>
      <c r="L3" s="20" t="s">
        <v>17</v>
      </c>
      <c r="M3" s="20"/>
      <c r="N3" s="20"/>
      <c r="O3" s="20"/>
      <c r="P3" s="20"/>
      <c r="Q3" s="20"/>
      <c r="R3" s="20"/>
      <c r="S3" s="20"/>
      <c r="T3" s="20" t="s">
        <v>18</v>
      </c>
      <c r="U3" s="20"/>
      <c r="V3" s="20"/>
      <c r="W3" s="20"/>
      <c r="X3" s="20"/>
      <c r="Y3" s="20"/>
      <c r="Z3" s="20"/>
      <c r="AA3" s="20"/>
      <c r="AB3" s="20" t="s">
        <v>19</v>
      </c>
      <c r="AC3" s="20"/>
      <c r="AD3" s="20"/>
      <c r="AE3" s="20"/>
      <c r="AF3" s="20"/>
      <c r="AG3" s="20"/>
      <c r="AH3" s="20"/>
      <c r="AI3" s="20"/>
      <c r="AJ3" s="20"/>
      <c r="AK3" s="20"/>
      <c r="AL3" s="20"/>
      <c r="AM3" s="20"/>
      <c r="AN3" s="20"/>
      <c r="AO3" s="20"/>
      <c r="AP3" s="20"/>
      <c r="AQ3" s="20"/>
      <c r="AR3" s="20"/>
      <c r="AS3" s="20"/>
    </row>
    <row r="4" spans="1:45" ht="12" customHeight="1" x14ac:dyDescent="0.4">
      <c r="A4" s="20"/>
      <c r="B4" s="20"/>
      <c r="C4" s="20"/>
      <c r="D4" s="20"/>
      <c r="E4" s="21" t="s">
        <v>7</v>
      </c>
      <c r="F4" s="21" t="s">
        <v>8</v>
      </c>
      <c r="G4" s="20" t="s">
        <v>9</v>
      </c>
      <c r="H4" s="20"/>
      <c r="I4" s="20"/>
      <c r="J4" s="21" t="s">
        <v>14</v>
      </c>
      <c r="K4" s="21" t="s">
        <v>15</v>
      </c>
      <c r="L4" s="21" t="s">
        <v>7</v>
      </c>
      <c r="M4" s="21" t="s">
        <v>8</v>
      </c>
      <c r="N4" s="20" t="s">
        <v>9</v>
      </c>
      <c r="O4" s="20"/>
      <c r="P4" s="20"/>
      <c r="Q4" s="21" t="s">
        <v>89</v>
      </c>
      <c r="R4" s="21" t="s">
        <v>15</v>
      </c>
      <c r="S4" s="20" t="s">
        <v>16</v>
      </c>
      <c r="T4" s="21" t="s">
        <v>7</v>
      </c>
      <c r="U4" s="21" t="s">
        <v>8</v>
      </c>
      <c r="V4" s="20" t="s">
        <v>9</v>
      </c>
      <c r="W4" s="20"/>
      <c r="X4" s="20"/>
      <c r="Y4" s="21" t="s">
        <v>89</v>
      </c>
      <c r="Z4" s="21" t="s">
        <v>15</v>
      </c>
      <c r="AA4" s="20" t="s">
        <v>16</v>
      </c>
      <c r="AB4" s="21" t="s">
        <v>7</v>
      </c>
      <c r="AC4" s="21" t="s">
        <v>8</v>
      </c>
      <c r="AD4" s="20" t="s">
        <v>9</v>
      </c>
      <c r="AE4" s="20"/>
      <c r="AF4" s="20"/>
      <c r="AG4" s="21" t="s">
        <v>14</v>
      </c>
      <c r="AH4" s="21" t="s">
        <v>15</v>
      </c>
      <c r="AI4" s="20" t="s">
        <v>16</v>
      </c>
      <c r="AJ4" s="20"/>
      <c r="AK4" s="20"/>
      <c r="AL4" s="20"/>
      <c r="AM4" s="20"/>
      <c r="AN4" s="20"/>
      <c r="AO4" s="20"/>
      <c r="AP4" s="20"/>
      <c r="AQ4" s="20"/>
      <c r="AR4" s="20"/>
      <c r="AS4" s="20"/>
    </row>
    <row r="5" spans="1:45" ht="12" customHeight="1" x14ac:dyDescent="0.4">
      <c r="A5" s="20"/>
      <c r="B5" s="20"/>
      <c r="C5" s="20"/>
      <c r="D5" s="20"/>
      <c r="E5" s="21"/>
      <c r="F5" s="21"/>
      <c r="G5" s="20" t="s">
        <v>10</v>
      </c>
      <c r="H5" s="20"/>
      <c r="I5" s="22" t="s">
        <v>13</v>
      </c>
      <c r="J5" s="21"/>
      <c r="K5" s="21"/>
      <c r="L5" s="21"/>
      <c r="M5" s="21"/>
      <c r="N5" s="20" t="s">
        <v>10</v>
      </c>
      <c r="O5" s="20"/>
      <c r="P5" s="22" t="s">
        <v>13</v>
      </c>
      <c r="Q5" s="21"/>
      <c r="R5" s="21"/>
      <c r="S5" s="20"/>
      <c r="T5" s="21"/>
      <c r="U5" s="21"/>
      <c r="V5" s="20" t="s">
        <v>10</v>
      </c>
      <c r="W5" s="20"/>
      <c r="X5" s="22" t="s">
        <v>13</v>
      </c>
      <c r="Y5" s="21"/>
      <c r="Z5" s="21"/>
      <c r="AA5" s="20"/>
      <c r="AB5" s="21"/>
      <c r="AC5" s="21"/>
      <c r="AD5" s="20" t="s">
        <v>10</v>
      </c>
      <c r="AE5" s="20"/>
      <c r="AF5" s="20" t="s">
        <v>13</v>
      </c>
      <c r="AG5" s="21"/>
      <c r="AH5" s="21"/>
      <c r="AI5" s="20"/>
      <c r="AJ5" s="20"/>
      <c r="AK5" s="20"/>
      <c r="AL5" s="20"/>
      <c r="AM5" s="20"/>
      <c r="AN5" s="20"/>
      <c r="AO5" s="20"/>
      <c r="AP5" s="20"/>
      <c r="AQ5" s="20"/>
      <c r="AR5" s="20"/>
      <c r="AS5" s="20"/>
    </row>
    <row r="6" spans="1:45" ht="12" customHeight="1" x14ac:dyDescent="0.4">
      <c r="A6" s="20"/>
      <c r="B6" s="20"/>
      <c r="C6" s="20"/>
      <c r="D6" s="20"/>
      <c r="E6" s="21"/>
      <c r="F6" s="21"/>
      <c r="G6" s="9" t="s">
        <v>11</v>
      </c>
      <c r="H6" s="9" t="s">
        <v>12</v>
      </c>
      <c r="I6" s="22"/>
      <c r="J6" s="21"/>
      <c r="K6" s="21"/>
      <c r="L6" s="21"/>
      <c r="M6" s="21"/>
      <c r="N6" s="16" t="s">
        <v>92</v>
      </c>
      <c r="O6" s="9" t="s">
        <v>93</v>
      </c>
      <c r="P6" s="22"/>
      <c r="Q6" s="21"/>
      <c r="R6" s="21"/>
      <c r="S6" s="20"/>
      <c r="T6" s="21"/>
      <c r="U6" s="21"/>
      <c r="V6" s="16" t="s">
        <v>92</v>
      </c>
      <c r="W6" s="15" t="s">
        <v>93</v>
      </c>
      <c r="X6" s="22"/>
      <c r="Y6" s="21"/>
      <c r="Z6" s="21"/>
      <c r="AA6" s="20"/>
      <c r="AB6" s="21"/>
      <c r="AC6" s="21"/>
      <c r="AD6" s="16" t="s">
        <v>92</v>
      </c>
      <c r="AE6" s="15" t="s">
        <v>93</v>
      </c>
      <c r="AF6" s="20"/>
      <c r="AG6" s="21"/>
      <c r="AH6" s="21"/>
      <c r="AI6" s="20"/>
      <c r="AJ6" s="20"/>
      <c r="AK6" s="20"/>
      <c r="AL6" s="20"/>
      <c r="AM6" s="20"/>
      <c r="AN6" s="20"/>
      <c r="AO6" s="20"/>
      <c r="AP6" s="20"/>
      <c r="AQ6" s="20"/>
      <c r="AR6" s="20"/>
      <c r="AS6" s="20"/>
    </row>
    <row r="7" spans="1:45" ht="50.1" customHeight="1" x14ac:dyDescent="0.4">
      <c r="A7" s="18" t="s">
        <v>95</v>
      </c>
      <c r="B7" s="10" t="s">
        <v>69</v>
      </c>
      <c r="C7" s="1" t="s">
        <v>47</v>
      </c>
      <c r="D7" s="1" t="s">
        <v>48</v>
      </c>
      <c r="E7" s="2">
        <v>1142</v>
      </c>
      <c r="F7" s="2">
        <v>292</v>
      </c>
      <c r="G7" s="3">
        <v>6</v>
      </c>
      <c r="H7" s="2">
        <v>3</v>
      </c>
      <c r="I7" s="3">
        <f>SUM(F7-G7-H7)</f>
        <v>283</v>
      </c>
      <c r="J7" s="3">
        <v>640</v>
      </c>
      <c r="K7" s="11" t="s">
        <v>45</v>
      </c>
      <c r="L7" s="2">
        <v>359</v>
      </c>
      <c r="M7" s="2">
        <v>72</v>
      </c>
      <c r="N7" s="3">
        <v>2</v>
      </c>
      <c r="O7" s="2">
        <v>3</v>
      </c>
      <c r="P7" s="3">
        <f t="shared" ref="P7" si="0">SUM(M7-N7-O7)</f>
        <v>67</v>
      </c>
      <c r="Q7" s="3">
        <v>600</v>
      </c>
      <c r="R7" s="11" t="s">
        <v>45</v>
      </c>
      <c r="S7" s="11"/>
      <c r="T7" s="2">
        <v>357</v>
      </c>
      <c r="U7" s="2">
        <v>104</v>
      </c>
      <c r="V7" s="3">
        <v>2</v>
      </c>
      <c r="W7" s="2">
        <v>10</v>
      </c>
      <c r="X7" s="3">
        <f t="shared" ref="X7" si="1">SUM(U7-V7-W7)</f>
        <v>92</v>
      </c>
      <c r="Y7" s="3">
        <v>570</v>
      </c>
      <c r="Z7" s="11" t="s">
        <v>45</v>
      </c>
      <c r="AA7" s="11"/>
      <c r="AB7" s="2">
        <v>305</v>
      </c>
      <c r="AC7" s="2">
        <v>74</v>
      </c>
      <c r="AD7" s="3">
        <v>2</v>
      </c>
      <c r="AE7" s="2">
        <v>2</v>
      </c>
      <c r="AF7" s="3">
        <f>SUM(AC7-AD7-AE7)</f>
        <v>70</v>
      </c>
      <c r="AG7" s="3">
        <v>434</v>
      </c>
      <c r="AH7" s="11" t="s">
        <v>45</v>
      </c>
      <c r="AI7" s="11"/>
      <c r="AJ7" s="24" t="s">
        <v>49</v>
      </c>
      <c r="AK7" s="24"/>
      <c r="AL7" s="24"/>
      <c r="AM7" s="24"/>
      <c r="AN7" s="24"/>
      <c r="AO7" s="24" t="s">
        <v>50</v>
      </c>
      <c r="AP7" s="24"/>
      <c r="AQ7" s="24"/>
      <c r="AR7" s="24"/>
      <c r="AS7" s="24"/>
    </row>
    <row r="8" spans="1:45" ht="50.1" customHeight="1" x14ac:dyDescent="0.4">
      <c r="A8" s="18" t="s">
        <v>96</v>
      </c>
      <c r="B8" s="12" t="s">
        <v>91</v>
      </c>
      <c r="C8" s="13" t="s">
        <v>85</v>
      </c>
      <c r="D8" s="1" t="s">
        <v>86</v>
      </c>
      <c r="E8" s="11"/>
      <c r="F8" s="11"/>
      <c r="G8" s="11"/>
      <c r="H8" s="11"/>
      <c r="I8" s="11"/>
      <c r="J8" s="11"/>
      <c r="K8" s="11"/>
      <c r="L8" s="11"/>
      <c r="M8" s="11"/>
      <c r="N8" s="11"/>
      <c r="O8" s="11"/>
      <c r="P8" s="11"/>
      <c r="Q8" s="11"/>
      <c r="R8" s="11"/>
      <c r="S8" s="11"/>
      <c r="T8" s="2">
        <v>71</v>
      </c>
      <c r="U8" s="2">
        <v>23</v>
      </c>
      <c r="V8" s="3">
        <v>0</v>
      </c>
      <c r="W8" s="2">
        <v>2</v>
      </c>
      <c r="X8" s="3">
        <f>SUM(U8-V8-W8)</f>
        <v>21</v>
      </c>
      <c r="Y8" s="3">
        <v>187</v>
      </c>
      <c r="Z8" s="14" t="s">
        <v>87</v>
      </c>
      <c r="AA8" s="11"/>
      <c r="AB8" s="2">
        <v>56</v>
      </c>
      <c r="AC8" s="2">
        <v>14</v>
      </c>
      <c r="AD8" s="3">
        <v>0</v>
      </c>
      <c r="AE8" s="2">
        <v>1</v>
      </c>
      <c r="AF8" s="3">
        <f t="shared" ref="AF8" si="2">SUM(AC8-AD8-AE8)</f>
        <v>13</v>
      </c>
      <c r="AG8" s="3">
        <v>159</v>
      </c>
      <c r="AH8" s="14" t="s">
        <v>87</v>
      </c>
      <c r="AI8" s="11"/>
      <c r="AJ8" s="24" t="s">
        <v>88</v>
      </c>
      <c r="AK8" s="24"/>
      <c r="AL8" s="24"/>
      <c r="AM8" s="24"/>
      <c r="AN8" s="24"/>
      <c r="AO8" s="29"/>
      <c r="AP8" s="29"/>
      <c r="AQ8" s="29"/>
      <c r="AR8" s="29"/>
      <c r="AS8" s="29"/>
    </row>
    <row r="9" spans="1:45" ht="50.1" customHeight="1" x14ac:dyDescent="0.4">
      <c r="A9" s="18" t="s">
        <v>97</v>
      </c>
      <c r="B9" s="14" t="s">
        <v>71</v>
      </c>
      <c r="C9" s="1" t="s">
        <v>37</v>
      </c>
      <c r="D9" s="5" t="s">
        <v>38</v>
      </c>
      <c r="E9" s="5"/>
      <c r="F9" s="11"/>
      <c r="G9" s="11"/>
      <c r="H9" s="11"/>
      <c r="I9" s="11"/>
      <c r="J9" s="11"/>
      <c r="K9" s="11"/>
      <c r="L9" s="2">
        <v>2682</v>
      </c>
      <c r="M9" s="2">
        <v>238</v>
      </c>
      <c r="N9" s="3">
        <v>30</v>
      </c>
      <c r="O9" s="2">
        <v>14</v>
      </c>
      <c r="P9" s="3">
        <f>SUM(M9-N9-O9)</f>
        <v>194</v>
      </c>
      <c r="Q9" s="3">
        <v>1607</v>
      </c>
      <c r="R9" s="4" t="s">
        <v>39</v>
      </c>
      <c r="S9" s="4" t="s">
        <v>40</v>
      </c>
      <c r="T9" s="2">
        <v>2508</v>
      </c>
      <c r="U9" s="2">
        <v>422</v>
      </c>
      <c r="V9" s="3">
        <v>33</v>
      </c>
      <c r="W9" s="2">
        <v>20</v>
      </c>
      <c r="X9" s="3">
        <f t="shared" ref="X9" si="3">SUM(U9-V9-W9)</f>
        <v>369</v>
      </c>
      <c r="Y9" s="3">
        <v>2061</v>
      </c>
      <c r="Z9" s="4" t="s">
        <v>39</v>
      </c>
      <c r="AA9" s="4" t="s">
        <v>40</v>
      </c>
      <c r="AB9" s="2">
        <v>2406</v>
      </c>
      <c r="AC9" s="2">
        <v>301</v>
      </c>
      <c r="AD9" s="3">
        <v>20</v>
      </c>
      <c r="AE9" s="2">
        <v>10</v>
      </c>
      <c r="AF9" s="3">
        <f>SUM(AC9-AD9-AE9)</f>
        <v>271</v>
      </c>
      <c r="AG9" s="3">
        <v>2113</v>
      </c>
      <c r="AH9" s="4" t="s">
        <v>39</v>
      </c>
      <c r="AI9" s="4" t="s">
        <v>40</v>
      </c>
      <c r="AJ9" s="24" t="s">
        <v>41</v>
      </c>
      <c r="AK9" s="24"/>
      <c r="AL9" s="24"/>
      <c r="AM9" s="24"/>
      <c r="AN9" s="24"/>
      <c r="AO9" s="24" t="s">
        <v>42</v>
      </c>
      <c r="AP9" s="24"/>
      <c r="AQ9" s="24"/>
      <c r="AR9" s="24"/>
      <c r="AS9" s="24"/>
    </row>
    <row r="10" spans="1:45" ht="50.1" customHeight="1" x14ac:dyDescent="0.4">
      <c r="A10" s="19" t="s">
        <v>98</v>
      </c>
      <c r="B10" s="11" t="s">
        <v>69</v>
      </c>
      <c r="C10" s="5" t="s">
        <v>29</v>
      </c>
      <c r="D10" s="1" t="s">
        <v>30</v>
      </c>
      <c r="E10" s="11"/>
      <c r="F10" s="11"/>
      <c r="G10" s="11"/>
      <c r="H10" s="11"/>
      <c r="I10" s="11"/>
      <c r="J10" s="11"/>
      <c r="K10" s="11"/>
      <c r="L10" s="2">
        <v>190</v>
      </c>
      <c r="M10" s="2">
        <v>64</v>
      </c>
      <c r="N10" s="3">
        <v>3</v>
      </c>
      <c r="O10" s="2">
        <v>2</v>
      </c>
      <c r="P10" s="3">
        <f>SUM(M10-N10-O10)</f>
        <v>59</v>
      </c>
      <c r="Q10" s="3">
        <v>382</v>
      </c>
      <c r="R10" s="6" t="s">
        <v>31</v>
      </c>
      <c r="S10" s="13"/>
      <c r="T10" s="2">
        <v>107</v>
      </c>
      <c r="U10" s="2">
        <v>47</v>
      </c>
      <c r="V10" s="3">
        <v>0</v>
      </c>
      <c r="W10" s="2">
        <v>2</v>
      </c>
      <c r="X10" s="3">
        <f t="shared" ref="X10" si="4">SUM(U10-V10-W10)</f>
        <v>45</v>
      </c>
      <c r="Y10" s="3">
        <v>270</v>
      </c>
      <c r="Z10" s="6" t="s">
        <v>31</v>
      </c>
      <c r="AA10" s="11"/>
      <c r="AB10" s="2">
        <v>214</v>
      </c>
      <c r="AC10" s="2">
        <v>88</v>
      </c>
      <c r="AD10" s="3">
        <v>1</v>
      </c>
      <c r="AE10" s="2">
        <v>4</v>
      </c>
      <c r="AF10" s="3">
        <f t="shared" ref="AF10" si="5">SUM(AC10-AD10-AE10)</f>
        <v>83</v>
      </c>
      <c r="AG10" s="3">
        <v>520</v>
      </c>
      <c r="AH10" s="6" t="s">
        <v>31</v>
      </c>
      <c r="AI10" s="11"/>
      <c r="AJ10" s="25" t="s">
        <v>32</v>
      </c>
      <c r="AK10" s="25"/>
      <c r="AL10" s="25"/>
      <c r="AM10" s="25"/>
      <c r="AN10" s="25"/>
      <c r="AO10" s="29"/>
      <c r="AP10" s="29"/>
      <c r="AQ10" s="29"/>
      <c r="AR10" s="29"/>
      <c r="AS10" s="29"/>
    </row>
    <row r="11" spans="1:45" ht="50.1" customHeight="1" x14ac:dyDescent="0.4">
      <c r="A11" s="18" t="s">
        <v>99</v>
      </c>
      <c r="B11" s="10" t="s">
        <v>72</v>
      </c>
      <c r="C11" s="5" t="s">
        <v>51</v>
      </c>
      <c r="D11" s="5" t="s">
        <v>52</v>
      </c>
      <c r="E11" s="11"/>
      <c r="F11" s="11"/>
      <c r="G11" s="11"/>
      <c r="H11" s="11"/>
      <c r="I11" s="11"/>
      <c r="J11" s="11"/>
      <c r="K11" s="11"/>
      <c r="L11" s="11"/>
      <c r="M11" s="11"/>
      <c r="N11" s="11"/>
      <c r="O11" s="11"/>
      <c r="P11" s="11"/>
      <c r="Q11" s="11"/>
      <c r="R11" s="11"/>
      <c r="S11" s="11"/>
      <c r="T11" s="11"/>
      <c r="U11" s="11"/>
      <c r="V11" s="11"/>
      <c r="W11" s="11"/>
      <c r="X11" s="11"/>
      <c r="Y11" s="11"/>
      <c r="Z11" s="11"/>
      <c r="AA11" s="11"/>
      <c r="AB11" s="2">
        <v>44</v>
      </c>
      <c r="AC11" s="2">
        <v>2</v>
      </c>
      <c r="AD11" s="3">
        <v>0</v>
      </c>
      <c r="AE11" s="2">
        <v>0</v>
      </c>
      <c r="AF11" s="3">
        <f>SUM(AC11-AD11-AE11)</f>
        <v>2</v>
      </c>
      <c r="AG11" s="3"/>
      <c r="AH11" s="4" t="s">
        <v>53</v>
      </c>
      <c r="AI11" s="11"/>
      <c r="AJ11" s="24" t="s">
        <v>54</v>
      </c>
      <c r="AK11" s="24"/>
      <c r="AL11" s="24"/>
      <c r="AM11" s="24"/>
      <c r="AN11" s="24"/>
      <c r="AO11" s="24" t="s">
        <v>55</v>
      </c>
      <c r="AP11" s="24"/>
      <c r="AQ11" s="24"/>
      <c r="AR11" s="24"/>
      <c r="AS11" s="24"/>
    </row>
    <row r="12" spans="1:45" ht="50.1" customHeight="1" x14ac:dyDescent="0.4">
      <c r="A12" s="18" t="s">
        <v>100</v>
      </c>
      <c r="B12" s="11" t="s">
        <v>70</v>
      </c>
      <c r="C12" s="5" t="s">
        <v>33</v>
      </c>
      <c r="D12" s="1" t="s">
        <v>34</v>
      </c>
      <c r="E12" s="11"/>
      <c r="F12" s="11"/>
      <c r="G12" s="11"/>
      <c r="H12" s="11"/>
      <c r="I12" s="11"/>
      <c r="J12" s="11"/>
      <c r="K12" s="11"/>
      <c r="L12" s="11"/>
      <c r="M12" s="11"/>
      <c r="N12" s="11"/>
      <c r="O12" s="11"/>
      <c r="P12" s="11"/>
      <c r="Q12" s="11"/>
      <c r="R12" s="11"/>
      <c r="S12" s="13"/>
      <c r="T12" s="11"/>
      <c r="U12" s="11"/>
      <c r="V12" s="11"/>
      <c r="W12" s="11"/>
      <c r="X12" s="11"/>
      <c r="Y12" s="11"/>
      <c r="Z12" s="11"/>
      <c r="AA12" s="11"/>
      <c r="AB12" s="11"/>
      <c r="AC12" s="11"/>
      <c r="AD12" s="11"/>
      <c r="AE12" s="11"/>
      <c r="AF12" s="11"/>
      <c r="AG12" s="11"/>
      <c r="AH12" s="11"/>
      <c r="AI12" s="11"/>
      <c r="AJ12" s="24" t="s">
        <v>35</v>
      </c>
      <c r="AK12" s="24"/>
      <c r="AL12" s="24"/>
      <c r="AM12" s="24"/>
      <c r="AN12" s="24"/>
      <c r="AO12" s="24" t="s">
        <v>36</v>
      </c>
      <c r="AP12" s="24"/>
      <c r="AQ12" s="24"/>
      <c r="AR12" s="24"/>
      <c r="AS12" s="24"/>
    </row>
    <row r="13" spans="1:45" ht="50.1" customHeight="1" x14ac:dyDescent="0.4">
      <c r="A13" s="18" t="s">
        <v>101</v>
      </c>
      <c r="B13" s="10" t="s">
        <v>83</v>
      </c>
      <c r="C13" s="1" t="s">
        <v>80</v>
      </c>
      <c r="D13" s="5" t="s">
        <v>81</v>
      </c>
      <c r="E13" s="2">
        <v>93</v>
      </c>
      <c r="F13" s="2">
        <v>28</v>
      </c>
      <c r="G13" s="3">
        <v>3</v>
      </c>
      <c r="H13" s="2">
        <v>0</v>
      </c>
      <c r="I13" s="3">
        <f t="shared" ref="I13" si="6">SUM(F13-G13-H13)</f>
        <v>25</v>
      </c>
      <c r="J13" s="3">
        <v>465</v>
      </c>
      <c r="K13" s="11" t="s">
        <v>82</v>
      </c>
      <c r="L13" s="2">
        <v>63</v>
      </c>
      <c r="M13" s="2">
        <v>21</v>
      </c>
      <c r="N13" s="3">
        <v>2</v>
      </c>
      <c r="O13" s="2">
        <v>1</v>
      </c>
      <c r="P13" s="3">
        <f>SUM(M13-N13-O13)</f>
        <v>18</v>
      </c>
      <c r="Q13" s="3">
        <v>315</v>
      </c>
      <c r="R13" s="11" t="s">
        <v>82</v>
      </c>
      <c r="S13" s="11"/>
      <c r="T13" s="11"/>
      <c r="U13" s="11"/>
      <c r="V13" s="11"/>
      <c r="W13" s="11"/>
      <c r="X13" s="11"/>
      <c r="Y13" s="11"/>
      <c r="Z13" s="11"/>
      <c r="AA13" s="11"/>
      <c r="AB13" s="11"/>
      <c r="AC13" s="11"/>
      <c r="AD13" s="11"/>
      <c r="AE13" s="11"/>
      <c r="AF13" s="11"/>
      <c r="AG13" s="11"/>
      <c r="AH13" s="11"/>
      <c r="AI13" s="11"/>
      <c r="AJ13" s="24" t="s">
        <v>94</v>
      </c>
      <c r="AK13" s="24"/>
      <c r="AL13" s="24"/>
      <c r="AM13" s="24"/>
      <c r="AN13" s="24"/>
      <c r="AO13" s="24" t="s">
        <v>84</v>
      </c>
      <c r="AP13" s="24"/>
      <c r="AQ13" s="24"/>
      <c r="AR13" s="24"/>
      <c r="AS13" s="24"/>
    </row>
    <row r="14" spans="1:45" ht="50.1" customHeight="1" x14ac:dyDescent="0.4">
      <c r="A14" s="18" t="s">
        <v>102</v>
      </c>
      <c r="B14" s="10" t="s">
        <v>69</v>
      </c>
      <c r="C14" s="1" t="s">
        <v>43</v>
      </c>
      <c r="D14" s="1" t="s">
        <v>44</v>
      </c>
      <c r="E14" s="11"/>
      <c r="F14" s="11"/>
      <c r="G14" s="11"/>
      <c r="H14" s="11"/>
      <c r="I14" s="11"/>
      <c r="J14" s="11"/>
      <c r="K14" s="11"/>
      <c r="L14" s="2">
        <v>196</v>
      </c>
      <c r="M14" s="2">
        <v>57</v>
      </c>
      <c r="N14" s="3">
        <v>3</v>
      </c>
      <c r="O14" s="2">
        <v>0</v>
      </c>
      <c r="P14" s="3">
        <f>SUM(M14-N14-O14)</f>
        <v>54</v>
      </c>
      <c r="Q14" s="3">
        <v>768</v>
      </c>
      <c r="R14" s="4" t="s">
        <v>45</v>
      </c>
      <c r="S14" s="11"/>
      <c r="T14" s="2">
        <v>201</v>
      </c>
      <c r="U14" s="2">
        <v>46</v>
      </c>
      <c r="V14" s="3">
        <v>4</v>
      </c>
      <c r="W14" s="2">
        <v>4</v>
      </c>
      <c r="X14" s="3">
        <f>SUM(U14-V14-W14)</f>
        <v>38</v>
      </c>
      <c r="Y14" s="3">
        <v>374</v>
      </c>
      <c r="Z14" s="4" t="s">
        <v>45</v>
      </c>
      <c r="AA14" s="11"/>
      <c r="AB14" s="2">
        <v>210</v>
      </c>
      <c r="AC14" s="2">
        <v>61</v>
      </c>
      <c r="AD14" s="3">
        <v>5</v>
      </c>
      <c r="AE14" s="2">
        <v>0</v>
      </c>
      <c r="AF14" s="3">
        <f t="shared" ref="AF14" si="7">SUM(AC14-AD14-AE14)</f>
        <v>56</v>
      </c>
      <c r="AG14" s="3">
        <v>394</v>
      </c>
      <c r="AH14" s="4" t="s">
        <v>45</v>
      </c>
      <c r="AI14" s="11"/>
      <c r="AJ14" s="24" t="s">
        <v>46</v>
      </c>
      <c r="AK14" s="24"/>
      <c r="AL14" s="24"/>
      <c r="AM14" s="24"/>
      <c r="AN14" s="24"/>
      <c r="AO14" s="29"/>
      <c r="AP14" s="29"/>
      <c r="AQ14" s="29"/>
      <c r="AR14" s="29"/>
      <c r="AS14" s="29"/>
    </row>
    <row r="15" spans="1:45" ht="50.1" customHeight="1" x14ac:dyDescent="0.4">
      <c r="A15" s="18" t="s">
        <v>103</v>
      </c>
      <c r="B15" s="10" t="s">
        <v>73</v>
      </c>
      <c r="C15" s="1" t="s">
        <v>56</v>
      </c>
      <c r="D15" s="1" t="s">
        <v>57</v>
      </c>
      <c r="E15" s="11"/>
      <c r="F15" s="11"/>
      <c r="G15" s="11"/>
      <c r="H15" s="11"/>
      <c r="I15" s="11"/>
      <c r="J15" s="11"/>
      <c r="K15" s="11"/>
      <c r="L15" s="2">
        <v>32</v>
      </c>
      <c r="M15" s="2">
        <v>2</v>
      </c>
      <c r="N15" s="3"/>
      <c r="O15" s="2"/>
      <c r="P15" s="3">
        <f>SUM(M15-N15-O15)</f>
        <v>2</v>
      </c>
      <c r="Q15" s="3">
        <v>44</v>
      </c>
      <c r="R15" s="6" t="s">
        <v>58</v>
      </c>
      <c r="S15" s="11"/>
      <c r="T15" s="2">
        <v>25</v>
      </c>
      <c r="U15" s="2">
        <v>4</v>
      </c>
      <c r="V15" s="3"/>
      <c r="W15" s="2">
        <v>1</v>
      </c>
      <c r="X15" s="3">
        <f>SUM(U15-V15-W15)</f>
        <v>3</v>
      </c>
      <c r="Y15" s="3">
        <v>44</v>
      </c>
      <c r="Z15" s="11"/>
      <c r="AA15" s="11"/>
      <c r="AB15" s="2">
        <v>90</v>
      </c>
      <c r="AC15" s="2">
        <v>6</v>
      </c>
      <c r="AD15" s="3"/>
      <c r="AE15" s="2">
        <v>1</v>
      </c>
      <c r="AF15" s="3">
        <f t="shared" ref="AF15" si="8">SUM(AC15-AD15-AE15)</f>
        <v>5</v>
      </c>
      <c r="AG15" s="3">
        <v>44</v>
      </c>
      <c r="AH15" s="11"/>
      <c r="AI15" s="11"/>
      <c r="AJ15" s="24" t="s">
        <v>59</v>
      </c>
      <c r="AK15" s="24"/>
      <c r="AL15" s="24"/>
      <c r="AM15" s="24"/>
      <c r="AN15" s="24"/>
      <c r="AO15" s="24" t="s">
        <v>60</v>
      </c>
      <c r="AP15" s="24"/>
      <c r="AQ15" s="24"/>
      <c r="AR15" s="24"/>
      <c r="AS15" s="24"/>
    </row>
    <row r="16" spans="1:45" ht="50.1" customHeight="1" x14ac:dyDescent="0.4">
      <c r="A16" s="18" t="s">
        <v>104</v>
      </c>
      <c r="B16" s="10" t="s">
        <v>74</v>
      </c>
      <c r="C16" s="5" t="s">
        <v>65</v>
      </c>
      <c r="D16" s="5" t="s">
        <v>66</v>
      </c>
      <c r="E16" s="11"/>
      <c r="F16" s="11"/>
      <c r="G16" s="11"/>
      <c r="H16" s="11"/>
      <c r="I16" s="11"/>
      <c r="J16" s="11"/>
      <c r="K16" s="11"/>
      <c r="L16" s="11"/>
      <c r="M16" s="11"/>
      <c r="N16" s="11"/>
      <c r="O16" s="11"/>
      <c r="P16" s="11"/>
      <c r="Q16" s="11"/>
      <c r="R16" s="11"/>
      <c r="S16" s="11"/>
      <c r="T16" s="2">
        <v>20</v>
      </c>
      <c r="U16" s="2">
        <v>1</v>
      </c>
      <c r="V16" s="3">
        <v>0</v>
      </c>
      <c r="W16" s="2">
        <v>0</v>
      </c>
      <c r="X16" s="3">
        <f>SUM(U16-V16-W16)</f>
        <v>1</v>
      </c>
      <c r="Y16" s="3">
        <v>44</v>
      </c>
      <c r="Z16" s="11" t="s">
        <v>45</v>
      </c>
      <c r="AA16" s="11"/>
      <c r="AB16" s="2">
        <v>15</v>
      </c>
      <c r="AC16" s="2">
        <v>3</v>
      </c>
      <c r="AD16" s="3">
        <v>0</v>
      </c>
      <c r="AE16" s="2">
        <v>0</v>
      </c>
      <c r="AF16" s="3">
        <f>SUM(AC16-AD16-AE16)</f>
        <v>3</v>
      </c>
      <c r="AG16" s="3">
        <v>63</v>
      </c>
      <c r="AH16" s="11" t="s">
        <v>45</v>
      </c>
      <c r="AI16" s="11"/>
      <c r="AJ16" s="24" t="s">
        <v>67</v>
      </c>
      <c r="AK16" s="24"/>
      <c r="AL16" s="24"/>
      <c r="AM16" s="24"/>
      <c r="AN16" s="24"/>
      <c r="AO16" s="24" t="s">
        <v>68</v>
      </c>
      <c r="AP16" s="24"/>
      <c r="AQ16" s="24"/>
      <c r="AR16" s="24"/>
      <c r="AS16" s="24"/>
    </row>
    <row r="17" spans="1:45" ht="50.1" customHeight="1" x14ac:dyDescent="0.4">
      <c r="A17" s="19" t="s">
        <v>105</v>
      </c>
      <c r="B17" s="11" t="s">
        <v>69</v>
      </c>
      <c r="C17" s="1" t="s">
        <v>22</v>
      </c>
      <c r="D17" s="1" t="s">
        <v>23</v>
      </c>
      <c r="E17" s="2">
        <v>36</v>
      </c>
      <c r="F17" s="2">
        <v>8</v>
      </c>
      <c r="G17" s="3">
        <v>1</v>
      </c>
      <c r="H17" s="2">
        <v>1</v>
      </c>
      <c r="I17" s="3">
        <v>6</v>
      </c>
      <c r="J17" s="3">
        <v>75</v>
      </c>
      <c r="K17" s="4" t="s">
        <v>24</v>
      </c>
      <c r="L17" s="2">
        <v>39</v>
      </c>
      <c r="M17" s="2">
        <v>6</v>
      </c>
      <c r="N17" s="3">
        <v>0</v>
      </c>
      <c r="O17" s="2">
        <v>2</v>
      </c>
      <c r="P17" s="3">
        <v>4</v>
      </c>
      <c r="Q17" s="3">
        <v>81</v>
      </c>
      <c r="R17" s="4" t="s">
        <v>24</v>
      </c>
      <c r="S17" s="1" t="s">
        <v>25</v>
      </c>
      <c r="T17" s="2">
        <v>22</v>
      </c>
      <c r="U17" s="2">
        <v>4</v>
      </c>
      <c r="V17" s="3">
        <v>0</v>
      </c>
      <c r="W17" s="2">
        <v>1</v>
      </c>
      <c r="X17" s="3">
        <v>3</v>
      </c>
      <c r="Y17" s="3">
        <v>67</v>
      </c>
      <c r="Z17" s="4" t="s">
        <v>24</v>
      </c>
      <c r="AA17" s="1" t="s">
        <v>25</v>
      </c>
      <c r="AB17" s="2">
        <v>21</v>
      </c>
      <c r="AC17" s="2">
        <v>0</v>
      </c>
      <c r="AD17" s="3">
        <v>0</v>
      </c>
      <c r="AE17" s="2">
        <v>0</v>
      </c>
      <c r="AF17" s="3">
        <v>0</v>
      </c>
      <c r="AG17" s="3">
        <v>58</v>
      </c>
      <c r="AH17" s="4" t="s">
        <v>26</v>
      </c>
      <c r="AI17" s="11"/>
      <c r="AJ17" s="24" t="s">
        <v>27</v>
      </c>
      <c r="AK17" s="24"/>
      <c r="AL17" s="24"/>
      <c r="AM17" s="24"/>
      <c r="AN17" s="24"/>
      <c r="AO17" s="24" t="s">
        <v>28</v>
      </c>
      <c r="AP17" s="24"/>
      <c r="AQ17" s="24"/>
      <c r="AR17" s="24"/>
      <c r="AS17" s="24"/>
    </row>
    <row r="18" spans="1:45" ht="50.1" customHeight="1" x14ac:dyDescent="0.4">
      <c r="A18" s="18" t="s">
        <v>106</v>
      </c>
      <c r="B18" s="10" t="s">
        <v>73</v>
      </c>
      <c r="C18" s="5" t="s">
        <v>75</v>
      </c>
      <c r="D18" s="5" t="s">
        <v>76</v>
      </c>
      <c r="E18" s="11"/>
      <c r="F18" s="11"/>
      <c r="G18" s="11"/>
      <c r="H18" s="11"/>
      <c r="I18" s="11"/>
      <c r="J18" s="11"/>
      <c r="K18" s="11"/>
      <c r="L18" s="2">
        <v>259</v>
      </c>
      <c r="M18" s="2">
        <v>23</v>
      </c>
      <c r="N18" s="3">
        <v>3</v>
      </c>
      <c r="O18" s="2">
        <v>1</v>
      </c>
      <c r="P18" s="3">
        <f t="shared" ref="P18" si="9">SUM(M18-N18-O18)</f>
        <v>19</v>
      </c>
      <c r="Q18" s="3">
        <v>80</v>
      </c>
      <c r="R18" s="9" t="s">
        <v>77</v>
      </c>
      <c r="S18" s="11"/>
      <c r="T18" s="2">
        <v>238</v>
      </c>
      <c r="U18" s="2">
        <v>4</v>
      </c>
      <c r="V18" s="3">
        <v>0</v>
      </c>
      <c r="W18" s="2">
        <v>0</v>
      </c>
      <c r="X18" s="3">
        <f t="shared" ref="X18" si="10">SUM(U18-V18-W18)</f>
        <v>4</v>
      </c>
      <c r="Y18" s="3">
        <v>80</v>
      </c>
      <c r="Z18" s="9" t="s">
        <v>77</v>
      </c>
      <c r="AA18" s="11"/>
      <c r="AB18" s="2">
        <v>240</v>
      </c>
      <c r="AC18" s="2">
        <v>11</v>
      </c>
      <c r="AD18" s="3">
        <v>1</v>
      </c>
      <c r="AE18" s="2">
        <v>0</v>
      </c>
      <c r="AF18" s="3">
        <f>SUM(AC18-AD18-AE18)</f>
        <v>10</v>
      </c>
      <c r="AG18" s="3">
        <v>80</v>
      </c>
      <c r="AH18" s="9" t="s">
        <v>77</v>
      </c>
      <c r="AI18" s="11"/>
      <c r="AJ18" s="24" t="s">
        <v>78</v>
      </c>
      <c r="AK18" s="24"/>
      <c r="AL18" s="24"/>
      <c r="AM18" s="24"/>
      <c r="AN18" s="24"/>
      <c r="AO18" s="24" t="s">
        <v>79</v>
      </c>
      <c r="AP18" s="24"/>
      <c r="AQ18" s="24"/>
      <c r="AR18" s="24"/>
      <c r="AS18" s="24"/>
    </row>
    <row r="19" spans="1:45" ht="50.1" customHeight="1" x14ac:dyDescent="0.4">
      <c r="A19" s="18" t="s">
        <v>107</v>
      </c>
      <c r="B19" s="10" t="s">
        <v>73</v>
      </c>
      <c r="C19" s="1" t="s">
        <v>61</v>
      </c>
      <c r="D19" s="1" t="s">
        <v>62</v>
      </c>
      <c r="E19" s="2"/>
      <c r="F19" s="2"/>
      <c r="G19" s="3"/>
      <c r="H19" s="2"/>
      <c r="I19" s="3"/>
      <c r="J19" s="3"/>
      <c r="K19" s="4"/>
      <c r="L19" s="2">
        <v>27</v>
      </c>
      <c r="M19" s="2">
        <v>0</v>
      </c>
      <c r="N19" s="3"/>
      <c r="O19" s="2"/>
      <c r="P19" s="3">
        <f>SUM(M19-N19-O19)</f>
        <v>0</v>
      </c>
      <c r="Q19" s="3">
        <v>349</v>
      </c>
      <c r="R19" s="4" t="s">
        <v>63</v>
      </c>
      <c r="S19" s="11"/>
      <c r="T19" s="2">
        <v>26</v>
      </c>
      <c r="U19" s="2">
        <v>1</v>
      </c>
      <c r="V19" s="3"/>
      <c r="W19" s="2"/>
      <c r="X19" s="3">
        <f t="shared" ref="X19" si="11">SUM(U19-V19-W19)</f>
        <v>1</v>
      </c>
      <c r="Y19" s="3">
        <v>240</v>
      </c>
      <c r="Z19" s="4" t="s">
        <v>63</v>
      </c>
      <c r="AA19" s="11"/>
      <c r="AB19" s="2">
        <v>26</v>
      </c>
      <c r="AC19" s="2">
        <v>9</v>
      </c>
      <c r="AD19" s="3"/>
      <c r="AE19" s="2"/>
      <c r="AF19" s="3">
        <f t="shared" ref="AF19" si="12">SUM(AC19-AD19-AE19)</f>
        <v>9</v>
      </c>
      <c r="AG19" s="3">
        <v>167</v>
      </c>
      <c r="AH19" s="4" t="s">
        <v>63</v>
      </c>
      <c r="AI19" s="11"/>
      <c r="AJ19" s="25" t="s">
        <v>64</v>
      </c>
      <c r="AK19" s="25"/>
      <c r="AL19" s="25"/>
      <c r="AM19" s="25"/>
      <c r="AN19" s="25"/>
      <c r="AO19" s="26"/>
      <c r="AP19" s="27"/>
      <c r="AQ19" s="27"/>
      <c r="AR19" s="27"/>
      <c r="AS19" s="28"/>
    </row>
  </sheetData>
  <mergeCells count="68">
    <mergeCell ref="AJ15:AN15"/>
    <mergeCell ref="AJ8:AN8"/>
    <mergeCell ref="AO8:AS8"/>
    <mergeCell ref="AJ9:AN9"/>
    <mergeCell ref="AO9:AS9"/>
    <mergeCell ref="AJ14:AN14"/>
    <mergeCell ref="AO14:AS14"/>
    <mergeCell ref="AJ13:AN13"/>
    <mergeCell ref="AO13:AS13"/>
    <mergeCell ref="AO15:AS15"/>
    <mergeCell ref="AJ10:AN10"/>
    <mergeCell ref="AJ12:AN12"/>
    <mergeCell ref="AO10:AS10"/>
    <mergeCell ref="AO12:AS12"/>
    <mergeCell ref="AJ11:AN11"/>
    <mergeCell ref="AO11:AS11"/>
    <mergeCell ref="AJ19:AN19"/>
    <mergeCell ref="AJ16:AN16"/>
    <mergeCell ref="AO16:AS16"/>
    <mergeCell ref="AJ18:AN18"/>
    <mergeCell ref="AO18:AS18"/>
    <mergeCell ref="AO19:AS19"/>
    <mergeCell ref="AJ17:AN17"/>
    <mergeCell ref="AO17:AS17"/>
    <mergeCell ref="AO2:AS6"/>
    <mergeCell ref="AH4:AH6"/>
    <mergeCell ref="AI4:AI6"/>
    <mergeCell ref="AJ7:AN7"/>
    <mergeCell ref="AO7:AS7"/>
    <mergeCell ref="AD5:AE5"/>
    <mergeCell ref="AF5:AF6"/>
    <mergeCell ref="AB3:AI3"/>
    <mergeCell ref="AJ2:AN6"/>
    <mergeCell ref="AB4:AB6"/>
    <mergeCell ref="AC4:AC6"/>
    <mergeCell ref="AD4:AF4"/>
    <mergeCell ref="AG4:AG6"/>
    <mergeCell ref="T3:AA3"/>
    <mergeCell ref="T4:T6"/>
    <mergeCell ref="U4:U6"/>
    <mergeCell ref="V4:X4"/>
    <mergeCell ref="Y4:Y6"/>
    <mergeCell ref="Z4:Z6"/>
    <mergeCell ref="AA4:AA6"/>
    <mergeCell ref="V5:W5"/>
    <mergeCell ref="X5:X6"/>
    <mergeCell ref="A1:J1"/>
    <mergeCell ref="L3:S3"/>
    <mergeCell ref="L4:L6"/>
    <mergeCell ref="M4:M6"/>
    <mergeCell ref="N4:P4"/>
    <mergeCell ref="Q4:Q6"/>
    <mergeCell ref="N5:O5"/>
    <mergeCell ref="P5:P6"/>
    <mergeCell ref="R4:R6"/>
    <mergeCell ref="S4:S6"/>
    <mergeCell ref="I5:I6"/>
    <mergeCell ref="J4:J6"/>
    <mergeCell ref="K4:K6"/>
    <mergeCell ref="E3:K3"/>
    <mergeCell ref="F4:F6"/>
    <mergeCell ref="G5:H5"/>
    <mergeCell ref="G4:I4"/>
    <mergeCell ref="A2:A6"/>
    <mergeCell ref="B2:B6"/>
    <mergeCell ref="C2:C6"/>
    <mergeCell ref="D2:D6"/>
    <mergeCell ref="E4:E6"/>
  </mergeCells>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藤川＿真史</dc:creator>
  <cp:lastModifiedBy>藤川＿真史</cp:lastModifiedBy>
  <cp:lastPrinted>2023-02-01T08:18:41Z</cp:lastPrinted>
  <dcterms:created xsi:type="dcterms:W3CDTF">2023-01-12T00:01:06Z</dcterms:created>
  <dcterms:modified xsi:type="dcterms:W3CDTF">2023-02-01T08:19:06Z</dcterms:modified>
</cp:coreProperties>
</file>