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_選挙管理委員会事務局\03_市町村選挙\01_市町村選挙\07_ＨＰ掲載データ\03_市町村における長の選挙結果\★過去データバックアップ\R5.10\データ\"/>
    </mc:Choice>
  </mc:AlternateContent>
  <bookViews>
    <workbookView xWindow="0" yWindow="0" windowWidth="19200" windowHeight="6250" activeTab="2"/>
  </bookViews>
  <sheets>
    <sheet name="釧路" sheetId="98" r:id="rId1"/>
    <sheet name="厚岸" sheetId="104" r:id="rId2"/>
    <sheet name="浜中" sheetId="111" r:id="rId3"/>
    <sheet name="標茶" sheetId="107" r:id="rId4"/>
    <sheet name="弟子屈" sheetId="113" r:id="rId5"/>
    <sheet name="鶴居" sheetId="114" r:id="rId6"/>
    <sheet name="白糠" sheetId="115" r:id="rId7"/>
  </sheets>
  <definedNames>
    <definedName name="_xlnm.Print_Area" localSheetId="0">釧路!$A$1:$K$59</definedName>
    <definedName name="_xlnm.Print_Area" localSheetId="1">厚岸!$A$1:$K$60</definedName>
    <definedName name="_xlnm.Print_Area" localSheetId="5">鶴居!$A$1:$K$28</definedName>
    <definedName name="_xlnm.Print_Area" localSheetId="4">弟子屈!$A$1:$K$38</definedName>
    <definedName name="_xlnm.Print_Area" localSheetId="6">白糠!$A$1:$K$42</definedName>
    <definedName name="_xlnm.Print_Area" localSheetId="3">標茶!$A$1:$K$40</definedName>
    <definedName name="_xlnm.Print_Area" localSheetId="2">浜中!$A$1:$K$41</definedName>
  </definedNames>
  <calcPr calcId="162913"/>
</workbook>
</file>

<file path=xl/calcChain.xml><?xml version="1.0" encoding="utf-8"?>
<calcChain xmlns="http://schemas.openxmlformats.org/spreadsheetml/2006/main">
  <c r="F39" i="111" l="1"/>
  <c r="B40" i="111"/>
  <c r="B39" i="111"/>
  <c r="B35" i="98" l="1"/>
  <c r="B38" i="107" l="1"/>
  <c r="B48" i="104" l="1"/>
  <c r="B37" i="113" l="1"/>
  <c r="B41" i="115" l="1"/>
  <c r="B27" i="114"/>
  <c r="B38" i="111"/>
  <c r="B34" i="98"/>
  <c r="B37" i="107"/>
  <c r="F36" i="107"/>
  <c r="B36" i="107"/>
  <c r="B47" i="104"/>
  <c r="B55" i="98"/>
  <c r="B54" i="98"/>
  <c r="B53" i="98"/>
  <c r="B44" i="98"/>
  <c r="B43" i="98"/>
  <c r="B42" i="98"/>
  <c r="B41" i="98"/>
  <c r="B33" i="98"/>
  <c r="B32" i="98"/>
  <c r="B31" i="98"/>
  <c r="B30" i="98"/>
  <c r="B29" i="98"/>
  <c r="B28" i="98"/>
  <c r="B27" i="98"/>
  <c r="B26" i="98"/>
  <c r="B25" i="98"/>
  <c r="B24" i="98"/>
  <c r="B23" i="98"/>
  <c r="B22" i="98"/>
  <c r="B21" i="98"/>
  <c r="B20" i="98"/>
  <c r="B19" i="98"/>
  <c r="B18" i="98"/>
  <c r="B17" i="98"/>
  <c r="B16" i="98"/>
  <c r="B15" i="98"/>
  <c r="B14" i="98"/>
  <c r="B13" i="98"/>
  <c r="B12" i="98"/>
  <c r="B11" i="98"/>
  <c r="B10" i="98"/>
  <c r="B9" i="98"/>
  <c r="B8" i="98"/>
  <c r="B7" i="98"/>
  <c r="B6" i="98"/>
  <c r="B5" i="98"/>
  <c r="B56" i="104"/>
  <c r="B55" i="104"/>
  <c r="B54" i="104"/>
  <c r="B46" i="104"/>
  <c r="B45" i="104"/>
  <c r="B44" i="104"/>
  <c r="B43" i="104"/>
  <c r="B42" i="104"/>
  <c r="B41" i="104"/>
  <c r="B40" i="104"/>
  <c r="B39" i="104"/>
  <c r="B38" i="104"/>
  <c r="B37" i="104"/>
  <c r="B36" i="104"/>
  <c r="B35" i="104"/>
  <c r="B34" i="104"/>
  <c r="B33" i="104"/>
  <c r="B32" i="104"/>
  <c r="B31" i="104"/>
  <c r="B30" i="104"/>
  <c r="B29" i="104"/>
  <c r="B28" i="104"/>
  <c r="B27" i="104"/>
  <c r="B26" i="104"/>
  <c r="B25" i="104"/>
  <c r="B24" i="104"/>
  <c r="B23" i="104"/>
  <c r="B22" i="104"/>
  <c r="B21" i="104"/>
  <c r="B20" i="104"/>
  <c r="B19" i="104"/>
  <c r="B18" i="104"/>
  <c r="B17" i="104"/>
  <c r="B16" i="104"/>
  <c r="B15" i="104"/>
  <c r="B14" i="104"/>
  <c r="B13" i="104"/>
  <c r="B12" i="104"/>
  <c r="B11" i="104"/>
  <c r="B10" i="104"/>
  <c r="B9" i="104"/>
  <c r="B8" i="104"/>
  <c r="B7" i="104"/>
  <c r="B6" i="104"/>
  <c r="B5" i="104"/>
  <c r="B37" i="111"/>
  <c r="B36" i="111"/>
  <c r="B35" i="111"/>
  <c r="B34" i="111"/>
  <c r="B33" i="111"/>
  <c r="B32" i="111"/>
  <c r="B31" i="111"/>
  <c r="B30" i="111"/>
  <c r="B29" i="111"/>
  <c r="B28" i="111"/>
  <c r="B27" i="111"/>
  <c r="B26" i="111"/>
  <c r="B25" i="111"/>
  <c r="B24" i="111"/>
  <c r="B23" i="111"/>
  <c r="B22" i="111"/>
  <c r="B21" i="111"/>
  <c r="B20" i="111"/>
  <c r="B19" i="111"/>
  <c r="B18" i="111"/>
  <c r="B17" i="111"/>
  <c r="B16" i="111"/>
  <c r="B15" i="111"/>
  <c r="B14" i="111"/>
  <c r="B13" i="111"/>
  <c r="B12" i="111"/>
  <c r="B11" i="111"/>
  <c r="B10" i="111"/>
  <c r="B9" i="111"/>
  <c r="B8" i="111"/>
  <c r="B7" i="111"/>
  <c r="B6" i="111"/>
  <c r="B5" i="111"/>
  <c r="B35" i="107"/>
  <c r="B34" i="107"/>
  <c r="B33" i="107"/>
  <c r="B32" i="107"/>
  <c r="B31" i="107"/>
  <c r="B30" i="107"/>
  <c r="B29" i="107"/>
  <c r="B28" i="107"/>
  <c r="B27" i="107"/>
  <c r="B26" i="107"/>
  <c r="B25" i="107"/>
  <c r="B24" i="107"/>
  <c r="B23" i="107"/>
  <c r="B22" i="107"/>
  <c r="B21" i="107"/>
  <c r="B20" i="107"/>
  <c r="B19" i="107"/>
  <c r="B18" i="107"/>
  <c r="B17" i="107"/>
  <c r="B16" i="107"/>
  <c r="B15" i="107"/>
  <c r="B14" i="107"/>
  <c r="B13" i="107"/>
  <c r="B12" i="107"/>
  <c r="B11" i="107"/>
  <c r="B10" i="107"/>
  <c r="B9" i="107"/>
  <c r="B8" i="107"/>
  <c r="B7" i="107"/>
  <c r="B6" i="107"/>
  <c r="B5" i="107"/>
  <c r="B36" i="113"/>
  <c r="B35" i="113"/>
  <c r="B34" i="113"/>
  <c r="B33" i="113"/>
  <c r="B32" i="113"/>
  <c r="B31" i="113"/>
  <c r="B30" i="113"/>
  <c r="B29" i="113"/>
  <c r="B28" i="113"/>
  <c r="B27" i="113"/>
  <c r="B26" i="113"/>
  <c r="B25" i="113"/>
  <c r="B24" i="113"/>
  <c r="B23" i="113"/>
  <c r="B22" i="113"/>
  <c r="B21" i="113"/>
  <c r="B20" i="113"/>
  <c r="B19" i="113"/>
  <c r="B18" i="113"/>
  <c r="B17" i="113"/>
  <c r="B16" i="113"/>
  <c r="B15" i="113"/>
  <c r="B14" i="113"/>
  <c r="B13" i="113"/>
  <c r="B12" i="113"/>
  <c r="B11" i="113"/>
  <c r="B10" i="113"/>
  <c r="B9" i="113"/>
  <c r="B8" i="113"/>
  <c r="B7" i="113"/>
  <c r="B6" i="113"/>
  <c r="B5" i="113"/>
  <c r="B26" i="114"/>
  <c r="B25" i="114"/>
  <c r="B24" i="114"/>
  <c r="B23" i="114"/>
  <c r="B22" i="114"/>
  <c r="B21" i="114"/>
  <c r="B20" i="114"/>
  <c r="B19" i="114"/>
  <c r="B18" i="114"/>
  <c r="B17" i="114"/>
  <c r="B16" i="114"/>
  <c r="B15" i="114"/>
  <c r="B14" i="114"/>
  <c r="B13" i="114"/>
  <c r="B12" i="114"/>
  <c r="B11" i="114"/>
  <c r="B10" i="114"/>
  <c r="B9" i="114"/>
  <c r="B8" i="114"/>
  <c r="B7" i="114"/>
  <c r="B6" i="114"/>
  <c r="B5" i="114"/>
  <c r="B40" i="115"/>
  <c r="B39" i="115"/>
  <c r="B38" i="115"/>
  <c r="B37" i="115"/>
  <c r="B36" i="115"/>
  <c r="B35" i="115"/>
  <c r="B34" i="115"/>
  <c r="B33" i="115"/>
  <c r="B32" i="115"/>
  <c r="B31" i="115"/>
  <c r="B30" i="115"/>
  <c r="B29" i="115"/>
  <c r="B28" i="115"/>
  <c r="B27" i="115"/>
  <c r="B26" i="115"/>
  <c r="B25" i="115"/>
  <c r="B24" i="115"/>
  <c r="B23" i="115"/>
  <c r="B22" i="115"/>
  <c r="B21" i="115"/>
  <c r="B20" i="115"/>
  <c r="B19" i="115"/>
  <c r="B18" i="115"/>
  <c r="B17" i="115"/>
  <c r="B16" i="115"/>
  <c r="B15" i="115"/>
  <c r="B14" i="115"/>
  <c r="B13" i="115"/>
  <c r="B12" i="115"/>
  <c r="B11" i="115"/>
  <c r="B10" i="115"/>
  <c r="B9" i="115"/>
  <c r="B8" i="115"/>
  <c r="B7" i="115"/>
  <c r="B6" i="115"/>
  <c r="B5" i="115"/>
  <c r="F12" i="115"/>
  <c r="F10" i="115"/>
  <c r="F30" i="107"/>
  <c r="F32" i="107"/>
  <c r="F42" i="104"/>
  <c r="F28" i="98"/>
  <c r="F30" i="113"/>
  <c r="F28" i="107"/>
  <c r="F39" i="104"/>
  <c r="F28" i="113"/>
  <c r="F33" i="115"/>
  <c r="F24" i="98"/>
  <c r="F22" i="98"/>
  <c r="F20" i="98"/>
  <c r="F13" i="98"/>
  <c r="F9" i="98"/>
  <c r="F5" i="98"/>
  <c r="F55" i="98"/>
  <c r="F7" i="104"/>
  <c r="F18" i="104"/>
  <c r="F24" i="104"/>
  <c r="F29" i="104"/>
  <c r="F32" i="104"/>
  <c r="F36" i="104"/>
  <c r="F56" i="104"/>
  <c r="F8" i="111"/>
  <c r="F11" i="111"/>
  <c r="F19" i="111"/>
  <c r="F21" i="111"/>
  <c r="F24" i="111"/>
  <c r="F27" i="111"/>
  <c r="F5" i="107"/>
  <c r="F10" i="107"/>
  <c r="F17" i="107"/>
  <c r="F20" i="107"/>
  <c r="F22" i="107"/>
  <c r="F25" i="107"/>
  <c r="F8" i="113"/>
  <c r="F15" i="113"/>
  <c r="F17" i="113"/>
  <c r="F19" i="113"/>
  <c r="F21" i="113"/>
  <c r="F23" i="113"/>
  <c r="F25" i="113"/>
  <c r="F15" i="114"/>
  <c r="F13" i="114"/>
  <c r="F7" i="115"/>
  <c r="F14" i="115"/>
  <c r="F17" i="115"/>
  <c r="F19" i="115"/>
  <c r="F21" i="115"/>
  <c r="F26" i="115"/>
  <c r="F29" i="115"/>
  <c r="F31" i="115"/>
</calcChain>
</file>

<file path=xl/sharedStrings.xml><?xml version="1.0" encoding="utf-8"?>
<sst xmlns="http://schemas.openxmlformats.org/spreadsheetml/2006/main" count="1000" uniqueCount="180">
  <si>
    <t>選挙期日</t>
    <rPh sb="0" eb="2">
      <t>センキョ</t>
    </rPh>
    <rPh sb="2" eb="4">
      <t>キジツ</t>
    </rPh>
    <phoneticPr fontId="2"/>
  </si>
  <si>
    <t>選挙事由</t>
    <rPh sb="0" eb="2">
      <t>センキョ</t>
    </rPh>
    <rPh sb="2" eb="4">
      <t>ジユウ</t>
    </rPh>
    <phoneticPr fontId="2"/>
  </si>
  <si>
    <t>年齢</t>
    <rPh sb="0" eb="2">
      <t>ネンレイ</t>
    </rPh>
    <phoneticPr fontId="2"/>
  </si>
  <si>
    <t>得票数</t>
    <rPh sb="0" eb="3">
      <t>トクヒョウスウ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</si>
  <si>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ニン</t>
    </rPh>
    <phoneticPr fontId="2"/>
  </si>
  <si>
    <t>投票者数</t>
    <rPh sb="0" eb="3">
      <t>トウヒョウシャ</t>
    </rPh>
    <rPh sb="3" eb="4">
      <t>スウ</t>
    </rPh>
    <phoneticPr fontId="2"/>
  </si>
  <si>
    <t>（人）</t>
    <rPh sb="1" eb="2">
      <t>ニン</t>
    </rPh>
    <phoneticPr fontId="2"/>
  </si>
  <si>
    <t>投票率</t>
    <rPh sb="0" eb="3">
      <t>トウヒョウリツ</t>
    </rPh>
    <phoneticPr fontId="2"/>
  </si>
  <si>
    <t>候　補　者　別　得　票　数</t>
    <rPh sb="0" eb="1">
      <t>コウ</t>
    </rPh>
    <rPh sb="2" eb="3">
      <t>タスク</t>
    </rPh>
    <rPh sb="4" eb="5">
      <t>シャ</t>
    </rPh>
    <rPh sb="6" eb="7">
      <t>ベツ</t>
    </rPh>
    <rPh sb="8" eb="9">
      <t>トク</t>
    </rPh>
    <rPh sb="10" eb="11">
      <t>ヒョウ</t>
    </rPh>
    <rPh sb="12" eb="13">
      <t>カズ</t>
    </rPh>
    <phoneticPr fontId="2"/>
  </si>
  <si>
    <t>党　　派</t>
    <rPh sb="0" eb="1">
      <t>トウ</t>
    </rPh>
    <rPh sb="3" eb="4">
      <t>ハ</t>
    </rPh>
    <phoneticPr fontId="2"/>
  </si>
  <si>
    <t>備　　考</t>
    <rPh sb="0" eb="1">
      <t>ソナエ</t>
    </rPh>
    <rPh sb="3" eb="4">
      <t>コウ</t>
    </rPh>
    <phoneticPr fontId="2"/>
  </si>
  <si>
    <t>氏　　名</t>
    <rPh sb="0" eb="1">
      <t>シ</t>
    </rPh>
    <rPh sb="3" eb="4">
      <t>メイ</t>
    </rPh>
    <phoneticPr fontId="2"/>
  </si>
  <si>
    <t>無　所　属</t>
    <rPh sb="0" eb="1">
      <t>ム</t>
    </rPh>
    <rPh sb="2" eb="3">
      <t>ショ</t>
    </rPh>
    <rPh sb="4" eb="5">
      <t>ゾク</t>
    </rPh>
    <phoneticPr fontId="2"/>
  </si>
  <si>
    <t>当選１回</t>
    <rPh sb="0" eb="2">
      <t>トウセン</t>
    </rPh>
    <rPh sb="3" eb="4">
      <t>カイ</t>
    </rPh>
    <phoneticPr fontId="2"/>
  </si>
  <si>
    <t>当選２回</t>
    <rPh sb="0" eb="2">
      <t>トウセン</t>
    </rPh>
    <rPh sb="3" eb="4">
      <t>カイ</t>
    </rPh>
    <phoneticPr fontId="2"/>
  </si>
  <si>
    <t>任期満了</t>
    <rPh sb="0" eb="2">
      <t>ニンキ</t>
    </rPh>
    <rPh sb="2" eb="4">
      <t>マンリョウ</t>
    </rPh>
    <phoneticPr fontId="2"/>
  </si>
  <si>
    <t>当選３回</t>
    <rPh sb="0" eb="2">
      <t>トウセン</t>
    </rPh>
    <rPh sb="3" eb="4">
      <t>カイ</t>
    </rPh>
    <phoneticPr fontId="2"/>
  </si>
  <si>
    <t>当選４回</t>
    <rPh sb="0" eb="2">
      <t>トウセン</t>
    </rPh>
    <rPh sb="3" eb="4">
      <t>カイ</t>
    </rPh>
    <phoneticPr fontId="2"/>
  </si>
  <si>
    <t>当選５回</t>
    <rPh sb="0" eb="2">
      <t>トウセン</t>
    </rPh>
    <rPh sb="3" eb="4">
      <t>カイ</t>
    </rPh>
    <phoneticPr fontId="2"/>
  </si>
  <si>
    <t>第１回統一地方選挙</t>
    <rPh sb="0" eb="1">
      <t>ダイ</t>
    </rPh>
    <rPh sb="2" eb="3">
      <t>カイ</t>
    </rPh>
    <rPh sb="3" eb="5">
      <t>トウイツ</t>
    </rPh>
    <rPh sb="5" eb="7">
      <t>チホウ</t>
    </rPh>
    <rPh sb="7" eb="9">
      <t>センキョ</t>
    </rPh>
    <phoneticPr fontId="2"/>
  </si>
  <si>
    <t>無投票</t>
    <rPh sb="0" eb="3">
      <t>ムトウヒョウ</t>
    </rPh>
    <phoneticPr fontId="2"/>
  </si>
  <si>
    <t>当選３回</t>
    <rPh sb="0" eb="2">
      <t>トウセン</t>
    </rPh>
    <phoneticPr fontId="2"/>
  </si>
  <si>
    <t>当選４回</t>
    <rPh sb="0" eb="2">
      <t>トウセン</t>
    </rPh>
    <phoneticPr fontId="2"/>
  </si>
  <si>
    <t>死亡</t>
    <rPh sb="0" eb="2">
      <t>シボウ</t>
    </rPh>
    <phoneticPr fontId="2"/>
  </si>
  <si>
    <t>当選１回</t>
    <rPh sb="0" eb="2">
      <t>トウセン</t>
    </rPh>
    <phoneticPr fontId="2"/>
  </si>
  <si>
    <t>退職申立</t>
    <rPh sb="0" eb="2">
      <t>タイショク</t>
    </rPh>
    <rPh sb="2" eb="4">
      <t>モウシタテ</t>
    </rPh>
    <phoneticPr fontId="2"/>
  </si>
  <si>
    <t>当選２回</t>
    <rPh sb="0" eb="2">
      <t>トウセン</t>
    </rPh>
    <phoneticPr fontId="2"/>
  </si>
  <si>
    <t xml:space="preserve">当選２回                    </t>
    <rPh sb="0" eb="2">
      <t>トウセン</t>
    </rPh>
    <rPh sb="3" eb="4">
      <t>カイ</t>
    </rPh>
    <phoneticPr fontId="2"/>
  </si>
  <si>
    <t>当選５回</t>
    <rPh sb="0" eb="2">
      <t>トウセン</t>
    </rPh>
    <phoneticPr fontId="2"/>
  </si>
  <si>
    <t>当選２回　　　　　　　　　　　</t>
    <rPh sb="0" eb="2">
      <t>トウセン</t>
    </rPh>
    <rPh sb="3" eb="4">
      <t>カイ</t>
    </rPh>
    <phoneticPr fontId="2"/>
  </si>
  <si>
    <t>当選３回　　　　　　　　　　　</t>
    <rPh sb="0" eb="2">
      <t>トウセン</t>
    </rPh>
    <rPh sb="3" eb="4">
      <t>カイ</t>
    </rPh>
    <phoneticPr fontId="2"/>
  </si>
  <si>
    <t>（％）</t>
    <phoneticPr fontId="2"/>
  </si>
  <si>
    <t>当選４回　　　　　　　　　　　</t>
    <rPh sb="0" eb="2">
      <t>トウセン</t>
    </rPh>
    <rPh sb="3" eb="4">
      <t>カイ</t>
    </rPh>
    <phoneticPr fontId="2"/>
  </si>
  <si>
    <t>（％）</t>
    <phoneticPr fontId="2"/>
  </si>
  <si>
    <t>設置選挙</t>
    <rPh sb="0" eb="2">
      <t>セッチ</t>
    </rPh>
    <rPh sb="2" eb="4">
      <t>センキョ</t>
    </rPh>
    <phoneticPr fontId="2"/>
  </si>
  <si>
    <t>日本共産党</t>
    <rPh sb="0" eb="2">
      <t>ニホン</t>
    </rPh>
    <rPh sb="2" eb="5">
      <t>キョウサントウ</t>
    </rPh>
    <phoneticPr fontId="2"/>
  </si>
  <si>
    <t>（％）</t>
    <phoneticPr fontId="2"/>
  </si>
  <si>
    <t>（％）</t>
    <phoneticPr fontId="2"/>
  </si>
  <si>
    <t>小田　俊与</t>
    <rPh sb="0" eb="2">
      <t>オダ</t>
    </rPh>
    <rPh sb="3" eb="4">
      <t>トシ</t>
    </rPh>
    <rPh sb="4" eb="5">
      <t>ヨ</t>
    </rPh>
    <phoneticPr fontId="2"/>
  </si>
  <si>
    <t>○釧路町（釧路村）</t>
    <rPh sb="1" eb="4">
      <t>クシロチョウ</t>
    </rPh>
    <rPh sb="5" eb="7">
      <t>クシロ</t>
    </rPh>
    <rPh sb="7" eb="8">
      <t>ムラ</t>
    </rPh>
    <phoneticPr fontId="2"/>
  </si>
  <si>
    <t>泉　　　重</t>
    <rPh sb="0" eb="1">
      <t>イズミ</t>
    </rPh>
    <rPh sb="4" eb="5">
      <t>ジュウ</t>
    </rPh>
    <phoneticPr fontId="2"/>
  </si>
  <si>
    <t>本間　　寛</t>
    <rPh sb="0" eb="2">
      <t>ホンマ</t>
    </rPh>
    <rPh sb="4" eb="5">
      <t>ヒロシ</t>
    </rPh>
    <phoneticPr fontId="2"/>
  </si>
  <si>
    <t>大村　末太郎</t>
    <rPh sb="0" eb="2">
      <t>オオムラ</t>
    </rPh>
    <rPh sb="3" eb="4">
      <t>スエ</t>
    </rPh>
    <rPh sb="4" eb="6">
      <t>タロウ</t>
    </rPh>
    <phoneticPr fontId="2"/>
  </si>
  <si>
    <t>○釧路町（昆布森村）</t>
    <rPh sb="1" eb="4">
      <t>クシロチョウ</t>
    </rPh>
    <rPh sb="5" eb="7">
      <t>コンブ</t>
    </rPh>
    <rPh sb="7" eb="8">
      <t>モリ</t>
    </rPh>
    <rPh sb="8" eb="9">
      <t>ムラ</t>
    </rPh>
    <phoneticPr fontId="2"/>
  </si>
  <si>
    <t>加藤　正一</t>
    <rPh sb="0" eb="2">
      <t>カトウ</t>
    </rPh>
    <rPh sb="3" eb="5">
      <t>ショウイチ</t>
    </rPh>
    <phoneticPr fontId="2"/>
  </si>
  <si>
    <t>高橋　　睦</t>
    <rPh sb="0" eb="2">
      <t>タカハシ</t>
    </rPh>
    <rPh sb="4" eb="5">
      <t>ムツ</t>
    </rPh>
    <phoneticPr fontId="2"/>
  </si>
  <si>
    <t>○釧路町</t>
    <rPh sb="1" eb="3">
      <t>クシロ</t>
    </rPh>
    <rPh sb="3" eb="4">
      <t>チョウ</t>
    </rPh>
    <phoneticPr fontId="2"/>
  </si>
  <si>
    <t>中尾　吉之助</t>
    <rPh sb="0" eb="2">
      <t>ナカオ</t>
    </rPh>
    <rPh sb="3" eb="6">
      <t>キチノスケ</t>
    </rPh>
    <phoneticPr fontId="2"/>
  </si>
  <si>
    <t>牧野　泰三</t>
    <rPh sb="0" eb="2">
      <t>マキノ</t>
    </rPh>
    <rPh sb="3" eb="5">
      <t>タイゾウ</t>
    </rPh>
    <phoneticPr fontId="2"/>
  </si>
  <si>
    <t>当選１回　</t>
    <rPh sb="0" eb="2">
      <t>トウセン</t>
    </rPh>
    <rPh sb="3" eb="4">
      <t>カイ</t>
    </rPh>
    <phoneticPr fontId="2"/>
  </si>
  <si>
    <t>中島　嘉昭</t>
    <rPh sb="0" eb="2">
      <t>ナカジマ</t>
    </rPh>
    <rPh sb="3" eb="5">
      <t>ヨシアキ</t>
    </rPh>
    <phoneticPr fontId="2"/>
  </si>
  <si>
    <t>中西　雄一</t>
    <rPh sb="0" eb="2">
      <t>ナカニシ</t>
    </rPh>
    <rPh sb="3" eb="5">
      <t>ユウイチ</t>
    </rPh>
    <phoneticPr fontId="2"/>
  </si>
  <si>
    <t>辻村　　豊</t>
    <rPh sb="0" eb="2">
      <t>ツジムラ</t>
    </rPh>
    <rPh sb="4" eb="5">
      <t>ユタカ</t>
    </rPh>
    <phoneticPr fontId="2"/>
  </si>
  <si>
    <t>菅原　　澄</t>
    <rPh sb="0" eb="2">
      <t>スガワラ</t>
    </rPh>
    <rPh sb="4" eb="5">
      <t>スミ</t>
    </rPh>
    <phoneticPr fontId="2"/>
  </si>
  <si>
    <t>網田　静雄</t>
    <rPh sb="0" eb="1">
      <t>アミ</t>
    </rPh>
    <rPh sb="1" eb="2">
      <t>タ</t>
    </rPh>
    <rPh sb="3" eb="5">
      <t>シズオ</t>
    </rPh>
    <phoneticPr fontId="2"/>
  </si>
  <si>
    <t>○厚岸町</t>
    <rPh sb="1" eb="4">
      <t>アッケシチョウ</t>
    </rPh>
    <phoneticPr fontId="2"/>
  </si>
  <si>
    <t>土岐　紀文</t>
    <rPh sb="0" eb="1">
      <t>ツチ</t>
    </rPh>
    <rPh sb="3" eb="5">
      <t>ノリフミ</t>
    </rPh>
    <phoneticPr fontId="2"/>
  </si>
  <si>
    <t>鈴木　　剛</t>
    <rPh sb="0" eb="2">
      <t>スズキ</t>
    </rPh>
    <rPh sb="4" eb="5">
      <t>ゴウ</t>
    </rPh>
    <phoneticPr fontId="2"/>
  </si>
  <si>
    <t>中谷　航一</t>
    <rPh sb="0" eb="2">
      <t>ナカタニ</t>
    </rPh>
    <rPh sb="3" eb="5">
      <t>コウイチ</t>
    </rPh>
    <phoneticPr fontId="2"/>
  </si>
  <si>
    <t>大谷　乾一郎</t>
    <rPh sb="0" eb="2">
      <t>オオタニ</t>
    </rPh>
    <rPh sb="3" eb="6">
      <t>カンイチロウ</t>
    </rPh>
    <phoneticPr fontId="2"/>
  </si>
  <si>
    <t>西村　退蔵</t>
    <rPh sb="0" eb="2">
      <t>ニシムラ</t>
    </rPh>
    <rPh sb="3" eb="5">
      <t>タイゾウ</t>
    </rPh>
    <phoneticPr fontId="2"/>
  </si>
  <si>
    <t>決選投票</t>
    <rPh sb="0" eb="2">
      <t>ケッセン</t>
    </rPh>
    <rPh sb="2" eb="4">
      <t>トウヒョウ</t>
    </rPh>
    <phoneticPr fontId="2"/>
  </si>
  <si>
    <t>岸田　利雄</t>
    <rPh sb="0" eb="2">
      <t>キシダ</t>
    </rPh>
    <rPh sb="3" eb="5">
      <t>トシオ</t>
    </rPh>
    <phoneticPr fontId="2"/>
  </si>
  <si>
    <t>酒井　義夫</t>
    <rPh sb="0" eb="2">
      <t>サカイ</t>
    </rPh>
    <rPh sb="3" eb="5">
      <t>ヨシオ</t>
    </rPh>
    <phoneticPr fontId="2"/>
  </si>
  <si>
    <t>阿部　喜之助</t>
    <rPh sb="0" eb="2">
      <t>アベ</t>
    </rPh>
    <rPh sb="3" eb="4">
      <t>ヨロコ</t>
    </rPh>
    <rPh sb="4" eb="5">
      <t>ノ</t>
    </rPh>
    <rPh sb="5" eb="6">
      <t>スケ</t>
    </rPh>
    <phoneticPr fontId="2"/>
  </si>
  <si>
    <t>佐藤　后五</t>
    <rPh sb="0" eb="2">
      <t>サトウ</t>
    </rPh>
    <rPh sb="3" eb="4">
      <t>キサキ</t>
    </rPh>
    <rPh sb="4" eb="5">
      <t>ゴ</t>
    </rPh>
    <phoneticPr fontId="2"/>
  </si>
  <si>
    <t>大笹　　茂</t>
    <rPh sb="0" eb="1">
      <t>オオ</t>
    </rPh>
    <rPh sb="1" eb="2">
      <t>ササ</t>
    </rPh>
    <rPh sb="4" eb="5">
      <t>シゲル</t>
    </rPh>
    <phoneticPr fontId="2"/>
  </si>
  <si>
    <t>齋藤　信男</t>
    <rPh sb="0" eb="2">
      <t>サイトウ</t>
    </rPh>
    <rPh sb="3" eb="5">
      <t>ノブオ</t>
    </rPh>
    <phoneticPr fontId="2"/>
  </si>
  <si>
    <t>酒井　唯普</t>
    <rPh sb="0" eb="2">
      <t>サカイ</t>
    </rPh>
    <rPh sb="3" eb="4">
      <t>タダ</t>
    </rPh>
    <rPh sb="4" eb="5">
      <t>ススム</t>
    </rPh>
    <phoneticPr fontId="2"/>
  </si>
  <si>
    <t>出立　七郎</t>
    <rPh sb="0" eb="1">
      <t>デ</t>
    </rPh>
    <rPh sb="1" eb="2">
      <t>タ</t>
    </rPh>
    <rPh sb="3" eb="5">
      <t>シチロウ</t>
    </rPh>
    <phoneticPr fontId="2"/>
  </si>
  <si>
    <t>自由民主党</t>
    <rPh sb="0" eb="2">
      <t>ジユウ</t>
    </rPh>
    <rPh sb="2" eb="5">
      <t>ミンシュトウ</t>
    </rPh>
    <phoneticPr fontId="2"/>
  </si>
  <si>
    <t>村上　忠次</t>
    <rPh sb="0" eb="2">
      <t>ムラカミ</t>
    </rPh>
    <rPh sb="3" eb="4">
      <t>チュウ</t>
    </rPh>
    <rPh sb="4" eb="5">
      <t>ジ</t>
    </rPh>
    <phoneticPr fontId="2"/>
  </si>
  <si>
    <t>石黒　重吉</t>
    <rPh sb="0" eb="2">
      <t>イシグロ</t>
    </rPh>
    <rPh sb="3" eb="5">
      <t>ジュウキチ</t>
    </rPh>
    <phoneticPr fontId="2"/>
  </si>
  <si>
    <t>菅原　邦夫</t>
    <rPh sb="0" eb="2">
      <t>スガワラ</t>
    </rPh>
    <rPh sb="3" eb="5">
      <t>クニオ</t>
    </rPh>
    <phoneticPr fontId="2"/>
  </si>
  <si>
    <t>澤田　昭夫</t>
    <rPh sb="0" eb="2">
      <t>サワダ</t>
    </rPh>
    <rPh sb="3" eb="5">
      <t>アキオ</t>
    </rPh>
    <phoneticPr fontId="2"/>
  </si>
  <si>
    <t>○厚岸町（大田村）</t>
    <rPh sb="1" eb="4">
      <t>アッケシチョウ</t>
    </rPh>
    <rPh sb="5" eb="8">
      <t>オオタムラ</t>
    </rPh>
    <phoneticPr fontId="2"/>
  </si>
  <si>
    <t>佐藤　忠一</t>
    <rPh sb="0" eb="2">
      <t>サトウ</t>
    </rPh>
    <rPh sb="3" eb="4">
      <t>チュウ</t>
    </rPh>
    <rPh sb="4" eb="5">
      <t>イチ</t>
    </rPh>
    <phoneticPr fontId="2"/>
  </si>
  <si>
    <t>今村　耕作</t>
    <rPh sb="0" eb="2">
      <t>イマムラ</t>
    </rPh>
    <rPh sb="3" eb="5">
      <t>コウサク</t>
    </rPh>
    <phoneticPr fontId="2"/>
  </si>
  <si>
    <t>○浜中町</t>
    <rPh sb="1" eb="4">
      <t>ハマナカチョウ</t>
    </rPh>
    <phoneticPr fontId="2"/>
  </si>
  <si>
    <t>坂田　重藏</t>
    <rPh sb="0" eb="2">
      <t>サカタ</t>
    </rPh>
    <rPh sb="3" eb="4">
      <t>ジュウ</t>
    </rPh>
    <phoneticPr fontId="2"/>
  </si>
  <si>
    <t>吉田　達衛</t>
    <rPh sb="0" eb="2">
      <t>ヨシダ</t>
    </rPh>
    <rPh sb="3" eb="4">
      <t>タツ</t>
    </rPh>
    <rPh sb="4" eb="5">
      <t>エイ</t>
    </rPh>
    <phoneticPr fontId="2"/>
  </si>
  <si>
    <t>鳥居　巳三</t>
    <rPh sb="0" eb="2">
      <t>トリイ</t>
    </rPh>
    <rPh sb="3" eb="4">
      <t>ミ</t>
    </rPh>
    <rPh sb="4" eb="5">
      <t>サン</t>
    </rPh>
    <phoneticPr fontId="2"/>
  </si>
  <si>
    <t>瑳峨　益蔵</t>
    <rPh sb="0" eb="1">
      <t>サ</t>
    </rPh>
    <rPh sb="1" eb="2">
      <t>ガ</t>
    </rPh>
    <rPh sb="3" eb="5">
      <t>マスゾウ</t>
    </rPh>
    <phoneticPr fontId="2"/>
  </si>
  <si>
    <t>畠山　守人</t>
    <rPh sb="0" eb="2">
      <t>ハタケヤマ</t>
    </rPh>
    <rPh sb="3" eb="4">
      <t>モリ</t>
    </rPh>
    <rPh sb="4" eb="5">
      <t>ヒト</t>
    </rPh>
    <phoneticPr fontId="2"/>
  </si>
  <si>
    <t>喜島　賢吾</t>
    <rPh sb="0" eb="1">
      <t>ヨロコ</t>
    </rPh>
    <rPh sb="1" eb="2">
      <t>シマ</t>
    </rPh>
    <rPh sb="3" eb="4">
      <t>ケン</t>
    </rPh>
    <rPh sb="4" eb="5">
      <t>ゴ</t>
    </rPh>
    <phoneticPr fontId="2"/>
  </si>
  <si>
    <t>三浦　　勇</t>
    <rPh sb="0" eb="2">
      <t>ミウラ</t>
    </rPh>
    <rPh sb="4" eb="5">
      <t>ユウ</t>
    </rPh>
    <phoneticPr fontId="2"/>
  </si>
  <si>
    <t>中山　　真</t>
    <rPh sb="0" eb="2">
      <t>ナカヤマ</t>
    </rPh>
    <rPh sb="4" eb="5">
      <t>マコト</t>
    </rPh>
    <phoneticPr fontId="2"/>
  </si>
  <si>
    <t>遠藤　　昇</t>
    <rPh sb="0" eb="2">
      <t>エンドウ</t>
    </rPh>
    <rPh sb="4" eb="5">
      <t>ノボル</t>
    </rPh>
    <phoneticPr fontId="2"/>
  </si>
  <si>
    <t>渡部　和雄</t>
    <rPh sb="0" eb="2">
      <t>ワタナベ</t>
    </rPh>
    <rPh sb="3" eb="5">
      <t>カズオ</t>
    </rPh>
    <phoneticPr fontId="2"/>
  </si>
  <si>
    <t>小林　　章</t>
    <rPh sb="0" eb="2">
      <t>コバヤシ</t>
    </rPh>
    <rPh sb="4" eb="5">
      <t>アキラ</t>
    </rPh>
    <phoneticPr fontId="2"/>
  </si>
  <si>
    <t>○標茶町</t>
    <rPh sb="1" eb="4">
      <t>シベチャチョウ</t>
    </rPh>
    <phoneticPr fontId="2"/>
  </si>
  <si>
    <t>千葉　軍治</t>
    <rPh sb="0" eb="2">
      <t>チバ</t>
    </rPh>
    <rPh sb="3" eb="5">
      <t>グンジ</t>
    </rPh>
    <phoneticPr fontId="2"/>
  </si>
  <si>
    <t>本間　国雄</t>
    <rPh sb="0" eb="2">
      <t>ホンマ</t>
    </rPh>
    <rPh sb="3" eb="5">
      <t>クニオ</t>
    </rPh>
    <phoneticPr fontId="2"/>
  </si>
  <si>
    <t>高嶋　幸次</t>
    <rPh sb="0" eb="2">
      <t>タカシマ</t>
    </rPh>
    <rPh sb="3" eb="4">
      <t>サイワ</t>
    </rPh>
    <rPh sb="4" eb="5">
      <t>ジ</t>
    </rPh>
    <phoneticPr fontId="2"/>
  </si>
  <si>
    <t>和田　春喜</t>
    <rPh sb="0" eb="2">
      <t>ワダ</t>
    </rPh>
    <rPh sb="3" eb="4">
      <t>ハル</t>
    </rPh>
    <rPh sb="4" eb="5">
      <t>ヨロコ</t>
    </rPh>
    <phoneticPr fontId="2"/>
  </si>
  <si>
    <t>門屋　盛吾</t>
    <rPh sb="0" eb="1">
      <t>モン</t>
    </rPh>
    <rPh sb="1" eb="2">
      <t>ヤ</t>
    </rPh>
    <rPh sb="3" eb="4">
      <t>モ</t>
    </rPh>
    <rPh sb="4" eb="5">
      <t>ゴ</t>
    </rPh>
    <phoneticPr fontId="2"/>
  </si>
  <si>
    <t>徳村　正男</t>
    <rPh sb="0" eb="2">
      <t>トクムラ</t>
    </rPh>
    <rPh sb="3" eb="5">
      <t>マサオ</t>
    </rPh>
    <phoneticPr fontId="2"/>
  </si>
  <si>
    <t>阿部　悟郎</t>
    <rPh sb="0" eb="2">
      <t>アベ</t>
    </rPh>
    <rPh sb="3" eb="5">
      <t>ゴロウ</t>
    </rPh>
    <phoneticPr fontId="2"/>
  </si>
  <si>
    <t>千葉　　健</t>
    <rPh sb="0" eb="2">
      <t>チバ</t>
    </rPh>
    <rPh sb="4" eb="5">
      <t>ケン</t>
    </rPh>
    <phoneticPr fontId="2"/>
  </si>
  <si>
    <t>三栖　達夫</t>
    <rPh sb="0" eb="1">
      <t>サン</t>
    </rPh>
    <rPh sb="1" eb="2">
      <t>ス</t>
    </rPh>
    <rPh sb="3" eb="5">
      <t>タツオ</t>
    </rPh>
    <phoneticPr fontId="2"/>
  </si>
  <si>
    <t>（％）</t>
    <phoneticPr fontId="2"/>
  </si>
  <si>
    <t>○弟子屈町</t>
    <rPh sb="1" eb="5">
      <t>テシカガチョウ</t>
    </rPh>
    <phoneticPr fontId="2"/>
  </si>
  <si>
    <t>日本社会党</t>
    <rPh sb="0" eb="2">
      <t>ニホン</t>
    </rPh>
    <rPh sb="2" eb="5">
      <t>シャカイトウ</t>
    </rPh>
    <phoneticPr fontId="2"/>
  </si>
  <si>
    <t>佐藤　惣五郎</t>
    <rPh sb="0" eb="2">
      <t>サトウ</t>
    </rPh>
    <rPh sb="3" eb="6">
      <t>ソウゴロウ</t>
    </rPh>
    <phoneticPr fontId="2"/>
  </si>
  <si>
    <t>切原　大藏</t>
    <rPh sb="0" eb="1">
      <t>キ</t>
    </rPh>
    <rPh sb="1" eb="2">
      <t>ハラ</t>
    </rPh>
    <rPh sb="3" eb="4">
      <t>ダイ</t>
    </rPh>
    <phoneticPr fontId="2"/>
  </si>
  <si>
    <t>国藤　謙衛</t>
    <rPh sb="0" eb="2">
      <t>クニフジ</t>
    </rPh>
    <rPh sb="3" eb="4">
      <t>ケン</t>
    </rPh>
    <rPh sb="4" eb="5">
      <t>エイ</t>
    </rPh>
    <phoneticPr fontId="2"/>
  </si>
  <si>
    <t>上野　卯八郎</t>
    <rPh sb="0" eb="2">
      <t>ウエノ</t>
    </rPh>
    <rPh sb="3" eb="4">
      <t>ウ</t>
    </rPh>
    <rPh sb="4" eb="6">
      <t>ハチロウ</t>
    </rPh>
    <phoneticPr fontId="2"/>
  </si>
  <si>
    <t>今泉　秀雄</t>
    <rPh sb="0" eb="2">
      <t>イマイズミ</t>
    </rPh>
    <rPh sb="3" eb="5">
      <t>ヒデオ</t>
    </rPh>
    <phoneticPr fontId="2"/>
  </si>
  <si>
    <t>横山　徳住</t>
    <rPh sb="0" eb="2">
      <t>ヨコヤマ</t>
    </rPh>
    <rPh sb="3" eb="4">
      <t>トク</t>
    </rPh>
    <rPh sb="4" eb="5">
      <t>ジュウ</t>
    </rPh>
    <phoneticPr fontId="2"/>
  </si>
  <si>
    <t>堀田　正次郎</t>
    <rPh sb="0" eb="2">
      <t>ホリタ</t>
    </rPh>
    <rPh sb="3" eb="6">
      <t>ショウジロウ</t>
    </rPh>
    <phoneticPr fontId="2"/>
  </si>
  <si>
    <t>榎本　節郎</t>
    <rPh sb="0" eb="2">
      <t>エノモト</t>
    </rPh>
    <rPh sb="3" eb="4">
      <t>フシ</t>
    </rPh>
    <rPh sb="4" eb="5">
      <t>ロウ</t>
    </rPh>
    <phoneticPr fontId="2"/>
  </si>
  <si>
    <t>当選６回</t>
    <rPh sb="0" eb="2">
      <t>トウセン</t>
    </rPh>
    <rPh sb="3" eb="4">
      <t>カイ</t>
    </rPh>
    <phoneticPr fontId="2"/>
  </si>
  <si>
    <t>渡辺　三郎</t>
    <rPh sb="0" eb="2">
      <t>ワタナベ</t>
    </rPh>
    <rPh sb="3" eb="5">
      <t>サブロウ</t>
    </rPh>
    <phoneticPr fontId="2"/>
  </si>
  <si>
    <t>吉田　千代司</t>
    <rPh sb="0" eb="2">
      <t>ヨシダ</t>
    </rPh>
    <rPh sb="3" eb="5">
      <t>チヨ</t>
    </rPh>
    <rPh sb="5" eb="6">
      <t>ツカサ</t>
    </rPh>
    <phoneticPr fontId="2"/>
  </si>
  <si>
    <t>今泉　悦朗</t>
    <rPh sb="0" eb="2">
      <t>イマイズミ</t>
    </rPh>
    <rPh sb="3" eb="5">
      <t>エツロウ</t>
    </rPh>
    <phoneticPr fontId="2"/>
  </si>
  <si>
    <t>○鶴居村</t>
    <rPh sb="1" eb="4">
      <t>ツルイムラ</t>
    </rPh>
    <phoneticPr fontId="2"/>
  </si>
  <si>
    <t>山崎　伊作</t>
    <rPh sb="0" eb="2">
      <t>ヤマザキ</t>
    </rPh>
    <rPh sb="3" eb="4">
      <t>イ</t>
    </rPh>
    <rPh sb="4" eb="5">
      <t>サク</t>
    </rPh>
    <phoneticPr fontId="2"/>
  </si>
  <si>
    <t>渡辺　郁三</t>
    <rPh sb="0" eb="2">
      <t>ワタナベ</t>
    </rPh>
    <rPh sb="3" eb="4">
      <t>イク</t>
    </rPh>
    <rPh sb="4" eb="5">
      <t>サン</t>
    </rPh>
    <phoneticPr fontId="2"/>
  </si>
  <si>
    <t>井原　栄松</t>
    <rPh sb="0" eb="2">
      <t>イハラ</t>
    </rPh>
    <rPh sb="3" eb="4">
      <t>エイ</t>
    </rPh>
    <rPh sb="4" eb="5">
      <t>マツ</t>
    </rPh>
    <phoneticPr fontId="2"/>
  </si>
  <si>
    <t>西野　豊市</t>
    <rPh sb="0" eb="1">
      <t>ニシ</t>
    </rPh>
    <rPh sb="1" eb="2">
      <t>ノ</t>
    </rPh>
    <rPh sb="3" eb="4">
      <t>トヨ</t>
    </rPh>
    <rPh sb="4" eb="5">
      <t>イチ</t>
    </rPh>
    <phoneticPr fontId="2"/>
  </si>
  <si>
    <t>錠者　和三郎</t>
    <rPh sb="0" eb="1">
      <t>ジョウ</t>
    </rPh>
    <rPh sb="1" eb="2">
      <t>シャ</t>
    </rPh>
    <rPh sb="3" eb="6">
      <t>ワサブロウ</t>
    </rPh>
    <phoneticPr fontId="2"/>
  </si>
  <si>
    <t>西野　豊市</t>
    <rPh sb="0" eb="1">
      <t>ニシ</t>
    </rPh>
    <rPh sb="1" eb="2">
      <t>ノ</t>
    </rPh>
    <rPh sb="3" eb="5">
      <t>トヨイチ</t>
    </rPh>
    <phoneticPr fontId="2"/>
  </si>
  <si>
    <t>（％）</t>
    <phoneticPr fontId="2"/>
  </si>
  <si>
    <t>青木　金吾</t>
    <rPh sb="0" eb="2">
      <t>アオキ</t>
    </rPh>
    <rPh sb="3" eb="4">
      <t>キン</t>
    </rPh>
    <rPh sb="4" eb="5">
      <t>ゴ</t>
    </rPh>
    <phoneticPr fontId="2"/>
  </si>
  <si>
    <t>古内　　豊</t>
    <rPh sb="0" eb="2">
      <t>フルウチ</t>
    </rPh>
    <rPh sb="4" eb="5">
      <t>ユタカ</t>
    </rPh>
    <phoneticPr fontId="2"/>
  </si>
  <si>
    <t>吉野　広次</t>
    <rPh sb="0" eb="2">
      <t>ヨシノ</t>
    </rPh>
    <rPh sb="3" eb="4">
      <t>ヒロ</t>
    </rPh>
    <rPh sb="4" eb="5">
      <t>ツギ</t>
    </rPh>
    <phoneticPr fontId="2"/>
  </si>
  <si>
    <t>対木　五郎</t>
    <rPh sb="0" eb="1">
      <t>ツイ</t>
    </rPh>
    <rPh sb="1" eb="2">
      <t>キ</t>
    </rPh>
    <rPh sb="3" eb="5">
      <t>ゴロウ</t>
    </rPh>
    <phoneticPr fontId="2"/>
  </si>
  <si>
    <t>舘岡　正男</t>
    <rPh sb="0" eb="1">
      <t>タテ</t>
    </rPh>
    <rPh sb="1" eb="2">
      <t>オカ</t>
    </rPh>
    <rPh sb="3" eb="5">
      <t>マサオ</t>
    </rPh>
    <phoneticPr fontId="2"/>
  </si>
  <si>
    <t>住永　茂義</t>
    <rPh sb="0" eb="2">
      <t>スミナガ</t>
    </rPh>
    <rPh sb="3" eb="5">
      <t>シゲヨシ</t>
    </rPh>
    <phoneticPr fontId="2"/>
  </si>
  <si>
    <t>岩渕　　亨</t>
    <rPh sb="0" eb="2">
      <t>イワブチ</t>
    </rPh>
    <rPh sb="4" eb="5">
      <t>トオル</t>
    </rPh>
    <phoneticPr fontId="2"/>
  </si>
  <si>
    <t>半澤　乕雄</t>
    <rPh sb="0" eb="2">
      <t>ハンザワ</t>
    </rPh>
    <rPh sb="4" eb="5">
      <t>オス</t>
    </rPh>
    <phoneticPr fontId="2"/>
  </si>
  <si>
    <t>千葉　　清</t>
    <rPh sb="0" eb="2">
      <t>チバ</t>
    </rPh>
    <rPh sb="4" eb="5">
      <t>キヨシ</t>
    </rPh>
    <phoneticPr fontId="2"/>
  </si>
  <si>
    <t>舘岡　正男</t>
    <rPh sb="0" eb="2">
      <t>タテオカ</t>
    </rPh>
    <rPh sb="3" eb="5">
      <t>マサオ</t>
    </rPh>
    <phoneticPr fontId="2"/>
  </si>
  <si>
    <t>丹羽　昌誉</t>
    <rPh sb="0" eb="2">
      <t>ニワ</t>
    </rPh>
    <rPh sb="3" eb="4">
      <t>マサ</t>
    </rPh>
    <rPh sb="4" eb="5">
      <t>ホマ</t>
    </rPh>
    <phoneticPr fontId="2"/>
  </si>
  <si>
    <t>石川　篤四</t>
    <rPh sb="0" eb="2">
      <t>イシカワ</t>
    </rPh>
    <rPh sb="3" eb="4">
      <t>アツシ</t>
    </rPh>
    <rPh sb="4" eb="5">
      <t>ヨン</t>
    </rPh>
    <phoneticPr fontId="2"/>
  </si>
  <si>
    <t>渋谷　　肇</t>
    <rPh sb="0" eb="2">
      <t>シブヤ</t>
    </rPh>
    <rPh sb="4" eb="5">
      <t>ハジメ</t>
    </rPh>
    <phoneticPr fontId="2"/>
  </si>
  <si>
    <t>鈴木　義澄</t>
    <rPh sb="0" eb="2">
      <t>スズキ</t>
    </rPh>
    <rPh sb="3" eb="4">
      <t>ヨシ</t>
    </rPh>
    <rPh sb="4" eb="5">
      <t>スミ</t>
    </rPh>
    <phoneticPr fontId="2"/>
  </si>
  <si>
    <t>太田　義夫</t>
    <rPh sb="0" eb="2">
      <t>オオタ</t>
    </rPh>
    <rPh sb="3" eb="5">
      <t>ヨシオ</t>
    </rPh>
    <phoneticPr fontId="2"/>
  </si>
  <si>
    <t>棚野　孝夫</t>
    <rPh sb="0" eb="1">
      <t>タナ</t>
    </rPh>
    <rPh sb="1" eb="2">
      <t>ノ</t>
    </rPh>
    <rPh sb="3" eb="5">
      <t>タカオ</t>
    </rPh>
    <phoneticPr fontId="2"/>
  </si>
  <si>
    <t>福地　裕行</t>
    <rPh sb="0" eb="2">
      <t>フクチ</t>
    </rPh>
    <rPh sb="3" eb="5">
      <t>ヒロユキ</t>
    </rPh>
    <phoneticPr fontId="2"/>
  </si>
  <si>
    <t>岡田　　勉</t>
    <rPh sb="0" eb="2">
      <t>オカダ</t>
    </rPh>
    <rPh sb="4" eb="5">
      <t>ツトム</t>
    </rPh>
    <phoneticPr fontId="2"/>
  </si>
  <si>
    <t>江幡　昭吉</t>
    <rPh sb="0" eb="2">
      <t>エバタ</t>
    </rPh>
    <rPh sb="3" eb="5">
      <t>アキヨシ</t>
    </rPh>
    <phoneticPr fontId="2"/>
  </si>
  <si>
    <t>小川　　浩</t>
    <rPh sb="0" eb="2">
      <t>オガワ</t>
    </rPh>
    <rPh sb="4" eb="5">
      <t>ヒロシ</t>
    </rPh>
    <phoneticPr fontId="2"/>
  </si>
  <si>
    <t>石澤　元勝</t>
    <rPh sb="0" eb="2">
      <t>イシザワ</t>
    </rPh>
    <rPh sb="3" eb="4">
      <t>モト</t>
    </rPh>
    <rPh sb="4" eb="5">
      <t>カツ</t>
    </rPh>
    <phoneticPr fontId="2"/>
  </si>
  <si>
    <t>舘田　賢治</t>
    <rPh sb="0" eb="1">
      <t>タテ</t>
    </rPh>
    <rPh sb="1" eb="2">
      <t>タ</t>
    </rPh>
    <rPh sb="3" eb="5">
      <t>ケンジ</t>
    </rPh>
    <phoneticPr fontId="2"/>
  </si>
  <si>
    <t>折出　光敏</t>
    <rPh sb="0" eb="1">
      <t>オリ</t>
    </rPh>
    <rPh sb="1" eb="2">
      <t>デ</t>
    </rPh>
    <rPh sb="3" eb="5">
      <t>ミツトシ</t>
    </rPh>
    <phoneticPr fontId="2"/>
  </si>
  <si>
    <t>今西　　猛</t>
    <rPh sb="0" eb="2">
      <t>イマニシ</t>
    </rPh>
    <rPh sb="4" eb="5">
      <t>タケシ</t>
    </rPh>
    <phoneticPr fontId="2"/>
  </si>
  <si>
    <t>佐藤　松喜</t>
    <rPh sb="0" eb="2">
      <t>サトウ</t>
    </rPh>
    <rPh sb="3" eb="4">
      <t>マツ</t>
    </rPh>
    <rPh sb="4" eb="5">
      <t>ヨロコ</t>
    </rPh>
    <phoneticPr fontId="2"/>
  </si>
  <si>
    <t>失職</t>
    <rPh sb="0" eb="2">
      <t>シッショク</t>
    </rPh>
    <phoneticPr fontId="2"/>
  </si>
  <si>
    <t>石本　　豊</t>
    <rPh sb="0" eb="2">
      <t>イシモト</t>
    </rPh>
    <rPh sb="4" eb="5">
      <t>ユタカ</t>
    </rPh>
    <phoneticPr fontId="2"/>
  </si>
  <si>
    <t>当選７回</t>
    <rPh sb="0" eb="2">
      <t>トウセン</t>
    </rPh>
    <rPh sb="3" eb="4">
      <t>カイ</t>
    </rPh>
    <phoneticPr fontId="2"/>
  </si>
  <si>
    <t>佐藤　寛一</t>
    <rPh sb="0" eb="2">
      <t>サトウ</t>
    </rPh>
    <rPh sb="3" eb="5">
      <t>カンイチ</t>
    </rPh>
    <phoneticPr fontId="2"/>
  </si>
  <si>
    <t>倉井　俊勝</t>
    <rPh sb="0" eb="2">
      <t>クライ</t>
    </rPh>
    <rPh sb="3" eb="5">
      <t>トシカツ</t>
    </rPh>
    <phoneticPr fontId="2"/>
  </si>
  <si>
    <t>橋口　春樹</t>
    <rPh sb="0" eb="2">
      <t>ハシグチ</t>
    </rPh>
    <rPh sb="3" eb="5">
      <t>ハルキ</t>
    </rPh>
    <phoneticPr fontId="2"/>
  </si>
  <si>
    <t>日野浦　正志</t>
    <rPh sb="0" eb="1">
      <t>ヒ</t>
    </rPh>
    <rPh sb="1" eb="2">
      <t>ノ</t>
    </rPh>
    <rPh sb="2" eb="3">
      <t>ウラ</t>
    </rPh>
    <rPh sb="4" eb="5">
      <t>マサシ</t>
    </rPh>
    <rPh sb="5" eb="6">
      <t>シ</t>
    </rPh>
    <phoneticPr fontId="2"/>
  </si>
  <si>
    <t>昭和30.1.1釧路村、昆布森村を廃し釧路村を設置</t>
    <rPh sb="0" eb="2">
      <t>ショウワ</t>
    </rPh>
    <rPh sb="8" eb="10">
      <t>クシロ</t>
    </rPh>
    <rPh sb="10" eb="11">
      <t>ムラ</t>
    </rPh>
    <rPh sb="12" eb="14">
      <t>コンブ</t>
    </rPh>
    <rPh sb="14" eb="15">
      <t>モリ</t>
    </rPh>
    <phoneticPr fontId="2"/>
  </si>
  <si>
    <t>昭和55.4.1町制施行</t>
    <rPh sb="0" eb="2">
      <t>ショウワ</t>
    </rPh>
    <rPh sb="8" eb="10">
      <t>チョウセイ</t>
    </rPh>
    <rPh sb="10" eb="12">
      <t>セコウ</t>
    </rPh>
    <phoneticPr fontId="2"/>
  </si>
  <si>
    <t>昭和30.4.1大田村の一部を編入合併</t>
    <rPh sb="0" eb="2">
      <t>ショウワ</t>
    </rPh>
    <rPh sb="8" eb="11">
      <t>オオタムラ</t>
    </rPh>
    <rPh sb="12" eb="14">
      <t>イチブ</t>
    </rPh>
    <phoneticPr fontId="2"/>
  </si>
  <si>
    <t>若狹　　靖</t>
    <rPh sb="0" eb="1">
      <t>ワカ</t>
    </rPh>
    <rPh sb="1" eb="2">
      <t>キョウ</t>
    </rPh>
    <rPh sb="4" eb="5">
      <t>ヤスシ</t>
    </rPh>
    <phoneticPr fontId="2"/>
  </si>
  <si>
    <t>昭和30.4.1厚岸町、標茶町に編入合併</t>
    <rPh sb="0" eb="2">
      <t>ショウワ</t>
    </rPh>
    <rPh sb="8" eb="11">
      <t>アッケシチョウ</t>
    </rPh>
    <rPh sb="12" eb="15">
      <t>シベチャチョウ</t>
    </rPh>
    <rPh sb="16" eb="18">
      <t>ヘンニュウ</t>
    </rPh>
    <rPh sb="18" eb="20">
      <t>ガッペイ</t>
    </rPh>
    <phoneticPr fontId="2"/>
  </si>
  <si>
    <t>昭和38.8.1町制施行</t>
    <rPh sb="0" eb="2">
      <t>ショウワ</t>
    </rPh>
    <rPh sb="8" eb="10">
      <t>チョウセイ</t>
    </rPh>
    <rPh sb="10" eb="12">
      <t>セコウ</t>
    </rPh>
    <phoneticPr fontId="2"/>
  </si>
  <si>
    <t>昭和25.11.1町制施行</t>
    <rPh sb="0" eb="2">
      <t>ショウワ</t>
    </rPh>
    <rPh sb="9" eb="11">
      <t>チョウセイ</t>
    </rPh>
    <rPh sb="11" eb="13">
      <t>セコウ</t>
    </rPh>
    <phoneticPr fontId="2"/>
  </si>
  <si>
    <t>昭和22.7.1町制施行</t>
    <rPh sb="0" eb="2">
      <t>ショウワ</t>
    </rPh>
    <rPh sb="8" eb="10">
      <t>チョウセイ</t>
    </rPh>
    <rPh sb="10" eb="12">
      <t>セコウ</t>
    </rPh>
    <phoneticPr fontId="2"/>
  </si>
  <si>
    <t>松田　雄孝</t>
    <rPh sb="0" eb="2">
      <t>マツダ</t>
    </rPh>
    <rPh sb="3" eb="4">
      <t>オス</t>
    </rPh>
    <rPh sb="4" eb="5">
      <t>タカシ</t>
    </rPh>
    <phoneticPr fontId="2"/>
  </si>
  <si>
    <t>○白糠町</t>
    <rPh sb="1" eb="3">
      <t>シラヌカ</t>
    </rPh>
    <rPh sb="3" eb="4">
      <t>チョウ</t>
    </rPh>
    <phoneticPr fontId="2"/>
  </si>
  <si>
    <t>池田　裕二</t>
    <rPh sb="0" eb="2">
      <t>イケダ</t>
    </rPh>
    <rPh sb="3" eb="5">
      <t>ユウジ</t>
    </rPh>
    <phoneticPr fontId="2"/>
  </si>
  <si>
    <t>佐藤　廣高</t>
    <rPh sb="0" eb="2">
      <t>サトウ</t>
    </rPh>
    <rPh sb="3" eb="4">
      <t>ヒロシ</t>
    </rPh>
    <rPh sb="4" eb="5">
      <t>タカ</t>
    </rPh>
    <phoneticPr fontId="2"/>
  </si>
  <si>
    <t xml:space="preserve">当選１回                    </t>
    <rPh sb="0" eb="2">
      <t>トウセン</t>
    </rPh>
    <rPh sb="3" eb="4">
      <t>カイ</t>
    </rPh>
    <phoneticPr fontId="2"/>
  </si>
  <si>
    <t>長谷川　德幸</t>
    <rPh sb="0" eb="3">
      <t>ハセガワ</t>
    </rPh>
    <rPh sb="4" eb="5">
      <t>トク</t>
    </rPh>
    <rPh sb="5" eb="6">
      <t>サイワ</t>
    </rPh>
    <phoneticPr fontId="2"/>
  </si>
  <si>
    <t>德永　哲雄</t>
    <rPh sb="0" eb="2">
      <t>トクナガ</t>
    </rPh>
    <rPh sb="3" eb="5">
      <t>テツオ</t>
    </rPh>
    <phoneticPr fontId="2"/>
  </si>
  <si>
    <t>松本　　博</t>
    <rPh sb="0" eb="2">
      <t>マツモト</t>
    </rPh>
    <rPh sb="4" eb="5">
      <t>ヒロシ</t>
    </rPh>
    <phoneticPr fontId="2"/>
  </si>
  <si>
    <t>大石　正行</t>
    <rPh sb="0" eb="2">
      <t>オオイシ</t>
    </rPh>
    <rPh sb="3" eb="5">
      <t>マサユキ</t>
    </rPh>
    <phoneticPr fontId="2"/>
  </si>
  <si>
    <t>当選無効による再選挙</t>
    <rPh sb="0" eb="2">
      <t>トウセン</t>
    </rPh>
    <rPh sb="2" eb="4">
      <t>ムコウ</t>
    </rPh>
    <rPh sb="7" eb="10">
      <t>サイセンキョ</t>
    </rPh>
    <phoneticPr fontId="2"/>
  </si>
  <si>
    <t>曜日</t>
    <rPh sb="0" eb="2">
      <t>ヨウビ</t>
    </rPh>
    <phoneticPr fontId="2"/>
  </si>
  <si>
    <t>佐藤　吉彦</t>
    <rPh sb="0" eb="2">
      <t>サトウ</t>
    </rPh>
    <rPh sb="3" eb="4">
      <t>ヨシ</t>
    </rPh>
    <rPh sb="4" eb="5">
      <t>ヒコ</t>
    </rPh>
    <phoneticPr fontId="2"/>
  </si>
  <si>
    <t>森山　　豊</t>
    <rPh sb="0" eb="2">
      <t>モリヤマ</t>
    </rPh>
    <rPh sb="4" eb="5">
      <t>ユタ</t>
    </rPh>
    <phoneticPr fontId="2"/>
  </si>
  <si>
    <t>小松　茂</t>
    <rPh sb="0" eb="2">
      <t>コマツ</t>
    </rPh>
    <rPh sb="3" eb="4">
      <t>シゲ</t>
    </rPh>
    <phoneticPr fontId="2"/>
  </si>
  <si>
    <t>類瀨　光信</t>
    <rPh sb="0" eb="2">
      <t>ルイセ</t>
    </rPh>
    <rPh sb="3" eb="5">
      <t>ミツノブ</t>
    </rPh>
    <phoneticPr fontId="2"/>
  </si>
  <si>
    <t>齊藤　清隆</t>
    <rPh sb="0" eb="2">
      <t>サイトウ</t>
    </rPh>
    <rPh sb="3" eb="5">
      <t>キヨタカ</t>
    </rPh>
    <phoneticPr fontId="2"/>
  </si>
  <si>
    <t>金澤　　剛</t>
    <rPh sb="0" eb="2">
      <t>カナザワ</t>
    </rPh>
    <rPh sb="4" eb="5">
      <t>ツヨシ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</si>
</sst>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3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shrinkToFit="1"/>
    </xf>
    <xf numFmtId="0" fontId="0" fillId="0" borderId="4" xfId="0" applyBorder="1" applyAlignment="1">
      <alignment shrinkToFit="1"/>
    </xf>
    <xf numFmtId="3" fontId="0" fillId="0" borderId="4" xfId="0" applyNumberFormat="1" applyBorder="1"/>
    <xf numFmtId="0" fontId="0" fillId="0" borderId="2" xfId="0" applyBorder="1" applyAlignment="1">
      <alignment shrinkToFit="1"/>
    </xf>
    <xf numFmtId="3" fontId="0" fillId="0" borderId="2" xfId="0" applyNumberFormat="1" applyBorder="1"/>
    <xf numFmtId="0" fontId="0" fillId="0" borderId="1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4" fillId="0" borderId="0" xfId="0" applyFont="1"/>
    <xf numFmtId="4" fontId="0" fillId="0" borderId="4" xfId="0" applyNumberFormat="1" applyBorder="1"/>
    <xf numFmtId="0" fontId="0" fillId="0" borderId="0" xfId="0" applyBorder="1"/>
    <xf numFmtId="0" fontId="0" fillId="0" borderId="0" xfId="0" applyBorder="1" applyAlignment="1">
      <alignment shrinkToFit="1"/>
    </xf>
    <xf numFmtId="3" fontId="1" fillId="0" borderId="1" xfId="0" applyNumberFormat="1" applyFont="1" applyBorder="1"/>
    <xf numFmtId="0" fontId="0" fillId="0" borderId="3" xfId="0" applyBorder="1" applyAlignment="1">
      <alignment shrinkToFit="1"/>
    </xf>
    <xf numFmtId="57" fontId="0" fillId="0" borderId="4" xfId="0" applyNumberFormat="1" applyBorder="1" applyAlignment="1">
      <alignment horizontal="left" shrinkToFit="1"/>
    </xf>
    <xf numFmtId="3" fontId="1" fillId="0" borderId="4" xfId="0" applyNumberFormat="1" applyFont="1" applyBorder="1"/>
    <xf numFmtId="0" fontId="0" fillId="0" borderId="1" xfId="0" applyBorder="1" applyAlignment="1">
      <alignment wrapText="1" shrinkToFit="1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vertical="top"/>
    </xf>
    <xf numFmtId="4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shrinkToFit="1"/>
    </xf>
    <xf numFmtId="4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 shrinkToFit="1"/>
    </xf>
    <xf numFmtId="3" fontId="0" fillId="0" borderId="4" xfId="0" applyNumberForma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57" fontId="0" fillId="0" borderId="4" xfId="0" applyNumberFormat="1" applyBorder="1" applyAlignment="1">
      <alignment horizontal="left" vertical="top" wrapText="1"/>
    </xf>
    <xf numFmtId="0" fontId="0" fillId="0" borderId="4" xfId="0" applyBorder="1" applyAlignment="1">
      <alignment wrapText="1" shrinkToFit="1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vertical="top"/>
    </xf>
    <xf numFmtId="38" fontId="0" fillId="0" borderId="4" xfId="1" applyFont="1" applyBorder="1"/>
    <xf numFmtId="38" fontId="0" fillId="0" borderId="2" xfId="1" applyFont="1" applyBorder="1"/>
    <xf numFmtId="0" fontId="0" fillId="0" borderId="3" xfId="0" applyBorder="1" applyAlignment="1">
      <alignment vertical="center" shrinkToFit="1"/>
    </xf>
    <xf numFmtId="57" fontId="0" fillId="0" borderId="1" xfId="0" applyNumberFormat="1" applyBorder="1" applyAlignment="1">
      <alignment horizontal="left" vertical="top" wrapText="1"/>
    </xf>
    <xf numFmtId="0" fontId="0" fillId="0" borderId="3" xfId="0" applyBorder="1" applyAlignment="1">
      <alignment wrapText="1" shrinkToFit="1"/>
    </xf>
    <xf numFmtId="3" fontId="0" fillId="0" borderId="2" xfId="0" applyNumberFormat="1" applyBorder="1" applyAlignment="1">
      <alignment vertical="top"/>
    </xf>
    <xf numFmtId="4" fontId="0" fillId="0" borderId="2" xfId="0" applyNumberFormat="1" applyBorder="1" applyAlignment="1">
      <alignment vertical="top"/>
    </xf>
    <xf numFmtId="0" fontId="0" fillId="0" borderId="2" xfId="0" applyBorder="1" applyAlignment="1">
      <alignment vertical="top" wrapText="1"/>
    </xf>
    <xf numFmtId="3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top"/>
    </xf>
    <xf numFmtId="3" fontId="0" fillId="0" borderId="3" xfId="0" applyNumberFormat="1" applyBorder="1" applyAlignment="1">
      <alignment vertical="top"/>
    </xf>
    <xf numFmtId="0" fontId="0" fillId="0" borderId="2" xfId="0" applyBorder="1" applyAlignment="1">
      <alignment vertical="top"/>
    </xf>
    <xf numFmtId="57" fontId="0" fillId="0" borderId="0" xfId="0" applyNumberFormat="1" applyBorder="1" applyAlignment="1">
      <alignment horizontal="left" vertical="top" shrinkToFit="1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 shrinkToFit="1"/>
    </xf>
    <xf numFmtId="3" fontId="0" fillId="0" borderId="1" xfId="0" applyNumberFormat="1" applyFill="1" applyBorder="1" applyAlignment="1">
      <alignment vertical="top"/>
    </xf>
    <xf numFmtId="3" fontId="0" fillId="0" borderId="4" xfId="0" applyNumberFormat="1" applyFill="1" applyBorder="1" applyAlignment="1">
      <alignment vertical="top"/>
    </xf>
    <xf numFmtId="3" fontId="0" fillId="0" borderId="3" xfId="0" applyNumberFormat="1" applyFill="1" applyBorder="1" applyAlignment="1">
      <alignment vertical="top"/>
    </xf>
    <xf numFmtId="57" fontId="0" fillId="0" borderId="3" xfId="0" applyNumberFormat="1" applyBorder="1" applyAlignment="1">
      <alignment horizontal="left" vertical="top" wrapText="1"/>
    </xf>
    <xf numFmtId="3" fontId="1" fillId="0" borderId="3" xfId="0" applyNumberFormat="1" applyFont="1" applyBorder="1"/>
    <xf numFmtId="0" fontId="0" fillId="0" borderId="2" xfId="0" applyBorder="1" applyAlignment="1">
      <alignment wrapText="1" shrinkToFit="1"/>
    </xf>
    <xf numFmtId="38" fontId="0" fillId="0" borderId="3" xfId="1" applyFont="1" applyBorder="1"/>
    <xf numFmtId="4" fontId="0" fillId="0" borderId="3" xfId="0" applyNumberFormat="1" applyBorder="1"/>
    <xf numFmtId="38" fontId="0" fillId="0" borderId="1" xfId="1" applyFont="1" applyBorder="1"/>
    <xf numFmtId="57" fontId="0" fillId="0" borderId="1" xfId="0" applyNumberFormat="1" applyBorder="1" applyAlignment="1">
      <alignment horizontal="center" shrinkToFit="1"/>
    </xf>
    <xf numFmtId="57" fontId="0" fillId="0" borderId="4" xfId="0" applyNumberFormat="1" applyBorder="1" applyAlignment="1">
      <alignment horizontal="center" shrinkToFit="1"/>
    </xf>
    <xf numFmtId="0" fontId="3" fillId="0" borderId="4" xfId="0" applyFont="1" applyBorder="1" applyAlignment="1">
      <alignment horizontal="center" vertical="top" wrapText="1"/>
    </xf>
    <xf numFmtId="57" fontId="0" fillId="0" borderId="1" xfId="0" applyNumberFormat="1" applyBorder="1" applyAlignment="1">
      <alignment horizontal="center" vertical="top" shrinkToFit="1"/>
    </xf>
    <xf numFmtId="0" fontId="0" fillId="0" borderId="1" xfId="0" applyBorder="1" applyAlignment="1">
      <alignment horizontal="center" vertical="top"/>
    </xf>
    <xf numFmtId="57" fontId="0" fillId="0" borderId="4" xfId="0" applyNumberFormat="1" applyBorder="1" applyAlignment="1">
      <alignment horizontal="center" vertical="top" shrinkToFit="1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57" fontId="0" fillId="0" borderId="3" xfId="0" applyNumberFormat="1" applyBorder="1" applyAlignment="1">
      <alignment horizontal="center" shrinkToFit="1"/>
    </xf>
    <xf numFmtId="57" fontId="0" fillId="0" borderId="1" xfId="0" applyNumberFormat="1" applyBorder="1" applyAlignment="1">
      <alignment horizontal="center"/>
    </xf>
    <xf numFmtId="57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shrinkToFi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57" fontId="0" fillId="0" borderId="3" xfId="0" applyNumberFormat="1" applyBorder="1" applyAlignment="1">
      <alignment horizontal="center"/>
    </xf>
    <xf numFmtId="57" fontId="0" fillId="0" borderId="4" xfId="0" applyNumberFormat="1" applyBorder="1" applyAlignment="1">
      <alignment horizontal="center"/>
    </xf>
    <xf numFmtId="57" fontId="0" fillId="0" borderId="2" xfId="0" applyNumberFormat="1" applyBorder="1" applyAlignment="1">
      <alignment horizontal="center" shrinkToFit="1"/>
    </xf>
    <xf numFmtId="57" fontId="0" fillId="0" borderId="3" xfId="0" applyNumberFormat="1" applyBorder="1" applyAlignment="1">
      <alignment horizontal="center" vertical="top" shrinkToFi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shrinkToFit="1"/>
    </xf>
    <xf numFmtId="57" fontId="0" fillId="0" borderId="2" xfId="0" applyNumberFormat="1" applyBorder="1" applyAlignment="1">
      <alignment horizontal="center" vertical="top" shrinkToFit="1"/>
    </xf>
    <xf numFmtId="0" fontId="0" fillId="0" borderId="2" xfId="0" applyBorder="1" applyAlignment="1">
      <alignment horizontal="center" vertical="top"/>
    </xf>
    <xf numFmtId="57" fontId="0" fillId="0" borderId="0" xfId="0" applyNumberFormat="1" applyBorder="1" applyAlignment="1">
      <alignment horizontal="center" vertical="top" shrinkToFit="1"/>
    </xf>
    <xf numFmtId="0" fontId="0" fillId="0" borderId="0" xfId="0" applyBorder="1" applyAlignment="1">
      <alignment horizontal="center" vertical="top"/>
    </xf>
    <xf numFmtId="0" fontId="4" fillId="0" borderId="0" xfId="0" applyFont="1" applyAlignment="1">
      <alignment horizontal="left"/>
    </xf>
    <xf numFmtId="57" fontId="0" fillId="2" borderId="3" xfId="0" applyNumberFormat="1" applyFill="1" applyBorder="1" applyAlignment="1">
      <alignment horizontal="center" shrinkToFit="1"/>
    </xf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shrinkToFit="1"/>
    </xf>
    <xf numFmtId="3" fontId="0" fillId="2" borderId="3" xfId="0" applyNumberFormat="1" applyFill="1" applyBorder="1"/>
    <xf numFmtId="0" fontId="0" fillId="0" borderId="5" xfId="0" applyBorder="1"/>
    <xf numFmtId="0" fontId="0" fillId="0" borderId="6" xfId="0" applyBorder="1"/>
    <xf numFmtId="38" fontId="0" fillId="0" borderId="5" xfId="1" applyFont="1" applyBorder="1"/>
    <xf numFmtId="0" fontId="0" fillId="0" borderId="7" xfId="0" applyBorder="1"/>
    <xf numFmtId="3" fontId="0" fillId="0" borderId="7" xfId="0" applyNumberFormat="1" applyBorder="1"/>
    <xf numFmtId="0" fontId="3" fillId="0" borderId="1" xfId="0" applyFont="1" applyBorder="1" applyAlignment="1">
      <alignment vertical="center" wrapText="1"/>
    </xf>
    <xf numFmtId="57" fontId="0" fillId="0" borderId="3" xfId="0" applyNumberFormat="1" applyFill="1" applyBorder="1" applyAlignment="1">
      <alignment horizontal="center" shrinkToFit="1"/>
    </xf>
    <xf numFmtId="0" fontId="0" fillId="0" borderId="3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shrinkToFit="1"/>
    </xf>
    <xf numFmtId="3" fontId="0" fillId="0" borderId="3" xfId="0" applyNumberFormat="1" applyFill="1" applyBorder="1"/>
    <xf numFmtId="57" fontId="0" fillId="0" borderId="5" xfId="0" applyNumberFormat="1" applyBorder="1" applyAlignment="1">
      <alignment horizontal="center" shrinkToFit="1"/>
    </xf>
    <xf numFmtId="3" fontId="0" fillId="0" borderId="5" xfId="0" applyNumberFormat="1" applyBorder="1"/>
    <xf numFmtId="57" fontId="0" fillId="0" borderId="6" xfId="0" applyNumberFormat="1" applyBorder="1" applyAlignment="1">
      <alignment horizontal="center" shrinkToFit="1"/>
    </xf>
    <xf numFmtId="3" fontId="0" fillId="0" borderId="6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shrinkToFit="1"/>
    </xf>
    <xf numFmtId="0" fontId="3" fillId="0" borderId="2" xfId="0" applyFont="1" applyBorder="1" applyAlignment="1">
      <alignment horizontal="left" vertical="center" wrapText="1" shrinkToFit="1"/>
    </xf>
    <xf numFmtId="57" fontId="3" fillId="0" borderId="4" xfId="0" applyNumberFormat="1" applyFont="1" applyBorder="1" applyAlignment="1">
      <alignment horizontal="left" vertical="center" wrapText="1" shrinkToFit="1"/>
    </xf>
    <xf numFmtId="57" fontId="3" fillId="0" borderId="2" xfId="0" applyNumberFormat="1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57" fontId="3" fillId="0" borderId="4" xfId="0" applyNumberFormat="1" applyFont="1" applyBorder="1" applyAlignment="1">
      <alignment horizontal="left" vertical="center" wrapText="1"/>
    </xf>
    <xf numFmtId="57" fontId="3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view="pageBreakPreview" topLeftCell="A4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s="19" customFormat="1" ht="13.5" customHeight="1" x14ac:dyDescent="0.2">
      <c r="A1" s="17" t="s">
        <v>46</v>
      </c>
      <c r="B1" s="17"/>
      <c r="C1" s="57"/>
      <c r="D1" s="50"/>
      <c r="E1" s="50"/>
      <c r="F1" s="51"/>
      <c r="G1" s="20"/>
      <c r="H1" s="57"/>
      <c r="I1" s="52"/>
      <c r="J1" s="50"/>
      <c r="K1" s="58"/>
    </row>
    <row r="2" spans="1:11" s="19" customFormat="1" ht="13.5" customHeight="1" x14ac:dyDescent="0.2">
      <c r="A2" s="56"/>
      <c r="B2" s="56"/>
      <c r="C2" s="57"/>
      <c r="D2" s="50"/>
      <c r="E2" s="50"/>
      <c r="F2" s="51"/>
      <c r="G2" s="20"/>
      <c r="H2" s="57"/>
      <c r="I2" s="52"/>
      <c r="J2" s="50"/>
      <c r="K2" s="58"/>
    </row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31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20119</v>
      </c>
      <c r="B5" s="68" t="str">
        <f t="shared" ref="B5:B33" si="0">IF(A5=0,"",TEXT(A5,"aaa"))</f>
        <v>日</v>
      </c>
      <c r="C5" s="4" t="s">
        <v>34</v>
      </c>
      <c r="D5" s="27">
        <v>3887</v>
      </c>
      <c r="E5" s="27">
        <v>3121</v>
      </c>
      <c r="F5" s="8">
        <f>ROUND(E5/D5*100,2)</f>
        <v>80.290000000000006</v>
      </c>
      <c r="G5" s="9" t="s">
        <v>40</v>
      </c>
      <c r="H5" s="4">
        <v>39</v>
      </c>
      <c r="I5" s="14" t="s">
        <v>12</v>
      </c>
      <c r="J5" s="7">
        <v>2142</v>
      </c>
      <c r="K5" s="30" t="s">
        <v>26</v>
      </c>
    </row>
    <row r="6" spans="1:11" s="19" customFormat="1" ht="14.15" customHeight="1" x14ac:dyDescent="0.2">
      <c r="A6" s="23"/>
      <c r="B6" s="23" t="str">
        <f t="shared" si="0"/>
        <v/>
      </c>
      <c r="C6" s="5"/>
      <c r="D6" s="34"/>
      <c r="E6" s="34"/>
      <c r="F6" s="32"/>
      <c r="G6" s="10" t="s">
        <v>47</v>
      </c>
      <c r="H6" s="5">
        <v>54</v>
      </c>
      <c r="I6" s="15"/>
      <c r="J6" s="11">
        <v>953</v>
      </c>
      <c r="K6" s="121" t="s">
        <v>155</v>
      </c>
    </row>
    <row r="7" spans="1:11" s="19" customFormat="1" ht="14.15" customHeight="1" x14ac:dyDescent="0.2">
      <c r="A7" s="69"/>
      <c r="B7" s="69" t="str">
        <f t="shared" si="0"/>
        <v/>
      </c>
      <c r="C7" s="76"/>
      <c r="D7" s="34"/>
      <c r="E7" s="34"/>
      <c r="F7" s="32"/>
      <c r="G7" s="10"/>
      <c r="H7" s="5"/>
      <c r="I7" s="15"/>
      <c r="J7" s="11"/>
      <c r="K7" s="121"/>
    </row>
    <row r="8" spans="1:11" s="19" customFormat="1" ht="14.15" customHeight="1" x14ac:dyDescent="0.2">
      <c r="A8" s="69"/>
      <c r="B8" s="69" t="str">
        <f t="shared" si="0"/>
        <v/>
      </c>
      <c r="C8" s="76"/>
      <c r="D8" s="34"/>
      <c r="E8" s="34"/>
      <c r="F8" s="32"/>
      <c r="G8" s="10"/>
      <c r="H8" s="5"/>
      <c r="I8" s="15"/>
      <c r="J8" s="11"/>
      <c r="K8" s="122"/>
    </row>
    <row r="9" spans="1:11" ht="14.15" customHeight="1" x14ac:dyDescent="0.2">
      <c r="A9" s="68">
        <v>21540</v>
      </c>
      <c r="B9" s="68" t="str">
        <f t="shared" si="0"/>
        <v>日</v>
      </c>
      <c r="C9" s="75" t="s">
        <v>25</v>
      </c>
      <c r="D9" s="27">
        <v>4018</v>
      </c>
      <c r="E9" s="27">
        <v>2949</v>
      </c>
      <c r="F9" s="8">
        <f>ROUND(E9/D9*100,2)</f>
        <v>73.39</v>
      </c>
      <c r="G9" s="9" t="s">
        <v>40</v>
      </c>
      <c r="H9" s="4">
        <v>43</v>
      </c>
      <c r="I9" s="14" t="s">
        <v>12</v>
      </c>
      <c r="J9" s="7">
        <v>2705</v>
      </c>
      <c r="K9" s="30" t="s">
        <v>26</v>
      </c>
    </row>
    <row r="10" spans="1:11" ht="14.15" customHeight="1" x14ac:dyDescent="0.2">
      <c r="A10" s="88"/>
      <c r="B10" s="88" t="str">
        <f t="shared" si="0"/>
        <v/>
      </c>
      <c r="C10" s="80"/>
      <c r="D10" s="47"/>
      <c r="E10" s="47"/>
      <c r="F10" s="48"/>
      <c r="G10" s="10" t="s">
        <v>38</v>
      </c>
      <c r="H10" s="5"/>
      <c r="I10" s="16"/>
      <c r="J10" s="13">
        <v>158</v>
      </c>
      <c r="K10" s="49"/>
    </row>
    <row r="11" spans="1:11" ht="13.5" customHeight="1" x14ac:dyDescent="0.2">
      <c r="A11" s="71">
        <v>22989</v>
      </c>
      <c r="B11" s="71" t="str">
        <f t="shared" si="0"/>
        <v>日</v>
      </c>
      <c r="C11" s="72" t="s">
        <v>15</v>
      </c>
      <c r="D11" s="27"/>
      <c r="E11" s="27"/>
      <c r="F11" s="28" t="s">
        <v>20</v>
      </c>
      <c r="G11" s="9" t="s">
        <v>40</v>
      </c>
      <c r="H11" s="26">
        <v>47</v>
      </c>
      <c r="I11" s="29" t="s">
        <v>12</v>
      </c>
      <c r="J11" s="7"/>
      <c r="K11" s="30" t="s">
        <v>21</v>
      </c>
    </row>
    <row r="12" spans="1:11" ht="14.15" customHeight="1" x14ac:dyDescent="0.2">
      <c r="A12" s="68">
        <v>24452</v>
      </c>
      <c r="B12" s="68" t="str">
        <f t="shared" si="0"/>
        <v>日</v>
      </c>
      <c r="C12" s="75" t="s">
        <v>15</v>
      </c>
      <c r="D12" s="7"/>
      <c r="E12" s="7"/>
      <c r="F12" s="28" t="s">
        <v>20</v>
      </c>
      <c r="G12" s="9" t="s">
        <v>40</v>
      </c>
      <c r="H12" s="4">
        <v>51</v>
      </c>
      <c r="I12" s="29" t="s">
        <v>12</v>
      </c>
      <c r="J12" s="7"/>
      <c r="K12" s="25" t="s">
        <v>17</v>
      </c>
    </row>
    <row r="13" spans="1:11" ht="14.15" customHeight="1" x14ac:dyDescent="0.2">
      <c r="A13" s="68">
        <v>25886</v>
      </c>
      <c r="B13" s="68" t="str">
        <f t="shared" si="0"/>
        <v>土</v>
      </c>
      <c r="C13" s="75" t="s">
        <v>25</v>
      </c>
      <c r="D13" s="7">
        <v>4159</v>
      </c>
      <c r="E13" s="7">
        <v>3731</v>
      </c>
      <c r="F13" s="8">
        <f>ROUND(E13/D13*100,2)</f>
        <v>89.71</v>
      </c>
      <c r="G13" s="9" t="s">
        <v>45</v>
      </c>
      <c r="H13" s="21">
        <v>52</v>
      </c>
      <c r="I13" s="14" t="s">
        <v>12</v>
      </c>
      <c r="J13" s="7">
        <v>2649</v>
      </c>
      <c r="K13" s="25" t="s">
        <v>49</v>
      </c>
    </row>
    <row r="14" spans="1:11" s="19" customFormat="1" ht="14.15" customHeight="1" x14ac:dyDescent="0.2">
      <c r="A14" s="69"/>
      <c r="B14" s="69" t="str">
        <f t="shared" si="0"/>
        <v/>
      </c>
      <c r="C14" s="76"/>
      <c r="D14" s="11"/>
      <c r="E14" s="11"/>
      <c r="F14" s="32"/>
      <c r="G14" s="10" t="s">
        <v>48</v>
      </c>
      <c r="H14" s="24">
        <v>46</v>
      </c>
      <c r="I14" s="15"/>
      <c r="J14" s="11">
        <v>1054</v>
      </c>
      <c r="K14" s="38"/>
    </row>
    <row r="15" spans="1:11" ht="14.15" customHeight="1" x14ac:dyDescent="0.2">
      <c r="A15" s="68">
        <v>27329</v>
      </c>
      <c r="B15" s="68" t="str">
        <f t="shared" si="0"/>
        <v>日</v>
      </c>
      <c r="C15" s="75" t="s">
        <v>15</v>
      </c>
      <c r="D15" s="7"/>
      <c r="E15" s="7"/>
      <c r="F15" s="28" t="s">
        <v>20</v>
      </c>
      <c r="G15" s="9" t="s">
        <v>45</v>
      </c>
      <c r="H15" s="21">
        <v>56</v>
      </c>
      <c r="I15" s="14" t="s">
        <v>12</v>
      </c>
      <c r="J15" s="7"/>
      <c r="K15" s="25" t="s">
        <v>29</v>
      </c>
    </row>
    <row r="16" spans="1:11" ht="14.15" customHeight="1" x14ac:dyDescent="0.2">
      <c r="A16" s="68">
        <v>28799</v>
      </c>
      <c r="B16" s="68" t="str">
        <f t="shared" si="0"/>
        <v>日</v>
      </c>
      <c r="C16" s="75" t="s">
        <v>15</v>
      </c>
      <c r="D16" s="7"/>
      <c r="E16" s="7"/>
      <c r="F16" s="28" t="s">
        <v>20</v>
      </c>
      <c r="G16" s="9" t="s">
        <v>45</v>
      </c>
      <c r="H16" s="21">
        <v>60</v>
      </c>
      <c r="I16" s="14" t="s">
        <v>12</v>
      </c>
      <c r="J16" s="7"/>
      <c r="K16" s="25" t="s">
        <v>30</v>
      </c>
    </row>
    <row r="17" spans="1:11" ht="14.15" customHeight="1" x14ac:dyDescent="0.2">
      <c r="A17" s="68">
        <v>30255</v>
      </c>
      <c r="B17" s="68" t="str">
        <f t="shared" si="0"/>
        <v>日</v>
      </c>
      <c r="C17" s="75" t="s">
        <v>15</v>
      </c>
      <c r="D17" s="7"/>
      <c r="E17" s="7"/>
      <c r="F17" s="28" t="s">
        <v>20</v>
      </c>
      <c r="G17" s="9" t="s">
        <v>45</v>
      </c>
      <c r="H17" s="4">
        <v>64</v>
      </c>
      <c r="I17" s="14" t="s">
        <v>12</v>
      </c>
      <c r="J17" s="7"/>
      <c r="K17" s="25" t="s">
        <v>32</v>
      </c>
    </row>
    <row r="18" spans="1:11" s="19" customFormat="1" ht="14.15" customHeight="1" x14ac:dyDescent="0.2">
      <c r="A18" s="69"/>
      <c r="B18" s="69" t="str">
        <f t="shared" si="0"/>
        <v/>
      </c>
      <c r="C18" s="76"/>
      <c r="D18" s="11"/>
      <c r="E18" s="11"/>
      <c r="F18" s="32"/>
      <c r="G18" s="10"/>
      <c r="H18" s="5"/>
      <c r="I18" s="15"/>
      <c r="J18" s="11"/>
      <c r="K18" s="123" t="s">
        <v>156</v>
      </c>
    </row>
    <row r="19" spans="1:11" s="19" customFormat="1" ht="14.15" customHeight="1" x14ac:dyDescent="0.2">
      <c r="A19" s="69"/>
      <c r="B19" s="69" t="str">
        <f t="shared" si="0"/>
        <v/>
      </c>
      <c r="C19" s="76"/>
      <c r="D19" s="11"/>
      <c r="E19" s="11"/>
      <c r="F19" s="32"/>
      <c r="G19" s="10"/>
      <c r="H19" s="5"/>
      <c r="I19" s="15"/>
      <c r="J19" s="11"/>
      <c r="K19" s="124"/>
    </row>
    <row r="20" spans="1:11" ht="14.15" customHeight="1" x14ac:dyDescent="0.2">
      <c r="A20" s="68">
        <v>31711</v>
      </c>
      <c r="B20" s="68" t="str">
        <f t="shared" si="0"/>
        <v>日</v>
      </c>
      <c r="C20" s="75" t="s">
        <v>15</v>
      </c>
      <c r="D20" s="7">
        <v>10976</v>
      </c>
      <c r="E20" s="7">
        <v>8584</v>
      </c>
      <c r="F20" s="8">
        <f>ROUND(E20/D20*100,2)</f>
        <v>78.209999999999994</v>
      </c>
      <c r="G20" s="9" t="s">
        <v>45</v>
      </c>
      <c r="H20" s="4">
        <v>68</v>
      </c>
      <c r="I20" s="14" t="s">
        <v>12</v>
      </c>
      <c r="J20" s="7">
        <v>4915</v>
      </c>
      <c r="K20" s="4" t="s">
        <v>18</v>
      </c>
    </row>
    <row r="21" spans="1:11" s="19" customFormat="1" ht="14.15" customHeight="1" x14ac:dyDescent="0.2">
      <c r="A21" s="69"/>
      <c r="B21" s="69" t="str">
        <f t="shared" si="0"/>
        <v/>
      </c>
      <c r="C21" s="76"/>
      <c r="D21" s="11"/>
      <c r="E21" s="11"/>
      <c r="F21" s="32"/>
      <c r="G21" s="10" t="s">
        <v>50</v>
      </c>
      <c r="H21" s="5">
        <v>40</v>
      </c>
      <c r="I21" s="16" t="s">
        <v>12</v>
      </c>
      <c r="J21" s="11">
        <v>3612</v>
      </c>
      <c r="K21" s="5"/>
    </row>
    <row r="22" spans="1:11" ht="14.15" customHeight="1" x14ac:dyDescent="0.2">
      <c r="A22" s="78">
        <v>33174</v>
      </c>
      <c r="B22" s="78" t="str">
        <f t="shared" si="0"/>
        <v>日</v>
      </c>
      <c r="C22" s="75" t="s">
        <v>15</v>
      </c>
      <c r="D22" s="7">
        <v>12935</v>
      </c>
      <c r="E22" s="7">
        <v>10151</v>
      </c>
      <c r="F22" s="8">
        <f>ROUND(E22/D22*100,2)</f>
        <v>78.48</v>
      </c>
      <c r="G22" s="9" t="s">
        <v>51</v>
      </c>
      <c r="H22" s="4">
        <v>62</v>
      </c>
      <c r="I22" s="14" t="s">
        <v>12</v>
      </c>
      <c r="J22" s="7">
        <v>5712</v>
      </c>
      <c r="K22" s="4" t="s">
        <v>13</v>
      </c>
    </row>
    <row r="23" spans="1:11" ht="14.15" customHeight="1" x14ac:dyDescent="0.2">
      <c r="A23" s="81"/>
      <c r="B23" s="81" t="str">
        <f t="shared" si="0"/>
        <v/>
      </c>
      <c r="C23" s="80"/>
      <c r="D23" s="6"/>
      <c r="E23" s="6"/>
      <c r="F23" s="6"/>
      <c r="G23" s="12" t="s">
        <v>52</v>
      </c>
      <c r="H23" s="6">
        <v>44</v>
      </c>
      <c r="I23" s="16" t="s">
        <v>12</v>
      </c>
      <c r="J23" s="13">
        <v>4331</v>
      </c>
      <c r="K23" s="6"/>
    </row>
    <row r="24" spans="1:11" ht="14.15" customHeight="1" x14ac:dyDescent="0.2">
      <c r="A24" s="78">
        <v>34623</v>
      </c>
      <c r="B24" s="87" t="str">
        <f t="shared" si="0"/>
        <v>日</v>
      </c>
      <c r="C24" s="76" t="s">
        <v>15</v>
      </c>
      <c r="D24" s="42">
        <v>15173</v>
      </c>
      <c r="E24" s="42">
        <v>10996</v>
      </c>
      <c r="F24" s="8">
        <f>ROUND(E24/D24*100,2)</f>
        <v>72.47</v>
      </c>
      <c r="G24" s="9" t="s">
        <v>53</v>
      </c>
      <c r="H24" s="4">
        <v>65</v>
      </c>
      <c r="I24" s="14" t="s">
        <v>12</v>
      </c>
      <c r="J24" s="7">
        <v>4986</v>
      </c>
      <c r="K24" s="4" t="s">
        <v>13</v>
      </c>
    </row>
    <row r="25" spans="1:11" ht="14.15" customHeight="1" x14ac:dyDescent="0.2">
      <c r="A25" s="87"/>
      <c r="B25" s="87" t="str">
        <f t="shared" si="0"/>
        <v/>
      </c>
      <c r="C25" s="76"/>
      <c r="D25" s="42"/>
      <c r="E25" s="42"/>
      <c r="F25" s="5"/>
      <c r="G25" s="10" t="s">
        <v>51</v>
      </c>
      <c r="H25" s="5">
        <v>66</v>
      </c>
      <c r="I25" s="15" t="s">
        <v>12</v>
      </c>
      <c r="J25" s="11">
        <v>4358</v>
      </c>
      <c r="K25" s="5"/>
    </row>
    <row r="26" spans="1:11" ht="14.15" customHeight="1" x14ac:dyDescent="0.2">
      <c r="A26" s="81"/>
      <c r="B26" s="81" t="str">
        <f t="shared" si="0"/>
        <v/>
      </c>
      <c r="C26" s="80"/>
      <c r="D26" s="43"/>
      <c r="E26" s="43"/>
      <c r="F26" s="6"/>
      <c r="G26" s="12" t="s">
        <v>54</v>
      </c>
      <c r="H26" s="6">
        <v>44</v>
      </c>
      <c r="I26" s="16" t="s">
        <v>12</v>
      </c>
      <c r="J26" s="13">
        <v>1562</v>
      </c>
      <c r="K26" s="6"/>
    </row>
    <row r="27" spans="1:11" ht="14.15" customHeight="1" x14ac:dyDescent="0.2">
      <c r="A27" s="86">
        <v>36093</v>
      </c>
      <c r="B27" s="86" t="str">
        <f t="shared" si="0"/>
        <v>日</v>
      </c>
      <c r="C27" s="82" t="s">
        <v>15</v>
      </c>
      <c r="D27" s="65"/>
      <c r="E27" s="65"/>
      <c r="F27" s="66" t="s">
        <v>20</v>
      </c>
      <c r="G27" s="22" t="s">
        <v>53</v>
      </c>
      <c r="H27" s="39">
        <v>69</v>
      </c>
      <c r="I27" s="44" t="s">
        <v>12</v>
      </c>
      <c r="J27" s="40"/>
      <c r="K27" s="39" t="s">
        <v>14</v>
      </c>
    </row>
    <row r="28" spans="1:11" ht="14.15" customHeight="1" x14ac:dyDescent="0.2">
      <c r="A28" s="78">
        <v>37549</v>
      </c>
      <c r="B28" s="78" t="str">
        <f t="shared" si="0"/>
        <v>日</v>
      </c>
      <c r="C28" s="75" t="s">
        <v>15</v>
      </c>
      <c r="D28" s="67">
        <v>16978</v>
      </c>
      <c r="E28" s="67">
        <v>10891</v>
      </c>
      <c r="F28" s="8">
        <f>ROUND(E28/D28*100,2)</f>
        <v>64.150000000000006</v>
      </c>
      <c r="G28" s="9" t="s">
        <v>53</v>
      </c>
      <c r="H28" s="4">
        <v>73</v>
      </c>
      <c r="I28" s="14" t="s">
        <v>12</v>
      </c>
      <c r="J28" s="7">
        <v>5900</v>
      </c>
      <c r="K28" s="4" t="s">
        <v>16</v>
      </c>
    </row>
    <row r="29" spans="1:11" ht="14.15" customHeight="1" x14ac:dyDescent="0.2">
      <c r="A29" s="91"/>
      <c r="B29" s="91" t="str">
        <f t="shared" si="0"/>
        <v/>
      </c>
      <c r="C29" s="76"/>
      <c r="D29" s="42"/>
      <c r="E29" s="42"/>
      <c r="F29" s="5"/>
      <c r="G29" s="10" t="s">
        <v>152</v>
      </c>
      <c r="H29" s="5">
        <v>49</v>
      </c>
      <c r="I29" s="15" t="s">
        <v>12</v>
      </c>
      <c r="J29" s="11">
        <v>3124</v>
      </c>
      <c r="K29" s="5"/>
    </row>
    <row r="30" spans="1:11" ht="14.15" customHeight="1" x14ac:dyDescent="0.2">
      <c r="A30" s="81"/>
      <c r="B30" s="81" t="str">
        <f t="shared" si="0"/>
        <v/>
      </c>
      <c r="C30" s="80"/>
      <c r="D30" s="6"/>
      <c r="E30" s="6"/>
      <c r="F30" s="6"/>
      <c r="G30" s="12" t="s">
        <v>153</v>
      </c>
      <c r="H30" s="6">
        <v>48</v>
      </c>
      <c r="I30" s="16" t="s">
        <v>12</v>
      </c>
      <c r="J30" s="13">
        <v>1788</v>
      </c>
      <c r="K30" s="6"/>
    </row>
    <row r="31" spans="1:11" ht="14.15" customHeight="1" x14ac:dyDescent="0.2">
      <c r="A31" s="86">
        <v>39012</v>
      </c>
      <c r="B31" s="86" t="str">
        <f t="shared" si="0"/>
        <v>日</v>
      </c>
      <c r="C31" s="82" t="s">
        <v>15</v>
      </c>
      <c r="D31" s="65"/>
      <c r="E31" s="65"/>
      <c r="F31" s="66" t="s">
        <v>20</v>
      </c>
      <c r="G31" s="22" t="s">
        <v>166</v>
      </c>
      <c r="H31" s="39">
        <v>56</v>
      </c>
      <c r="I31" s="44" t="s">
        <v>12</v>
      </c>
      <c r="J31" s="40"/>
      <c r="K31" s="39" t="s">
        <v>13</v>
      </c>
    </row>
    <row r="32" spans="1:11" ht="14.15" customHeight="1" x14ac:dyDescent="0.2">
      <c r="A32" s="86">
        <v>40475</v>
      </c>
      <c r="B32" s="86" t="str">
        <f t="shared" si="0"/>
        <v>日</v>
      </c>
      <c r="C32" s="82" t="s">
        <v>15</v>
      </c>
      <c r="D32" s="65"/>
      <c r="E32" s="65"/>
      <c r="F32" s="66" t="s">
        <v>20</v>
      </c>
      <c r="G32" s="22" t="s">
        <v>166</v>
      </c>
      <c r="H32" s="39">
        <v>60</v>
      </c>
      <c r="I32" s="44" t="s">
        <v>12</v>
      </c>
      <c r="J32" s="40"/>
      <c r="K32" s="39" t="s">
        <v>14</v>
      </c>
    </row>
    <row r="33" spans="1:11" ht="14.15" customHeight="1" x14ac:dyDescent="0.2">
      <c r="A33" s="86">
        <v>41938</v>
      </c>
      <c r="B33" s="86" t="str">
        <f t="shared" si="0"/>
        <v>日</v>
      </c>
      <c r="C33" s="82" t="s">
        <v>15</v>
      </c>
      <c r="D33" s="65"/>
      <c r="E33" s="65"/>
      <c r="F33" s="66" t="s">
        <v>20</v>
      </c>
      <c r="G33" s="22" t="s">
        <v>166</v>
      </c>
      <c r="H33" s="39">
        <v>64</v>
      </c>
      <c r="I33" s="44" t="s">
        <v>12</v>
      </c>
      <c r="J33" s="40"/>
      <c r="K33" s="39" t="s">
        <v>16</v>
      </c>
    </row>
    <row r="34" spans="1:11" ht="14.15" customHeight="1" x14ac:dyDescent="0.2">
      <c r="A34" s="86">
        <v>43401</v>
      </c>
      <c r="B34" s="86" t="str">
        <f>IF(A34=0,"",TEXT(A34,"aaa"))</f>
        <v>日</v>
      </c>
      <c r="C34" s="82" t="s">
        <v>15</v>
      </c>
      <c r="D34" s="65"/>
      <c r="E34" s="65"/>
      <c r="F34" s="66" t="s">
        <v>20</v>
      </c>
      <c r="G34" s="22" t="s">
        <v>176</v>
      </c>
      <c r="H34" s="39">
        <v>60</v>
      </c>
      <c r="I34" s="44" t="s">
        <v>12</v>
      </c>
      <c r="J34" s="40"/>
      <c r="K34" s="39" t="s">
        <v>13</v>
      </c>
    </row>
    <row r="35" spans="1:11" ht="14.15" customHeight="1" x14ac:dyDescent="0.2">
      <c r="A35" s="86">
        <v>44857</v>
      </c>
      <c r="B35" s="86" t="str">
        <f>IF(A35=0,"",TEXT(A35,"aaa"))</f>
        <v>日</v>
      </c>
      <c r="C35" s="82" t="s">
        <v>15</v>
      </c>
      <c r="D35" s="65"/>
      <c r="E35" s="65"/>
      <c r="F35" s="66" t="s">
        <v>20</v>
      </c>
      <c r="G35" s="22" t="s">
        <v>176</v>
      </c>
      <c r="H35" s="39">
        <v>64</v>
      </c>
      <c r="I35" s="44" t="s">
        <v>12</v>
      </c>
      <c r="J35" s="40"/>
      <c r="K35" s="39" t="s">
        <v>14</v>
      </c>
    </row>
    <row r="36" spans="1:11" ht="14.15" customHeight="1" x14ac:dyDescent="0.2">
      <c r="A36" s="83"/>
      <c r="B36" s="83"/>
      <c r="C36" s="84"/>
      <c r="D36" s="19"/>
      <c r="E36" s="19"/>
      <c r="F36" s="19"/>
      <c r="G36" s="20"/>
      <c r="H36" s="19"/>
      <c r="I36" s="19"/>
      <c r="J36" s="19"/>
      <c r="K36" s="19"/>
    </row>
    <row r="37" spans="1:11" ht="14.15" customHeight="1" x14ac:dyDescent="0.2">
      <c r="A37" s="96" t="s">
        <v>39</v>
      </c>
      <c r="B37" s="96"/>
      <c r="C37" s="85"/>
    </row>
    <row r="38" spans="1:11" ht="14.15" customHeight="1" x14ac:dyDescent="0.2">
      <c r="A38" s="85"/>
      <c r="B38" s="85"/>
      <c r="C38" s="85"/>
    </row>
    <row r="39" spans="1:11" ht="14.15" customHeight="1" x14ac:dyDescent="0.2">
      <c r="A39" s="117" t="s">
        <v>0</v>
      </c>
      <c r="B39" s="117" t="s">
        <v>173</v>
      </c>
      <c r="C39" s="117" t="s">
        <v>1</v>
      </c>
      <c r="D39" s="117" t="s">
        <v>4</v>
      </c>
      <c r="E39" s="1" t="s">
        <v>5</v>
      </c>
      <c r="F39" s="1" t="s">
        <v>7</v>
      </c>
      <c r="G39" s="119" t="s">
        <v>8</v>
      </c>
      <c r="H39" s="120"/>
      <c r="I39" s="120"/>
      <c r="J39" s="120"/>
      <c r="K39" s="117" t="s">
        <v>10</v>
      </c>
    </row>
    <row r="40" spans="1:11" ht="14.15" customHeight="1" x14ac:dyDescent="0.2">
      <c r="A40" s="118"/>
      <c r="B40" s="118"/>
      <c r="C40" s="118"/>
      <c r="D40" s="118"/>
      <c r="E40" s="2" t="s">
        <v>6</v>
      </c>
      <c r="F40" s="2" t="s">
        <v>31</v>
      </c>
      <c r="G40" s="3" t="s">
        <v>11</v>
      </c>
      <c r="H40" s="3" t="s">
        <v>2</v>
      </c>
      <c r="I40" s="3" t="s">
        <v>9</v>
      </c>
      <c r="J40" s="3" t="s">
        <v>3</v>
      </c>
      <c r="K40" s="118"/>
    </row>
    <row r="41" spans="1:11" ht="14.15" customHeight="1" x14ac:dyDescent="0.2">
      <c r="A41" s="68">
        <v>17262</v>
      </c>
      <c r="B41" s="68" t="str">
        <f>IF(A41=0,"",TEXT(A41,"aaa"))</f>
        <v>土</v>
      </c>
      <c r="C41" s="125" t="s">
        <v>19</v>
      </c>
      <c r="D41" s="7"/>
      <c r="E41" s="7"/>
      <c r="F41" s="8"/>
      <c r="G41" s="9" t="s">
        <v>40</v>
      </c>
      <c r="H41" s="4">
        <v>31</v>
      </c>
      <c r="I41" s="29" t="s">
        <v>12</v>
      </c>
      <c r="J41" s="7">
        <v>742</v>
      </c>
      <c r="K41" s="4" t="s">
        <v>13</v>
      </c>
    </row>
    <row r="42" spans="1:11" ht="14.15" customHeight="1" x14ac:dyDescent="0.2">
      <c r="A42" s="69"/>
      <c r="B42" s="69" t="str">
        <f>IF(A42=0,"",TEXT(A42,"aaa"))</f>
        <v/>
      </c>
      <c r="C42" s="126"/>
      <c r="D42" s="11"/>
      <c r="E42" s="11"/>
      <c r="F42" s="18"/>
      <c r="G42" s="10" t="s">
        <v>41</v>
      </c>
      <c r="H42" s="5">
        <v>60</v>
      </c>
      <c r="I42" s="33" t="s">
        <v>12</v>
      </c>
      <c r="J42" s="11">
        <v>349</v>
      </c>
      <c r="K42" s="5"/>
    </row>
    <row r="43" spans="1:11" ht="14.15" customHeight="1" x14ac:dyDescent="0.2">
      <c r="A43" s="69"/>
      <c r="B43" s="69" t="str">
        <f>IF(A43=0,"",TEXT(A43,"aaa"))</f>
        <v/>
      </c>
      <c r="C43" s="70"/>
      <c r="D43" s="11"/>
      <c r="E43" s="11"/>
      <c r="F43" s="18"/>
      <c r="G43" s="10" t="s">
        <v>42</v>
      </c>
      <c r="H43" s="5"/>
      <c r="I43" s="33" t="s">
        <v>12</v>
      </c>
      <c r="J43" s="11">
        <v>177</v>
      </c>
      <c r="K43" s="5"/>
    </row>
    <row r="44" spans="1:11" ht="13.5" customHeight="1" x14ac:dyDescent="0.2">
      <c r="A44" s="71">
        <v>18741</v>
      </c>
      <c r="B44" s="71" t="str">
        <f>IF(A44=0,"",TEXT(A44,"aaa"))</f>
        <v>月</v>
      </c>
      <c r="C44" s="72" t="s">
        <v>15</v>
      </c>
      <c r="D44" s="27"/>
      <c r="E44" s="27"/>
      <c r="F44" s="28" t="s">
        <v>20</v>
      </c>
      <c r="G44" s="9" t="s">
        <v>40</v>
      </c>
      <c r="H44" s="26">
        <v>35</v>
      </c>
      <c r="I44" s="14" t="s">
        <v>12</v>
      </c>
      <c r="J44" s="27"/>
      <c r="K44" s="30" t="s">
        <v>27</v>
      </c>
    </row>
    <row r="45" spans="1:11" ht="13.5" customHeight="1" x14ac:dyDescent="0.2">
      <c r="A45" s="73"/>
      <c r="B45" s="73"/>
      <c r="C45" s="74"/>
      <c r="D45" s="34"/>
      <c r="E45" s="34"/>
      <c r="F45" s="32"/>
      <c r="G45" s="10"/>
      <c r="H45" s="35"/>
      <c r="I45" s="15"/>
      <c r="J45" s="34"/>
      <c r="K45" s="121" t="s">
        <v>155</v>
      </c>
    </row>
    <row r="46" spans="1:11" ht="13.5" customHeight="1" x14ac:dyDescent="0.2">
      <c r="A46" s="73"/>
      <c r="B46" s="73"/>
      <c r="C46" s="74"/>
      <c r="D46" s="34"/>
      <c r="E46" s="34"/>
      <c r="F46" s="32"/>
      <c r="G46" s="10"/>
      <c r="H46" s="35"/>
      <c r="I46" s="15"/>
      <c r="J46" s="34"/>
      <c r="K46" s="121"/>
    </row>
    <row r="47" spans="1:11" ht="13.5" customHeight="1" x14ac:dyDescent="0.2">
      <c r="A47" s="92"/>
      <c r="B47" s="92"/>
      <c r="C47" s="93"/>
      <c r="D47" s="47"/>
      <c r="E47" s="47"/>
      <c r="F47" s="48"/>
      <c r="G47" s="12"/>
      <c r="H47" s="55"/>
      <c r="I47" s="16"/>
      <c r="J47" s="47"/>
      <c r="K47" s="122"/>
    </row>
    <row r="48" spans="1:11" s="19" customFormat="1" ht="13.5" customHeight="1" x14ac:dyDescent="0.2">
      <c r="A48" s="94"/>
      <c r="B48" s="94"/>
      <c r="C48" s="95"/>
      <c r="D48" s="50"/>
      <c r="E48" s="50"/>
      <c r="F48" s="51"/>
      <c r="G48" s="20"/>
      <c r="H48" s="57"/>
      <c r="I48" s="52"/>
      <c r="J48" s="50"/>
      <c r="K48" s="58"/>
    </row>
    <row r="49" spans="1:11" s="19" customFormat="1" ht="13.5" customHeight="1" x14ac:dyDescent="0.2">
      <c r="A49" s="96" t="s">
        <v>43</v>
      </c>
      <c r="B49" s="96"/>
      <c r="C49" s="85"/>
      <c r="D49"/>
      <c r="E49"/>
      <c r="F49"/>
      <c r="G49"/>
      <c r="H49"/>
      <c r="I49"/>
      <c r="J49"/>
      <c r="K49"/>
    </row>
    <row r="50" spans="1:11" s="19" customFormat="1" ht="13.5" customHeight="1" x14ac:dyDescent="0.2">
      <c r="A50" s="85"/>
      <c r="B50" s="85"/>
      <c r="C50" s="85"/>
      <c r="D50"/>
      <c r="E50"/>
      <c r="F50"/>
      <c r="G50"/>
      <c r="H50"/>
      <c r="I50"/>
      <c r="J50"/>
      <c r="K50"/>
    </row>
    <row r="51" spans="1:11" s="19" customFormat="1" ht="13.5" customHeight="1" x14ac:dyDescent="0.2">
      <c r="A51" s="117" t="s">
        <v>0</v>
      </c>
      <c r="B51" s="117" t="s">
        <v>173</v>
      </c>
      <c r="C51" s="117" t="s">
        <v>1</v>
      </c>
      <c r="D51" s="117" t="s">
        <v>4</v>
      </c>
      <c r="E51" s="1" t="s">
        <v>5</v>
      </c>
      <c r="F51" s="1" t="s">
        <v>7</v>
      </c>
      <c r="G51" s="119" t="s">
        <v>8</v>
      </c>
      <c r="H51" s="120"/>
      <c r="I51" s="120"/>
      <c r="J51" s="120"/>
      <c r="K51" s="117" t="s">
        <v>10</v>
      </c>
    </row>
    <row r="52" spans="1:11" s="19" customFormat="1" ht="13.5" customHeight="1" x14ac:dyDescent="0.2">
      <c r="A52" s="118"/>
      <c r="B52" s="118"/>
      <c r="C52" s="118"/>
      <c r="D52" s="118"/>
      <c r="E52" s="2" t="s">
        <v>6</v>
      </c>
      <c r="F52" s="2" t="s">
        <v>31</v>
      </c>
      <c r="G52" s="3" t="s">
        <v>11</v>
      </c>
      <c r="H52" s="3" t="s">
        <v>2</v>
      </c>
      <c r="I52" s="3" t="s">
        <v>9</v>
      </c>
      <c r="J52" s="3" t="s">
        <v>3</v>
      </c>
      <c r="K52" s="118"/>
    </row>
    <row r="53" spans="1:11" s="19" customFormat="1" ht="13.5" customHeight="1" x14ac:dyDescent="0.2">
      <c r="A53" s="68">
        <v>17262</v>
      </c>
      <c r="B53" s="68" t="str">
        <f>IF(A53=0,"",TEXT(A53,"aaa"))</f>
        <v>土</v>
      </c>
      <c r="C53" s="125" t="s">
        <v>19</v>
      </c>
      <c r="D53" s="7"/>
      <c r="E53" s="7"/>
      <c r="F53" s="8" t="s">
        <v>20</v>
      </c>
      <c r="G53" s="9" t="s">
        <v>44</v>
      </c>
      <c r="H53" s="4">
        <v>35</v>
      </c>
      <c r="I53" s="29" t="s">
        <v>12</v>
      </c>
      <c r="J53" s="7"/>
      <c r="K53" s="4" t="s">
        <v>13</v>
      </c>
    </row>
    <row r="54" spans="1:11" s="19" customFormat="1" ht="13.5" customHeight="1" x14ac:dyDescent="0.2">
      <c r="A54" s="69"/>
      <c r="B54" s="69" t="str">
        <f>IF(A54=0,"",TEXT(A54,"aaa"))</f>
        <v/>
      </c>
      <c r="C54" s="126"/>
      <c r="D54" s="11"/>
      <c r="E54" s="11"/>
      <c r="F54" s="18"/>
      <c r="G54" s="10"/>
      <c r="H54" s="5"/>
      <c r="I54" s="33"/>
      <c r="J54" s="11"/>
      <c r="K54" s="5"/>
    </row>
    <row r="55" spans="1:11" s="19" customFormat="1" ht="13.5" customHeight="1" x14ac:dyDescent="0.2">
      <c r="A55" s="71">
        <v>18741</v>
      </c>
      <c r="B55" s="71" t="str">
        <f>IF(A55=0,"",TEXT(A55,"aaa"))</f>
        <v>月</v>
      </c>
      <c r="C55" s="72" t="s">
        <v>15</v>
      </c>
      <c r="D55" s="27">
        <v>1203</v>
      </c>
      <c r="E55" s="27">
        <v>1187</v>
      </c>
      <c r="F55" s="8">
        <f>ROUND(E55/D55*100,2)</f>
        <v>98.67</v>
      </c>
      <c r="G55" s="9" t="s">
        <v>45</v>
      </c>
      <c r="H55" s="26">
        <v>33</v>
      </c>
      <c r="I55" s="14" t="s">
        <v>12</v>
      </c>
      <c r="J55" s="27">
        <v>644</v>
      </c>
      <c r="K55" s="30" t="s">
        <v>167</v>
      </c>
    </row>
    <row r="56" spans="1:11" s="19" customFormat="1" ht="13.5" customHeight="1" x14ac:dyDescent="0.2">
      <c r="A56" s="73"/>
      <c r="B56" s="73"/>
      <c r="C56" s="74"/>
      <c r="D56" s="34"/>
      <c r="E56" s="34"/>
      <c r="F56" s="32"/>
      <c r="G56" s="10" t="s">
        <v>44</v>
      </c>
      <c r="H56" s="35">
        <v>39</v>
      </c>
      <c r="I56" s="15" t="s">
        <v>12</v>
      </c>
      <c r="J56" s="34">
        <v>535</v>
      </c>
      <c r="K56" s="121" t="s">
        <v>155</v>
      </c>
    </row>
    <row r="57" spans="1:11" s="19" customFormat="1" ht="13.5" customHeight="1" x14ac:dyDescent="0.2">
      <c r="A57" s="73"/>
      <c r="B57" s="73"/>
      <c r="C57" s="74"/>
      <c r="D57" s="34"/>
      <c r="E57" s="34"/>
      <c r="F57" s="32"/>
      <c r="G57" s="10"/>
      <c r="H57" s="35"/>
      <c r="I57" s="15"/>
      <c r="J57" s="34"/>
      <c r="K57" s="121"/>
    </row>
    <row r="58" spans="1:11" s="19" customFormat="1" ht="13.5" customHeight="1" x14ac:dyDescent="0.2">
      <c r="A58" s="92"/>
      <c r="B58" s="92"/>
      <c r="C58" s="93"/>
      <c r="D58" s="47"/>
      <c r="E58" s="47"/>
      <c r="F58" s="48"/>
      <c r="G58" s="12"/>
      <c r="H58" s="55"/>
      <c r="I58" s="16"/>
      <c r="J58" s="47"/>
      <c r="K58" s="122"/>
    </row>
    <row r="59" spans="1:11" x14ac:dyDescent="0.2">
      <c r="A59" s="85"/>
      <c r="B59" s="85"/>
      <c r="C59" s="85"/>
    </row>
    <row r="60" spans="1:11" x14ac:dyDescent="0.2">
      <c r="A60" s="85"/>
      <c r="B60" s="85"/>
      <c r="C60" s="85"/>
    </row>
    <row r="61" spans="1:11" x14ac:dyDescent="0.2">
      <c r="A61" s="85"/>
      <c r="B61" s="85"/>
      <c r="C61" s="85"/>
    </row>
    <row r="62" spans="1:11" x14ac:dyDescent="0.2">
      <c r="A62" s="85"/>
      <c r="B62" s="85"/>
      <c r="C62" s="85"/>
    </row>
    <row r="63" spans="1:11" x14ac:dyDescent="0.2">
      <c r="A63" s="85"/>
      <c r="B63" s="85"/>
      <c r="C63" s="85"/>
    </row>
    <row r="64" spans="1:11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  <row r="90" spans="1:3" x14ac:dyDescent="0.2">
      <c r="A90" s="85"/>
      <c r="B90" s="85"/>
      <c r="C90" s="85"/>
    </row>
    <row r="91" spans="1:3" x14ac:dyDescent="0.2">
      <c r="A91" s="85"/>
      <c r="B91" s="85"/>
      <c r="C91" s="85"/>
    </row>
    <row r="92" spans="1:3" x14ac:dyDescent="0.2">
      <c r="A92" s="85"/>
      <c r="B92" s="85"/>
      <c r="C92" s="85"/>
    </row>
    <row r="93" spans="1:3" x14ac:dyDescent="0.2">
      <c r="A93" s="85"/>
      <c r="B93" s="85"/>
      <c r="C93" s="85"/>
    </row>
    <row r="94" spans="1:3" x14ac:dyDescent="0.2">
      <c r="A94" s="85"/>
      <c r="B94" s="85"/>
      <c r="C94" s="85"/>
    </row>
    <row r="95" spans="1:3" x14ac:dyDescent="0.2">
      <c r="A95" s="85"/>
      <c r="B95" s="85"/>
      <c r="C95" s="85"/>
    </row>
    <row r="96" spans="1:3" x14ac:dyDescent="0.2">
      <c r="A96" s="85"/>
      <c r="B96" s="85"/>
      <c r="C96" s="85"/>
    </row>
  </sheetData>
  <mergeCells count="24">
    <mergeCell ref="A51:A52"/>
    <mergeCell ref="K6:K8"/>
    <mergeCell ref="K45:K47"/>
    <mergeCell ref="G51:J51"/>
    <mergeCell ref="A39:A40"/>
    <mergeCell ref="C39:C40"/>
    <mergeCell ref="D39:D40"/>
    <mergeCell ref="B39:B40"/>
    <mergeCell ref="B51:B52"/>
    <mergeCell ref="K56:K58"/>
    <mergeCell ref="K18:K19"/>
    <mergeCell ref="C53:C54"/>
    <mergeCell ref="C41:C42"/>
    <mergeCell ref="G39:J39"/>
    <mergeCell ref="K39:K40"/>
    <mergeCell ref="C51:C52"/>
    <mergeCell ref="D51:D52"/>
    <mergeCell ref="K51:K52"/>
    <mergeCell ref="A3:A4"/>
    <mergeCell ref="C3:C4"/>
    <mergeCell ref="D3:D4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3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1"/>
  <sheetViews>
    <sheetView view="pageBreakPreview" topLeftCell="A37" zoomScaleNormal="100" zoomScaleSheetLayoutView="100" workbookViewId="0">
      <selection activeCell="K49" sqref="K4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55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33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46" si="0">IF(A5=0,"",TEXT(A5,"aaa"))</f>
        <v>土</v>
      </c>
      <c r="C5" s="129" t="s">
        <v>19</v>
      </c>
      <c r="D5" s="7">
        <v>6216</v>
      </c>
      <c r="E5" s="7"/>
      <c r="F5" s="8">
        <v>90.3</v>
      </c>
      <c r="G5" s="9" t="s">
        <v>56</v>
      </c>
      <c r="H5" s="4"/>
      <c r="I5" s="29" t="s">
        <v>12</v>
      </c>
      <c r="J5" s="7">
        <v>2498</v>
      </c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0"/>
      <c r="D6" s="11"/>
      <c r="E6" s="11"/>
      <c r="F6" s="18"/>
      <c r="G6" s="10" t="s">
        <v>57</v>
      </c>
      <c r="H6" s="5"/>
      <c r="I6" s="33" t="s">
        <v>12</v>
      </c>
      <c r="J6" s="11">
        <v>1358</v>
      </c>
      <c r="K6" s="5"/>
    </row>
    <row r="7" spans="1:11" ht="13.5" customHeight="1" x14ac:dyDescent="0.2">
      <c r="A7" s="71">
        <v>18741</v>
      </c>
      <c r="B7" s="71" t="str">
        <f t="shared" si="0"/>
        <v>月</v>
      </c>
      <c r="C7" s="72" t="s">
        <v>15</v>
      </c>
      <c r="D7" s="27">
        <v>7344</v>
      </c>
      <c r="E7" s="27">
        <v>6834</v>
      </c>
      <c r="F7" s="8">
        <f>ROUND(E7/D7*100,2)</f>
        <v>93.06</v>
      </c>
      <c r="G7" s="9" t="s">
        <v>56</v>
      </c>
      <c r="H7" s="26">
        <v>53</v>
      </c>
      <c r="I7" s="14" t="s">
        <v>12</v>
      </c>
      <c r="J7" s="59">
        <v>1797</v>
      </c>
      <c r="K7" s="30"/>
    </row>
    <row r="8" spans="1:11" ht="13.5" customHeight="1" x14ac:dyDescent="0.2">
      <c r="A8" s="73"/>
      <c r="B8" s="73" t="str">
        <f t="shared" si="0"/>
        <v/>
      </c>
      <c r="C8" s="74"/>
      <c r="D8" s="34"/>
      <c r="E8" s="34"/>
      <c r="F8" s="32"/>
      <c r="G8" s="10" t="s">
        <v>58</v>
      </c>
      <c r="H8" s="35">
        <v>53</v>
      </c>
      <c r="I8" s="15" t="s">
        <v>12</v>
      </c>
      <c r="J8" s="60">
        <v>1798</v>
      </c>
      <c r="K8" s="36"/>
    </row>
    <row r="9" spans="1:11" ht="13.5" customHeight="1" x14ac:dyDescent="0.2">
      <c r="A9" s="73"/>
      <c r="B9" s="73" t="str">
        <f t="shared" si="0"/>
        <v/>
      </c>
      <c r="C9" s="74"/>
      <c r="D9" s="34"/>
      <c r="E9" s="34"/>
      <c r="F9" s="32"/>
      <c r="G9" s="10" t="s">
        <v>59</v>
      </c>
      <c r="H9" s="35">
        <v>49</v>
      </c>
      <c r="I9" s="15" t="s">
        <v>12</v>
      </c>
      <c r="J9" s="34">
        <v>1622</v>
      </c>
      <c r="K9" s="36"/>
    </row>
    <row r="10" spans="1:11" s="19" customFormat="1" ht="13.5" customHeight="1" x14ac:dyDescent="0.2">
      <c r="A10" s="73"/>
      <c r="B10" s="73" t="str">
        <f t="shared" si="0"/>
        <v/>
      </c>
      <c r="C10" s="74"/>
      <c r="D10" s="34"/>
      <c r="E10" s="34"/>
      <c r="F10" s="32"/>
      <c r="G10" s="10" t="s">
        <v>60</v>
      </c>
      <c r="H10" s="35">
        <v>66</v>
      </c>
      <c r="I10" s="15" t="s">
        <v>12</v>
      </c>
      <c r="J10" s="34">
        <v>1492</v>
      </c>
      <c r="K10" s="37"/>
    </row>
    <row r="11" spans="1:11" s="19" customFormat="1" ht="13.5" customHeight="1" x14ac:dyDescent="0.2">
      <c r="A11" s="71">
        <v>18756</v>
      </c>
      <c r="B11" s="71" t="str">
        <f t="shared" si="0"/>
        <v>火</v>
      </c>
      <c r="C11" s="72" t="s">
        <v>61</v>
      </c>
      <c r="D11" s="27"/>
      <c r="E11" s="27"/>
      <c r="F11" s="28"/>
      <c r="G11" s="9" t="s">
        <v>56</v>
      </c>
      <c r="H11" s="26"/>
      <c r="I11" s="14" t="s">
        <v>12</v>
      </c>
      <c r="J11" s="59">
        <v>3442</v>
      </c>
      <c r="K11" s="45" t="s">
        <v>14</v>
      </c>
    </row>
    <row r="12" spans="1:11" s="19" customFormat="1" ht="13.5" customHeight="1" x14ac:dyDescent="0.2">
      <c r="A12" s="73"/>
      <c r="B12" s="73" t="str">
        <f t="shared" si="0"/>
        <v/>
      </c>
      <c r="C12" s="74"/>
      <c r="D12" s="34"/>
      <c r="E12" s="34"/>
      <c r="F12" s="32"/>
      <c r="G12" s="10" t="s">
        <v>58</v>
      </c>
      <c r="H12" s="35"/>
      <c r="I12" s="16" t="s">
        <v>12</v>
      </c>
      <c r="J12" s="60">
        <v>2531</v>
      </c>
      <c r="K12" s="37"/>
    </row>
    <row r="13" spans="1:11" s="19" customFormat="1" ht="13.5" customHeight="1" x14ac:dyDescent="0.2">
      <c r="A13" s="89">
        <v>19034</v>
      </c>
      <c r="B13" s="89" t="str">
        <f t="shared" si="0"/>
        <v>日</v>
      </c>
      <c r="C13" s="90" t="s">
        <v>25</v>
      </c>
      <c r="D13" s="54"/>
      <c r="E13" s="54"/>
      <c r="F13" s="41" t="s">
        <v>20</v>
      </c>
      <c r="G13" s="22" t="s">
        <v>62</v>
      </c>
      <c r="H13" s="53">
        <v>57</v>
      </c>
      <c r="I13" s="15" t="s">
        <v>12</v>
      </c>
      <c r="J13" s="61"/>
      <c r="K13" s="62" t="s">
        <v>13</v>
      </c>
    </row>
    <row r="14" spans="1:11" ht="14.15" customHeight="1" x14ac:dyDescent="0.2">
      <c r="A14" s="68">
        <v>20209</v>
      </c>
      <c r="B14" s="68" t="str">
        <f t="shared" si="0"/>
        <v>土</v>
      </c>
      <c r="C14" s="75" t="s">
        <v>15</v>
      </c>
      <c r="D14" s="27"/>
      <c r="E14" s="27"/>
      <c r="F14" s="28" t="s">
        <v>20</v>
      </c>
      <c r="G14" s="9" t="s">
        <v>62</v>
      </c>
      <c r="H14" s="4">
        <v>60</v>
      </c>
      <c r="I14" s="14" t="s">
        <v>12</v>
      </c>
      <c r="J14" s="7"/>
      <c r="K14" s="30" t="s">
        <v>26</v>
      </c>
    </row>
    <row r="15" spans="1:11" s="19" customFormat="1" ht="14.15" customHeight="1" x14ac:dyDescent="0.2">
      <c r="A15" s="69"/>
      <c r="B15" s="69" t="str">
        <f t="shared" si="0"/>
        <v/>
      </c>
      <c r="C15" s="76"/>
      <c r="D15" s="34"/>
      <c r="E15" s="34"/>
      <c r="F15" s="32"/>
      <c r="G15" s="10"/>
      <c r="H15" s="5"/>
      <c r="I15" s="15"/>
      <c r="J15" s="11"/>
      <c r="K15" s="121" t="s">
        <v>157</v>
      </c>
    </row>
    <row r="16" spans="1:11" s="19" customFormat="1" ht="14.15" customHeight="1" x14ac:dyDescent="0.2">
      <c r="A16" s="69"/>
      <c r="B16" s="69" t="str">
        <f t="shared" si="0"/>
        <v/>
      </c>
      <c r="C16" s="76"/>
      <c r="D16" s="34"/>
      <c r="E16" s="34"/>
      <c r="F16" s="32"/>
      <c r="G16" s="10"/>
      <c r="H16" s="5"/>
      <c r="I16" s="15"/>
      <c r="J16" s="11"/>
      <c r="K16" s="121"/>
    </row>
    <row r="17" spans="1:11" s="19" customFormat="1" ht="14.15" customHeight="1" x14ac:dyDescent="0.2">
      <c r="A17" s="69"/>
      <c r="B17" s="69" t="str">
        <f t="shared" si="0"/>
        <v/>
      </c>
      <c r="C17" s="76"/>
      <c r="D17" s="34"/>
      <c r="E17" s="34"/>
      <c r="F17" s="32"/>
      <c r="G17" s="10"/>
      <c r="H17" s="5"/>
      <c r="I17" s="15"/>
      <c r="J17" s="11"/>
      <c r="K17" s="122"/>
    </row>
    <row r="18" spans="1:11" ht="14.15" customHeight="1" x14ac:dyDescent="0.2">
      <c r="A18" s="68">
        <v>21670</v>
      </c>
      <c r="B18" s="68" t="str">
        <f t="shared" si="0"/>
        <v>木</v>
      </c>
      <c r="C18" s="75" t="s">
        <v>15</v>
      </c>
      <c r="D18" s="27">
        <v>10191</v>
      </c>
      <c r="E18" s="27">
        <v>8883</v>
      </c>
      <c r="F18" s="8">
        <f>ROUND(E18/D18*100,2)</f>
        <v>87.17</v>
      </c>
      <c r="G18" s="9" t="s">
        <v>62</v>
      </c>
      <c r="H18" s="4">
        <v>64</v>
      </c>
      <c r="I18" s="29" t="s">
        <v>12</v>
      </c>
      <c r="J18" s="7">
        <v>2363</v>
      </c>
      <c r="K18" s="30" t="s">
        <v>21</v>
      </c>
    </row>
    <row r="19" spans="1:11" s="19" customFormat="1" ht="14.15" customHeight="1" x14ac:dyDescent="0.2">
      <c r="A19" s="69"/>
      <c r="B19" s="69" t="str">
        <f t="shared" si="0"/>
        <v/>
      </c>
      <c r="C19" s="76"/>
      <c r="D19" s="34"/>
      <c r="E19" s="34"/>
      <c r="F19" s="32"/>
      <c r="G19" s="10" t="s">
        <v>63</v>
      </c>
      <c r="H19" s="5">
        <v>46</v>
      </c>
      <c r="I19" s="33" t="s">
        <v>12</v>
      </c>
      <c r="J19" s="11">
        <v>1795</v>
      </c>
      <c r="K19" s="36"/>
    </row>
    <row r="20" spans="1:11" s="19" customFormat="1" ht="14.15" customHeight="1" x14ac:dyDescent="0.2">
      <c r="A20" s="69"/>
      <c r="B20" s="69" t="str">
        <f t="shared" si="0"/>
        <v/>
      </c>
      <c r="C20" s="76"/>
      <c r="D20" s="34"/>
      <c r="E20" s="34"/>
      <c r="F20" s="32"/>
      <c r="G20" s="10" t="s">
        <v>64</v>
      </c>
      <c r="H20" s="5">
        <v>58</v>
      </c>
      <c r="I20" s="33" t="s">
        <v>12</v>
      </c>
      <c r="J20" s="11">
        <v>1456</v>
      </c>
      <c r="K20" s="36"/>
    </row>
    <row r="21" spans="1:11" s="19" customFormat="1" ht="14.15" customHeight="1" x14ac:dyDescent="0.2">
      <c r="A21" s="69"/>
      <c r="B21" s="69" t="str">
        <f t="shared" si="0"/>
        <v/>
      </c>
      <c r="C21" s="76"/>
      <c r="D21" s="34"/>
      <c r="E21" s="34"/>
      <c r="F21" s="32"/>
      <c r="G21" s="10" t="s">
        <v>65</v>
      </c>
      <c r="H21" s="5">
        <v>44</v>
      </c>
      <c r="I21" s="33" t="s">
        <v>12</v>
      </c>
      <c r="J21" s="11">
        <v>1256</v>
      </c>
      <c r="K21" s="36"/>
    </row>
    <row r="22" spans="1:11" s="19" customFormat="1" ht="14.15" customHeight="1" x14ac:dyDescent="0.2">
      <c r="A22" s="69"/>
      <c r="B22" s="69" t="str">
        <f t="shared" si="0"/>
        <v/>
      </c>
      <c r="C22" s="76"/>
      <c r="D22" s="34"/>
      <c r="E22" s="34"/>
      <c r="F22" s="32"/>
      <c r="G22" s="10" t="s">
        <v>59</v>
      </c>
      <c r="H22" s="5">
        <v>57</v>
      </c>
      <c r="I22" s="33" t="s">
        <v>12</v>
      </c>
      <c r="J22" s="11">
        <v>1075</v>
      </c>
      <c r="K22" s="36"/>
    </row>
    <row r="23" spans="1:11" s="19" customFormat="1" ht="14.15" customHeight="1" x14ac:dyDescent="0.2">
      <c r="A23" s="69"/>
      <c r="B23" s="69" t="str">
        <f t="shared" si="0"/>
        <v/>
      </c>
      <c r="C23" s="76"/>
      <c r="D23" s="34"/>
      <c r="E23" s="34"/>
      <c r="F23" s="32"/>
      <c r="G23" s="10" t="s">
        <v>66</v>
      </c>
      <c r="H23" s="5">
        <v>53</v>
      </c>
      <c r="I23" s="31" t="s">
        <v>12</v>
      </c>
      <c r="J23" s="11">
        <v>838</v>
      </c>
      <c r="K23" s="36"/>
    </row>
    <row r="24" spans="1:11" ht="13.5" customHeight="1" x14ac:dyDescent="0.2">
      <c r="A24" s="71">
        <v>23131</v>
      </c>
      <c r="B24" s="71" t="str">
        <f t="shared" si="0"/>
        <v>火</v>
      </c>
      <c r="C24" s="72" t="s">
        <v>15</v>
      </c>
      <c r="D24" s="27">
        <v>10634</v>
      </c>
      <c r="E24" s="27">
        <v>9633</v>
      </c>
      <c r="F24" s="8">
        <f>ROUND(E24/D24*100,2)</f>
        <v>90.59</v>
      </c>
      <c r="G24" s="9" t="s">
        <v>67</v>
      </c>
      <c r="H24" s="26">
        <v>54</v>
      </c>
      <c r="I24" s="14" t="s">
        <v>12</v>
      </c>
      <c r="J24" s="7">
        <v>3963</v>
      </c>
      <c r="K24" s="30" t="s">
        <v>24</v>
      </c>
    </row>
    <row r="25" spans="1:11" s="19" customFormat="1" ht="13.5" customHeight="1" x14ac:dyDescent="0.2">
      <c r="A25" s="73"/>
      <c r="B25" s="73" t="str">
        <f t="shared" si="0"/>
        <v/>
      </c>
      <c r="C25" s="74"/>
      <c r="D25" s="34"/>
      <c r="E25" s="34"/>
      <c r="F25" s="32"/>
      <c r="G25" s="10" t="s">
        <v>68</v>
      </c>
      <c r="H25" s="35">
        <v>50</v>
      </c>
      <c r="I25" s="15" t="s">
        <v>70</v>
      </c>
      <c r="J25" s="11">
        <v>2875</v>
      </c>
      <c r="K25" s="36"/>
    </row>
    <row r="26" spans="1:11" s="19" customFormat="1" ht="13.5" customHeight="1" x14ac:dyDescent="0.2">
      <c r="A26" s="73"/>
      <c r="B26" s="73" t="str">
        <f t="shared" si="0"/>
        <v/>
      </c>
      <c r="C26" s="74"/>
      <c r="D26" s="34"/>
      <c r="E26" s="34"/>
      <c r="F26" s="32"/>
      <c r="G26" s="10" t="s">
        <v>69</v>
      </c>
      <c r="H26" s="35">
        <v>52</v>
      </c>
      <c r="I26" s="15" t="s">
        <v>12</v>
      </c>
      <c r="J26" s="11">
        <v>2611</v>
      </c>
      <c r="K26" s="36"/>
    </row>
    <row r="27" spans="1:11" ht="19" x14ac:dyDescent="0.2">
      <c r="A27" s="68">
        <v>23936</v>
      </c>
      <c r="B27" s="68" t="str">
        <f t="shared" si="0"/>
        <v>火</v>
      </c>
      <c r="C27" s="107" t="s">
        <v>172</v>
      </c>
      <c r="D27" s="7"/>
      <c r="E27" s="7"/>
      <c r="F27" s="28" t="s">
        <v>20</v>
      </c>
      <c r="G27" s="9" t="s">
        <v>71</v>
      </c>
      <c r="H27" s="4">
        <v>57</v>
      </c>
      <c r="I27" s="14" t="s">
        <v>12</v>
      </c>
      <c r="J27" s="7"/>
      <c r="K27" s="30" t="s">
        <v>24</v>
      </c>
    </row>
    <row r="28" spans="1:11" ht="14.15" customHeight="1" x14ac:dyDescent="0.2">
      <c r="A28" s="68">
        <v>25385</v>
      </c>
      <c r="B28" s="68" t="str">
        <f t="shared" si="0"/>
        <v>火</v>
      </c>
      <c r="C28" s="75" t="s">
        <v>15</v>
      </c>
      <c r="D28" s="7"/>
      <c r="E28" s="7"/>
      <c r="F28" s="28" t="s">
        <v>20</v>
      </c>
      <c r="G28" s="9" t="s">
        <v>71</v>
      </c>
      <c r="H28" s="21">
        <v>61</v>
      </c>
      <c r="I28" s="14" t="s">
        <v>12</v>
      </c>
      <c r="J28" s="7"/>
      <c r="K28" s="30" t="s">
        <v>26</v>
      </c>
    </row>
    <row r="29" spans="1:11" ht="14.15" customHeight="1" x14ac:dyDescent="0.2">
      <c r="A29" s="68">
        <v>26846</v>
      </c>
      <c r="B29" s="68" t="str">
        <f t="shared" si="0"/>
        <v>日</v>
      </c>
      <c r="C29" s="75" t="s">
        <v>15</v>
      </c>
      <c r="D29" s="7">
        <v>10642</v>
      </c>
      <c r="E29" s="7">
        <v>9183</v>
      </c>
      <c r="F29" s="8">
        <f>ROUND(E29/D29*100,2)</f>
        <v>86.29</v>
      </c>
      <c r="G29" s="9" t="s">
        <v>71</v>
      </c>
      <c r="H29" s="21">
        <v>65</v>
      </c>
      <c r="I29" s="14" t="s">
        <v>12</v>
      </c>
      <c r="J29" s="7">
        <v>3116</v>
      </c>
      <c r="K29" s="25" t="s">
        <v>30</v>
      </c>
    </row>
    <row r="30" spans="1:11" ht="14.15" customHeight="1" x14ac:dyDescent="0.2">
      <c r="A30" s="69"/>
      <c r="B30" s="69" t="str">
        <f t="shared" si="0"/>
        <v/>
      </c>
      <c r="C30" s="76"/>
      <c r="D30" s="11"/>
      <c r="E30" s="11"/>
      <c r="F30" s="32"/>
      <c r="G30" s="10" t="s">
        <v>72</v>
      </c>
      <c r="H30" s="24">
        <v>45</v>
      </c>
      <c r="I30" s="15" t="s">
        <v>12</v>
      </c>
      <c r="J30" s="11">
        <v>3094</v>
      </c>
      <c r="K30" s="38"/>
    </row>
    <row r="31" spans="1:11" s="19" customFormat="1" ht="14.15" customHeight="1" x14ac:dyDescent="0.2">
      <c r="A31" s="69"/>
      <c r="B31" s="69" t="str">
        <f t="shared" si="0"/>
        <v/>
      </c>
      <c r="C31" s="76"/>
      <c r="D31" s="11"/>
      <c r="E31" s="11"/>
      <c r="F31" s="32"/>
      <c r="G31" s="10" t="s">
        <v>73</v>
      </c>
      <c r="H31" s="24">
        <v>50</v>
      </c>
      <c r="I31" s="15" t="s">
        <v>12</v>
      </c>
      <c r="J31" s="11">
        <v>2826</v>
      </c>
      <c r="K31" s="38"/>
    </row>
    <row r="32" spans="1:11" ht="14.15" customHeight="1" x14ac:dyDescent="0.2">
      <c r="A32" s="68">
        <v>28295</v>
      </c>
      <c r="B32" s="68" t="str">
        <f t="shared" si="0"/>
        <v>日</v>
      </c>
      <c r="C32" s="75" t="s">
        <v>15</v>
      </c>
      <c r="D32" s="7">
        <v>10587</v>
      </c>
      <c r="E32" s="7">
        <v>9436</v>
      </c>
      <c r="F32" s="8">
        <f>ROUND(E32/D32*100,2)</f>
        <v>89.13</v>
      </c>
      <c r="G32" s="9" t="s">
        <v>73</v>
      </c>
      <c r="H32" s="4">
        <v>54</v>
      </c>
      <c r="I32" s="14" t="s">
        <v>12</v>
      </c>
      <c r="J32" s="7">
        <v>5102</v>
      </c>
      <c r="K32" s="4" t="s">
        <v>13</v>
      </c>
    </row>
    <row r="33" spans="1:11" s="19" customFormat="1" ht="14.15" customHeight="1" x14ac:dyDescent="0.2">
      <c r="A33" s="69"/>
      <c r="B33" s="69" t="str">
        <f t="shared" si="0"/>
        <v/>
      </c>
      <c r="C33" s="76"/>
      <c r="D33" s="11"/>
      <c r="E33" s="11"/>
      <c r="F33" s="32"/>
      <c r="G33" s="10" t="s">
        <v>72</v>
      </c>
      <c r="H33" s="5">
        <v>49</v>
      </c>
      <c r="I33" s="15" t="s">
        <v>12</v>
      </c>
      <c r="J33" s="11">
        <v>4246</v>
      </c>
      <c r="K33" s="5"/>
    </row>
    <row r="34" spans="1:11" ht="14.15" customHeight="1" x14ac:dyDescent="0.2">
      <c r="A34" s="68">
        <v>29758</v>
      </c>
      <c r="B34" s="68" t="str">
        <f t="shared" si="0"/>
        <v>日</v>
      </c>
      <c r="C34" s="75" t="s">
        <v>15</v>
      </c>
      <c r="D34" s="7"/>
      <c r="E34" s="7"/>
      <c r="F34" s="28" t="s">
        <v>20</v>
      </c>
      <c r="G34" s="9" t="s">
        <v>73</v>
      </c>
      <c r="H34" s="4">
        <v>58</v>
      </c>
      <c r="I34" s="14" t="s">
        <v>12</v>
      </c>
      <c r="J34" s="7"/>
      <c r="K34" s="4" t="s">
        <v>14</v>
      </c>
    </row>
    <row r="35" spans="1:11" ht="14.15" customHeight="1" x14ac:dyDescent="0.2">
      <c r="A35" s="68">
        <v>31228</v>
      </c>
      <c r="B35" s="68" t="str">
        <f t="shared" si="0"/>
        <v>日</v>
      </c>
      <c r="C35" s="75" t="s">
        <v>15</v>
      </c>
      <c r="D35" s="7"/>
      <c r="E35" s="7"/>
      <c r="F35" s="28" t="s">
        <v>20</v>
      </c>
      <c r="G35" s="9" t="s">
        <v>73</v>
      </c>
      <c r="H35" s="4">
        <v>62</v>
      </c>
      <c r="I35" s="14" t="s">
        <v>12</v>
      </c>
      <c r="J35" s="7"/>
      <c r="K35" s="4" t="s">
        <v>16</v>
      </c>
    </row>
    <row r="36" spans="1:11" ht="14.15" customHeight="1" x14ac:dyDescent="0.2">
      <c r="A36" s="78">
        <v>32677</v>
      </c>
      <c r="B36" s="78" t="str">
        <f t="shared" si="0"/>
        <v>日</v>
      </c>
      <c r="C36" s="75" t="s">
        <v>15</v>
      </c>
      <c r="D36" s="7">
        <v>10365</v>
      </c>
      <c r="E36" s="7">
        <v>9461</v>
      </c>
      <c r="F36" s="8">
        <f>ROUND(E36/D36*100,2)</f>
        <v>91.28</v>
      </c>
      <c r="G36" s="9" t="s">
        <v>74</v>
      </c>
      <c r="H36" s="4">
        <v>54</v>
      </c>
      <c r="I36" s="14" t="s">
        <v>12</v>
      </c>
      <c r="J36" s="7">
        <v>4808</v>
      </c>
      <c r="K36" s="4" t="s">
        <v>13</v>
      </c>
    </row>
    <row r="37" spans="1:11" ht="14.15" customHeight="1" x14ac:dyDescent="0.2">
      <c r="A37" s="81"/>
      <c r="B37" s="81" t="str">
        <f t="shared" si="0"/>
        <v/>
      </c>
      <c r="C37" s="80"/>
      <c r="D37" s="6"/>
      <c r="E37" s="6"/>
      <c r="F37" s="6"/>
      <c r="G37" s="12" t="s">
        <v>73</v>
      </c>
      <c r="H37" s="6">
        <v>66</v>
      </c>
      <c r="I37" s="16" t="s">
        <v>12</v>
      </c>
      <c r="J37" s="13">
        <v>4576</v>
      </c>
      <c r="K37" s="6"/>
    </row>
    <row r="38" spans="1:11" ht="14.15" customHeight="1" x14ac:dyDescent="0.2">
      <c r="A38" s="77">
        <v>34147</v>
      </c>
      <c r="B38" s="77" t="str">
        <f t="shared" si="0"/>
        <v>日</v>
      </c>
      <c r="C38" s="82" t="s">
        <v>15</v>
      </c>
      <c r="D38" s="39"/>
      <c r="E38" s="39"/>
      <c r="F38" s="39" t="s">
        <v>20</v>
      </c>
      <c r="G38" s="22" t="s">
        <v>74</v>
      </c>
      <c r="H38" s="39">
        <v>58</v>
      </c>
      <c r="I38" s="16" t="s">
        <v>12</v>
      </c>
      <c r="J38" s="40"/>
      <c r="K38" s="39" t="s">
        <v>14</v>
      </c>
    </row>
    <row r="39" spans="1:11" ht="14.15" customHeight="1" x14ac:dyDescent="0.2">
      <c r="A39" s="69">
        <v>35610</v>
      </c>
      <c r="B39" s="69" t="str">
        <f t="shared" si="0"/>
        <v>日</v>
      </c>
      <c r="C39" s="76" t="s">
        <v>15</v>
      </c>
      <c r="D39" s="7">
        <v>9763</v>
      </c>
      <c r="E39" s="7">
        <v>8243</v>
      </c>
      <c r="F39" s="8">
        <f>ROUND(E39/D39*100,2)</f>
        <v>84.43</v>
      </c>
      <c r="G39" s="9" t="s">
        <v>74</v>
      </c>
      <c r="H39" s="4">
        <v>62</v>
      </c>
      <c r="I39" s="14" t="s">
        <v>12</v>
      </c>
      <c r="J39" s="7">
        <v>4160</v>
      </c>
      <c r="K39" s="4" t="s">
        <v>16</v>
      </c>
    </row>
    <row r="40" spans="1:11" ht="14.15" customHeight="1" x14ac:dyDescent="0.2">
      <c r="A40" s="91"/>
      <c r="B40" s="91" t="str">
        <f t="shared" si="0"/>
        <v/>
      </c>
      <c r="C40" s="76"/>
      <c r="D40" s="5"/>
      <c r="E40" s="5"/>
      <c r="F40" s="5"/>
      <c r="G40" s="10" t="s">
        <v>142</v>
      </c>
      <c r="H40" s="5">
        <v>60</v>
      </c>
      <c r="I40" s="15" t="s">
        <v>12</v>
      </c>
      <c r="J40" s="11">
        <v>3259</v>
      </c>
      <c r="K40" s="5"/>
    </row>
    <row r="41" spans="1:11" ht="14.15" customHeight="1" x14ac:dyDescent="0.2">
      <c r="A41" s="81"/>
      <c r="B41" s="81" t="str">
        <f t="shared" si="0"/>
        <v/>
      </c>
      <c r="C41" s="80"/>
      <c r="D41" s="6"/>
      <c r="E41" s="6"/>
      <c r="F41" s="6"/>
      <c r="G41" s="12" t="s">
        <v>143</v>
      </c>
      <c r="H41" s="6">
        <v>48</v>
      </c>
      <c r="I41" s="16" t="s">
        <v>12</v>
      </c>
      <c r="J41" s="13">
        <v>737</v>
      </c>
      <c r="K41" s="6"/>
    </row>
    <row r="42" spans="1:11" ht="14.15" customHeight="1" x14ac:dyDescent="0.2">
      <c r="A42" s="68">
        <v>37066</v>
      </c>
      <c r="B42" s="68" t="str">
        <f t="shared" si="0"/>
        <v>日</v>
      </c>
      <c r="C42" s="75" t="s">
        <v>15</v>
      </c>
      <c r="D42" s="7">
        <v>9652</v>
      </c>
      <c r="E42" s="7">
        <v>8360</v>
      </c>
      <c r="F42" s="8">
        <f>ROUND(E42/D42*100,2)</f>
        <v>86.61</v>
      </c>
      <c r="G42" s="9" t="s">
        <v>158</v>
      </c>
      <c r="H42" s="4">
        <v>59</v>
      </c>
      <c r="I42" s="4" t="s">
        <v>12</v>
      </c>
      <c r="J42" s="7">
        <v>5523</v>
      </c>
      <c r="K42" s="4" t="s">
        <v>13</v>
      </c>
    </row>
    <row r="43" spans="1:11" ht="14.15" customHeight="1" x14ac:dyDescent="0.2">
      <c r="A43" s="81"/>
      <c r="B43" s="81" t="str">
        <f t="shared" si="0"/>
        <v/>
      </c>
      <c r="C43" s="80"/>
      <c r="D43" s="6"/>
      <c r="E43" s="6"/>
      <c r="F43" s="6"/>
      <c r="G43" s="12" t="s">
        <v>151</v>
      </c>
      <c r="H43" s="6">
        <v>52</v>
      </c>
      <c r="I43" s="6" t="s">
        <v>12</v>
      </c>
      <c r="J43" s="13">
        <v>2756</v>
      </c>
      <c r="K43" s="6"/>
    </row>
    <row r="44" spans="1:11" ht="14.15" customHeight="1" x14ac:dyDescent="0.2">
      <c r="A44" s="77">
        <v>38522</v>
      </c>
      <c r="B44" s="77" t="str">
        <f t="shared" si="0"/>
        <v>日</v>
      </c>
      <c r="C44" s="82" t="s">
        <v>15</v>
      </c>
      <c r="D44" s="40"/>
      <c r="E44" s="40"/>
      <c r="F44" s="39" t="s">
        <v>20</v>
      </c>
      <c r="G44" s="22" t="s">
        <v>158</v>
      </c>
      <c r="H44" s="39">
        <v>63</v>
      </c>
      <c r="I44" s="39" t="s">
        <v>12</v>
      </c>
      <c r="J44" s="40"/>
      <c r="K44" s="39" t="s">
        <v>14</v>
      </c>
    </row>
    <row r="45" spans="1:11" ht="14.15" customHeight="1" x14ac:dyDescent="0.2">
      <c r="A45" s="77">
        <v>39978</v>
      </c>
      <c r="B45" s="77" t="str">
        <f t="shared" si="0"/>
        <v>日</v>
      </c>
      <c r="C45" s="82" t="s">
        <v>15</v>
      </c>
      <c r="D45" s="40"/>
      <c r="E45" s="40"/>
      <c r="F45" s="39" t="s">
        <v>20</v>
      </c>
      <c r="G45" s="22" t="s">
        <v>158</v>
      </c>
      <c r="H45" s="39">
        <v>67</v>
      </c>
      <c r="I45" s="39" t="s">
        <v>12</v>
      </c>
      <c r="J45" s="40"/>
      <c r="K45" s="39" t="s">
        <v>16</v>
      </c>
    </row>
    <row r="46" spans="1:11" ht="14.15" customHeight="1" x14ac:dyDescent="0.2">
      <c r="A46" s="77">
        <v>41441</v>
      </c>
      <c r="B46" s="77" t="str">
        <f t="shared" si="0"/>
        <v>日</v>
      </c>
      <c r="C46" s="82" t="s">
        <v>15</v>
      </c>
      <c r="D46" s="106"/>
      <c r="E46" s="40"/>
      <c r="F46" s="39" t="s">
        <v>20</v>
      </c>
      <c r="G46" s="22" t="s">
        <v>158</v>
      </c>
      <c r="H46" s="105">
        <v>71</v>
      </c>
      <c r="I46" s="39" t="s">
        <v>12</v>
      </c>
      <c r="J46" s="106"/>
      <c r="K46" s="39" t="s">
        <v>17</v>
      </c>
    </row>
    <row r="47" spans="1:11" ht="14.15" customHeight="1" x14ac:dyDescent="0.2">
      <c r="A47" s="77">
        <v>42904</v>
      </c>
      <c r="B47" s="77" t="str">
        <f>IF(A47=0,"",TEXT(A47,"aaa"))</f>
        <v>日</v>
      </c>
      <c r="C47" s="82" t="s">
        <v>15</v>
      </c>
      <c r="D47" s="106"/>
      <c r="E47" s="40"/>
      <c r="F47" s="39" t="s">
        <v>20</v>
      </c>
      <c r="G47" s="22" t="s">
        <v>158</v>
      </c>
      <c r="H47" s="105">
        <v>75</v>
      </c>
      <c r="I47" s="39" t="s">
        <v>12</v>
      </c>
      <c r="J47" s="106"/>
      <c r="K47" s="39" t="s">
        <v>18</v>
      </c>
    </row>
    <row r="48" spans="1:11" ht="14.15" customHeight="1" x14ac:dyDescent="0.2">
      <c r="A48" s="77">
        <v>44360</v>
      </c>
      <c r="B48" s="77" t="str">
        <f>IF(A48=0,"",TEXT(A48,"aaa"))</f>
        <v>日</v>
      </c>
      <c r="C48" s="82" t="s">
        <v>15</v>
      </c>
      <c r="D48" s="106"/>
      <c r="E48" s="40"/>
      <c r="F48" s="39" t="s">
        <v>20</v>
      </c>
      <c r="G48" s="22" t="s">
        <v>158</v>
      </c>
      <c r="H48" s="105">
        <v>79</v>
      </c>
      <c r="I48" s="39" t="s">
        <v>12</v>
      </c>
      <c r="J48" s="106"/>
      <c r="K48" s="39" t="s">
        <v>111</v>
      </c>
    </row>
    <row r="49" spans="1:11" ht="14.15" customHeight="1" x14ac:dyDescent="0.2">
      <c r="A49" s="83"/>
      <c r="B49" s="83"/>
      <c r="C49" s="84"/>
      <c r="D49" s="19"/>
      <c r="E49" s="19"/>
      <c r="F49" s="19"/>
      <c r="G49" s="20"/>
      <c r="H49" s="19"/>
      <c r="I49" s="19"/>
      <c r="J49" s="19"/>
      <c r="K49" s="19"/>
    </row>
    <row r="50" spans="1:11" x14ac:dyDescent="0.2">
      <c r="A50" s="96" t="s">
        <v>75</v>
      </c>
      <c r="B50" s="96"/>
      <c r="C50" s="85"/>
    </row>
    <row r="51" spans="1:11" x14ac:dyDescent="0.2">
      <c r="A51" s="85"/>
      <c r="B51" s="85"/>
      <c r="C51" s="85"/>
    </row>
    <row r="52" spans="1:11" x14ac:dyDescent="0.2">
      <c r="A52" s="117" t="s">
        <v>0</v>
      </c>
      <c r="B52" s="117" t="s">
        <v>173</v>
      </c>
      <c r="C52" s="117" t="s">
        <v>1</v>
      </c>
      <c r="D52" s="117" t="s">
        <v>4</v>
      </c>
      <c r="E52" s="1" t="s">
        <v>5</v>
      </c>
      <c r="F52" s="1" t="s">
        <v>7</v>
      </c>
      <c r="G52" s="119" t="s">
        <v>8</v>
      </c>
      <c r="H52" s="120"/>
      <c r="I52" s="120"/>
      <c r="J52" s="120"/>
      <c r="K52" s="117" t="s">
        <v>10</v>
      </c>
    </row>
    <row r="53" spans="1:11" x14ac:dyDescent="0.2">
      <c r="A53" s="118"/>
      <c r="B53" s="118"/>
      <c r="C53" s="118"/>
      <c r="D53" s="118"/>
      <c r="E53" s="2" t="s">
        <v>6</v>
      </c>
      <c r="F53" s="2" t="s">
        <v>33</v>
      </c>
      <c r="G53" s="3" t="s">
        <v>11</v>
      </c>
      <c r="H53" s="3" t="s">
        <v>2</v>
      </c>
      <c r="I53" s="3" t="s">
        <v>9</v>
      </c>
      <c r="J53" s="3" t="s">
        <v>3</v>
      </c>
      <c r="K53" s="118"/>
    </row>
    <row r="54" spans="1:11" x14ac:dyDescent="0.2">
      <c r="A54" s="68">
        <v>17262</v>
      </c>
      <c r="B54" s="68" t="str">
        <f>IF(A54=0,"",TEXT(A54,"aaa"))</f>
        <v>土</v>
      </c>
      <c r="C54" s="129" t="s">
        <v>19</v>
      </c>
      <c r="D54" s="7"/>
      <c r="E54" s="7"/>
      <c r="F54" s="8"/>
      <c r="G54" s="9" t="s">
        <v>64</v>
      </c>
      <c r="H54" s="4">
        <v>46</v>
      </c>
      <c r="I54" s="29" t="s">
        <v>12</v>
      </c>
      <c r="J54" s="7"/>
      <c r="K54" s="4" t="s">
        <v>13</v>
      </c>
    </row>
    <row r="55" spans="1:11" x14ac:dyDescent="0.2">
      <c r="A55" s="69"/>
      <c r="B55" s="69" t="str">
        <f>IF(A55=0,"",TEXT(A55,"aaa"))</f>
        <v/>
      </c>
      <c r="C55" s="130"/>
      <c r="D55" s="11"/>
      <c r="E55" s="11"/>
      <c r="F55" s="18"/>
      <c r="G55" s="10"/>
      <c r="H55" s="5"/>
      <c r="I55" s="33"/>
      <c r="J55" s="11"/>
      <c r="K55" s="5"/>
    </row>
    <row r="56" spans="1:11" x14ac:dyDescent="0.2">
      <c r="A56" s="71">
        <v>18741</v>
      </c>
      <c r="B56" s="71" t="str">
        <f>IF(A56=0,"",TEXT(A56,"aaa"))</f>
        <v>月</v>
      </c>
      <c r="C56" s="72" t="s">
        <v>15</v>
      </c>
      <c r="D56" s="27">
        <v>1191</v>
      </c>
      <c r="E56" s="27">
        <v>1149</v>
      </c>
      <c r="F56" s="8">
        <f>ROUND(E56/D56*100,2)</f>
        <v>96.47</v>
      </c>
      <c r="G56" s="9" t="s">
        <v>76</v>
      </c>
      <c r="H56" s="26">
        <v>50</v>
      </c>
      <c r="I56" s="14" t="s">
        <v>12</v>
      </c>
      <c r="J56" s="59">
        <v>458</v>
      </c>
      <c r="K56" s="30" t="s">
        <v>13</v>
      </c>
    </row>
    <row r="57" spans="1:11" ht="13.5" customHeight="1" x14ac:dyDescent="0.2">
      <c r="A57" s="73"/>
      <c r="B57" s="73"/>
      <c r="C57" s="74"/>
      <c r="D57" s="34"/>
      <c r="E57" s="34"/>
      <c r="F57" s="32"/>
      <c r="G57" s="10" t="s">
        <v>77</v>
      </c>
      <c r="H57" s="35">
        <v>58</v>
      </c>
      <c r="I57" s="15" t="s">
        <v>12</v>
      </c>
      <c r="J57" s="60">
        <v>428</v>
      </c>
      <c r="K57" s="127" t="s">
        <v>159</v>
      </c>
    </row>
    <row r="58" spans="1:11" x14ac:dyDescent="0.2">
      <c r="A58" s="76"/>
      <c r="B58" s="76"/>
      <c r="C58" s="76"/>
      <c r="D58" s="5"/>
      <c r="E58" s="5"/>
      <c r="F58" s="5"/>
      <c r="G58" s="10" t="s">
        <v>64</v>
      </c>
      <c r="H58" s="5">
        <v>50</v>
      </c>
      <c r="I58" s="15" t="s">
        <v>12</v>
      </c>
      <c r="J58" s="5">
        <v>239</v>
      </c>
      <c r="K58" s="127"/>
    </row>
    <row r="59" spans="1:11" x14ac:dyDescent="0.2">
      <c r="A59" s="80"/>
      <c r="B59" s="80"/>
      <c r="C59" s="80"/>
      <c r="D59" s="6"/>
      <c r="E59" s="6"/>
      <c r="F59" s="6"/>
      <c r="G59" s="6"/>
      <c r="H59" s="6"/>
      <c r="I59" s="6"/>
      <c r="J59" s="6"/>
      <c r="K59" s="128"/>
    </row>
    <row r="60" spans="1:11" x14ac:dyDescent="0.2">
      <c r="A60" s="85"/>
      <c r="B60" s="85"/>
      <c r="C60" s="85"/>
    </row>
    <row r="61" spans="1:11" x14ac:dyDescent="0.2">
      <c r="A61" s="85"/>
      <c r="B61" s="85"/>
      <c r="C61" s="85"/>
    </row>
    <row r="62" spans="1:11" x14ac:dyDescent="0.2">
      <c r="A62" s="85"/>
      <c r="B62" s="85"/>
      <c r="C62" s="85"/>
    </row>
    <row r="63" spans="1:11" x14ac:dyDescent="0.2">
      <c r="A63" s="85"/>
      <c r="B63" s="85"/>
      <c r="C63" s="85"/>
    </row>
    <row r="64" spans="1:11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  <row r="90" spans="1:3" x14ac:dyDescent="0.2">
      <c r="A90" s="85"/>
      <c r="B90" s="85"/>
      <c r="C90" s="85"/>
    </row>
    <row r="91" spans="1:3" x14ac:dyDescent="0.2">
      <c r="A91" s="85"/>
      <c r="B91" s="85"/>
      <c r="C91" s="85"/>
    </row>
  </sheetData>
  <mergeCells count="16">
    <mergeCell ref="A3:A4"/>
    <mergeCell ref="C3:C4"/>
    <mergeCell ref="D3:D4"/>
    <mergeCell ref="K52:K53"/>
    <mergeCell ref="A52:A53"/>
    <mergeCell ref="C52:C53"/>
    <mergeCell ref="D52:D53"/>
    <mergeCell ref="G52:J52"/>
    <mergeCell ref="K15:K17"/>
    <mergeCell ref="B3:B4"/>
    <mergeCell ref="B52:B53"/>
    <mergeCell ref="K57:K59"/>
    <mergeCell ref="C5:C6"/>
    <mergeCell ref="G3:J3"/>
    <mergeCell ref="K3:K4"/>
    <mergeCell ref="C54:C55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  <rowBreaks count="1" manualBreakCount="1">
    <brk id="4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topLeftCell="A13" zoomScaleNormal="100" zoomScaleSheetLayoutView="100" workbookViewId="0">
      <selection activeCell="P26" sqref="P26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78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36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38" si="0">IF(A5=0,"",TEXT(A5,"aaa"))</f>
        <v>土</v>
      </c>
      <c r="C5" s="129" t="s">
        <v>19</v>
      </c>
      <c r="D5" s="7"/>
      <c r="E5" s="7">
        <v>3036</v>
      </c>
      <c r="F5" s="8">
        <v>63</v>
      </c>
      <c r="G5" s="9" t="s">
        <v>79</v>
      </c>
      <c r="H5" s="4">
        <v>56</v>
      </c>
      <c r="I5" s="29" t="s">
        <v>12</v>
      </c>
      <c r="J5" s="7">
        <v>1537</v>
      </c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0"/>
      <c r="D6" s="11"/>
      <c r="E6" s="11"/>
      <c r="F6" s="18"/>
      <c r="G6" s="10" t="s">
        <v>80</v>
      </c>
      <c r="H6" s="5">
        <v>53</v>
      </c>
      <c r="I6" s="33" t="s">
        <v>12</v>
      </c>
      <c r="J6" s="11">
        <v>1419</v>
      </c>
      <c r="K6" s="5"/>
    </row>
    <row r="7" spans="1:11" ht="13.5" customHeight="1" x14ac:dyDescent="0.2">
      <c r="A7" s="71">
        <v>18741</v>
      </c>
      <c r="B7" s="71" t="str">
        <f t="shared" si="0"/>
        <v>月</v>
      </c>
      <c r="C7" s="72" t="s">
        <v>15</v>
      </c>
      <c r="D7" s="27"/>
      <c r="E7" s="27"/>
      <c r="F7" s="28" t="s">
        <v>20</v>
      </c>
      <c r="G7" s="9" t="s">
        <v>79</v>
      </c>
      <c r="H7" s="26">
        <v>60</v>
      </c>
      <c r="I7" s="14" t="s">
        <v>12</v>
      </c>
      <c r="J7" s="27"/>
      <c r="K7" s="30" t="s">
        <v>26</v>
      </c>
    </row>
    <row r="8" spans="1:11" ht="14.15" customHeight="1" x14ac:dyDescent="0.2">
      <c r="A8" s="68">
        <v>20209</v>
      </c>
      <c r="B8" s="68" t="str">
        <f t="shared" si="0"/>
        <v>土</v>
      </c>
      <c r="C8" s="75" t="s">
        <v>15</v>
      </c>
      <c r="D8" s="27">
        <v>5525</v>
      </c>
      <c r="E8" s="27">
        <v>5052</v>
      </c>
      <c r="F8" s="8">
        <f>ROUND(E8/D8*100,2)</f>
        <v>91.44</v>
      </c>
      <c r="G8" s="9" t="s">
        <v>79</v>
      </c>
      <c r="H8" s="4">
        <v>64</v>
      </c>
      <c r="I8" s="14" t="s">
        <v>12</v>
      </c>
      <c r="J8" s="7">
        <v>2905</v>
      </c>
      <c r="K8" s="30" t="s">
        <v>21</v>
      </c>
    </row>
    <row r="9" spans="1:11" ht="14.15" customHeight="1" x14ac:dyDescent="0.2">
      <c r="A9" s="69"/>
      <c r="B9" s="69" t="str">
        <f t="shared" si="0"/>
        <v/>
      </c>
      <c r="C9" s="76"/>
      <c r="D9" s="34"/>
      <c r="E9" s="34"/>
      <c r="F9" s="32"/>
      <c r="G9" s="10" t="s">
        <v>80</v>
      </c>
      <c r="H9" s="5">
        <v>61</v>
      </c>
      <c r="I9" s="15" t="s">
        <v>12</v>
      </c>
      <c r="J9" s="11"/>
      <c r="K9" s="36"/>
    </row>
    <row r="10" spans="1:11" s="19" customFormat="1" ht="14.15" customHeight="1" x14ac:dyDescent="0.2">
      <c r="A10" s="69"/>
      <c r="B10" s="69" t="str">
        <f t="shared" si="0"/>
        <v/>
      </c>
      <c r="C10" s="76"/>
      <c r="D10" s="34"/>
      <c r="E10" s="34"/>
      <c r="F10" s="32"/>
      <c r="G10" s="10" t="s">
        <v>81</v>
      </c>
      <c r="H10" s="5">
        <v>61</v>
      </c>
      <c r="I10" s="15" t="s">
        <v>12</v>
      </c>
      <c r="J10" s="11">
        <v>1666</v>
      </c>
      <c r="K10" s="36"/>
    </row>
    <row r="11" spans="1:11" ht="14.15" customHeight="1" x14ac:dyDescent="0.2">
      <c r="A11" s="68">
        <v>21670</v>
      </c>
      <c r="B11" s="68" t="str">
        <f t="shared" si="0"/>
        <v>木</v>
      </c>
      <c r="C11" s="75" t="s">
        <v>15</v>
      </c>
      <c r="D11" s="27">
        <v>5795</v>
      </c>
      <c r="E11" s="27">
        <v>5386</v>
      </c>
      <c r="F11" s="8">
        <f>ROUND(E11/D11*100,2)</f>
        <v>92.94</v>
      </c>
      <c r="G11" s="9" t="s">
        <v>81</v>
      </c>
      <c r="H11" s="4">
        <v>65</v>
      </c>
      <c r="I11" s="14" t="s">
        <v>12</v>
      </c>
      <c r="J11" s="7">
        <v>2292</v>
      </c>
      <c r="K11" s="30" t="s">
        <v>24</v>
      </c>
    </row>
    <row r="12" spans="1:11" s="19" customFormat="1" ht="14.15" customHeight="1" x14ac:dyDescent="0.2">
      <c r="A12" s="69"/>
      <c r="B12" s="69" t="str">
        <f t="shared" si="0"/>
        <v/>
      </c>
      <c r="C12" s="76"/>
      <c r="D12" s="34"/>
      <c r="E12" s="34"/>
      <c r="F12" s="32"/>
      <c r="G12" s="10" t="s">
        <v>79</v>
      </c>
      <c r="H12" s="5">
        <v>68</v>
      </c>
      <c r="I12" s="15" t="s">
        <v>12</v>
      </c>
      <c r="J12" s="11">
        <v>2188</v>
      </c>
      <c r="K12" s="36"/>
    </row>
    <row r="13" spans="1:11" s="19" customFormat="1" ht="14.15" customHeight="1" x14ac:dyDescent="0.2">
      <c r="A13" s="69"/>
      <c r="B13" s="69" t="str">
        <f t="shared" si="0"/>
        <v/>
      </c>
      <c r="C13" s="76"/>
      <c r="D13" s="34"/>
      <c r="E13" s="34"/>
      <c r="F13" s="32"/>
      <c r="G13" s="10" t="s">
        <v>82</v>
      </c>
      <c r="H13" s="5">
        <v>59</v>
      </c>
      <c r="I13" s="15" t="s">
        <v>12</v>
      </c>
      <c r="J13" s="11">
        <v>856</v>
      </c>
      <c r="K13" s="36"/>
    </row>
    <row r="14" spans="1:11" ht="13.5" customHeight="1" x14ac:dyDescent="0.2">
      <c r="A14" s="71">
        <v>23131</v>
      </c>
      <c r="B14" s="71" t="str">
        <f t="shared" si="0"/>
        <v>火</v>
      </c>
      <c r="C14" s="72" t="s">
        <v>15</v>
      </c>
      <c r="D14" s="27"/>
      <c r="E14" s="27"/>
      <c r="F14" s="28" t="s">
        <v>20</v>
      </c>
      <c r="G14" s="9" t="s">
        <v>81</v>
      </c>
      <c r="H14" s="26">
        <v>69</v>
      </c>
      <c r="I14" s="14" t="s">
        <v>12</v>
      </c>
      <c r="J14" s="7"/>
      <c r="K14" s="30" t="s">
        <v>26</v>
      </c>
    </row>
    <row r="15" spans="1:11" ht="13.5" customHeight="1" x14ac:dyDescent="0.2">
      <c r="A15" s="73"/>
      <c r="B15" s="73" t="str">
        <f t="shared" si="0"/>
        <v/>
      </c>
      <c r="C15" s="74"/>
      <c r="D15" s="34"/>
      <c r="E15" s="34"/>
      <c r="F15" s="32"/>
      <c r="G15" s="10"/>
      <c r="H15" s="35"/>
      <c r="I15" s="15"/>
      <c r="J15" s="11"/>
      <c r="K15" s="127" t="s">
        <v>160</v>
      </c>
    </row>
    <row r="16" spans="1:11" s="19" customFormat="1" ht="13.5" customHeight="1" x14ac:dyDescent="0.2">
      <c r="A16" s="73"/>
      <c r="B16" s="73" t="str">
        <f t="shared" si="0"/>
        <v/>
      </c>
      <c r="C16" s="74"/>
      <c r="D16" s="34"/>
      <c r="E16" s="34"/>
      <c r="F16" s="32"/>
      <c r="G16" s="10"/>
      <c r="H16" s="35"/>
      <c r="I16" s="15"/>
      <c r="J16" s="11"/>
      <c r="K16" s="128"/>
    </row>
    <row r="17" spans="1:11" ht="14.15" customHeight="1" x14ac:dyDescent="0.2">
      <c r="A17" s="68">
        <v>24590</v>
      </c>
      <c r="B17" s="68" t="str">
        <f t="shared" si="0"/>
        <v>金</v>
      </c>
      <c r="C17" s="75" t="s">
        <v>15</v>
      </c>
      <c r="D17" s="7"/>
      <c r="E17" s="7"/>
      <c r="F17" s="28"/>
      <c r="G17" s="9" t="s">
        <v>81</v>
      </c>
      <c r="H17" s="4">
        <v>73</v>
      </c>
      <c r="I17" s="14" t="s">
        <v>12</v>
      </c>
      <c r="J17" s="7">
        <v>2555</v>
      </c>
      <c r="K17" s="30" t="s">
        <v>21</v>
      </c>
    </row>
    <row r="18" spans="1:11" s="19" customFormat="1" ht="14.15" customHeight="1" x14ac:dyDescent="0.2">
      <c r="A18" s="69"/>
      <c r="B18" s="69" t="str">
        <f t="shared" si="0"/>
        <v/>
      </c>
      <c r="C18" s="76"/>
      <c r="D18" s="11"/>
      <c r="E18" s="11"/>
      <c r="F18" s="32"/>
      <c r="G18" s="10" t="s">
        <v>83</v>
      </c>
      <c r="H18" s="5">
        <v>66</v>
      </c>
      <c r="I18" s="15" t="s">
        <v>12</v>
      </c>
      <c r="J18" s="11">
        <v>1701</v>
      </c>
      <c r="K18" s="36"/>
    </row>
    <row r="19" spans="1:11" ht="14.15" customHeight="1" x14ac:dyDescent="0.2">
      <c r="A19" s="68">
        <v>26048</v>
      </c>
      <c r="B19" s="68" t="str">
        <f t="shared" si="0"/>
        <v>日</v>
      </c>
      <c r="C19" s="75" t="s">
        <v>15</v>
      </c>
      <c r="D19" s="7">
        <v>5981</v>
      </c>
      <c r="E19" s="7">
        <v>5639</v>
      </c>
      <c r="F19" s="8">
        <f>ROUND(E19/D19*100,2)</f>
        <v>94.28</v>
      </c>
      <c r="G19" s="9" t="s">
        <v>84</v>
      </c>
      <c r="H19" s="21">
        <v>61</v>
      </c>
      <c r="I19" s="14" t="s">
        <v>12</v>
      </c>
      <c r="J19" s="7">
        <v>3623</v>
      </c>
      <c r="K19" s="30" t="s">
        <v>24</v>
      </c>
    </row>
    <row r="20" spans="1:11" s="19" customFormat="1" ht="14.15" customHeight="1" x14ac:dyDescent="0.2">
      <c r="A20" s="69"/>
      <c r="B20" s="69" t="str">
        <f t="shared" si="0"/>
        <v/>
      </c>
      <c r="C20" s="76"/>
      <c r="D20" s="11"/>
      <c r="E20" s="11"/>
      <c r="F20" s="32"/>
      <c r="G20" s="10" t="s">
        <v>85</v>
      </c>
      <c r="H20" s="24">
        <v>43</v>
      </c>
      <c r="I20" s="15" t="s">
        <v>12</v>
      </c>
      <c r="J20" s="11">
        <v>1930</v>
      </c>
      <c r="K20" s="38"/>
    </row>
    <row r="21" spans="1:11" ht="14.15" customHeight="1" x14ac:dyDescent="0.2">
      <c r="A21" s="68">
        <v>27511</v>
      </c>
      <c r="B21" s="68" t="str">
        <f t="shared" si="0"/>
        <v>日</v>
      </c>
      <c r="C21" s="75" t="s">
        <v>15</v>
      </c>
      <c r="D21" s="7">
        <v>6088</v>
      </c>
      <c r="E21" s="7">
        <v>5836</v>
      </c>
      <c r="F21" s="8">
        <f>ROUND(E21/D21*100,2)</f>
        <v>95.86</v>
      </c>
      <c r="G21" s="9" t="s">
        <v>84</v>
      </c>
      <c r="H21" s="21">
        <v>65</v>
      </c>
      <c r="I21" s="14" t="s">
        <v>12</v>
      </c>
      <c r="J21" s="7">
        <v>2435</v>
      </c>
      <c r="K21" s="25" t="s">
        <v>29</v>
      </c>
    </row>
    <row r="22" spans="1:11" ht="14.15" customHeight="1" x14ac:dyDescent="0.2">
      <c r="A22" s="69"/>
      <c r="B22" s="69" t="str">
        <f t="shared" si="0"/>
        <v/>
      </c>
      <c r="C22" s="76"/>
      <c r="D22" s="11"/>
      <c r="E22" s="11"/>
      <c r="F22" s="32"/>
      <c r="G22" s="10" t="s">
        <v>86</v>
      </c>
      <c r="H22" s="24">
        <v>56</v>
      </c>
      <c r="I22" s="15" t="s">
        <v>12</v>
      </c>
      <c r="J22" s="11">
        <v>1904</v>
      </c>
      <c r="K22" s="38"/>
    </row>
    <row r="23" spans="1:11" s="19" customFormat="1" ht="14.15" customHeight="1" x14ac:dyDescent="0.2">
      <c r="A23" s="69"/>
      <c r="B23" s="69" t="str">
        <f t="shared" si="0"/>
        <v/>
      </c>
      <c r="C23" s="76"/>
      <c r="D23" s="11"/>
      <c r="E23" s="11"/>
      <c r="F23" s="32"/>
      <c r="G23" s="10" t="s">
        <v>85</v>
      </c>
      <c r="H23" s="24">
        <v>47</v>
      </c>
      <c r="I23" s="15" t="s">
        <v>12</v>
      </c>
      <c r="J23" s="11">
        <v>1451</v>
      </c>
      <c r="K23" s="38"/>
    </row>
    <row r="24" spans="1:11" ht="14.15" customHeight="1" x14ac:dyDescent="0.2">
      <c r="A24" s="68">
        <v>28967</v>
      </c>
      <c r="B24" s="68" t="str">
        <f t="shared" si="0"/>
        <v>日</v>
      </c>
      <c r="C24" s="75" t="s">
        <v>15</v>
      </c>
      <c r="D24" s="7">
        <v>6286</v>
      </c>
      <c r="E24" s="7">
        <v>6067</v>
      </c>
      <c r="F24" s="8">
        <f>ROUND(E24/D24*100,2)</f>
        <v>96.52</v>
      </c>
      <c r="G24" s="9" t="s">
        <v>86</v>
      </c>
      <c r="H24" s="4">
        <v>60</v>
      </c>
      <c r="I24" s="14" t="s">
        <v>12</v>
      </c>
      <c r="J24" s="7">
        <v>3295</v>
      </c>
      <c r="K24" s="4" t="s">
        <v>13</v>
      </c>
    </row>
    <row r="25" spans="1:11" s="19" customFormat="1" ht="14.15" customHeight="1" x14ac:dyDescent="0.2">
      <c r="A25" s="69"/>
      <c r="B25" s="69" t="str">
        <f t="shared" si="0"/>
        <v/>
      </c>
      <c r="C25" s="76"/>
      <c r="D25" s="11"/>
      <c r="E25" s="11"/>
      <c r="F25" s="32"/>
      <c r="G25" s="10" t="s">
        <v>87</v>
      </c>
      <c r="H25" s="5">
        <v>60</v>
      </c>
      <c r="I25" s="15" t="s">
        <v>12</v>
      </c>
      <c r="J25" s="11">
        <v>2735</v>
      </c>
      <c r="K25" s="5"/>
    </row>
    <row r="26" spans="1:11" ht="14.15" customHeight="1" x14ac:dyDescent="0.2">
      <c r="A26" s="68">
        <v>30430</v>
      </c>
      <c r="B26" s="68" t="str">
        <f t="shared" si="0"/>
        <v>日</v>
      </c>
      <c r="C26" s="75" t="s">
        <v>15</v>
      </c>
      <c r="D26" s="7"/>
      <c r="E26" s="7"/>
      <c r="F26" s="28" t="s">
        <v>20</v>
      </c>
      <c r="G26" s="9" t="s">
        <v>86</v>
      </c>
      <c r="H26" s="4">
        <v>64</v>
      </c>
      <c r="I26" s="14" t="s">
        <v>12</v>
      </c>
      <c r="J26" s="7"/>
      <c r="K26" s="4" t="s">
        <v>14</v>
      </c>
    </row>
    <row r="27" spans="1:11" s="19" customFormat="1" ht="14.15" customHeight="1" x14ac:dyDescent="0.2">
      <c r="A27" s="68">
        <v>30920</v>
      </c>
      <c r="B27" s="68" t="str">
        <f t="shared" si="0"/>
        <v>日</v>
      </c>
      <c r="C27" s="75" t="s">
        <v>25</v>
      </c>
      <c r="D27" s="7">
        <v>6289</v>
      </c>
      <c r="E27" s="7">
        <v>5819</v>
      </c>
      <c r="F27" s="8">
        <f>ROUND(E27/D27*100,2)</f>
        <v>92.53</v>
      </c>
      <c r="G27" s="9" t="s">
        <v>88</v>
      </c>
      <c r="H27" s="4">
        <v>57</v>
      </c>
      <c r="I27" s="14" t="s">
        <v>12</v>
      </c>
      <c r="J27" s="7">
        <v>3071</v>
      </c>
      <c r="K27" s="4" t="s">
        <v>13</v>
      </c>
    </row>
    <row r="28" spans="1:11" s="19" customFormat="1" ht="14.15" customHeight="1" x14ac:dyDescent="0.2">
      <c r="A28" s="69"/>
      <c r="B28" s="69" t="str">
        <f t="shared" si="0"/>
        <v/>
      </c>
      <c r="C28" s="76"/>
      <c r="D28" s="11"/>
      <c r="E28" s="11"/>
      <c r="F28" s="32"/>
      <c r="G28" s="10" t="s">
        <v>87</v>
      </c>
      <c r="H28" s="5">
        <v>65</v>
      </c>
      <c r="I28" s="16" t="s">
        <v>12</v>
      </c>
      <c r="J28" s="11">
        <v>2701</v>
      </c>
      <c r="K28" s="5"/>
    </row>
    <row r="29" spans="1:11" ht="14.15" customHeight="1" x14ac:dyDescent="0.2">
      <c r="A29" s="68">
        <v>32376</v>
      </c>
      <c r="B29" s="68" t="str">
        <f t="shared" si="0"/>
        <v>日</v>
      </c>
      <c r="C29" s="75" t="s">
        <v>15</v>
      </c>
      <c r="D29" s="7"/>
      <c r="E29" s="7"/>
      <c r="F29" s="28" t="s">
        <v>20</v>
      </c>
      <c r="G29" s="9" t="s">
        <v>88</v>
      </c>
      <c r="H29" s="4">
        <v>61</v>
      </c>
      <c r="I29" s="14" t="s">
        <v>12</v>
      </c>
      <c r="J29" s="7"/>
      <c r="K29" s="4" t="s">
        <v>14</v>
      </c>
    </row>
    <row r="30" spans="1:11" ht="14.15" customHeight="1" x14ac:dyDescent="0.2">
      <c r="A30" s="86">
        <v>33839</v>
      </c>
      <c r="B30" s="86" t="str">
        <f t="shared" si="0"/>
        <v>日</v>
      </c>
      <c r="C30" s="82" t="s">
        <v>15</v>
      </c>
      <c r="D30" s="40"/>
      <c r="E30" s="40"/>
      <c r="F30" s="41" t="s">
        <v>20</v>
      </c>
      <c r="G30" s="22" t="s">
        <v>88</v>
      </c>
      <c r="H30" s="39">
        <v>65</v>
      </c>
      <c r="I30" s="44" t="s">
        <v>12</v>
      </c>
      <c r="J30" s="40"/>
      <c r="K30" s="39" t="s">
        <v>16</v>
      </c>
    </row>
    <row r="31" spans="1:11" ht="14.15" customHeight="1" x14ac:dyDescent="0.2">
      <c r="A31" s="88">
        <v>33979</v>
      </c>
      <c r="B31" s="88" t="str">
        <f t="shared" si="0"/>
        <v>日</v>
      </c>
      <c r="C31" s="80" t="s">
        <v>23</v>
      </c>
      <c r="D31" s="6"/>
      <c r="E31" s="6"/>
      <c r="F31" s="6" t="s">
        <v>20</v>
      </c>
      <c r="G31" s="12" t="s">
        <v>89</v>
      </c>
      <c r="H31" s="6">
        <v>63</v>
      </c>
      <c r="I31" s="44" t="s">
        <v>12</v>
      </c>
      <c r="J31" s="13"/>
      <c r="K31" s="6" t="s">
        <v>13</v>
      </c>
    </row>
    <row r="32" spans="1:11" ht="14.15" customHeight="1" x14ac:dyDescent="0.2">
      <c r="A32" s="77">
        <v>35414</v>
      </c>
      <c r="B32" s="77" t="str">
        <f t="shared" si="0"/>
        <v>日</v>
      </c>
      <c r="C32" s="82" t="s">
        <v>15</v>
      </c>
      <c r="D32" s="39"/>
      <c r="E32" s="39"/>
      <c r="F32" s="39" t="s">
        <v>20</v>
      </c>
      <c r="G32" s="22" t="s">
        <v>89</v>
      </c>
      <c r="H32" s="39">
        <v>67</v>
      </c>
      <c r="I32" s="44" t="s">
        <v>12</v>
      </c>
      <c r="J32" s="40"/>
      <c r="K32" s="39" t="s">
        <v>14</v>
      </c>
    </row>
    <row r="33" spans="1:11" ht="14.15" customHeight="1" x14ac:dyDescent="0.2">
      <c r="A33" s="69">
        <v>36877</v>
      </c>
      <c r="B33" s="69" t="str">
        <f t="shared" si="0"/>
        <v>日</v>
      </c>
      <c r="C33" s="76" t="s">
        <v>15</v>
      </c>
      <c r="D33" s="5"/>
      <c r="E33" s="5"/>
      <c r="F33" s="5" t="s">
        <v>20</v>
      </c>
      <c r="G33" s="10" t="s">
        <v>149</v>
      </c>
      <c r="H33" s="5">
        <v>61</v>
      </c>
      <c r="I33" s="5" t="s">
        <v>12</v>
      </c>
      <c r="J33" s="11"/>
      <c r="K33" s="5" t="s">
        <v>13</v>
      </c>
    </row>
    <row r="34" spans="1:11" ht="14.15" customHeight="1" x14ac:dyDescent="0.2">
      <c r="A34" s="77">
        <v>38340</v>
      </c>
      <c r="B34" s="77" t="str">
        <f t="shared" si="0"/>
        <v>日</v>
      </c>
      <c r="C34" s="82" t="s">
        <v>15</v>
      </c>
      <c r="D34" s="39"/>
      <c r="E34" s="39"/>
      <c r="F34" s="39" t="s">
        <v>20</v>
      </c>
      <c r="G34" s="22" t="s">
        <v>168</v>
      </c>
      <c r="H34" s="39">
        <v>61</v>
      </c>
      <c r="I34" s="39" t="s">
        <v>12</v>
      </c>
      <c r="J34" s="40"/>
      <c r="K34" s="39" t="s">
        <v>13</v>
      </c>
    </row>
    <row r="35" spans="1:11" ht="14.15" customHeight="1" x14ac:dyDescent="0.2">
      <c r="A35" s="77">
        <v>39796</v>
      </c>
      <c r="B35" s="77" t="str">
        <f t="shared" si="0"/>
        <v>日</v>
      </c>
      <c r="C35" s="82" t="s">
        <v>15</v>
      </c>
      <c r="D35" s="39"/>
      <c r="E35" s="39"/>
      <c r="F35" s="39" t="s">
        <v>20</v>
      </c>
      <c r="G35" s="22" t="s">
        <v>168</v>
      </c>
      <c r="H35" s="39">
        <v>65</v>
      </c>
      <c r="I35" s="39" t="s">
        <v>12</v>
      </c>
      <c r="J35" s="40"/>
      <c r="K35" s="39" t="s">
        <v>14</v>
      </c>
    </row>
    <row r="36" spans="1:11" x14ac:dyDescent="0.2">
      <c r="A36" s="77">
        <v>40832</v>
      </c>
      <c r="B36" s="77" t="str">
        <f t="shared" si="0"/>
        <v>日</v>
      </c>
      <c r="C36" s="82" t="s">
        <v>25</v>
      </c>
      <c r="D36" s="39"/>
      <c r="E36" s="39"/>
      <c r="F36" s="39" t="s">
        <v>20</v>
      </c>
      <c r="G36" s="22" t="s">
        <v>170</v>
      </c>
      <c r="H36" s="39">
        <v>61</v>
      </c>
      <c r="I36" s="39" t="s">
        <v>12</v>
      </c>
      <c r="J36" s="40"/>
      <c r="K36" s="39" t="s">
        <v>13</v>
      </c>
    </row>
    <row r="37" spans="1:11" x14ac:dyDescent="0.2">
      <c r="A37" s="77">
        <v>42281</v>
      </c>
      <c r="B37" s="77" t="str">
        <f t="shared" si="0"/>
        <v>日</v>
      </c>
      <c r="C37" s="82" t="s">
        <v>15</v>
      </c>
      <c r="D37" s="39"/>
      <c r="E37" s="39"/>
      <c r="F37" s="39" t="s">
        <v>20</v>
      </c>
      <c r="G37" s="22" t="s">
        <v>170</v>
      </c>
      <c r="H37" s="39">
        <v>65</v>
      </c>
      <c r="I37" s="39" t="s">
        <v>12</v>
      </c>
      <c r="J37" s="40"/>
      <c r="K37" s="39" t="s">
        <v>14</v>
      </c>
    </row>
    <row r="38" spans="1:11" x14ac:dyDescent="0.2">
      <c r="A38" s="86">
        <v>43744</v>
      </c>
      <c r="B38" s="82" t="str">
        <f t="shared" si="0"/>
        <v>日</v>
      </c>
      <c r="C38" s="82" t="s">
        <v>15</v>
      </c>
      <c r="D38" s="39"/>
      <c r="E38" s="39"/>
      <c r="F38" s="110" t="s">
        <v>20</v>
      </c>
      <c r="G38" s="111" t="s">
        <v>170</v>
      </c>
      <c r="H38" s="110">
        <v>69</v>
      </c>
      <c r="I38" s="110" t="s">
        <v>12</v>
      </c>
      <c r="J38" s="39"/>
      <c r="K38" s="110" t="s">
        <v>16</v>
      </c>
    </row>
    <row r="39" spans="1:11" x14ac:dyDescent="0.2">
      <c r="A39" s="68">
        <v>45207</v>
      </c>
      <c r="B39" s="68" t="str">
        <f t="shared" ref="B39:B40" si="1">IF(A39=0,"",TEXT(A39,"aaa"))</f>
        <v>日</v>
      </c>
      <c r="C39" s="75" t="s">
        <v>15</v>
      </c>
      <c r="D39" s="7">
        <v>4490</v>
      </c>
      <c r="E39" s="7">
        <v>3612</v>
      </c>
      <c r="F39" s="8">
        <f>ROUND(E39/D39*100,2)</f>
        <v>80.45</v>
      </c>
      <c r="G39" s="9" t="s">
        <v>178</v>
      </c>
      <c r="H39" s="4">
        <v>55</v>
      </c>
      <c r="I39" s="14" t="s">
        <v>12</v>
      </c>
      <c r="J39" s="7">
        <v>2107</v>
      </c>
      <c r="K39" s="30" t="s">
        <v>24</v>
      </c>
    </row>
    <row r="40" spans="1:11" x14ac:dyDescent="0.2">
      <c r="A40" s="88"/>
      <c r="B40" s="88" t="str">
        <f t="shared" si="1"/>
        <v/>
      </c>
      <c r="C40" s="80"/>
      <c r="D40" s="13"/>
      <c r="E40" s="13"/>
      <c r="F40" s="48"/>
      <c r="G40" s="12" t="s">
        <v>179</v>
      </c>
      <c r="H40" s="6">
        <v>56</v>
      </c>
      <c r="I40" s="16" t="s">
        <v>12</v>
      </c>
      <c r="J40" s="13">
        <v>1485</v>
      </c>
      <c r="K40" s="49"/>
    </row>
    <row r="41" spans="1:11" x14ac:dyDescent="0.2">
      <c r="A41" s="85"/>
      <c r="B41" s="85"/>
      <c r="C41" s="85"/>
    </row>
    <row r="42" spans="1:11" x14ac:dyDescent="0.2">
      <c r="A42" s="85"/>
      <c r="B42" s="85"/>
      <c r="C42" s="85"/>
    </row>
    <row r="43" spans="1:11" x14ac:dyDescent="0.2">
      <c r="A43" s="85"/>
      <c r="B43" s="85"/>
      <c r="C43" s="85"/>
    </row>
    <row r="44" spans="1:11" x14ac:dyDescent="0.2">
      <c r="A44" s="85"/>
      <c r="B44" s="85"/>
      <c r="C44" s="85"/>
    </row>
    <row r="45" spans="1:11" x14ac:dyDescent="0.2">
      <c r="A45" s="85"/>
      <c r="B45" s="85"/>
      <c r="C45" s="85"/>
    </row>
    <row r="46" spans="1:11" x14ac:dyDescent="0.2">
      <c r="A46" s="85"/>
      <c r="B46" s="85"/>
      <c r="C46" s="85"/>
    </row>
    <row r="47" spans="1:11" x14ac:dyDescent="0.2">
      <c r="A47" s="85"/>
      <c r="B47" s="85"/>
      <c r="C47" s="85"/>
    </row>
    <row r="48" spans="1:11" x14ac:dyDescent="0.2">
      <c r="A48" s="85"/>
      <c r="B48" s="85"/>
      <c r="C48" s="85"/>
    </row>
    <row r="49" spans="1:3" x14ac:dyDescent="0.2">
      <c r="A49" s="85"/>
      <c r="B49" s="85"/>
      <c r="C49" s="85"/>
    </row>
    <row r="50" spans="1:3" x14ac:dyDescent="0.2">
      <c r="A50" s="85"/>
      <c r="B50" s="85"/>
      <c r="C50" s="85"/>
    </row>
    <row r="51" spans="1:3" x14ac:dyDescent="0.2">
      <c r="A51" s="85"/>
      <c r="B51" s="85"/>
      <c r="C51" s="85"/>
    </row>
    <row r="52" spans="1:3" x14ac:dyDescent="0.2">
      <c r="A52" s="85"/>
      <c r="B52" s="85"/>
      <c r="C52" s="85"/>
    </row>
    <row r="53" spans="1:3" x14ac:dyDescent="0.2">
      <c r="A53" s="85"/>
      <c r="B53" s="85"/>
      <c r="C53" s="85"/>
    </row>
    <row r="54" spans="1:3" x14ac:dyDescent="0.2">
      <c r="A54" s="85"/>
      <c r="B54" s="85"/>
      <c r="C54" s="85"/>
    </row>
    <row r="55" spans="1:3" x14ac:dyDescent="0.2">
      <c r="A55" s="85"/>
      <c r="B55" s="85"/>
      <c r="C55" s="85"/>
    </row>
    <row r="56" spans="1:3" x14ac:dyDescent="0.2">
      <c r="A56" s="85"/>
      <c r="B56" s="85"/>
      <c r="C56" s="85"/>
    </row>
    <row r="57" spans="1:3" x14ac:dyDescent="0.2">
      <c r="A57" s="85"/>
      <c r="B57" s="85"/>
      <c r="C57" s="85"/>
    </row>
    <row r="58" spans="1:3" x14ac:dyDescent="0.2">
      <c r="A58" s="85"/>
      <c r="B58" s="85"/>
      <c r="C58" s="85"/>
    </row>
    <row r="59" spans="1:3" x14ac:dyDescent="0.2">
      <c r="A59" s="85"/>
      <c r="B59" s="85"/>
      <c r="C59" s="85"/>
    </row>
    <row r="60" spans="1:3" x14ac:dyDescent="0.2">
      <c r="A60" s="85"/>
      <c r="B60" s="85"/>
      <c r="C60" s="85"/>
    </row>
    <row r="61" spans="1:3" x14ac:dyDescent="0.2">
      <c r="A61" s="85"/>
      <c r="B61" s="85"/>
      <c r="C61" s="85"/>
    </row>
    <row r="62" spans="1:3" x14ac:dyDescent="0.2">
      <c r="A62" s="85"/>
      <c r="B62" s="85"/>
      <c r="C62" s="85"/>
    </row>
    <row r="63" spans="1:3" x14ac:dyDescent="0.2">
      <c r="A63" s="85"/>
      <c r="B63" s="85"/>
      <c r="C63" s="85"/>
    </row>
    <row r="64" spans="1:3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  <row r="90" spans="1:3" x14ac:dyDescent="0.2">
      <c r="A90" s="85"/>
      <c r="B90" s="85"/>
      <c r="C90" s="85"/>
    </row>
  </sheetData>
  <mergeCells count="8">
    <mergeCell ref="A3:A4"/>
    <mergeCell ref="C3:C4"/>
    <mergeCell ref="D3:D4"/>
    <mergeCell ref="K15:K16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view="pageBreakPreview" zoomScaleNormal="100" zoomScaleSheetLayoutView="100" workbookViewId="0">
      <selection activeCell="J39" sqref="J39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90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36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35" si="0">IF(A5=0,"",TEXT(A5,"aaa"))</f>
        <v>土</v>
      </c>
      <c r="C5" s="129" t="s">
        <v>19</v>
      </c>
      <c r="D5" s="7">
        <v>4339</v>
      </c>
      <c r="E5" s="7">
        <v>3361</v>
      </c>
      <c r="F5" s="8">
        <f>ROUND(E5/D5*100,2)</f>
        <v>77.459999999999994</v>
      </c>
      <c r="G5" s="9" t="s">
        <v>91</v>
      </c>
      <c r="H5" s="4">
        <v>52</v>
      </c>
      <c r="I5" s="29" t="s">
        <v>12</v>
      </c>
      <c r="J5" s="7">
        <v>1912</v>
      </c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0"/>
      <c r="D6" s="11"/>
      <c r="E6" s="11"/>
      <c r="F6" s="18"/>
      <c r="G6" s="10" t="s">
        <v>92</v>
      </c>
      <c r="H6" s="5">
        <v>41</v>
      </c>
      <c r="I6" s="33" t="s">
        <v>12</v>
      </c>
      <c r="J6" s="11">
        <v>1345</v>
      </c>
      <c r="K6" s="5"/>
    </row>
    <row r="7" spans="1:11" ht="13.5" customHeight="1" x14ac:dyDescent="0.2">
      <c r="A7" s="71">
        <v>18741</v>
      </c>
      <c r="B7" s="71" t="str">
        <f t="shared" si="0"/>
        <v>月</v>
      </c>
      <c r="C7" s="72" t="s">
        <v>15</v>
      </c>
      <c r="D7" s="27"/>
      <c r="E7" s="27"/>
      <c r="F7" s="28" t="s">
        <v>20</v>
      </c>
      <c r="G7" s="9" t="s">
        <v>91</v>
      </c>
      <c r="H7" s="26">
        <v>56</v>
      </c>
      <c r="I7" s="14" t="s">
        <v>12</v>
      </c>
      <c r="J7" s="27"/>
      <c r="K7" s="30" t="s">
        <v>27</v>
      </c>
    </row>
    <row r="8" spans="1:11" ht="13.5" customHeight="1" x14ac:dyDescent="0.2">
      <c r="A8" s="73"/>
      <c r="B8" s="73" t="str">
        <f t="shared" si="0"/>
        <v/>
      </c>
      <c r="C8" s="74"/>
      <c r="D8" s="34"/>
      <c r="E8" s="34"/>
      <c r="F8" s="32"/>
      <c r="G8" s="10"/>
      <c r="H8" s="35"/>
      <c r="I8" s="15"/>
      <c r="J8" s="34"/>
      <c r="K8" s="127" t="s">
        <v>161</v>
      </c>
    </row>
    <row r="9" spans="1:11" s="19" customFormat="1" ht="13.5" customHeight="1" x14ac:dyDescent="0.2">
      <c r="A9" s="73"/>
      <c r="B9" s="73" t="str">
        <f t="shared" si="0"/>
        <v/>
      </c>
      <c r="C9" s="74"/>
      <c r="D9" s="34"/>
      <c r="E9" s="34"/>
      <c r="F9" s="32"/>
      <c r="G9" s="10"/>
      <c r="H9" s="35"/>
      <c r="I9" s="15"/>
      <c r="J9" s="34"/>
      <c r="K9" s="128"/>
    </row>
    <row r="10" spans="1:11" ht="14.15" customHeight="1" x14ac:dyDescent="0.2">
      <c r="A10" s="68">
        <v>20209</v>
      </c>
      <c r="B10" s="68" t="str">
        <f t="shared" si="0"/>
        <v>土</v>
      </c>
      <c r="C10" s="75" t="s">
        <v>15</v>
      </c>
      <c r="D10" s="27">
        <v>7923</v>
      </c>
      <c r="E10" s="27">
        <v>7124</v>
      </c>
      <c r="F10" s="8">
        <f>ROUND(E10/D10*100,2)</f>
        <v>89.92</v>
      </c>
      <c r="G10" s="9" t="s">
        <v>93</v>
      </c>
      <c r="H10" s="4">
        <v>52</v>
      </c>
      <c r="I10" s="14" t="s">
        <v>12</v>
      </c>
      <c r="J10" s="7">
        <v>3657</v>
      </c>
      <c r="K10" s="30" t="s">
        <v>24</v>
      </c>
    </row>
    <row r="11" spans="1:11" s="19" customFormat="1" ht="14.15" customHeight="1" x14ac:dyDescent="0.2">
      <c r="A11" s="69"/>
      <c r="B11" s="69" t="str">
        <f t="shared" si="0"/>
        <v/>
      </c>
      <c r="C11" s="76"/>
      <c r="D11" s="34"/>
      <c r="E11" s="34"/>
      <c r="F11" s="32"/>
      <c r="G11" s="10" t="s">
        <v>94</v>
      </c>
      <c r="H11" s="5">
        <v>47</v>
      </c>
      <c r="I11" s="15" t="s">
        <v>12</v>
      </c>
      <c r="J11" s="11">
        <v>2166</v>
      </c>
      <c r="K11" s="121" t="s">
        <v>157</v>
      </c>
    </row>
    <row r="12" spans="1:11" s="19" customFormat="1" ht="14.15" customHeight="1" x14ac:dyDescent="0.2">
      <c r="A12" s="69"/>
      <c r="B12" s="69" t="str">
        <f t="shared" si="0"/>
        <v/>
      </c>
      <c r="C12" s="76"/>
      <c r="D12" s="34"/>
      <c r="E12" s="34"/>
      <c r="F12" s="32"/>
      <c r="G12" s="10" t="s">
        <v>92</v>
      </c>
      <c r="H12" s="5">
        <v>49</v>
      </c>
      <c r="I12" s="15" t="s">
        <v>12</v>
      </c>
      <c r="J12" s="11">
        <v>1103</v>
      </c>
      <c r="K12" s="121"/>
    </row>
    <row r="13" spans="1:11" s="19" customFormat="1" ht="14.15" customHeight="1" x14ac:dyDescent="0.2">
      <c r="A13" s="69"/>
      <c r="B13" s="69" t="str">
        <f t="shared" si="0"/>
        <v/>
      </c>
      <c r="C13" s="76"/>
      <c r="D13" s="34"/>
      <c r="E13" s="34"/>
      <c r="F13" s="32"/>
      <c r="G13" s="10"/>
      <c r="H13" s="5"/>
      <c r="I13" s="15"/>
      <c r="J13" s="11"/>
      <c r="K13" s="122"/>
    </row>
    <row r="14" spans="1:11" ht="14.15" customHeight="1" x14ac:dyDescent="0.2">
      <c r="A14" s="68">
        <v>21670</v>
      </c>
      <c r="B14" s="68" t="str">
        <f t="shared" si="0"/>
        <v>木</v>
      </c>
      <c r="C14" s="75" t="s">
        <v>15</v>
      </c>
      <c r="D14" s="27"/>
      <c r="E14" s="27"/>
      <c r="F14" s="28" t="s">
        <v>20</v>
      </c>
      <c r="G14" s="9" t="s">
        <v>93</v>
      </c>
      <c r="H14" s="4">
        <v>56</v>
      </c>
      <c r="I14" s="29" t="s">
        <v>12</v>
      </c>
      <c r="J14" s="7"/>
      <c r="K14" s="30" t="s">
        <v>26</v>
      </c>
    </row>
    <row r="15" spans="1:11" ht="13.5" customHeight="1" x14ac:dyDescent="0.2">
      <c r="A15" s="71">
        <v>23131</v>
      </c>
      <c r="B15" s="71" t="str">
        <f t="shared" si="0"/>
        <v>火</v>
      </c>
      <c r="C15" s="72" t="s">
        <v>15</v>
      </c>
      <c r="D15" s="27"/>
      <c r="E15" s="27"/>
      <c r="F15" s="28" t="s">
        <v>20</v>
      </c>
      <c r="G15" s="9" t="s">
        <v>93</v>
      </c>
      <c r="H15" s="26">
        <v>60</v>
      </c>
      <c r="I15" s="14" t="s">
        <v>12</v>
      </c>
      <c r="J15" s="7"/>
      <c r="K15" s="30" t="s">
        <v>21</v>
      </c>
    </row>
    <row r="16" spans="1:11" ht="14.15" customHeight="1" x14ac:dyDescent="0.2">
      <c r="A16" s="68">
        <v>24590</v>
      </c>
      <c r="B16" s="68" t="str">
        <f t="shared" si="0"/>
        <v>金</v>
      </c>
      <c r="C16" s="75" t="s">
        <v>15</v>
      </c>
      <c r="D16" s="7"/>
      <c r="E16" s="7"/>
      <c r="F16" s="28" t="s">
        <v>20</v>
      </c>
      <c r="G16" s="9" t="s">
        <v>93</v>
      </c>
      <c r="H16" s="4">
        <v>64</v>
      </c>
      <c r="I16" s="14" t="s">
        <v>12</v>
      </c>
      <c r="J16" s="7"/>
      <c r="K16" s="30" t="s">
        <v>22</v>
      </c>
    </row>
    <row r="17" spans="1:11" ht="14.15" customHeight="1" x14ac:dyDescent="0.2">
      <c r="A17" s="68">
        <v>26048</v>
      </c>
      <c r="B17" s="68" t="str">
        <f t="shared" si="0"/>
        <v>日</v>
      </c>
      <c r="C17" s="75" t="s">
        <v>15</v>
      </c>
      <c r="D17" s="7">
        <v>8262</v>
      </c>
      <c r="E17" s="7">
        <v>7740</v>
      </c>
      <c r="F17" s="8">
        <f>ROUND(E17/D17*100,2)</f>
        <v>93.68</v>
      </c>
      <c r="G17" s="9" t="s">
        <v>95</v>
      </c>
      <c r="H17" s="21">
        <v>45</v>
      </c>
      <c r="I17" s="14" t="s">
        <v>12</v>
      </c>
      <c r="J17" s="7">
        <v>3885</v>
      </c>
      <c r="K17" s="30" t="s">
        <v>24</v>
      </c>
    </row>
    <row r="18" spans="1:11" s="19" customFormat="1" ht="14.15" customHeight="1" x14ac:dyDescent="0.2">
      <c r="A18" s="69"/>
      <c r="B18" s="69" t="str">
        <f t="shared" si="0"/>
        <v/>
      </c>
      <c r="C18" s="76"/>
      <c r="D18" s="11"/>
      <c r="E18" s="11"/>
      <c r="F18" s="32"/>
      <c r="G18" s="10" t="s">
        <v>96</v>
      </c>
      <c r="H18" s="24">
        <v>56</v>
      </c>
      <c r="I18" s="15" t="s">
        <v>12</v>
      </c>
      <c r="J18" s="11">
        <v>3739</v>
      </c>
      <c r="K18" s="38"/>
    </row>
    <row r="19" spans="1:11" ht="14.15" customHeight="1" x14ac:dyDescent="0.2">
      <c r="A19" s="68">
        <v>27511</v>
      </c>
      <c r="B19" s="68" t="str">
        <f t="shared" si="0"/>
        <v>日</v>
      </c>
      <c r="C19" s="75" t="s">
        <v>15</v>
      </c>
      <c r="D19" s="7"/>
      <c r="E19" s="7"/>
      <c r="F19" s="28" t="s">
        <v>20</v>
      </c>
      <c r="G19" s="9" t="s">
        <v>95</v>
      </c>
      <c r="H19" s="21">
        <v>49</v>
      </c>
      <c r="I19" s="14" t="s">
        <v>12</v>
      </c>
      <c r="J19" s="7"/>
      <c r="K19" s="25" t="s">
        <v>14</v>
      </c>
    </row>
    <row r="20" spans="1:11" ht="14.15" customHeight="1" x14ac:dyDescent="0.2">
      <c r="A20" s="68">
        <v>28967</v>
      </c>
      <c r="B20" s="68" t="str">
        <f t="shared" si="0"/>
        <v>日</v>
      </c>
      <c r="C20" s="75" t="s">
        <v>15</v>
      </c>
      <c r="D20" s="7">
        <v>8333</v>
      </c>
      <c r="E20" s="7">
        <v>7937</v>
      </c>
      <c r="F20" s="8">
        <f>ROUND(E20/D20*100,2)</f>
        <v>95.25</v>
      </c>
      <c r="G20" s="9" t="s">
        <v>97</v>
      </c>
      <c r="H20" s="4">
        <v>61</v>
      </c>
      <c r="I20" s="14" t="s">
        <v>12</v>
      </c>
      <c r="J20" s="7">
        <v>3992</v>
      </c>
      <c r="K20" s="25" t="s">
        <v>13</v>
      </c>
    </row>
    <row r="21" spans="1:11" s="19" customFormat="1" ht="14.15" customHeight="1" x14ac:dyDescent="0.2">
      <c r="A21" s="69"/>
      <c r="B21" s="69" t="str">
        <f t="shared" si="0"/>
        <v/>
      </c>
      <c r="C21" s="76"/>
      <c r="D21" s="11"/>
      <c r="E21" s="11"/>
      <c r="F21" s="32"/>
      <c r="G21" s="10" t="s">
        <v>95</v>
      </c>
      <c r="H21" s="5">
        <v>53</v>
      </c>
      <c r="I21" s="15" t="s">
        <v>12</v>
      </c>
      <c r="J21" s="11">
        <v>3911</v>
      </c>
      <c r="K21" s="38"/>
    </row>
    <row r="22" spans="1:11" ht="14.15" customHeight="1" x14ac:dyDescent="0.2">
      <c r="A22" s="68">
        <v>30430</v>
      </c>
      <c r="B22" s="68" t="str">
        <f t="shared" si="0"/>
        <v>日</v>
      </c>
      <c r="C22" s="75" t="s">
        <v>15</v>
      </c>
      <c r="D22" s="7">
        <v>8339</v>
      </c>
      <c r="E22" s="7">
        <v>7977</v>
      </c>
      <c r="F22" s="8">
        <f>ROUND(E22/D22*100,2)</f>
        <v>95.66</v>
      </c>
      <c r="G22" s="9" t="s">
        <v>97</v>
      </c>
      <c r="H22" s="4">
        <v>65</v>
      </c>
      <c r="I22" s="14" t="s">
        <v>12</v>
      </c>
      <c r="J22" s="7">
        <v>4389</v>
      </c>
      <c r="K22" s="25" t="s">
        <v>14</v>
      </c>
    </row>
    <row r="23" spans="1:11" s="19" customFormat="1" ht="14.15" customHeight="1" x14ac:dyDescent="0.2">
      <c r="A23" s="69"/>
      <c r="B23" s="69" t="str">
        <f t="shared" si="0"/>
        <v/>
      </c>
      <c r="C23" s="76"/>
      <c r="D23" s="11"/>
      <c r="E23" s="11"/>
      <c r="F23" s="32"/>
      <c r="G23" s="10" t="s">
        <v>95</v>
      </c>
      <c r="H23" s="5">
        <v>57</v>
      </c>
      <c r="I23" s="15" t="s">
        <v>12</v>
      </c>
      <c r="J23" s="11">
        <v>3550</v>
      </c>
      <c r="K23" s="38"/>
    </row>
    <row r="24" spans="1:11" ht="14.15" customHeight="1" x14ac:dyDescent="0.2">
      <c r="A24" s="68">
        <v>31893</v>
      </c>
      <c r="B24" s="68" t="str">
        <f t="shared" si="0"/>
        <v>日</v>
      </c>
      <c r="C24" s="75" t="s">
        <v>15</v>
      </c>
      <c r="D24" s="7"/>
      <c r="E24" s="7"/>
      <c r="F24" s="28" t="s">
        <v>20</v>
      </c>
      <c r="G24" s="9" t="s">
        <v>97</v>
      </c>
      <c r="H24" s="4">
        <v>69</v>
      </c>
      <c r="I24" s="14" t="s">
        <v>12</v>
      </c>
      <c r="J24" s="7"/>
      <c r="K24" s="25" t="s">
        <v>16</v>
      </c>
    </row>
    <row r="25" spans="1:11" ht="14.15" customHeight="1" x14ac:dyDescent="0.2">
      <c r="A25" s="78">
        <v>33349</v>
      </c>
      <c r="B25" s="78" t="str">
        <f t="shared" si="0"/>
        <v>日</v>
      </c>
      <c r="C25" s="75" t="s">
        <v>15</v>
      </c>
      <c r="D25" s="7">
        <v>7669</v>
      </c>
      <c r="E25" s="7">
        <v>7091</v>
      </c>
      <c r="F25" s="8">
        <f>ROUND(E25/D25*100,2)</f>
        <v>92.46</v>
      </c>
      <c r="G25" s="9" t="s">
        <v>98</v>
      </c>
      <c r="H25" s="4">
        <v>57</v>
      </c>
      <c r="I25" s="14" t="s">
        <v>12</v>
      </c>
      <c r="J25" s="7">
        <v>3744</v>
      </c>
      <c r="K25" s="25" t="s">
        <v>13</v>
      </c>
    </row>
    <row r="26" spans="1:11" ht="14.15" customHeight="1" x14ac:dyDescent="0.2">
      <c r="A26" s="81"/>
      <c r="B26" s="81" t="str">
        <f t="shared" si="0"/>
        <v/>
      </c>
      <c r="C26" s="80"/>
      <c r="D26" s="6"/>
      <c r="E26" s="6"/>
      <c r="F26" s="6"/>
      <c r="G26" s="12" t="s">
        <v>99</v>
      </c>
      <c r="H26" s="6">
        <v>60</v>
      </c>
      <c r="I26" s="16" t="s">
        <v>12</v>
      </c>
      <c r="J26" s="13">
        <v>3230</v>
      </c>
      <c r="K26" s="6"/>
    </row>
    <row r="27" spans="1:11" ht="14.15" customHeight="1" x14ac:dyDescent="0.2">
      <c r="A27" s="86">
        <v>34812</v>
      </c>
      <c r="B27" s="86" t="str">
        <f t="shared" si="0"/>
        <v>日</v>
      </c>
      <c r="C27" s="82" t="s">
        <v>15</v>
      </c>
      <c r="D27" s="40"/>
      <c r="E27" s="40"/>
      <c r="F27" s="66" t="s">
        <v>20</v>
      </c>
      <c r="G27" s="22" t="s">
        <v>98</v>
      </c>
      <c r="H27" s="39">
        <v>61</v>
      </c>
      <c r="I27" s="44" t="s">
        <v>12</v>
      </c>
      <c r="J27" s="40"/>
      <c r="K27" s="46" t="s">
        <v>14</v>
      </c>
    </row>
    <row r="28" spans="1:11" ht="14.15" customHeight="1" x14ac:dyDescent="0.2">
      <c r="A28" s="68">
        <v>36275</v>
      </c>
      <c r="B28" s="68" t="str">
        <f t="shared" si="0"/>
        <v>日</v>
      </c>
      <c r="C28" s="75" t="s">
        <v>15</v>
      </c>
      <c r="D28" s="67">
        <v>7453</v>
      </c>
      <c r="E28" s="67">
        <v>6824</v>
      </c>
      <c r="F28" s="8">
        <f>ROUND(E28/D28*100,2)</f>
        <v>91.56</v>
      </c>
      <c r="G28" s="9" t="s">
        <v>98</v>
      </c>
      <c r="H28" s="4">
        <v>65</v>
      </c>
      <c r="I28" s="4" t="s">
        <v>12</v>
      </c>
      <c r="J28" s="7">
        <v>4008</v>
      </c>
      <c r="K28" s="25" t="s">
        <v>16</v>
      </c>
    </row>
    <row r="29" spans="1:11" ht="14.15" customHeight="1" x14ac:dyDescent="0.2">
      <c r="A29" s="81"/>
      <c r="B29" s="81" t="str">
        <f t="shared" si="0"/>
        <v/>
      </c>
      <c r="C29" s="80"/>
      <c r="D29" s="6"/>
      <c r="E29" s="6"/>
      <c r="F29" s="6"/>
      <c r="G29" s="12" t="s">
        <v>144</v>
      </c>
      <c r="H29" s="6">
        <v>55</v>
      </c>
      <c r="I29" s="6" t="s">
        <v>12</v>
      </c>
      <c r="J29" s="13">
        <v>2633</v>
      </c>
      <c r="K29" s="6"/>
    </row>
    <row r="30" spans="1:11" ht="14.15" customHeight="1" x14ac:dyDescent="0.2">
      <c r="A30" s="68">
        <v>37738</v>
      </c>
      <c r="B30" s="68" t="str">
        <f t="shared" si="0"/>
        <v>日</v>
      </c>
      <c r="C30" s="75" t="s">
        <v>15</v>
      </c>
      <c r="D30" s="7">
        <v>7308</v>
      </c>
      <c r="E30" s="7">
        <v>6502</v>
      </c>
      <c r="F30" s="8">
        <f>ROUND(E30/D30*100,2)</f>
        <v>88.97</v>
      </c>
      <c r="G30" s="9" t="s">
        <v>146</v>
      </c>
      <c r="H30" s="4">
        <v>58</v>
      </c>
      <c r="I30" s="4" t="s">
        <v>12</v>
      </c>
      <c r="J30" s="7">
        <v>3639</v>
      </c>
      <c r="K30" s="4" t="s">
        <v>13</v>
      </c>
    </row>
    <row r="31" spans="1:11" ht="14.15" customHeight="1" x14ac:dyDescent="0.2">
      <c r="A31" s="81"/>
      <c r="B31" s="81" t="str">
        <f t="shared" si="0"/>
        <v/>
      </c>
      <c r="C31" s="80"/>
      <c r="D31" s="6"/>
      <c r="E31" s="6"/>
      <c r="F31" s="6"/>
      <c r="G31" s="12" t="s">
        <v>147</v>
      </c>
      <c r="H31" s="6">
        <v>49</v>
      </c>
      <c r="I31" s="6" t="s">
        <v>12</v>
      </c>
      <c r="J31" s="13">
        <v>2736</v>
      </c>
      <c r="K31" s="6"/>
    </row>
    <row r="32" spans="1:11" ht="14.15" customHeight="1" x14ac:dyDescent="0.2">
      <c r="A32" s="68">
        <v>39012</v>
      </c>
      <c r="B32" s="68" t="str">
        <f t="shared" si="0"/>
        <v>日</v>
      </c>
      <c r="C32" s="75" t="s">
        <v>23</v>
      </c>
      <c r="D32" s="7">
        <v>7239</v>
      </c>
      <c r="E32" s="7">
        <v>5619</v>
      </c>
      <c r="F32" s="8">
        <f>ROUND(E32/D32*100,2)</f>
        <v>77.62</v>
      </c>
      <c r="G32" s="9" t="s">
        <v>165</v>
      </c>
      <c r="H32" s="4">
        <v>56</v>
      </c>
      <c r="I32" s="4" t="s">
        <v>12</v>
      </c>
      <c r="J32" s="7">
        <v>3573</v>
      </c>
      <c r="K32" s="4" t="s">
        <v>13</v>
      </c>
    </row>
    <row r="33" spans="1:11" x14ac:dyDescent="0.2">
      <c r="A33" s="81"/>
      <c r="B33" s="81" t="str">
        <f t="shared" si="0"/>
        <v/>
      </c>
      <c r="C33" s="80"/>
      <c r="D33" s="6"/>
      <c r="E33" s="6"/>
      <c r="F33" s="6"/>
      <c r="G33" s="12" t="s">
        <v>147</v>
      </c>
      <c r="H33" s="6">
        <v>53</v>
      </c>
      <c r="I33" s="6" t="s">
        <v>12</v>
      </c>
      <c r="J33" s="13">
        <v>1966</v>
      </c>
      <c r="K33" s="6"/>
    </row>
    <row r="34" spans="1:11" x14ac:dyDescent="0.2">
      <c r="A34" s="77">
        <v>40468</v>
      </c>
      <c r="B34" s="77" t="str">
        <f t="shared" si="0"/>
        <v>日</v>
      </c>
      <c r="C34" s="82" t="s">
        <v>15</v>
      </c>
      <c r="D34" s="40"/>
      <c r="E34" s="40"/>
      <c r="F34" s="66" t="s">
        <v>20</v>
      </c>
      <c r="G34" s="22" t="s">
        <v>165</v>
      </c>
      <c r="H34" s="39">
        <v>60</v>
      </c>
      <c r="I34" s="39" t="s">
        <v>12</v>
      </c>
      <c r="J34" s="40"/>
      <c r="K34" s="39" t="s">
        <v>14</v>
      </c>
    </row>
    <row r="35" spans="1:11" x14ac:dyDescent="0.2">
      <c r="A35" s="77">
        <v>41917</v>
      </c>
      <c r="B35" s="77" t="str">
        <f t="shared" si="0"/>
        <v>日</v>
      </c>
      <c r="C35" s="82" t="s">
        <v>15</v>
      </c>
      <c r="D35" s="40"/>
      <c r="E35" s="40"/>
      <c r="F35" s="66" t="s">
        <v>20</v>
      </c>
      <c r="G35" s="22" t="s">
        <v>165</v>
      </c>
      <c r="H35" s="39">
        <v>64</v>
      </c>
      <c r="I35" s="39" t="s">
        <v>12</v>
      </c>
      <c r="J35" s="40"/>
      <c r="K35" s="39" t="s">
        <v>16</v>
      </c>
    </row>
    <row r="36" spans="1:11" ht="14.15" customHeight="1" x14ac:dyDescent="0.2">
      <c r="A36" s="68">
        <v>43373</v>
      </c>
      <c r="B36" s="68" t="str">
        <f>IF(A36=0,"",TEXT(A36,"aaa"))</f>
        <v>日</v>
      </c>
      <c r="C36" s="75" t="s">
        <v>15</v>
      </c>
      <c r="D36" s="7">
        <v>6397</v>
      </c>
      <c r="E36" s="7">
        <v>4701</v>
      </c>
      <c r="F36" s="8">
        <f>ROUND(E36/D36*100,2)</f>
        <v>73.489999999999995</v>
      </c>
      <c r="G36" s="9" t="s">
        <v>174</v>
      </c>
      <c r="H36" s="4">
        <v>61</v>
      </c>
      <c r="I36" s="4" t="s">
        <v>12</v>
      </c>
      <c r="J36" s="7">
        <v>2442</v>
      </c>
      <c r="K36" s="4" t="s">
        <v>13</v>
      </c>
    </row>
    <row r="37" spans="1:11" x14ac:dyDescent="0.2">
      <c r="A37" s="91"/>
      <c r="B37" s="91" t="str">
        <f>IF(A37=0,"",TEXT(A37,"aaa"))</f>
        <v/>
      </c>
      <c r="C37" s="76"/>
      <c r="D37" s="5"/>
      <c r="E37" s="5"/>
      <c r="F37" s="5"/>
      <c r="G37" s="10" t="s">
        <v>175</v>
      </c>
      <c r="H37" s="5">
        <v>61</v>
      </c>
      <c r="I37" s="5" t="s">
        <v>12</v>
      </c>
      <c r="J37" s="11">
        <v>2212</v>
      </c>
      <c r="K37" s="5"/>
    </row>
    <row r="38" spans="1:11" x14ac:dyDescent="0.2">
      <c r="A38" s="68">
        <v>44836</v>
      </c>
      <c r="B38" s="113" t="str">
        <f>IF(A38=0,"",TEXT(A38,"aaa"))</f>
        <v>日</v>
      </c>
      <c r="C38" s="75" t="s">
        <v>15</v>
      </c>
      <c r="D38" s="104">
        <v>6085</v>
      </c>
      <c r="E38" s="67">
        <v>4182</v>
      </c>
      <c r="F38" s="102">
        <v>68.73</v>
      </c>
      <c r="G38" s="9" t="s">
        <v>174</v>
      </c>
      <c r="H38" s="102">
        <v>65</v>
      </c>
      <c r="I38" s="4" t="s">
        <v>12</v>
      </c>
      <c r="J38" s="114">
        <v>2264</v>
      </c>
      <c r="K38" s="4" t="s">
        <v>14</v>
      </c>
    </row>
    <row r="39" spans="1:11" x14ac:dyDescent="0.2">
      <c r="A39" s="88"/>
      <c r="B39" s="115"/>
      <c r="C39" s="80"/>
      <c r="D39" s="103"/>
      <c r="E39" s="6"/>
      <c r="F39" s="103"/>
      <c r="G39" s="12" t="s">
        <v>177</v>
      </c>
      <c r="H39" s="103">
        <v>60</v>
      </c>
      <c r="I39" s="6" t="s">
        <v>12</v>
      </c>
      <c r="J39" s="116">
        <v>1842</v>
      </c>
      <c r="K39" s="6"/>
    </row>
    <row r="40" spans="1:11" x14ac:dyDescent="0.2">
      <c r="A40" s="85"/>
      <c r="B40" s="85"/>
      <c r="C40" s="85"/>
    </row>
    <row r="41" spans="1:11" x14ac:dyDescent="0.2">
      <c r="A41" s="85"/>
      <c r="B41" s="85"/>
      <c r="C41" s="85"/>
    </row>
    <row r="42" spans="1:11" x14ac:dyDescent="0.2">
      <c r="A42" s="85"/>
      <c r="B42" s="85"/>
      <c r="C42" s="85"/>
    </row>
    <row r="43" spans="1:11" x14ac:dyDescent="0.2">
      <c r="A43" s="85"/>
      <c r="B43" s="85"/>
      <c r="C43" s="85"/>
    </row>
    <row r="44" spans="1:11" x14ac:dyDescent="0.2">
      <c r="A44" s="85"/>
      <c r="B44" s="85"/>
      <c r="C44" s="85"/>
    </row>
    <row r="45" spans="1:11" x14ac:dyDescent="0.2">
      <c r="A45" s="85"/>
      <c r="B45" s="85"/>
      <c r="C45" s="85"/>
    </row>
    <row r="46" spans="1:11" x14ac:dyDescent="0.2">
      <c r="A46" s="85"/>
      <c r="B46" s="85"/>
      <c r="C46" s="85"/>
    </row>
    <row r="47" spans="1:11" x14ac:dyDescent="0.2">
      <c r="A47" s="85"/>
      <c r="B47" s="85"/>
      <c r="C47" s="85"/>
    </row>
    <row r="48" spans="1:11" x14ac:dyDescent="0.2">
      <c r="A48" s="85"/>
      <c r="B48" s="85"/>
      <c r="C48" s="85"/>
    </row>
    <row r="49" spans="1:3" x14ac:dyDescent="0.2">
      <c r="A49" s="85"/>
      <c r="B49" s="85"/>
      <c r="C49" s="85"/>
    </row>
    <row r="50" spans="1:3" x14ac:dyDescent="0.2">
      <c r="A50" s="85"/>
      <c r="B50" s="85"/>
      <c r="C50" s="85"/>
    </row>
    <row r="51" spans="1:3" x14ac:dyDescent="0.2">
      <c r="A51" s="85"/>
      <c r="B51" s="85"/>
      <c r="C51" s="85"/>
    </row>
    <row r="52" spans="1:3" x14ac:dyDescent="0.2">
      <c r="A52" s="85"/>
      <c r="B52" s="85"/>
      <c r="C52" s="85"/>
    </row>
    <row r="53" spans="1:3" x14ac:dyDescent="0.2">
      <c r="A53" s="85"/>
      <c r="B53" s="85"/>
      <c r="C53" s="85"/>
    </row>
    <row r="54" spans="1:3" x14ac:dyDescent="0.2">
      <c r="A54" s="85"/>
      <c r="B54" s="85"/>
      <c r="C54" s="85"/>
    </row>
    <row r="55" spans="1:3" x14ac:dyDescent="0.2">
      <c r="A55" s="85"/>
      <c r="B55" s="85"/>
      <c r="C55" s="85"/>
    </row>
    <row r="56" spans="1:3" x14ac:dyDescent="0.2">
      <c r="A56" s="85"/>
      <c r="B56" s="85"/>
      <c r="C56" s="85"/>
    </row>
    <row r="57" spans="1:3" x14ac:dyDescent="0.2">
      <c r="A57" s="85"/>
      <c r="B57" s="85"/>
      <c r="C57" s="85"/>
    </row>
    <row r="58" spans="1:3" x14ac:dyDescent="0.2">
      <c r="A58" s="85"/>
      <c r="B58" s="85"/>
      <c r="C58" s="85"/>
    </row>
    <row r="59" spans="1:3" x14ac:dyDescent="0.2">
      <c r="A59" s="85"/>
      <c r="B59" s="85"/>
      <c r="C59" s="85"/>
    </row>
    <row r="60" spans="1:3" x14ac:dyDescent="0.2">
      <c r="A60" s="85"/>
      <c r="B60" s="85"/>
      <c r="C60" s="85"/>
    </row>
    <row r="61" spans="1:3" x14ac:dyDescent="0.2">
      <c r="A61" s="85"/>
      <c r="B61" s="85"/>
      <c r="C61" s="85"/>
    </row>
    <row r="62" spans="1:3" x14ac:dyDescent="0.2">
      <c r="A62" s="85"/>
      <c r="B62" s="85"/>
      <c r="C62" s="85"/>
    </row>
    <row r="63" spans="1:3" x14ac:dyDescent="0.2">
      <c r="A63" s="85"/>
      <c r="B63" s="85"/>
      <c r="C63" s="85"/>
    </row>
    <row r="64" spans="1:3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  <row r="90" spans="1:3" x14ac:dyDescent="0.2">
      <c r="A90" s="85"/>
      <c r="B90" s="85"/>
      <c r="C90" s="85"/>
    </row>
    <row r="91" spans="1:3" x14ac:dyDescent="0.2">
      <c r="A91" s="85"/>
      <c r="B91" s="85"/>
      <c r="C91" s="85"/>
    </row>
    <row r="92" spans="1:3" x14ac:dyDescent="0.2">
      <c r="A92" s="85"/>
      <c r="B92" s="85"/>
      <c r="C92" s="85"/>
    </row>
  </sheetData>
  <mergeCells count="9">
    <mergeCell ref="A3:A4"/>
    <mergeCell ref="C3:C4"/>
    <mergeCell ref="D3:D4"/>
    <mergeCell ref="K8:K9"/>
    <mergeCell ref="K11:K13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view="pageBreakPreview" topLeftCell="A25" zoomScaleNormal="100" zoomScaleSheetLayoutView="100" workbookViewId="0">
      <selection activeCell="K38" sqref="K38"/>
    </sheetView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101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100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36" si="0">IF(A5=0,"",TEXT(A5,"aaa"))</f>
        <v>土</v>
      </c>
      <c r="C5" s="129" t="s">
        <v>19</v>
      </c>
      <c r="D5" s="7"/>
      <c r="E5" s="7"/>
      <c r="F5" s="8"/>
      <c r="G5" s="9" t="s">
        <v>103</v>
      </c>
      <c r="H5" s="4"/>
      <c r="I5" s="29" t="s">
        <v>12</v>
      </c>
      <c r="J5" s="7">
        <v>2077</v>
      </c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1"/>
      <c r="D6" s="11"/>
      <c r="E6" s="11"/>
      <c r="F6" s="18"/>
      <c r="G6" s="10" t="s">
        <v>104</v>
      </c>
      <c r="H6" s="5"/>
      <c r="I6" s="33" t="s">
        <v>102</v>
      </c>
      <c r="J6" s="11">
        <v>1424</v>
      </c>
      <c r="K6" s="5"/>
    </row>
    <row r="7" spans="1:11" ht="14.15" customHeight="1" x14ac:dyDescent="0.2">
      <c r="A7" s="69"/>
      <c r="B7" s="69" t="str">
        <f t="shared" si="0"/>
        <v/>
      </c>
      <c r="C7" s="130"/>
      <c r="D7" s="11"/>
      <c r="E7" s="11"/>
      <c r="F7" s="18"/>
      <c r="G7" s="10" t="s">
        <v>105</v>
      </c>
      <c r="H7" s="5"/>
      <c r="I7" s="33" t="s">
        <v>12</v>
      </c>
      <c r="J7" s="11">
        <v>93</v>
      </c>
      <c r="K7" s="5"/>
    </row>
    <row r="8" spans="1:11" ht="13.5" customHeight="1" x14ac:dyDescent="0.2">
      <c r="A8" s="71">
        <v>18741</v>
      </c>
      <c r="B8" s="71" t="str">
        <f t="shared" si="0"/>
        <v>月</v>
      </c>
      <c r="C8" s="72" t="s">
        <v>15</v>
      </c>
      <c r="D8" s="27">
        <v>5658</v>
      </c>
      <c r="E8" s="27">
        <v>5319</v>
      </c>
      <c r="F8" s="8">
        <f>ROUND(E8/D8*100,2)</f>
        <v>94.01</v>
      </c>
      <c r="G8" s="9" t="s">
        <v>103</v>
      </c>
      <c r="H8" s="26">
        <v>58</v>
      </c>
      <c r="I8" s="14" t="s">
        <v>12</v>
      </c>
      <c r="J8" s="27">
        <v>2850</v>
      </c>
      <c r="K8" s="30" t="s">
        <v>27</v>
      </c>
    </row>
    <row r="9" spans="1:11" ht="13.5" customHeight="1" x14ac:dyDescent="0.2">
      <c r="A9" s="73"/>
      <c r="B9" s="73" t="str">
        <f t="shared" si="0"/>
        <v/>
      </c>
      <c r="C9" s="74"/>
      <c r="D9" s="34"/>
      <c r="E9" s="34"/>
      <c r="F9" s="32"/>
      <c r="G9" s="10" t="s">
        <v>106</v>
      </c>
      <c r="H9" s="35">
        <v>47</v>
      </c>
      <c r="I9" s="15" t="s">
        <v>12</v>
      </c>
      <c r="J9" s="34">
        <v>2313</v>
      </c>
      <c r="K9" s="127" t="s">
        <v>162</v>
      </c>
    </row>
    <row r="10" spans="1:11" s="19" customFormat="1" ht="13.5" customHeight="1" x14ac:dyDescent="0.2">
      <c r="A10" s="73"/>
      <c r="B10" s="73" t="str">
        <f t="shared" si="0"/>
        <v/>
      </c>
      <c r="C10" s="74"/>
      <c r="D10" s="34"/>
      <c r="E10" s="34"/>
      <c r="F10" s="32"/>
      <c r="G10" s="10"/>
      <c r="H10" s="35"/>
      <c r="I10" s="15"/>
      <c r="J10" s="34"/>
      <c r="K10" s="128"/>
    </row>
    <row r="11" spans="1:11" ht="14.15" customHeight="1" x14ac:dyDescent="0.2">
      <c r="A11" s="68">
        <v>20209</v>
      </c>
      <c r="B11" s="68" t="str">
        <f t="shared" si="0"/>
        <v>土</v>
      </c>
      <c r="C11" s="75" t="s">
        <v>15</v>
      </c>
      <c r="D11" s="27"/>
      <c r="E11" s="27"/>
      <c r="F11" s="28"/>
      <c r="G11" s="9" t="s">
        <v>107</v>
      </c>
      <c r="H11" s="4"/>
      <c r="I11" s="14" t="s">
        <v>12</v>
      </c>
      <c r="J11" s="7"/>
      <c r="K11" s="30" t="s">
        <v>24</v>
      </c>
    </row>
    <row r="12" spans="1:11" ht="14.15" customHeight="1" x14ac:dyDescent="0.2">
      <c r="A12" s="68">
        <v>21670</v>
      </c>
      <c r="B12" s="68" t="str">
        <f t="shared" si="0"/>
        <v>木</v>
      </c>
      <c r="C12" s="75" t="s">
        <v>15</v>
      </c>
      <c r="D12" s="27"/>
      <c r="E12" s="27"/>
      <c r="F12" s="28"/>
      <c r="G12" s="9" t="s">
        <v>107</v>
      </c>
      <c r="H12" s="4"/>
      <c r="I12" s="29" t="s">
        <v>12</v>
      </c>
      <c r="J12" s="7"/>
      <c r="K12" s="30" t="s">
        <v>26</v>
      </c>
    </row>
    <row r="13" spans="1:11" ht="13.5" customHeight="1" x14ac:dyDescent="0.2">
      <c r="A13" s="71">
        <v>23131</v>
      </c>
      <c r="B13" s="71" t="str">
        <f t="shared" si="0"/>
        <v>火</v>
      </c>
      <c r="C13" s="72" t="s">
        <v>15</v>
      </c>
      <c r="D13" s="27"/>
      <c r="E13" s="27"/>
      <c r="F13" s="28"/>
      <c r="G13" s="9" t="s">
        <v>108</v>
      </c>
      <c r="H13" s="26"/>
      <c r="I13" s="14" t="s">
        <v>12</v>
      </c>
      <c r="J13" s="7"/>
      <c r="K13" s="30" t="s">
        <v>24</v>
      </c>
    </row>
    <row r="14" spans="1:11" ht="14.15" customHeight="1" x14ac:dyDescent="0.2">
      <c r="A14" s="68">
        <v>24590</v>
      </c>
      <c r="B14" s="68" t="str">
        <f t="shared" si="0"/>
        <v>金</v>
      </c>
      <c r="C14" s="75" t="s">
        <v>15</v>
      </c>
      <c r="D14" s="7"/>
      <c r="E14" s="7"/>
      <c r="F14" s="28"/>
      <c r="G14" s="9" t="s">
        <v>108</v>
      </c>
      <c r="H14" s="4"/>
      <c r="I14" s="14" t="s">
        <v>12</v>
      </c>
      <c r="J14" s="7"/>
      <c r="K14" s="30" t="s">
        <v>26</v>
      </c>
    </row>
    <row r="15" spans="1:11" ht="14.15" customHeight="1" x14ac:dyDescent="0.2">
      <c r="A15" s="68">
        <v>26048</v>
      </c>
      <c r="B15" s="68" t="str">
        <f t="shared" si="0"/>
        <v>日</v>
      </c>
      <c r="C15" s="75" t="s">
        <v>15</v>
      </c>
      <c r="D15" s="7">
        <v>7579</v>
      </c>
      <c r="E15" s="7">
        <v>7040</v>
      </c>
      <c r="F15" s="8">
        <f>ROUND(E15/D15*100,2)</f>
        <v>92.89</v>
      </c>
      <c r="G15" s="9" t="s">
        <v>109</v>
      </c>
      <c r="H15" s="21">
        <v>53</v>
      </c>
      <c r="I15" s="14" t="s">
        <v>12</v>
      </c>
      <c r="J15" s="7">
        <v>3604</v>
      </c>
      <c r="K15" s="30" t="s">
        <v>24</v>
      </c>
    </row>
    <row r="16" spans="1:11" s="19" customFormat="1" ht="14.15" customHeight="1" x14ac:dyDescent="0.2">
      <c r="A16" s="69"/>
      <c r="B16" s="69" t="str">
        <f t="shared" si="0"/>
        <v/>
      </c>
      <c r="C16" s="76"/>
      <c r="D16" s="11"/>
      <c r="E16" s="11"/>
      <c r="F16" s="32"/>
      <c r="G16" s="10" t="s">
        <v>108</v>
      </c>
      <c r="H16" s="24">
        <v>54</v>
      </c>
      <c r="I16" s="15" t="s">
        <v>12</v>
      </c>
      <c r="J16" s="11">
        <v>3404</v>
      </c>
      <c r="K16" s="38"/>
    </row>
    <row r="17" spans="1:11" ht="14.15" customHeight="1" x14ac:dyDescent="0.2">
      <c r="A17" s="68">
        <v>27511</v>
      </c>
      <c r="B17" s="68" t="str">
        <f t="shared" si="0"/>
        <v>日</v>
      </c>
      <c r="C17" s="75" t="s">
        <v>15</v>
      </c>
      <c r="D17" s="7">
        <v>7807</v>
      </c>
      <c r="E17" s="7">
        <v>7428</v>
      </c>
      <c r="F17" s="8">
        <f>ROUND(E17/D17*100,2)</f>
        <v>95.15</v>
      </c>
      <c r="G17" s="9" t="s">
        <v>108</v>
      </c>
      <c r="H17" s="21">
        <v>58</v>
      </c>
      <c r="I17" s="14" t="s">
        <v>12</v>
      </c>
      <c r="J17" s="7">
        <v>3751</v>
      </c>
      <c r="K17" s="25" t="s">
        <v>16</v>
      </c>
    </row>
    <row r="18" spans="1:11" s="19" customFormat="1" ht="14.15" customHeight="1" x14ac:dyDescent="0.2">
      <c r="A18" s="69"/>
      <c r="B18" s="69" t="str">
        <f t="shared" si="0"/>
        <v/>
      </c>
      <c r="C18" s="76"/>
      <c r="D18" s="11"/>
      <c r="E18" s="11"/>
      <c r="F18" s="32"/>
      <c r="G18" s="10" t="s">
        <v>109</v>
      </c>
      <c r="H18" s="24">
        <v>57</v>
      </c>
      <c r="I18" s="15" t="s">
        <v>12</v>
      </c>
      <c r="J18" s="11">
        <v>3642</v>
      </c>
      <c r="K18" s="38"/>
    </row>
    <row r="19" spans="1:11" ht="14.15" customHeight="1" x14ac:dyDescent="0.2">
      <c r="A19" s="68">
        <v>28967</v>
      </c>
      <c r="B19" s="68" t="str">
        <f t="shared" si="0"/>
        <v>日</v>
      </c>
      <c r="C19" s="75" t="s">
        <v>15</v>
      </c>
      <c r="D19" s="7">
        <v>8105</v>
      </c>
      <c r="E19" s="7">
        <v>7715</v>
      </c>
      <c r="F19" s="8">
        <f>ROUND(E19/D19*100,2)</f>
        <v>95.19</v>
      </c>
      <c r="G19" s="9" t="s">
        <v>108</v>
      </c>
      <c r="H19" s="4">
        <v>62</v>
      </c>
      <c r="I19" s="14" t="s">
        <v>12</v>
      </c>
      <c r="J19" s="7">
        <v>3905</v>
      </c>
      <c r="K19" s="25" t="s">
        <v>17</v>
      </c>
    </row>
    <row r="20" spans="1:11" s="19" customFormat="1" ht="14.15" customHeight="1" x14ac:dyDescent="0.2">
      <c r="A20" s="69"/>
      <c r="B20" s="69" t="str">
        <f t="shared" si="0"/>
        <v/>
      </c>
      <c r="C20" s="76"/>
      <c r="D20" s="11"/>
      <c r="E20" s="11"/>
      <c r="F20" s="32"/>
      <c r="G20" s="10" t="s">
        <v>109</v>
      </c>
      <c r="H20" s="5">
        <v>61</v>
      </c>
      <c r="I20" s="15" t="s">
        <v>12</v>
      </c>
      <c r="J20" s="11">
        <v>3753</v>
      </c>
      <c r="K20" s="38"/>
    </row>
    <row r="21" spans="1:11" ht="14.15" customHeight="1" x14ac:dyDescent="0.2">
      <c r="A21" s="68">
        <v>30430</v>
      </c>
      <c r="B21" s="68" t="str">
        <f t="shared" si="0"/>
        <v>日</v>
      </c>
      <c r="C21" s="75" t="s">
        <v>15</v>
      </c>
      <c r="D21" s="7">
        <v>8206</v>
      </c>
      <c r="E21" s="7">
        <v>7772</v>
      </c>
      <c r="F21" s="8">
        <f>ROUND(E21/D21*100,2)</f>
        <v>94.71</v>
      </c>
      <c r="G21" s="9" t="s">
        <v>108</v>
      </c>
      <c r="H21" s="4">
        <v>66</v>
      </c>
      <c r="I21" s="14" t="s">
        <v>12</v>
      </c>
      <c r="J21" s="7">
        <v>4911</v>
      </c>
      <c r="K21" s="25" t="s">
        <v>18</v>
      </c>
    </row>
    <row r="22" spans="1:11" s="19" customFormat="1" ht="14.15" customHeight="1" x14ac:dyDescent="0.2">
      <c r="A22" s="69"/>
      <c r="B22" s="69" t="str">
        <f t="shared" si="0"/>
        <v/>
      </c>
      <c r="C22" s="76"/>
      <c r="D22" s="11"/>
      <c r="E22" s="11"/>
      <c r="F22" s="32"/>
      <c r="G22" s="10" t="s">
        <v>110</v>
      </c>
      <c r="H22" s="5">
        <v>60</v>
      </c>
      <c r="I22" s="15" t="s">
        <v>12</v>
      </c>
      <c r="J22" s="11">
        <v>2727</v>
      </c>
      <c r="K22" s="38"/>
    </row>
    <row r="23" spans="1:11" ht="14.15" customHeight="1" x14ac:dyDescent="0.2">
      <c r="A23" s="68">
        <v>31893</v>
      </c>
      <c r="B23" s="68" t="str">
        <f t="shared" si="0"/>
        <v>日</v>
      </c>
      <c r="C23" s="75" t="s">
        <v>15</v>
      </c>
      <c r="D23" s="7">
        <v>8085</v>
      </c>
      <c r="E23" s="7">
        <v>7500</v>
      </c>
      <c r="F23" s="8">
        <f>ROUND(E23/D23*100,2)</f>
        <v>92.76</v>
      </c>
      <c r="G23" s="9" t="s">
        <v>108</v>
      </c>
      <c r="H23" s="4">
        <v>70</v>
      </c>
      <c r="I23" s="14" t="s">
        <v>12</v>
      </c>
      <c r="J23" s="7">
        <v>4022</v>
      </c>
      <c r="K23" s="25" t="s">
        <v>111</v>
      </c>
    </row>
    <row r="24" spans="1:11" s="19" customFormat="1" ht="14.15" customHeight="1" x14ac:dyDescent="0.2">
      <c r="A24" s="69"/>
      <c r="B24" s="69" t="str">
        <f t="shared" si="0"/>
        <v/>
      </c>
      <c r="C24" s="76"/>
      <c r="D24" s="11"/>
      <c r="E24" s="11"/>
      <c r="F24" s="32"/>
      <c r="G24" s="10" t="s">
        <v>112</v>
      </c>
      <c r="H24" s="5">
        <v>58</v>
      </c>
      <c r="I24" s="15" t="s">
        <v>12</v>
      </c>
      <c r="J24" s="11">
        <v>3346</v>
      </c>
      <c r="K24" s="38"/>
    </row>
    <row r="25" spans="1:11" ht="14.15" customHeight="1" x14ac:dyDescent="0.2">
      <c r="A25" s="78">
        <v>33349</v>
      </c>
      <c r="B25" s="78" t="str">
        <f t="shared" si="0"/>
        <v>日</v>
      </c>
      <c r="C25" s="75" t="s">
        <v>15</v>
      </c>
      <c r="D25" s="7">
        <v>7790</v>
      </c>
      <c r="E25" s="7">
        <v>7068</v>
      </c>
      <c r="F25" s="8">
        <f>ROUND(E25/D25*100,2)</f>
        <v>90.73</v>
      </c>
      <c r="G25" s="9" t="s">
        <v>113</v>
      </c>
      <c r="H25" s="4">
        <v>62</v>
      </c>
      <c r="I25" s="14" t="s">
        <v>12</v>
      </c>
      <c r="J25" s="7">
        <v>3669</v>
      </c>
      <c r="K25" s="25" t="s">
        <v>13</v>
      </c>
    </row>
    <row r="26" spans="1:11" ht="14.15" customHeight="1" x14ac:dyDescent="0.2">
      <c r="A26" s="87"/>
      <c r="B26" s="87" t="str">
        <f t="shared" si="0"/>
        <v/>
      </c>
      <c r="C26" s="76"/>
      <c r="D26" s="11"/>
      <c r="E26" s="11"/>
      <c r="F26" s="32"/>
      <c r="G26" s="10" t="s">
        <v>114</v>
      </c>
      <c r="H26" s="5">
        <v>54</v>
      </c>
      <c r="I26" s="15" t="s">
        <v>12</v>
      </c>
      <c r="J26" s="11">
        <v>3217</v>
      </c>
      <c r="K26" s="38"/>
    </row>
    <row r="27" spans="1:11" ht="14.15" customHeight="1" x14ac:dyDescent="0.2">
      <c r="A27" s="81"/>
      <c r="B27" s="81" t="str">
        <f t="shared" si="0"/>
        <v/>
      </c>
      <c r="C27" s="80"/>
      <c r="D27" s="6"/>
      <c r="E27" s="6"/>
      <c r="F27" s="6"/>
      <c r="G27" s="12" t="s">
        <v>163</v>
      </c>
      <c r="H27" s="6">
        <v>51</v>
      </c>
      <c r="I27" s="16" t="s">
        <v>12</v>
      </c>
      <c r="J27" s="13">
        <v>92</v>
      </c>
      <c r="K27" s="6"/>
    </row>
    <row r="28" spans="1:11" ht="14.15" customHeight="1" x14ac:dyDescent="0.2">
      <c r="A28" s="78">
        <v>34812</v>
      </c>
      <c r="B28" s="78" t="str">
        <f t="shared" si="0"/>
        <v>日</v>
      </c>
      <c r="C28" s="75" t="s">
        <v>15</v>
      </c>
      <c r="D28" s="7">
        <v>7694</v>
      </c>
      <c r="E28" s="7">
        <v>6910</v>
      </c>
      <c r="F28" s="8">
        <f>ROUND(E28/D28*100,2)</f>
        <v>89.81</v>
      </c>
      <c r="G28" s="9" t="s">
        <v>140</v>
      </c>
      <c r="H28" s="4">
        <v>62</v>
      </c>
      <c r="I28" s="14" t="s">
        <v>12</v>
      </c>
      <c r="J28" s="7">
        <v>3442</v>
      </c>
      <c r="K28" s="25" t="s">
        <v>13</v>
      </c>
    </row>
    <row r="29" spans="1:11" ht="14.15" customHeight="1" x14ac:dyDescent="0.2">
      <c r="A29" s="79"/>
      <c r="B29" s="79" t="str">
        <f t="shared" si="0"/>
        <v/>
      </c>
      <c r="C29" s="80"/>
      <c r="D29" s="13"/>
      <c r="E29" s="13"/>
      <c r="F29" s="48"/>
      <c r="G29" s="12" t="s">
        <v>141</v>
      </c>
      <c r="H29" s="6">
        <v>55</v>
      </c>
      <c r="I29" s="16" t="s">
        <v>12</v>
      </c>
      <c r="J29" s="13">
        <v>3348</v>
      </c>
      <c r="K29" s="64"/>
    </row>
    <row r="30" spans="1:11" ht="14.15" customHeight="1" x14ac:dyDescent="0.2">
      <c r="A30" s="78">
        <v>36275</v>
      </c>
      <c r="B30" s="78" t="str">
        <f t="shared" si="0"/>
        <v>日</v>
      </c>
      <c r="C30" s="75" t="s">
        <v>15</v>
      </c>
      <c r="D30" s="7">
        <v>7608</v>
      </c>
      <c r="E30" s="7">
        <v>6719</v>
      </c>
      <c r="F30" s="8">
        <f>ROUND(E30/D30*100,2)</f>
        <v>88.31</v>
      </c>
      <c r="G30" s="9" t="s">
        <v>140</v>
      </c>
      <c r="H30" s="4">
        <v>66</v>
      </c>
      <c r="I30" s="14" t="s">
        <v>12</v>
      </c>
      <c r="J30" s="7">
        <v>4207</v>
      </c>
      <c r="K30" s="25" t="s">
        <v>14</v>
      </c>
    </row>
    <row r="31" spans="1:11" ht="14.15" customHeight="1" x14ac:dyDescent="0.2">
      <c r="A31" s="79"/>
      <c r="B31" s="79" t="str">
        <f t="shared" si="0"/>
        <v/>
      </c>
      <c r="C31" s="80"/>
      <c r="D31" s="13"/>
      <c r="E31" s="13"/>
      <c r="F31" s="48"/>
      <c r="G31" s="12" t="s">
        <v>145</v>
      </c>
      <c r="H31" s="6">
        <v>48</v>
      </c>
      <c r="I31" s="16" t="s">
        <v>12</v>
      </c>
      <c r="J31" s="13">
        <v>2217</v>
      </c>
      <c r="K31" s="64"/>
    </row>
    <row r="32" spans="1:11" ht="14.15" customHeight="1" x14ac:dyDescent="0.2">
      <c r="A32" s="69">
        <v>36884</v>
      </c>
      <c r="B32" s="69" t="str">
        <f t="shared" si="0"/>
        <v>日</v>
      </c>
      <c r="C32" s="76" t="s">
        <v>148</v>
      </c>
      <c r="D32" s="5"/>
      <c r="E32" s="5"/>
      <c r="F32" s="5" t="s">
        <v>20</v>
      </c>
      <c r="G32" s="22" t="s">
        <v>169</v>
      </c>
      <c r="H32" s="39">
        <v>51</v>
      </c>
      <c r="I32" s="39" t="s">
        <v>12</v>
      </c>
      <c r="J32" s="40"/>
      <c r="K32" s="39" t="s">
        <v>13</v>
      </c>
    </row>
    <row r="33" spans="1:11" ht="14.15" customHeight="1" x14ac:dyDescent="0.2">
      <c r="A33" s="77">
        <v>38298</v>
      </c>
      <c r="B33" s="77" t="str">
        <f t="shared" si="0"/>
        <v>日</v>
      </c>
      <c r="C33" s="82" t="s">
        <v>15</v>
      </c>
      <c r="D33" s="39"/>
      <c r="E33" s="39"/>
      <c r="F33" s="39" t="s">
        <v>20</v>
      </c>
      <c r="G33" s="22" t="s">
        <v>169</v>
      </c>
      <c r="H33" s="39">
        <v>55</v>
      </c>
      <c r="I33" s="39" t="s">
        <v>12</v>
      </c>
      <c r="J33" s="40"/>
      <c r="K33" s="39" t="s">
        <v>14</v>
      </c>
    </row>
    <row r="34" spans="1:11" ht="14.15" customHeight="1" x14ac:dyDescent="0.2">
      <c r="A34" s="77">
        <v>39761</v>
      </c>
      <c r="B34" s="77" t="str">
        <f t="shared" si="0"/>
        <v>日</v>
      </c>
      <c r="C34" s="82" t="s">
        <v>15</v>
      </c>
      <c r="D34" s="39"/>
      <c r="E34" s="39"/>
      <c r="F34" s="39" t="s">
        <v>20</v>
      </c>
      <c r="G34" s="22" t="s">
        <v>169</v>
      </c>
      <c r="H34" s="39">
        <v>59</v>
      </c>
      <c r="I34" s="39" t="s">
        <v>12</v>
      </c>
      <c r="J34" s="40"/>
      <c r="K34" s="39" t="s">
        <v>16</v>
      </c>
    </row>
    <row r="35" spans="1:11" ht="14.15" customHeight="1" x14ac:dyDescent="0.2">
      <c r="A35" s="77">
        <v>41217</v>
      </c>
      <c r="B35" s="77" t="str">
        <f t="shared" si="0"/>
        <v>日</v>
      </c>
      <c r="C35" s="82" t="s">
        <v>15</v>
      </c>
      <c r="D35" s="39"/>
      <c r="E35" s="105"/>
      <c r="F35" s="39" t="s">
        <v>20</v>
      </c>
      <c r="G35" s="22" t="s">
        <v>169</v>
      </c>
      <c r="H35" s="39">
        <v>63</v>
      </c>
      <c r="I35" s="39" t="s">
        <v>12</v>
      </c>
      <c r="J35" s="105"/>
      <c r="K35" s="39" t="s">
        <v>17</v>
      </c>
    </row>
    <row r="36" spans="1:11" ht="14.15" customHeight="1" x14ac:dyDescent="0.2">
      <c r="A36" s="77">
        <v>42680</v>
      </c>
      <c r="B36" s="77" t="str">
        <f t="shared" si="0"/>
        <v>日</v>
      </c>
      <c r="C36" s="82" t="s">
        <v>15</v>
      </c>
      <c r="D36" s="39"/>
      <c r="E36" s="105"/>
      <c r="F36" s="39" t="s">
        <v>20</v>
      </c>
      <c r="G36" s="22" t="s">
        <v>169</v>
      </c>
      <c r="H36" s="39">
        <v>67</v>
      </c>
      <c r="I36" s="39" t="s">
        <v>12</v>
      </c>
      <c r="J36" s="105"/>
      <c r="K36" s="39" t="s">
        <v>18</v>
      </c>
    </row>
    <row r="37" spans="1:11" ht="14.15" customHeight="1" x14ac:dyDescent="0.2">
      <c r="A37" s="77">
        <v>44143</v>
      </c>
      <c r="B37" s="77" t="str">
        <f t="shared" ref="B37" si="1">IF(A37=0,"",TEXT(A37,"aaa"))</f>
        <v>日</v>
      </c>
      <c r="C37" s="82" t="s">
        <v>15</v>
      </c>
      <c r="D37" s="39"/>
      <c r="E37" s="105"/>
      <c r="F37" s="39" t="s">
        <v>20</v>
      </c>
      <c r="G37" s="22" t="s">
        <v>169</v>
      </c>
      <c r="H37" s="39">
        <v>71</v>
      </c>
      <c r="I37" s="39" t="s">
        <v>12</v>
      </c>
      <c r="J37" s="105"/>
      <c r="K37" s="39" t="s">
        <v>111</v>
      </c>
    </row>
    <row r="38" spans="1:11" x14ac:dyDescent="0.2">
      <c r="A38" s="85"/>
      <c r="B38" s="85"/>
      <c r="C38" s="85"/>
    </row>
    <row r="39" spans="1:11" x14ac:dyDescent="0.2">
      <c r="A39" s="85"/>
      <c r="B39" s="85"/>
      <c r="C39" s="85"/>
    </row>
    <row r="40" spans="1:11" x14ac:dyDescent="0.2">
      <c r="A40" s="85"/>
      <c r="B40" s="85"/>
      <c r="C40" s="85"/>
    </row>
    <row r="41" spans="1:11" x14ac:dyDescent="0.2">
      <c r="A41" s="85"/>
      <c r="B41" s="85"/>
      <c r="C41" s="85"/>
    </row>
    <row r="42" spans="1:11" x14ac:dyDescent="0.2">
      <c r="A42" s="85"/>
      <c r="B42" s="85"/>
      <c r="C42" s="85"/>
    </row>
    <row r="43" spans="1:11" x14ac:dyDescent="0.2">
      <c r="A43" s="85"/>
      <c r="B43" s="85"/>
      <c r="C43" s="85"/>
    </row>
    <row r="44" spans="1:11" x14ac:dyDescent="0.2">
      <c r="A44" s="85"/>
      <c r="B44" s="85"/>
      <c r="C44" s="85"/>
    </row>
    <row r="45" spans="1:11" x14ac:dyDescent="0.2">
      <c r="A45" s="85"/>
      <c r="B45" s="85"/>
      <c r="C45" s="85"/>
    </row>
    <row r="46" spans="1:11" x14ac:dyDescent="0.2">
      <c r="A46" s="85"/>
      <c r="B46" s="85"/>
      <c r="C46" s="85"/>
    </row>
    <row r="47" spans="1:11" x14ac:dyDescent="0.2">
      <c r="A47" s="85"/>
      <c r="B47" s="85"/>
      <c r="C47" s="85"/>
    </row>
    <row r="48" spans="1:11" x14ac:dyDescent="0.2">
      <c r="A48" s="85"/>
      <c r="B48" s="85"/>
      <c r="C48" s="85"/>
    </row>
    <row r="49" spans="1:3" x14ac:dyDescent="0.2">
      <c r="A49" s="85"/>
      <c r="B49" s="85"/>
      <c r="C49" s="85"/>
    </row>
    <row r="50" spans="1:3" x14ac:dyDescent="0.2">
      <c r="A50" s="85"/>
      <c r="B50" s="85"/>
      <c r="C50" s="85"/>
    </row>
    <row r="51" spans="1:3" x14ac:dyDescent="0.2">
      <c r="A51" s="85"/>
      <c r="B51" s="85"/>
      <c r="C51" s="85"/>
    </row>
    <row r="52" spans="1:3" x14ac:dyDescent="0.2">
      <c r="A52" s="85"/>
      <c r="B52" s="85"/>
      <c r="C52" s="85"/>
    </row>
    <row r="53" spans="1:3" x14ac:dyDescent="0.2">
      <c r="A53" s="85"/>
      <c r="B53" s="85"/>
      <c r="C53" s="85"/>
    </row>
    <row r="54" spans="1:3" x14ac:dyDescent="0.2">
      <c r="A54" s="85"/>
      <c r="B54" s="85"/>
      <c r="C54" s="85"/>
    </row>
    <row r="55" spans="1:3" x14ac:dyDescent="0.2">
      <c r="A55" s="85"/>
      <c r="B55" s="85"/>
      <c r="C55" s="85"/>
    </row>
    <row r="56" spans="1:3" x14ac:dyDescent="0.2">
      <c r="A56" s="85"/>
      <c r="B56" s="85"/>
      <c r="C56" s="85"/>
    </row>
    <row r="57" spans="1:3" x14ac:dyDescent="0.2">
      <c r="A57" s="85"/>
      <c r="B57" s="85"/>
      <c r="C57" s="85"/>
    </row>
    <row r="58" spans="1:3" x14ac:dyDescent="0.2">
      <c r="A58" s="85"/>
      <c r="B58" s="85"/>
      <c r="C58" s="85"/>
    </row>
    <row r="59" spans="1:3" x14ac:dyDescent="0.2">
      <c r="A59" s="85"/>
      <c r="B59" s="85"/>
      <c r="C59" s="85"/>
    </row>
    <row r="60" spans="1:3" x14ac:dyDescent="0.2">
      <c r="A60" s="85"/>
      <c r="B60" s="85"/>
      <c r="C60" s="85"/>
    </row>
    <row r="61" spans="1:3" x14ac:dyDescent="0.2">
      <c r="A61" s="85"/>
      <c r="B61" s="85"/>
      <c r="C61" s="85"/>
    </row>
    <row r="62" spans="1:3" x14ac:dyDescent="0.2">
      <c r="A62" s="85"/>
      <c r="B62" s="85"/>
      <c r="C62" s="85"/>
    </row>
    <row r="63" spans="1:3" x14ac:dyDescent="0.2">
      <c r="A63" s="85"/>
      <c r="B63" s="85"/>
      <c r="C63" s="85"/>
    </row>
    <row r="64" spans="1:3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  <row r="90" spans="1:3" x14ac:dyDescent="0.2">
      <c r="A90" s="85"/>
      <c r="B90" s="85"/>
      <c r="C90" s="85"/>
    </row>
  </sheetData>
  <mergeCells count="8">
    <mergeCell ref="A3:A4"/>
    <mergeCell ref="C3:C4"/>
    <mergeCell ref="D3:D4"/>
    <mergeCell ref="K9:K10"/>
    <mergeCell ref="C5:C7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115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37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27" si="0">IF(A5=0,"",TEXT(A5,"aaa"))</f>
        <v>土</v>
      </c>
      <c r="C5" s="129" t="s">
        <v>19</v>
      </c>
      <c r="D5" s="7"/>
      <c r="E5" s="7"/>
      <c r="F5" s="8"/>
      <c r="G5" s="9" t="s">
        <v>116</v>
      </c>
      <c r="H5" s="4">
        <v>59</v>
      </c>
      <c r="I5" s="29" t="s">
        <v>12</v>
      </c>
      <c r="J5" s="7"/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0"/>
      <c r="D6" s="11"/>
      <c r="E6" s="11"/>
      <c r="F6" s="18"/>
      <c r="G6" s="10" t="s">
        <v>117</v>
      </c>
      <c r="H6" s="5">
        <v>43</v>
      </c>
      <c r="I6" s="33"/>
      <c r="J6" s="11"/>
      <c r="K6" s="5"/>
    </row>
    <row r="7" spans="1:11" ht="13.5" customHeight="1" x14ac:dyDescent="0.2">
      <c r="A7" s="71">
        <v>18741</v>
      </c>
      <c r="B7" s="71" t="str">
        <f t="shared" si="0"/>
        <v>月</v>
      </c>
      <c r="C7" s="72" t="s">
        <v>15</v>
      </c>
      <c r="D7" s="27"/>
      <c r="E7" s="27"/>
      <c r="F7" s="28" t="s">
        <v>20</v>
      </c>
      <c r="G7" s="9" t="s">
        <v>116</v>
      </c>
      <c r="H7" s="26">
        <v>63</v>
      </c>
      <c r="I7" s="14" t="s">
        <v>12</v>
      </c>
      <c r="J7" s="27"/>
      <c r="K7" s="30" t="s">
        <v>27</v>
      </c>
    </row>
    <row r="8" spans="1:11" ht="14.15" customHeight="1" x14ac:dyDescent="0.2">
      <c r="A8" s="68">
        <v>20209</v>
      </c>
      <c r="B8" s="68" t="str">
        <f t="shared" si="0"/>
        <v>土</v>
      </c>
      <c r="C8" s="75" t="s">
        <v>15</v>
      </c>
      <c r="D8" s="27"/>
      <c r="E8" s="27"/>
      <c r="F8" s="28" t="s">
        <v>20</v>
      </c>
      <c r="G8" s="9" t="s">
        <v>116</v>
      </c>
      <c r="H8" s="4">
        <v>67</v>
      </c>
      <c r="I8" s="14" t="s">
        <v>12</v>
      </c>
      <c r="J8" s="7"/>
      <c r="K8" s="30" t="s">
        <v>21</v>
      </c>
    </row>
    <row r="9" spans="1:11" ht="14.15" customHeight="1" x14ac:dyDescent="0.2">
      <c r="A9" s="68">
        <v>20595</v>
      </c>
      <c r="B9" s="68" t="str">
        <f t="shared" si="0"/>
        <v>日</v>
      </c>
      <c r="C9" s="75" t="s">
        <v>25</v>
      </c>
      <c r="D9" s="27"/>
      <c r="E9" s="27"/>
      <c r="F9" s="28" t="s">
        <v>20</v>
      </c>
      <c r="G9" s="9" t="s">
        <v>118</v>
      </c>
      <c r="H9" s="4">
        <v>54</v>
      </c>
      <c r="I9" s="29" t="s">
        <v>12</v>
      </c>
      <c r="J9" s="7"/>
      <c r="K9" s="30" t="s">
        <v>24</v>
      </c>
    </row>
    <row r="10" spans="1:11" ht="13.5" customHeight="1" x14ac:dyDescent="0.2">
      <c r="A10" s="71">
        <v>22031</v>
      </c>
      <c r="B10" s="71" t="str">
        <f t="shared" si="0"/>
        <v>月</v>
      </c>
      <c r="C10" s="72" t="s">
        <v>15</v>
      </c>
      <c r="D10" s="27"/>
      <c r="E10" s="27"/>
      <c r="F10" s="28" t="s">
        <v>20</v>
      </c>
      <c r="G10" s="9" t="s">
        <v>118</v>
      </c>
      <c r="H10" s="26">
        <v>58</v>
      </c>
      <c r="I10" s="14" t="s">
        <v>12</v>
      </c>
      <c r="J10" s="7"/>
      <c r="K10" s="30" t="s">
        <v>26</v>
      </c>
    </row>
    <row r="11" spans="1:11" ht="14.15" customHeight="1" x14ac:dyDescent="0.2">
      <c r="A11" s="68">
        <v>23495</v>
      </c>
      <c r="B11" s="68" t="str">
        <f t="shared" si="0"/>
        <v>火</v>
      </c>
      <c r="C11" s="75" t="s">
        <v>15</v>
      </c>
      <c r="D11" s="7"/>
      <c r="E11" s="7"/>
      <c r="F11" s="28" t="s">
        <v>20</v>
      </c>
      <c r="G11" s="9" t="s">
        <v>118</v>
      </c>
      <c r="H11" s="4">
        <v>62</v>
      </c>
      <c r="I11" s="14" t="s">
        <v>12</v>
      </c>
      <c r="J11" s="7"/>
      <c r="K11" s="30" t="s">
        <v>21</v>
      </c>
    </row>
    <row r="12" spans="1:11" ht="14.15" customHeight="1" x14ac:dyDescent="0.2">
      <c r="A12" s="68">
        <v>24956</v>
      </c>
      <c r="B12" s="68" t="str">
        <f t="shared" si="0"/>
        <v>日</v>
      </c>
      <c r="C12" s="75" t="s">
        <v>15</v>
      </c>
      <c r="D12" s="7"/>
      <c r="E12" s="7"/>
      <c r="F12" s="28" t="s">
        <v>20</v>
      </c>
      <c r="G12" s="9" t="s">
        <v>118</v>
      </c>
      <c r="H12" s="21">
        <v>66</v>
      </c>
      <c r="I12" s="14" t="s">
        <v>12</v>
      </c>
      <c r="J12" s="7"/>
      <c r="K12" s="30" t="s">
        <v>22</v>
      </c>
    </row>
    <row r="13" spans="1:11" ht="14.15" customHeight="1" x14ac:dyDescent="0.2">
      <c r="A13" s="68">
        <v>26417</v>
      </c>
      <c r="B13" s="68" t="str">
        <f t="shared" si="0"/>
        <v>金</v>
      </c>
      <c r="C13" s="75" t="s">
        <v>15</v>
      </c>
      <c r="D13" s="7">
        <v>1713</v>
      </c>
      <c r="E13" s="7">
        <v>1659</v>
      </c>
      <c r="F13" s="8">
        <f>ROUND(E13/D13*100,2)</f>
        <v>96.85</v>
      </c>
      <c r="G13" s="9" t="s">
        <v>118</v>
      </c>
      <c r="H13" s="21">
        <v>70</v>
      </c>
      <c r="I13" s="14" t="s">
        <v>12</v>
      </c>
      <c r="J13" s="7">
        <v>1039</v>
      </c>
      <c r="K13" s="30" t="s">
        <v>28</v>
      </c>
    </row>
    <row r="14" spans="1:11" s="19" customFormat="1" ht="14.15" customHeight="1" x14ac:dyDescent="0.2">
      <c r="A14" s="69"/>
      <c r="B14" s="69" t="str">
        <f t="shared" si="0"/>
        <v/>
      </c>
      <c r="C14" s="76"/>
      <c r="D14" s="11"/>
      <c r="E14" s="11"/>
      <c r="F14" s="32"/>
      <c r="G14" s="10" t="s">
        <v>119</v>
      </c>
      <c r="H14" s="24">
        <v>57</v>
      </c>
      <c r="I14" s="15"/>
      <c r="J14" s="11">
        <v>611</v>
      </c>
      <c r="K14" s="38"/>
    </row>
    <row r="15" spans="1:11" ht="14.15" customHeight="1" x14ac:dyDescent="0.2">
      <c r="A15" s="68">
        <v>27878</v>
      </c>
      <c r="B15" s="68" t="str">
        <f t="shared" si="0"/>
        <v>水</v>
      </c>
      <c r="C15" s="75" t="s">
        <v>15</v>
      </c>
      <c r="D15" s="7">
        <v>1677</v>
      </c>
      <c r="E15" s="7">
        <v>1647</v>
      </c>
      <c r="F15" s="8">
        <f>ROUND(E15/D15*100,2)</f>
        <v>98.21</v>
      </c>
      <c r="G15" s="9" t="s">
        <v>120</v>
      </c>
      <c r="H15" s="4">
        <v>48</v>
      </c>
      <c r="I15" s="14" t="s">
        <v>12</v>
      </c>
      <c r="J15" s="7">
        <v>936</v>
      </c>
      <c r="K15" s="25" t="s">
        <v>13</v>
      </c>
    </row>
    <row r="16" spans="1:11" s="19" customFormat="1" ht="14.15" customHeight="1" x14ac:dyDescent="0.2">
      <c r="A16" s="69"/>
      <c r="B16" s="69" t="str">
        <f t="shared" si="0"/>
        <v/>
      </c>
      <c r="C16" s="76"/>
      <c r="D16" s="11"/>
      <c r="E16" s="11"/>
      <c r="F16" s="32"/>
      <c r="G16" s="10" t="s">
        <v>121</v>
      </c>
      <c r="H16" s="5">
        <v>61</v>
      </c>
      <c r="I16" s="15" t="s">
        <v>12</v>
      </c>
      <c r="J16" s="11">
        <v>708</v>
      </c>
      <c r="K16" s="38"/>
    </row>
    <row r="17" spans="1:11" ht="14.15" customHeight="1" x14ac:dyDescent="0.2">
      <c r="A17" s="68">
        <v>29338</v>
      </c>
      <c r="B17" s="68" t="str">
        <f t="shared" si="0"/>
        <v>日</v>
      </c>
      <c r="C17" s="75" t="s">
        <v>15</v>
      </c>
      <c r="D17" s="7"/>
      <c r="E17" s="7"/>
      <c r="F17" s="28" t="s">
        <v>20</v>
      </c>
      <c r="G17" s="9" t="s">
        <v>120</v>
      </c>
      <c r="H17" s="4">
        <v>52</v>
      </c>
      <c r="I17" s="14" t="s">
        <v>12</v>
      </c>
      <c r="J17" s="7"/>
      <c r="K17" s="25" t="s">
        <v>14</v>
      </c>
    </row>
    <row r="18" spans="1:11" ht="14.15" customHeight="1" x14ac:dyDescent="0.2">
      <c r="A18" s="68">
        <v>30794</v>
      </c>
      <c r="B18" s="68" t="str">
        <f t="shared" si="0"/>
        <v>日</v>
      </c>
      <c r="C18" s="75" t="s">
        <v>15</v>
      </c>
      <c r="D18" s="7"/>
      <c r="E18" s="7"/>
      <c r="F18" s="28" t="s">
        <v>20</v>
      </c>
      <c r="G18" s="9" t="s">
        <v>120</v>
      </c>
      <c r="H18" s="4">
        <v>56</v>
      </c>
      <c r="I18" s="14" t="s">
        <v>12</v>
      </c>
      <c r="J18" s="7"/>
      <c r="K18" s="25" t="s">
        <v>16</v>
      </c>
    </row>
    <row r="19" spans="1:11" ht="14.15" customHeight="1" x14ac:dyDescent="0.2">
      <c r="A19" s="86">
        <v>32257</v>
      </c>
      <c r="B19" s="86" t="str">
        <f t="shared" si="0"/>
        <v>日</v>
      </c>
      <c r="C19" s="82" t="s">
        <v>15</v>
      </c>
      <c r="D19" s="40"/>
      <c r="E19" s="40"/>
      <c r="F19" s="28" t="s">
        <v>20</v>
      </c>
      <c r="G19" s="9" t="s">
        <v>120</v>
      </c>
      <c r="H19" s="39">
        <v>60</v>
      </c>
      <c r="I19" s="44" t="s">
        <v>12</v>
      </c>
      <c r="J19" s="40"/>
      <c r="K19" s="25" t="s">
        <v>17</v>
      </c>
    </row>
    <row r="20" spans="1:11" ht="14.15" customHeight="1" x14ac:dyDescent="0.2">
      <c r="A20" s="86">
        <v>33720</v>
      </c>
      <c r="B20" s="86" t="str">
        <f t="shared" si="0"/>
        <v>日</v>
      </c>
      <c r="C20" s="82" t="s">
        <v>15</v>
      </c>
      <c r="D20" s="40"/>
      <c r="E20" s="40"/>
      <c r="F20" s="41" t="s">
        <v>20</v>
      </c>
      <c r="G20" s="22" t="s">
        <v>120</v>
      </c>
      <c r="H20" s="39">
        <v>64</v>
      </c>
      <c r="I20" s="44" t="s">
        <v>12</v>
      </c>
      <c r="J20" s="40"/>
      <c r="K20" s="46" t="s">
        <v>18</v>
      </c>
    </row>
    <row r="21" spans="1:11" ht="14.15" customHeight="1" x14ac:dyDescent="0.2">
      <c r="A21" s="77">
        <v>35183</v>
      </c>
      <c r="B21" s="77" t="str">
        <f t="shared" si="0"/>
        <v>日</v>
      </c>
      <c r="C21" s="82" t="s">
        <v>15</v>
      </c>
      <c r="D21" s="40"/>
      <c r="E21" s="40"/>
      <c r="F21" s="41" t="s">
        <v>20</v>
      </c>
      <c r="G21" s="22" t="s">
        <v>120</v>
      </c>
      <c r="H21" s="39">
        <v>68</v>
      </c>
      <c r="I21" s="44" t="s">
        <v>12</v>
      </c>
      <c r="J21" s="40"/>
      <c r="K21" s="46" t="s">
        <v>111</v>
      </c>
    </row>
    <row r="22" spans="1:11" ht="14.15" customHeight="1" x14ac:dyDescent="0.2">
      <c r="A22" s="69">
        <v>36639</v>
      </c>
      <c r="B22" s="69" t="str">
        <f t="shared" si="0"/>
        <v>日</v>
      </c>
      <c r="C22" s="76" t="s">
        <v>15</v>
      </c>
      <c r="D22" s="5"/>
      <c r="E22" s="5"/>
      <c r="F22" s="5" t="s">
        <v>20</v>
      </c>
      <c r="G22" s="10" t="s">
        <v>120</v>
      </c>
      <c r="H22" s="5">
        <v>72</v>
      </c>
      <c r="I22" s="5" t="s">
        <v>12</v>
      </c>
      <c r="J22" s="11"/>
      <c r="K22" s="5" t="s">
        <v>150</v>
      </c>
    </row>
    <row r="23" spans="1:11" ht="14.15" customHeight="1" x14ac:dyDescent="0.2">
      <c r="A23" s="77">
        <v>38102</v>
      </c>
      <c r="B23" s="77" t="str">
        <f t="shared" si="0"/>
        <v>日</v>
      </c>
      <c r="C23" s="82" t="s">
        <v>15</v>
      </c>
      <c r="D23" s="39"/>
      <c r="E23" s="39"/>
      <c r="F23" s="39" t="s">
        <v>20</v>
      </c>
      <c r="G23" s="22" t="s">
        <v>154</v>
      </c>
      <c r="H23" s="39">
        <v>57</v>
      </c>
      <c r="I23" s="39" t="s">
        <v>12</v>
      </c>
      <c r="J23" s="40"/>
      <c r="K23" s="39" t="s">
        <v>13</v>
      </c>
    </row>
    <row r="24" spans="1:11" ht="14.15" customHeight="1" x14ac:dyDescent="0.2">
      <c r="A24" s="97">
        <v>39558</v>
      </c>
      <c r="B24" s="97" t="str">
        <f t="shared" si="0"/>
        <v>日</v>
      </c>
      <c r="C24" s="98" t="s">
        <v>15</v>
      </c>
      <c r="D24" s="99"/>
      <c r="E24" s="99"/>
      <c r="F24" s="99" t="s">
        <v>20</v>
      </c>
      <c r="G24" s="100" t="s">
        <v>154</v>
      </c>
      <c r="H24" s="99">
        <v>61</v>
      </c>
      <c r="I24" s="99" t="s">
        <v>12</v>
      </c>
      <c r="J24" s="101"/>
      <c r="K24" s="99" t="s">
        <v>14</v>
      </c>
    </row>
    <row r="25" spans="1:11" x14ac:dyDescent="0.2">
      <c r="A25" s="97">
        <v>41021</v>
      </c>
      <c r="B25" s="97" t="str">
        <f t="shared" si="0"/>
        <v>日</v>
      </c>
      <c r="C25" s="98" t="s">
        <v>15</v>
      </c>
      <c r="D25" s="99"/>
      <c r="E25" s="99"/>
      <c r="F25" s="99" t="s">
        <v>20</v>
      </c>
      <c r="G25" s="100" t="s">
        <v>171</v>
      </c>
      <c r="H25" s="99">
        <v>51</v>
      </c>
      <c r="I25" s="99" t="s">
        <v>12</v>
      </c>
      <c r="J25" s="101"/>
      <c r="K25" s="39" t="s">
        <v>13</v>
      </c>
    </row>
    <row r="26" spans="1:11" x14ac:dyDescent="0.2">
      <c r="A26" s="108">
        <v>42484</v>
      </c>
      <c r="B26" s="108" t="str">
        <f t="shared" si="0"/>
        <v>日</v>
      </c>
      <c r="C26" s="109" t="s">
        <v>15</v>
      </c>
      <c r="D26" s="110"/>
      <c r="E26" s="110"/>
      <c r="F26" s="110" t="s">
        <v>20</v>
      </c>
      <c r="G26" s="111" t="s">
        <v>171</v>
      </c>
      <c r="H26" s="110">
        <v>56</v>
      </c>
      <c r="I26" s="110" t="s">
        <v>12</v>
      </c>
      <c r="J26" s="112"/>
      <c r="K26" s="110" t="s">
        <v>14</v>
      </c>
    </row>
    <row r="27" spans="1:11" x14ac:dyDescent="0.2">
      <c r="A27" s="86">
        <v>43947</v>
      </c>
      <c r="B27" s="82" t="str">
        <f t="shared" si="0"/>
        <v>日</v>
      </c>
      <c r="C27" s="82" t="s">
        <v>15</v>
      </c>
      <c r="D27" s="39"/>
      <c r="E27" s="39"/>
      <c r="F27" s="110" t="s">
        <v>20</v>
      </c>
      <c r="G27" s="111" t="s">
        <v>171</v>
      </c>
      <c r="H27" s="110">
        <v>60</v>
      </c>
      <c r="I27" s="110" t="s">
        <v>12</v>
      </c>
      <c r="J27" s="39"/>
      <c r="K27" s="110" t="s">
        <v>16</v>
      </c>
    </row>
    <row r="28" spans="1:11" x14ac:dyDescent="0.2">
      <c r="A28" s="85"/>
      <c r="B28" s="85"/>
      <c r="C28" s="85"/>
    </row>
    <row r="29" spans="1:11" x14ac:dyDescent="0.2">
      <c r="A29" s="85"/>
      <c r="B29" s="85"/>
      <c r="C29" s="85"/>
    </row>
    <row r="30" spans="1:11" x14ac:dyDescent="0.2">
      <c r="A30" s="85"/>
      <c r="B30" s="85"/>
      <c r="C30" s="85"/>
    </row>
    <row r="31" spans="1:11" x14ac:dyDescent="0.2">
      <c r="A31" s="85"/>
      <c r="B31" s="85"/>
      <c r="C31" s="85"/>
    </row>
    <row r="32" spans="1:11" x14ac:dyDescent="0.2">
      <c r="A32" s="85"/>
      <c r="B32" s="85"/>
      <c r="C32" s="85"/>
    </row>
    <row r="33" spans="1:3" x14ac:dyDescent="0.2">
      <c r="A33" s="85"/>
      <c r="B33" s="85"/>
      <c r="C33" s="85"/>
    </row>
    <row r="34" spans="1:3" x14ac:dyDescent="0.2">
      <c r="A34" s="85"/>
      <c r="B34" s="85"/>
      <c r="C34" s="85"/>
    </row>
    <row r="35" spans="1:3" x14ac:dyDescent="0.2">
      <c r="A35" s="85"/>
      <c r="B35" s="85"/>
      <c r="C35" s="85"/>
    </row>
    <row r="36" spans="1:3" x14ac:dyDescent="0.2">
      <c r="A36" s="85"/>
      <c r="B36" s="85"/>
      <c r="C36" s="85"/>
    </row>
    <row r="37" spans="1:3" x14ac:dyDescent="0.2">
      <c r="A37" s="85"/>
      <c r="B37" s="85"/>
      <c r="C37" s="85"/>
    </row>
    <row r="38" spans="1:3" x14ac:dyDescent="0.2">
      <c r="A38" s="85"/>
      <c r="B38" s="85"/>
      <c r="C38" s="85"/>
    </row>
    <row r="39" spans="1:3" x14ac:dyDescent="0.2">
      <c r="A39" s="85"/>
      <c r="B39" s="85"/>
      <c r="C39" s="85"/>
    </row>
    <row r="40" spans="1:3" x14ac:dyDescent="0.2">
      <c r="A40" s="85"/>
      <c r="B40" s="85"/>
      <c r="C40" s="85"/>
    </row>
    <row r="41" spans="1:3" x14ac:dyDescent="0.2">
      <c r="A41" s="85"/>
      <c r="B41" s="85"/>
      <c r="C41" s="85"/>
    </row>
    <row r="42" spans="1:3" x14ac:dyDescent="0.2">
      <c r="A42" s="85"/>
      <c r="B42" s="85"/>
      <c r="C42" s="85"/>
    </row>
    <row r="43" spans="1:3" x14ac:dyDescent="0.2">
      <c r="A43" s="85"/>
      <c r="B43" s="85"/>
      <c r="C43" s="85"/>
    </row>
    <row r="44" spans="1:3" x14ac:dyDescent="0.2">
      <c r="A44" s="85"/>
      <c r="B44" s="85"/>
      <c r="C44" s="85"/>
    </row>
    <row r="45" spans="1:3" x14ac:dyDescent="0.2">
      <c r="A45" s="85"/>
      <c r="B45" s="85"/>
      <c r="C45" s="85"/>
    </row>
    <row r="46" spans="1:3" x14ac:dyDescent="0.2">
      <c r="A46" s="85"/>
      <c r="B46" s="85"/>
      <c r="C46" s="85"/>
    </row>
    <row r="47" spans="1:3" x14ac:dyDescent="0.2">
      <c r="A47" s="85"/>
      <c r="B47" s="85"/>
      <c r="C47" s="85"/>
    </row>
    <row r="48" spans="1:3" x14ac:dyDescent="0.2">
      <c r="A48" s="85"/>
      <c r="B48" s="85"/>
      <c r="C48" s="85"/>
    </row>
    <row r="49" spans="1:3" x14ac:dyDescent="0.2">
      <c r="A49" s="85"/>
      <c r="B49" s="85"/>
      <c r="C49" s="85"/>
    </row>
    <row r="50" spans="1:3" x14ac:dyDescent="0.2">
      <c r="A50" s="85"/>
      <c r="B50" s="85"/>
      <c r="C50" s="85"/>
    </row>
    <row r="51" spans="1:3" x14ac:dyDescent="0.2">
      <c r="A51" s="85"/>
      <c r="B51" s="85"/>
      <c r="C51" s="85"/>
    </row>
    <row r="52" spans="1:3" x14ac:dyDescent="0.2">
      <c r="A52" s="85"/>
      <c r="B52" s="85"/>
      <c r="C52" s="85"/>
    </row>
    <row r="53" spans="1:3" x14ac:dyDescent="0.2">
      <c r="A53" s="85"/>
      <c r="B53" s="85"/>
      <c r="C53" s="85"/>
    </row>
    <row r="54" spans="1:3" x14ac:dyDescent="0.2">
      <c r="A54" s="85"/>
      <c r="B54" s="85"/>
      <c r="C54" s="85"/>
    </row>
    <row r="55" spans="1:3" x14ac:dyDescent="0.2">
      <c r="A55" s="85"/>
      <c r="B55" s="85"/>
      <c r="C55" s="85"/>
    </row>
    <row r="56" spans="1:3" x14ac:dyDescent="0.2">
      <c r="A56" s="85"/>
      <c r="B56" s="85"/>
      <c r="C56" s="85"/>
    </row>
    <row r="57" spans="1:3" x14ac:dyDescent="0.2">
      <c r="A57" s="85"/>
      <c r="B57" s="85"/>
      <c r="C57" s="85"/>
    </row>
    <row r="58" spans="1:3" x14ac:dyDescent="0.2">
      <c r="A58" s="85"/>
      <c r="B58" s="85"/>
      <c r="C58" s="85"/>
    </row>
    <row r="59" spans="1:3" x14ac:dyDescent="0.2">
      <c r="A59" s="85"/>
      <c r="B59" s="85"/>
      <c r="C59" s="85"/>
    </row>
    <row r="60" spans="1:3" x14ac:dyDescent="0.2">
      <c r="A60" s="85"/>
      <c r="B60" s="85"/>
      <c r="C60" s="85"/>
    </row>
    <row r="61" spans="1:3" x14ac:dyDescent="0.2">
      <c r="A61" s="85"/>
      <c r="B61" s="85"/>
      <c r="C61" s="85"/>
    </row>
    <row r="62" spans="1:3" x14ac:dyDescent="0.2">
      <c r="A62" s="85"/>
      <c r="B62" s="85"/>
      <c r="C62" s="85"/>
    </row>
    <row r="63" spans="1:3" x14ac:dyDescent="0.2">
      <c r="A63" s="85"/>
      <c r="B63" s="85"/>
      <c r="C63" s="85"/>
    </row>
    <row r="64" spans="1:3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</sheetData>
  <mergeCells count="7">
    <mergeCell ref="C5:C6"/>
    <mergeCell ref="G3:J3"/>
    <mergeCell ref="K3:K4"/>
    <mergeCell ref="A3:A4"/>
    <mergeCell ref="C3:C4"/>
    <mergeCell ref="D3:D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9"/>
  <sheetViews>
    <sheetView view="pageBreakPreview" zoomScaleNormal="100" zoomScaleSheetLayoutView="100" workbookViewId="0"/>
  </sheetViews>
  <sheetFormatPr defaultRowHeight="13" x14ac:dyDescent="0.2"/>
  <cols>
    <col min="1" max="1" width="9.08984375" customWidth="1"/>
    <col min="2" max="2" width="4.6328125" customWidth="1"/>
    <col min="4" max="5" width="9.6328125" customWidth="1"/>
    <col min="6" max="6" width="7.08984375" customWidth="1"/>
    <col min="7" max="7" width="10.6328125" customWidth="1"/>
    <col min="8" max="8" width="4.6328125" customWidth="1"/>
    <col min="9" max="9" width="10.6328125" customWidth="1"/>
    <col min="11" max="11" width="10.6328125" customWidth="1"/>
  </cols>
  <sheetData>
    <row r="1" spans="1:11" ht="14.15" customHeight="1" x14ac:dyDescent="0.2">
      <c r="A1" s="17" t="s">
        <v>164</v>
      </c>
      <c r="B1" s="17"/>
    </row>
    <row r="2" spans="1:11" ht="14.15" customHeight="1" x14ac:dyDescent="0.2"/>
    <row r="3" spans="1:11" ht="14.15" customHeight="1" x14ac:dyDescent="0.2">
      <c r="A3" s="117" t="s">
        <v>0</v>
      </c>
      <c r="B3" s="117" t="s">
        <v>173</v>
      </c>
      <c r="C3" s="117" t="s">
        <v>1</v>
      </c>
      <c r="D3" s="117" t="s">
        <v>4</v>
      </c>
      <c r="E3" s="1" t="s">
        <v>5</v>
      </c>
      <c r="F3" s="1" t="s">
        <v>7</v>
      </c>
      <c r="G3" s="119" t="s">
        <v>8</v>
      </c>
      <c r="H3" s="120"/>
      <c r="I3" s="120"/>
      <c r="J3" s="120"/>
      <c r="K3" s="117" t="s">
        <v>10</v>
      </c>
    </row>
    <row r="4" spans="1:11" ht="14.15" customHeight="1" x14ac:dyDescent="0.2">
      <c r="A4" s="118"/>
      <c r="B4" s="118"/>
      <c r="C4" s="118"/>
      <c r="D4" s="118"/>
      <c r="E4" s="2" t="s">
        <v>6</v>
      </c>
      <c r="F4" s="2" t="s">
        <v>122</v>
      </c>
      <c r="G4" s="3" t="s">
        <v>11</v>
      </c>
      <c r="H4" s="3" t="s">
        <v>2</v>
      </c>
      <c r="I4" s="3" t="s">
        <v>9</v>
      </c>
      <c r="J4" s="3" t="s">
        <v>3</v>
      </c>
      <c r="K4" s="118"/>
    </row>
    <row r="5" spans="1:11" ht="14.15" customHeight="1" x14ac:dyDescent="0.2">
      <c r="A5" s="68">
        <v>17262</v>
      </c>
      <c r="B5" s="68" t="str">
        <f t="shared" ref="B5:B41" si="0">IF(A5=0,"",TEXT(A5,"aaa"))</f>
        <v>土</v>
      </c>
      <c r="C5" s="129" t="s">
        <v>19</v>
      </c>
      <c r="D5" s="7"/>
      <c r="E5" s="7"/>
      <c r="F5" s="8"/>
      <c r="G5" s="9" t="s">
        <v>123</v>
      </c>
      <c r="H5" s="4">
        <v>56</v>
      </c>
      <c r="I5" s="29" t="s">
        <v>12</v>
      </c>
      <c r="J5" s="7">
        <v>2682</v>
      </c>
      <c r="K5" s="4" t="s">
        <v>13</v>
      </c>
    </row>
    <row r="6" spans="1:11" ht="14.15" customHeight="1" x14ac:dyDescent="0.2">
      <c r="A6" s="69"/>
      <c r="B6" s="69" t="str">
        <f t="shared" si="0"/>
        <v/>
      </c>
      <c r="C6" s="130"/>
      <c r="D6" s="11"/>
      <c r="E6" s="11"/>
      <c r="F6" s="18"/>
      <c r="G6" s="10" t="s">
        <v>124</v>
      </c>
      <c r="H6" s="5">
        <v>72</v>
      </c>
      <c r="I6" s="31" t="s">
        <v>12</v>
      </c>
      <c r="J6" s="11">
        <v>1230</v>
      </c>
      <c r="K6" s="5"/>
    </row>
    <row r="7" spans="1:11" ht="13.5" customHeight="1" x14ac:dyDescent="0.2">
      <c r="A7" s="71">
        <v>18741</v>
      </c>
      <c r="B7" s="71" t="str">
        <f t="shared" si="0"/>
        <v>月</v>
      </c>
      <c r="C7" s="72" t="s">
        <v>15</v>
      </c>
      <c r="D7" s="27">
        <v>8253</v>
      </c>
      <c r="E7" s="27">
        <v>7621</v>
      </c>
      <c r="F7" s="8">
        <f>ROUND(E7/D7*100,2)</f>
        <v>92.34</v>
      </c>
      <c r="G7" s="9" t="s">
        <v>123</v>
      </c>
      <c r="H7" s="26">
        <v>60</v>
      </c>
      <c r="I7" s="14" t="s">
        <v>12</v>
      </c>
      <c r="J7" s="27">
        <v>5909</v>
      </c>
      <c r="K7" s="30" t="s">
        <v>27</v>
      </c>
    </row>
    <row r="8" spans="1:11" ht="13.5" customHeight="1" x14ac:dyDescent="0.2">
      <c r="A8" s="73"/>
      <c r="B8" s="73" t="str">
        <f t="shared" si="0"/>
        <v/>
      </c>
      <c r="C8" s="74"/>
      <c r="D8" s="34"/>
      <c r="E8" s="34"/>
      <c r="F8" s="32"/>
      <c r="G8" s="10" t="s">
        <v>125</v>
      </c>
      <c r="H8" s="35">
        <v>40</v>
      </c>
      <c r="I8" s="15" t="s">
        <v>12</v>
      </c>
      <c r="J8" s="34">
        <v>1456</v>
      </c>
      <c r="K8" s="127" t="s">
        <v>161</v>
      </c>
    </row>
    <row r="9" spans="1:11" s="19" customFormat="1" ht="13.5" customHeight="1" x14ac:dyDescent="0.2">
      <c r="A9" s="73"/>
      <c r="B9" s="73" t="str">
        <f t="shared" si="0"/>
        <v/>
      </c>
      <c r="C9" s="74"/>
      <c r="D9" s="34"/>
      <c r="E9" s="34"/>
      <c r="F9" s="32"/>
      <c r="G9" s="10"/>
      <c r="H9" s="35"/>
      <c r="I9" s="15"/>
      <c r="J9" s="34"/>
      <c r="K9" s="128"/>
    </row>
    <row r="10" spans="1:11" ht="14.15" customHeight="1" x14ac:dyDescent="0.2">
      <c r="A10" s="68">
        <v>20209</v>
      </c>
      <c r="B10" s="68" t="str">
        <f t="shared" si="0"/>
        <v>土</v>
      </c>
      <c r="C10" s="75" t="s">
        <v>15</v>
      </c>
      <c r="D10" s="27">
        <v>8631</v>
      </c>
      <c r="E10" s="27">
        <v>7609</v>
      </c>
      <c r="F10" s="8">
        <f>ROUND(E10/D10*100,2)</f>
        <v>88.16</v>
      </c>
      <c r="G10" s="9" t="s">
        <v>123</v>
      </c>
      <c r="H10" s="4">
        <v>64</v>
      </c>
      <c r="I10" s="14" t="s">
        <v>12</v>
      </c>
      <c r="J10" s="7">
        <v>5082</v>
      </c>
      <c r="K10" s="30" t="s">
        <v>21</v>
      </c>
    </row>
    <row r="11" spans="1:11" s="19" customFormat="1" ht="14.15" customHeight="1" x14ac:dyDescent="0.2">
      <c r="A11" s="69"/>
      <c r="B11" s="69" t="str">
        <f t="shared" si="0"/>
        <v/>
      </c>
      <c r="C11" s="76"/>
      <c r="D11" s="34"/>
      <c r="E11" s="34"/>
      <c r="F11" s="32"/>
      <c r="G11" s="10" t="s">
        <v>125</v>
      </c>
      <c r="H11" s="5">
        <v>44</v>
      </c>
      <c r="I11" s="15" t="s">
        <v>12</v>
      </c>
      <c r="J11" s="11">
        <v>2403</v>
      </c>
      <c r="K11" s="36"/>
    </row>
    <row r="12" spans="1:11" ht="14.15" customHeight="1" x14ac:dyDescent="0.2">
      <c r="A12" s="68">
        <v>21670</v>
      </c>
      <c r="B12" s="68" t="str">
        <f t="shared" si="0"/>
        <v>木</v>
      </c>
      <c r="C12" s="75" t="s">
        <v>15</v>
      </c>
      <c r="D12" s="27">
        <v>9918</v>
      </c>
      <c r="E12" s="27">
        <v>9060</v>
      </c>
      <c r="F12" s="8">
        <f>ROUND(E12/D12*100,2)</f>
        <v>91.35</v>
      </c>
      <c r="G12" s="9" t="s">
        <v>123</v>
      </c>
      <c r="H12" s="4">
        <v>68</v>
      </c>
      <c r="I12" s="14" t="s">
        <v>12</v>
      </c>
      <c r="J12" s="7">
        <v>4918</v>
      </c>
      <c r="K12" s="30" t="s">
        <v>22</v>
      </c>
    </row>
    <row r="13" spans="1:11" s="19" customFormat="1" ht="14.15" customHeight="1" x14ac:dyDescent="0.2">
      <c r="A13" s="69"/>
      <c r="B13" s="69" t="str">
        <f t="shared" si="0"/>
        <v/>
      </c>
      <c r="C13" s="76"/>
      <c r="D13" s="34"/>
      <c r="E13" s="34"/>
      <c r="F13" s="32"/>
      <c r="G13" s="10" t="s">
        <v>126</v>
      </c>
      <c r="H13" s="5">
        <v>45</v>
      </c>
      <c r="I13" s="15" t="s">
        <v>12</v>
      </c>
      <c r="J13" s="11">
        <v>4073</v>
      </c>
      <c r="K13" s="36"/>
    </row>
    <row r="14" spans="1:11" ht="13.5" customHeight="1" x14ac:dyDescent="0.2">
      <c r="A14" s="71">
        <v>23131</v>
      </c>
      <c r="B14" s="71" t="str">
        <f t="shared" si="0"/>
        <v>火</v>
      </c>
      <c r="C14" s="72" t="s">
        <v>15</v>
      </c>
      <c r="D14" s="27">
        <v>10642</v>
      </c>
      <c r="E14" s="27">
        <v>9787</v>
      </c>
      <c r="F14" s="8">
        <f>ROUND(E14/D14*100,2)</f>
        <v>91.97</v>
      </c>
      <c r="G14" s="9" t="s">
        <v>127</v>
      </c>
      <c r="H14" s="26">
        <v>52</v>
      </c>
      <c r="I14" s="14" t="s">
        <v>12</v>
      </c>
      <c r="J14" s="7">
        <v>4595</v>
      </c>
      <c r="K14" s="30" t="s">
        <v>24</v>
      </c>
    </row>
    <row r="15" spans="1:11" s="19" customFormat="1" ht="13.5" customHeight="1" x14ac:dyDescent="0.2">
      <c r="A15" s="73"/>
      <c r="B15" s="73" t="str">
        <f t="shared" si="0"/>
        <v/>
      </c>
      <c r="C15" s="74"/>
      <c r="D15" s="34"/>
      <c r="E15" s="34"/>
      <c r="F15" s="32"/>
      <c r="G15" s="10" t="s">
        <v>128</v>
      </c>
      <c r="H15" s="35">
        <v>55</v>
      </c>
      <c r="I15" s="15" t="s">
        <v>12</v>
      </c>
      <c r="J15" s="11">
        <v>4559</v>
      </c>
      <c r="K15" s="36"/>
    </row>
    <row r="16" spans="1:11" s="19" customFormat="1" ht="13.5" customHeight="1" x14ac:dyDescent="0.2">
      <c r="A16" s="73"/>
      <c r="B16" s="73" t="str">
        <f t="shared" si="0"/>
        <v/>
      </c>
      <c r="C16" s="74"/>
      <c r="D16" s="34"/>
      <c r="E16" s="34"/>
      <c r="F16" s="32"/>
      <c r="G16" s="10" t="s">
        <v>129</v>
      </c>
      <c r="H16" s="35">
        <v>48</v>
      </c>
      <c r="I16" s="15" t="s">
        <v>35</v>
      </c>
      <c r="J16" s="11">
        <v>513</v>
      </c>
      <c r="K16" s="36"/>
    </row>
    <row r="17" spans="1:11" ht="14.15" customHeight="1" x14ac:dyDescent="0.2">
      <c r="A17" s="68">
        <v>24590</v>
      </c>
      <c r="B17" s="68" t="str">
        <f t="shared" si="0"/>
        <v>金</v>
      </c>
      <c r="C17" s="75" t="s">
        <v>15</v>
      </c>
      <c r="D17" s="7">
        <v>10236</v>
      </c>
      <c r="E17" s="7">
        <v>9486</v>
      </c>
      <c r="F17" s="8">
        <f>ROUND(E17/D17*100,2)</f>
        <v>92.67</v>
      </c>
      <c r="G17" s="9" t="s">
        <v>127</v>
      </c>
      <c r="H17" s="4">
        <v>56</v>
      </c>
      <c r="I17" s="14" t="s">
        <v>12</v>
      </c>
      <c r="J17" s="7">
        <v>4994</v>
      </c>
      <c r="K17" s="30" t="s">
        <v>26</v>
      </c>
    </row>
    <row r="18" spans="1:11" s="19" customFormat="1" ht="14.15" customHeight="1" x14ac:dyDescent="0.2">
      <c r="A18" s="69"/>
      <c r="B18" s="69" t="str">
        <f t="shared" si="0"/>
        <v/>
      </c>
      <c r="C18" s="76"/>
      <c r="D18" s="11"/>
      <c r="E18" s="11"/>
      <c r="F18" s="32"/>
      <c r="G18" s="10" t="s">
        <v>128</v>
      </c>
      <c r="H18" s="5">
        <v>59</v>
      </c>
      <c r="I18" s="15" t="s">
        <v>12</v>
      </c>
      <c r="J18" s="11">
        <v>4411</v>
      </c>
      <c r="K18" s="36"/>
    </row>
    <row r="19" spans="1:11" ht="14.15" customHeight="1" x14ac:dyDescent="0.2">
      <c r="A19" s="68">
        <v>26048</v>
      </c>
      <c r="B19" s="68" t="str">
        <f t="shared" si="0"/>
        <v>日</v>
      </c>
      <c r="C19" s="75" t="s">
        <v>15</v>
      </c>
      <c r="D19" s="7">
        <v>9665</v>
      </c>
      <c r="E19" s="7">
        <v>8700</v>
      </c>
      <c r="F19" s="8">
        <f>ROUND(E19/D19*100,2)</f>
        <v>90.02</v>
      </c>
      <c r="G19" s="9" t="s">
        <v>127</v>
      </c>
      <c r="H19" s="21">
        <v>60</v>
      </c>
      <c r="I19" s="14" t="s">
        <v>12</v>
      </c>
      <c r="J19" s="7">
        <v>4624</v>
      </c>
      <c r="K19" s="30" t="s">
        <v>21</v>
      </c>
    </row>
    <row r="20" spans="1:11" s="19" customFormat="1" ht="14.15" customHeight="1" x14ac:dyDescent="0.2">
      <c r="A20" s="69"/>
      <c r="B20" s="69" t="str">
        <f t="shared" si="0"/>
        <v/>
      </c>
      <c r="C20" s="76"/>
      <c r="D20" s="11"/>
      <c r="E20" s="11"/>
      <c r="F20" s="32"/>
      <c r="G20" s="10" t="s">
        <v>130</v>
      </c>
      <c r="H20" s="24">
        <v>59</v>
      </c>
      <c r="I20" s="15" t="s">
        <v>12</v>
      </c>
      <c r="J20" s="11">
        <v>3806</v>
      </c>
      <c r="K20" s="38"/>
    </row>
    <row r="21" spans="1:11" ht="14.15" customHeight="1" x14ac:dyDescent="0.2">
      <c r="A21" s="68">
        <v>26461</v>
      </c>
      <c r="B21" s="68" t="str">
        <f t="shared" si="0"/>
        <v>日</v>
      </c>
      <c r="C21" s="75" t="s">
        <v>25</v>
      </c>
      <c r="D21" s="7">
        <v>9752</v>
      </c>
      <c r="E21" s="7">
        <v>8125</v>
      </c>
      <c r="F21" s="8">
        <f>ROUND(E21/D21*100,2)</f>
        <v>83.32</v>
      </c>
      <c r="G21" s="9" t="s">
        <v>131</v>
      </c>
      <c r="H21" s="21">
        <v>44</v>
      </c>
      <c r="I21" s="14" t="s">
        <v>12</v>
      </c>
      <c r="J21" s="7">
        <v>4206</v>
      </c>
      <c r="K21" s="25" t="s">
        <v>13</v>
      </c>
    </row>
    <row r="22" spans="1:11" ht="14.15" customHeight="1" x14ac:dyDescent="0.2">
      <c r="A22" s="69"/>
      <c r="B22" s="69" t="str">
        <f t="shared" si="0"/>
        <v/>
      </c>
      <c r="C22" s="76"/>
      <c r="D22" s="11"/>
      <c r="E22" s="11"/>
      <c r="F22" s="32"/>
      <c r="G22" s="10" t="s">
        <v>132</v>
      </c>
      <c r="H22" s="24">
        <v>61</v>
      </c>
      <c r="I22" s="15" t="s">
        <v>12</v>
      </c>
      <c r="J22" s="11">
        <v>2923</v>
      </c>
      <c r="K22" s="38"/>
    </row>
    <row r="23" spans="1:11" s="19" customFormat="1" ht="14.15" customHeight="1" x14ac:dyDescent="0.2">
      <c r="A23" s="69"/>
      <c r="B23" s="69" t="str">
        <f t="shared" si="0"/>
        <v/>
      </c>
      <c r="C23" s="76"/>
      <c r="D23" s="11"/>
      <c r="E23" s="11"/>
      <c r="F23" s="32"/>
      <c r="G23" s="10" t="s">
        <v>133</v>
      </c>
      <c r="H23" s="24">
        <v>56</v>
      </c>
      <c r="I23" s="15" t="s">
        <v>12</v>
      </c>
      <c r="J23" s="11">
        <v>946</v>
      </c>
      <c r="K23" s="38"/>
    </row>
    <row r="24" spans="1:11" s="19" customFormat="1" ht="14.15" customHeight="1" x14ac:dyDescent="0.2">
      <c r="A24" s="77">
        <v>27903</v>
      </c>
      <c r="B24" s="68" t="str">
        <f t="shared" si="0"/>
        <v>日</v>
      </c>
      <c r="C24" s="75" t="s">
        <v>15</v>
      </c>
      <c r="D24" s="40"/>
      <c r="E24" s="40"/>
      <c r="F24" s="41" t="s">
        <v>20</v>
      </c>
      <c r="G24" s="22" t="s">
        <v>131</v>
      </c>
      <c r="H24" s="63">
        <v>48</v>
      </c>
      <c r="I24" s="14" t="s">
        <v>12</v>
      </c>
      <c r="J24" s="40"/>
      <c r="K24" s="46" t="s">
        <v>14</v>
      </c>
    </row>
    <row r="25" spans="1:11" ht="14.15" customHeight="1" x14ac:dyDescent="0.2">
      <c r="A25" s="68">
        <v>29359</v>
      </c>
      <c r="B25" s="68" t="str">
        <f t="shared" si="0"/>
        <v>日</v>
      </c>
      <c r="C25" s="75" t="s">
        <v>15</v>
      </c>
      <c r="D25" s="7"/>
      <c r="E25" s="7"/>
      <c r="F25" s="41" t="s">
        <v>20</v>
      </c>
      <c r="G25" s="9" t="s">
        <v>131</v>
      </c>
      <c r="H25" s="4">
        <v>52</v>
      </c>
      <c r="I25" s="14" t="s">
        <v>12</v>
      </c>
      <c r="J25" s="7"/>
      <c r="K25" s="25" t="s">
        <v>16</v>
      </c>
    </row>
    <row r="26" spans="1:11" ht="14.15" customHeight="1" x14ac:dyDescent="0.2">
      <c r="A26" s="68">
        <v>30822</v>
      </c>
      <c r="B26" s="68" t="str">
        <f t="shared" si="0"/>
        <v>日</v>
      </c>
      <c r="C26" s="75" t="s">
        <v>15</v>
      </c>
      <c r="D26" s="7">
        <v>9987</v>
      </c>
      <c r="E26" s="7">
        <v>8886</v>
      </c>
      <c r="F26" s="8">
        <f>ROUND(E26/D26*100,2)</f>
        <v>88.98</v>
      </c>
      <c r="G26" s="9" t="s">
        <v>131</v>
      </c>
      <c r="H26" s="4">
        <v>56</v>
      </c>
      <c r="I26" s="14" t="s">
        <v>12</v>
      </c>
      <c r="J26" s="7">
        <v>5078</v>
      </c>
      <c r="K26" s="25" t="s">
        <v>17</v>
      </c>
    </row>
    <row r="27" spans="1:11" ht="14.15" customHeight="1" x14ac:dyDescent="0.2">
      <c r="A27" s="69"/>
      <c r="B27" s="69" t="str">
        <f t="shared" si="0"/>
        <v/>
      </c>
      <c r="C27" s="76"/>
      <c r="D27" s="11"/>
      <c r="E27" s="11"/>
      <c r="F27" s="32"/>
      <c r="G27" s="10" t="s">
        <v>134</v>
      </c>
      <c r="H27" s="5">
        <v>46</v>
      </c>
      <c r="I27" s="15" t="s">
        <v>12</v>
      </c>
      <c r="J27" s="11">
        <v>3556</v>
      </c>
      <c r="K27" s="38"/>
    </row>
    <row r="28" spans="1:11" s="19" customFormat="1" ht="14.15" customHeight="1" x14ac:dyDescent="0.2">
      <c r="A28" s="69"/>
      <c r="B28" s="69" t="str">
        <f t="shared" si="0"/>
        <v/>
      </c>
      <c r="C28" s="76"/>
      <c r="D28" s="11"/>
      <c r="E28" s="11"/>
      <c r="F28" s="32"/>
      <c r="G28" s="10" t="s">
        <v>135</v>
      </c>
      <c r="H28" s="5">
        <v>37</v>
      </c>
      <c r="I28" s="15" t="s">
        <v>35</v>
      </c>
      <c r="J28" s="11">
        <v>167</v>
      </c>
      <c r="K28" s="38"/>
    </row>
    <row r="29" spans="1:11" ht="14.15" customHeight="1" x14ac:dyDescent="0.2">
      <c r="A29" s="68">
        <v>32285</v>
      </c>
      <c r="B29" s="68" t="str">
        <f t="shared" si="0"/>
        <v>日</v>
      </c>
      <c r="C29" s="75" t="s">
        <v>15</v>
      </c>
      <c r="D29" s="7">
        <v>9981</v>
      </c>
      <c r="E29" s="7">
        <v>7436</v>
      </c>
      <c r="F29" s="8">
        <f>ROUND(E29/D29*100,2)</f>
        <v>74.5</v>
      </c>
      <c r="G29" s="9" t="s">
        <v>131</v>
      </c>
      <c r="H29" s="4">
        <v>60</v>
      </c>
      <c r="I29" s="14" t="s">
        <v>12</v>
      </c>
      <c r="J29" s="7">
        <v>5313</v>
      </c>
      <c r="K29" s="25" t="s">
        <v>18</v>
      </c>
    </row>
    <row r="30" spans="1:11" s="19" customFormat="1" ht="14.15" customHeight="1" x14ac:dyDescent="0.2">
      <c r="A30" s="69"/>
      <c r="B30" s="69" t="str">
        <f t="shared" si="0"/>
        <v/>
      </c>
      <c r="C30" s="76"/>
      <c r="D30" s="11"/>
      <c r="E30" s="11"/>
      <c r="F30" s="32"/>
      <c r="G30" s="10" t="s">
        <v>136</v>
      </c>
      <c r="H30" s="5">
        <v>62</v>
      </c>
      <c r="I30" s="15" t="s">
        <v>35</v>
      </c>
      <c r="J30" s="11">
        <v>1929</v>
      </c>
      <c r="K30" s="38"/>
    </row>
    <row r="31" spans="1:11" ht="14.15" customHeight="1" x14ac:dyDescent="0.2">
      <c r="A31" s="78">
        <v>33741</v>
      </c>
      <c r="B31" s="78" t="str">
        <f t="shared" si="0"/>
        <v>日</v>
      </c>
      <c r="C31" s="75" t="s">
        <v>15</v>
      </c>
      <c r="D31" s="7">
        <v>9753</v>
      </c>
      <c r="E31" s="7">
        <v>8083</v>
      </c>
      <c r="F31" s="8">
        <f>ROUND(E31/D31*100,2)</f>
        <v>82.88</v>
      </c>
      <c r="G31" s="9" t="s">
        <v>131</v>
      </c>
      <c r="H31" s="4">
        <v>64</v>
      </c>
      <c r="I31" s="14" t="s">
        <v>12</v>
      </c>
      <c r="J31" s="7">
        <v>4640</v>
      </c>
      <c r="K31" s="25" t="s">
        <v>111</v>
      </c>
    </row>
    <row r="32" spans="1:11" ht="14.15" customHeight="1" x14ac:dyDescent="0.2">
      <c r="A32" s="79"/>
      <c r="B32" s="79" t="str">
        <f t="shared" si="0"/>
        <v/>
      </c>
      <c r="C32" s="80"/>
      <c r="D32" s="13"/>
      <c r="E32" s="13"/>
      <c r="F32" s="48"/>
      <c r="G32" s="12" t="s">
        <v>137</v>
      </c>
      <c r="H32" s="6">
        <v>63</v>
      </c>
      <c r="I32" s="16" t="s">
        <v>12</v>
      </c>
      <c r="J32" s="13">
        <v>3396</v>
      </c>
      <c r="K32" s="64"/>
    </row>
    <row r="33" spans="1:11" ht="14.15" customHeight="1" x14ac:dyDescent="0.2">
      <c r="A33" s="68">
        <v>35204</v>
      </c>
      <c r="B33" s="68" t="str">
        <f t="shared" si="0"/>
        <v>日</v>
      </c>
      <c r="C33" s="75" t="s">
        <v>15</v>
      </c>
      <c r="D33" s="7">
        <v>9561</v>
      </c>
      <c r="E33" s="7">
        <v>7924</v>
      </c>
      <c r="F33" s="8">
        <f>ROUND(E33/D33*100,2)</f>
        <v>82.88</v>
      </c>
      <c r="G33" s="9" t="s">
        <v>138</v>
      </c>
      <c r="H33" s="4">
        <v>46</v>
      </c>
      <c r="I33" s="14" t="s">
        <v>12</v>
      </c>
      <c r="J33" s="7">
        <v>5015</v>
      </c>
      <c r="K33" s="25" t="s">
        <v>13</v>
      </c>
    </row>
    <row r="34" spans="1:11" ht="14.15" customHeight="1" x14ac:dyDescent="0.2">
      <c r="A34" s="81"/>
      <c r="B34" s="81" t="str">
        <f t="shared" si="0"/>
        <v/>
      </c>
      <c r="C34" s="80"/>
      <c r="D34" s="13"/>
      <c r="E34" s="13"/>
      <c r="F34" s="48"/>
      <c r="G34" s="12" t="s">
        <v>139</v>
      </c>
      <c r="H34" s="6">
        <v>45</v>
      </c>
      <c r="I34" s="16" t="s">
        <v>12</v>
      </c>
      <c r="J34" s="13">
        <v>2778</v>
      </c>
      <c r="K34" s="64"/>
    </row>
    <row r="35" spans="1:11" ht="14.15" customHeight="1" x14ac:dyDescent="0.2">
      <c r="A35" s="69">
        <v>36660</v>
      </c>
      <c r="B35" s="69" t="str">
        <f t="shared" si="0"/>
        <v>日</v>
      </c>
      <c r="C35" s="76" t="s">
        <v>15</v>
      </c>
      <c r="D35" s="5"/>
      <c r="E35" s="5"/>
      <c r="F35" s="5" t="s">
        <v>20</v>
      </c>
      <c r="G35" s="10" t="s">
        <v>138</v>
      </c>
      <c r="H35" s="5">
        <v>50</v>
      </c>
      <c r="I35" s="5" t="s">
        <v>12</v>
      </c>
      <c r="J35" s="11"/>
      <c r="K35" s="5" t="s">
        <v>14</v>
      </c>
    </row>
    <row r="36" spans="1:11" ht="14.15" customHeight="1" x14ac:dyDescent="0.2">
      <c r="A36" s="77">
        <v>38123</v>
      </c>
      <c r="B36" s="77" t="str">
        <f t="shared" si="0"/>
        <v>日</v>
      </c>
      <c r="C36" s="82" t="s">
        <v>15</v>
      </c>
      <c r="D36" s="39"/>
      <c r="E36" s="39"/>
      <c r="F36" s="39" t="s">
        <v>20</v>
      </c>
      <c r="G36" s="22" t="s">
        <v>138</v>
      </c>
      <c r="H36" s="39">
        <v>54</v>
      </c>
      <c r="I36" s="39" t="s">
        <v>12</v>
      </c>
      <c r="J36" s="40"/>
      <c r="K36" s="39" t="s">
        <v>16</v>
      </c>
    </row>
    <row r="37" spans="1:11" ht="14.15" customHeight="1" x14ac:dyDescent="0.2">
      <c r="A37" s="77">
        <v>39586</v>
      </c>
      <c r="B37" s="77" t="str">
        <f t="shared" si="0"/>
        <v>日</v>
      </c>
      <c r="C37" s="82" t="s">
        <v>15</v>
      </c>
      <c r="D37" s="39"/>
      <c r="E37" s="39"/>
      <c r="F37" s="39" t="s">
        <v>20</v>
      </c>
      <c r="G37" s="22" t="s">
        <v>138</v>
      </c>
      <c r="H37" s="39">
        <v>58</v>
      </c>
      <c r="I37" s="39" t="s">
        <v>12</v>
      </c>
      <c r="J37" s="40"/>
      <c r="K37" s="39" t="s">
        <v>17</v>
      </c>
    </row>
    <row r="38" spans="1:11" x14ac:dyDescent="0.2">
      <c r="A38" s="68">
        <v>41042</v>
      </c>
      <c r="B38" s="68" t="str">
        <f t="shared" si="0"/>
        <v>日</v>
      </c>
      <c r="C38" s="75" t="s">
        <v>15</v>
      </c>
      <c r="D38" s="104">
        <v>7769</v>
      </c>
      <c r="E38" s="67">
        <v>5456</v>
      </c>
      <c r="F38" s="102">
        <v>70.23</v>
      </c>
      <c r="G38" s="9" t="s">
        <v>138</v>
      </c>
      <c r="H38" s="102">
        <v>62</v>
      </c>
      <c r="I38" s="4" t="s">
        <v>12</v>
      </c>
      <c r="J38" s="67">
        <v>3562</v>
      </c>
      <c r="K38" s="4" t="s">
        <v>18</v>
      </c>
    </row>
    <row r="39" spans="1:11" x14ac:dyDescent="0.2">
      <c r="A39" s="80"/>
      <c r="B39" s="80" t="str">
        <f t="shared" si="0"/>
        <v/>
      </c>
      <c r="C39" s="80"/>
      <c r="D39" s="103"/>
      <c r="E39" s="6"/>
      <c r="F39" s="103"/>
      <c r="G39" s="12" t="s">
        <v>139</v>
      </c>
      <c r="H39" s="103">
        <v>61</v>
      </c>
      <c r="I39" s="6" t="s">
        <v>12</v>
      </c>
      <c r="J39" s="43">
        <v>1840</v>
      </c>
      <c r="K39" s="6"/>
    </row>
    <row r="40" spans="1:11" x14ac:dyDescent="0.2">
      <c r="A40" s="108">
        <v>42505</v>
      </c>
      <c r="B40" s="108" t="str">
        <f t="shared" si="0"/>
        <v>日</v>
      </c>
      <c r="C40" s="109" t="s">
        <v>15</v>
      </c>
      <c r="D40" s="110"/>
      <c r="E40" s="110"/>
      <c r="F40" s="110" t="s">
        <v>20</v>
      </c>
      <c r="G40" s="111" t="s">
        <v>138</v>
      </c>
      <c r="H40" s="110">
        <v>66</v>
      </c>
      <c r="I40" s="110" t="s">
        <v>12</v>
      </c>
      <c r="J40" s="112"/>
      <c r="K40" s="110" t="s">
        <v>111</v>
      </c>
    </row>
    <row r="41" spans="1:11" x14ac:dyDescent="0.2">
      <c r="A41" s="86">
        <v>43968</v>
      </c>
      <c r="B41" s="82" t="str">
        <f t="shared" si="0"/>
        <v>日</v>
      </c>
      <c r="C41" s="82" t="s">
        <v>15</v>
      </c>
      <c r="D41" s="39"/>
      <c r="E41" s="39"/>
      <c r="F41" s="110" t="s">
        <v>20</v>
      </c>
      <c r="G41" s="111" t="s">
        <v>138</v>
      </c>
      <c r="H41" s="110">
        <v>70</v>
      </c>
      <c r="I41" s="110" t="s">
        <v>12</v>
      </c>
      <c r="J41" s="39"/>
      <c r="K41" s="110" t="s">
        <v>150</v>
      </c>
    </row>
    <row r="42" spans="1:11" x14ac:dyDescent="0.2">
      <c r="A42" s="85"/>
      <c r="B42" s="85"/>
      <c r="C42" s="85"/>
    </row>
    <row r="43" spans="1:11" x14ac:dyDescent="0.2">
      <c r="A43" s="85"/>
      <c r="B43" s="85"/>
      <c r="C43" s="85"/>
    </row>
    <row r="44" spans="1:11" x14ac:dyDescent="0.2">
      <c r="A44" s="85"/>
      <c r="B44" s="85"/>
      <c r="C44" s="85"/>
    </row>
    <row r="45" spans="1:11" x14ac:dyDescent="0.2">
      <c r="A45" s="85"/>
      <c r="B45" s="85"/>
      <c r="C45" s="85"/>
    </row>
    <row r="46" spans="1:11" x14ac:dyDescent="0.2">
      <c r="A46" s="85"/>
      <c r="B46" s="85"/>
      <c r="C46" s="85"/>
    </row>
    <row r="47" spans="1:11" x14ac:dyDescent="0.2">
      <c r="A47" s="85"/>
      <c r="B47" s="85"/>
      <c r="C47" s="85"/>
    </row>
    <row r="48" spans="1:11" x14ac:dyDescent="0.2">
      <c r="A48" s="85"/>
      <c r="B48" s="85"/>
      <c r="C48" s="85"/>
    </row>
    <row r="49" spans="1:3" x14ac:dyDescent="0.2">
      <c r="A49" s="85"/>
      <c r="B49" s="85"/>
      <c r="C49" s="85"/>
    </row>
    <row r="50" spans="1:3" x14ac:dyDescent="0.2">
      <c r="A50" s="85"/>
      <c r="B50" s="85"/>
      <c r="C50" s="85"/>
    </row>
    <row r="51" spans="1:3" x14ac:dyDescent="0.2">
      <c r="A51" s="85"/>
      <c r="B51" s="85"/>
      <c r="C51" s="85"/>
    </row>
    <row r="52" spans="1:3" x14ac:dyDescent="0.2">
      <c r="A52" s="85"/>
      <c r="B52" s="85"/>
      <c r="C52" s="85"/>
    </row>
    <row r="53" spans="1:3" x14ac:dyDescent="0.2">
      <c r="A53" s="85"/>
      <c r="B53" s="85"/>
      <c r="C53" s="85"/>
    </row>
    <row r="54" spans="1:3" x14ac:dyDescent="0.2">
      <c r="A54" s="85"/>
      <c r="B54" s="85"/>
      <c r="C54" s="85"/>
    </row>
    <row r="55" spans="1:3" x14ac:dyDescent="0.2">
      <c r="A55" s="85"/>
      <c r="B55" s="85"/>
      <c r="C55" s="85"/>
    </row>
    <row r="56" spans="1:3" x14ac:dyDescent="0.2">
      <c r="A56" s="85"/>
      <c r="B56" s="85"/>
      <c r="C56" s="85"/>
    </row>
    <row r="57" spans="1:3" x14ac:dyDescent="0.2">
      <c r="A57" s="85"/>
      <c r="B57" s="85"/>
      <c r="C57" s="85"/>
    </row>
    <row r="58" spans="1:3" x14ac:dyDescent="0.2">
      <c r="A58" s="85"/>
      <c r="B58" s="85"/>
      <c r="C58" s="85"/>
    </row>
    <row r="59" spans="1:3" x14ac:dyDescent="0.2">
      <c r="A59" s="85"/>
      <c r="B59" s="85"/>
      <c r="C59" s="85"/>
    </row>
    <row r="60" spans="1:3" x14ac:dyDescent="0.2">
      <c r="A60" s="85"/>
      <c r="B60" s="85"/>
      <c r="C60" s="85"/>
    </row>
    <row r="61" spans="1:3" x14ac:dyDescent="0.2">
      <c r="A61" s="85"/>
      <c r="B61" s="85"/>
      <c r="C61" s="85"/>
    </row>
    <row r="62" spans="1:3" x14ac:dyDescent="0.2">
      <c r="A62" s="85"/>
      <c r="B62" s="85"/>
      <c r="C62" s="85"/>
    </row>
    <row r="63" spans="1:3" x14ac:dyDescent="0.2">
      <c r="A63" s="85"/>
      <c r="B63" s="85"/>
      <c r="C63" s="85"/>
    </row>
    <row r="64" spans="1:3" x14ac:dyDescent="0.2">
      <c r="A64" s="85"/>
      <c r="B64" s="85"/>
      <c r="C64" s="85"/>
    </row>
    <row r="65" spans="1:3" x14ac:dyDescent="0.2">
      <c r="A65" s="85"/>
      <c r="B65" s="85"/>
      <c r="C65" s="85"/>
    </row>
    <row r="66" spans="1:3" x14ac:dyDescent="0.2">
      <c r="A66" s="85"/>
      <c r="B66" s="85"/>
      <c r="C66" s="85"/>
    </row>
    <row r="67" spans="1:3" x14ac:dyDescent="0.2">
      <c r="A67" s="85"/>
      <c r="B67" s="85"/>
      <c r="C67" s="85"/>
    </row>
    <row r="68" spans="1:3" x14ac:dyDescent="0.2">
      <c r="A68" s="85"/>
      <c r="B68" s="85"/>
      <c r="C68" s="85"/>
    </row>
    <row r="69" spans="1:3" x14ac:dyDescent="0.2">
      <c r="A69" s="85"/>
      <c r="B69" s="85"/>
      <c r="C69" s="85"/>
    </row>
    <row r="70" spans="1:3" x14ac:dyDescent="0.2">
      <c r="A70" s="85"/>
      <c r="B70" s="85"/>
      <c r="C70" s="85"/>
    </row>
    <row r="71" spans="1:3" x14ac:dyDescent="0.2">
      <c r="A71" s="85"/>
      <c r="B71" s="85"/>
      <c r="C71" s="85"/>
    </row>
    <row r="72" spans="1:3" x14ac:dyDescent="0.2">
      <c r="A72" s="85"/>
      <c r="B72" s="85"/>
      <c r="C72" s="85"/>
    </row>
    <row r="73" spans="1:3" x14ac:dyDescent="0.2">
      <c r="A73" s="85"/>
      <c r="B73" s="85"/>
      <c r="C73" s="85"/>
    </row>
    <row r="74" spans="1:3" x14ac:dyDescent="0.2">
      <c r="A74" s="85"/>
      <c r="B74" s="85"/>
      <c r="C74" s="85"/>
    </row>
    <row r="75" spans="1:3" x14ac:dyDescent="0.2">
      <c r="A75" s="85"/>
      <c r="B75" s="85"/>
      <c r="C75" s="85"/>
    </row>
    <row r="76" spans="1:3" x14ac:dyDescent="0.2">
      <c r="A76" s="85"/>
      <c r="B76" s="85"/>
      <c r="C76" s="85"/>
    </row>
    <row r="77" spans="1:3" x14ac:dyDescent="0.2">
      <c r="A77" s="85"/>
      <c r="B77" s="85"/>
      <c r="C77" s="85"/>
    </row>
    <row r="78" spans="1:3" x14ac:dyDescent="0.2">
      <c r="A78" s="85"/>
      <c r="B78" s="85"/>
      <c r="C78" s="85"/>
    </row>
    <row r="79" spans="1:3" x14ac:dyDescent="0.2">
      <c r="A79" s="85"/>
      <c r="B79" s="85"/>
      <c r="C79" s="85"/>
    </row>
    <row r="80" spans="1:3" x14ac:dyDescent="0.2">
      <c r="A80" s="85"/>
      <c r="B80" s="85"/>
      <c r="C80" s="85"/>
    </row>
    <row r="81" spans="1:3" x14ac:dyDescent="0.2">
      <c r="A81" s="85"/>
      <c r="B81" s="85"/>
      <c r="C81" s="85"/>
    </row>
    <row r="82" spans="1:3" x14ac:dyDescent="0.2">
      <c r="A82" s="85"/>
      <c r="B82" s="85"/>
      <c r="C82" s="85"/>
    </row>
    <row r="83" spans="1:3" x14ac:dyDescent="0.2">
      <c r="A83" s="85"/>
      <c r="B83" s="85"/>
      <c r="C83" s="85"/>
    </row>
    <row r="84" spans="1:3" x14ac:dyDescent="0.2">
      <c r="A84" s="85"/>
      <c r="B84" s="85"/>
      <c r="C84" s="85"/>
    </row>
    <row r="85" spans="1:3" x14ac:dyDescent="0.2">
      <c r="A85" s="85"/>
      <c r="B85" s="85"/>
      <c r="C85" s="85"/>
    </row>
    <row r="86" spans="1:3" x14ac:dyDescent="0.2">
      <c r="A86" s="85"/>
      <c r="B86" s="85"/>
      <c r="C86" s="85"/>
    </row>
    <row r="87" spans="1:3" x14ac:dyDescent="0.2">
      <c r="A87" s="85"/>
      <c r="B87" s="85"/>
      <c r="C87" s="85"/>
    </row>
    <row r="88" spans="1:3" x14ac:dyDescent="0.2">
      <c r="A88" s="85"/>
      <c r="B88" s="85"/>
      <c r="C88" s="85"/>
    </row>
    <row r="89" spans="1:3" x14ac:dyDescent="0.2">
      <c r="A89" s="85"/>
      <c r="B89" s="85"/>
      <c r="C89" s="85"/>
    </row>
  </sheetData>
  <mergeCells count="8">
    <mergeCell ref="A3:A4"/>
    <mergeCell ref="C3:C4"/>
    <mergeCell ref="D3:D4"/>
    <mergeCell ref="K8:K9"/>
    <mergeCell ref="C5:C6"/>
    <mergeCell ref="G3:J3"/>
    <mergeCell ref="K3:K4"/>
    <mergeCell ref="B3:B4"/>
  </mergeCells>
  <phoneticPr fontId="2"/>
  <printOptions horizontalCentered="1"/>
  <pageMargins left="0.78740157480314965" right="0.55118110236220474" top="0.78740157480314965" bottom="0.78740157480314965" header="0.51181102362204722" footer="0.51181102362204722"/>
  <pageSetup paperSize="9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釧路</vt:lpstr>
      <vt:lpstr>厚岸</vt:lpstr>
      <vt:lpstr>浜中</vt:lpstr>
      <vt:lpstr>標茶</vt:lpstr>
      <vt:lpstr>弟子屈</vt:lpstr>
      <vt:lpstr>鶴居</vt:lpstr>
      <vt:lpstr>白糠</vt:lpstr>
      <vt:lpstr>釧路!Print_Area</vt:lpstr>
      <vt:lpstr>厚岸!Print_Area</vt:lpstr>
      <vt:lpstr>鶴居!Print_Area</vt:lpstr>
      <vt:lpstr>弟子屈!Print_Area</vt:lpstr>
      <vt:lpstr>白糠!Print_Area</vt:lpstr>
      <vt:lpstr>標茶!Print_Area</vt:lpstr>
      <vt:lpstr>浜中!Print_Area</vt:lpstr>
    </vt:vector>
  </TitlesOfParts>
  <Company>市町村課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044862</dc:creator>
  <cp:lastModifiedBy>島＿健人</cp:lastModifiedBy>
  <cp:lastPrinted>2023-10-10T04:16:30Z</cp:lastPrinted>
  <dcterms:created xsi:type="dcterms:W3CDTF">2006-02-13T01:11:45Z</dcterms:created>
  <dcterms:modified xsi:type="dcterms:W3CDTF">2023-10-10T04:16:31Z</dcterms:modified>
</cp:coreProperties>
</file>