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5.10\データ\"/>
    </mc:Choice>
  </mc:AlternateContent>
  <bookViews>
    <workbookView xWindow="0" yWindow="0" windowWidth="28800" windowHeight="11650" tabRatio="873" activeTab="7"/>
  </bookViews>
  <sheets>
    <sheet name="札幌" sheetId="1" r:id="rId1"/>
    <sheet name="函館" sheetId="4" r:id="rId2"/>
    <sheet name="小樽" sheetId="5" r:id="rId3"/>
    <sheet name="旭川" sheetId="6" r:id="rId4"/>
    <sheet name="室蘭" sheetId="7" r:id="rId5"/>
    <sheet name="釧路" sheetId="8" r:id="rId6"/>
    <sheet name="帯広" sheetId="9" r:id="rId7"/>
    <sheet name="北見" sheetId="10" r:id="rId8"/>
    <sheet name="夕張" sheetId="11" r:id="rId9"/>
    <sheet name="岩見沢" sheetId="12" r:id="rId10"/>
    <sheet name="網走" sheetId="13" r:id="rId11"/>
    <sheet name="留萌" sheetId="14" r:id="rId12"/>
    <sheet name="苫小牧" sheetId="15" r:id="rId13"/>
    <sheet name="稚内" sheetId="16" r:id="rId14"/>
    <sheet name="美唄" sheetId="17" r:id="rId15"/>
    <sheet name="芦別" sheetId="18" r:id="rId16"/>
    <sheet name="江別" sheetId="20" r:id="rId17"/>
    <sheet name="赤平" sheetId="19" r:id="rId18"/>
    <sheet name="紋別" sheetId="21" r:id="rId19"/>
    <sheet name="士別" sheetId="22" r:id="rId20"/>
    <sheet name="名寄" sheetId="23" r:id="rId21"/>
    <sheet name="三笠" sheetId="24" r:id="rId22"/>
    <sheet name="根室" sheetId="25" r:id="rId23"/>
    <sheet name="千歳" sheetId="26" r:id="rId24"/>
    <sheet name="滝川" sheetId="27" r:id="rId25"/>
    <sheet name="砂川" sheetId="28" r:id="rId26"/>
    <sheet name="歌志内" sheetId="29" r:id="rId27"/>
    <sheet name="深川" sheetId="30" r:id="rId28"/>
    <sheet name="富良野" sheetId="31" r:id="rId29"/>
    <sheet name="登別" sheetId="32" r:id="rId30"/>
    <sheet name="恵庭" sheetId="33" r:id="rId31"/>
    <sheet name="伊達" sheetId="34" r:id="rId32"/>
    <sheet name="北広島" sheetId="35" r:id="rId33"/>
    <sheet name="石狩" sheetId="36" r:id="rId34"/>
    <sheet name="北斗" sheetId="37" r:id="rId35"/>
  </sheets>
  <definedNames>
    <definedName name="_xlnm.Print_Area" localSheetId="3">旭川!$A$1:$K$171</definedName>
    <definedName name="_xlnm.Print_Area" localSheetId="15">芦別!$A$1:$K$46</definedName>
    <definedName name="_xlnm.Print_Area" localSheetId="31">伊達!$A$1:$K$69</definedName>
    <definedName name="_xlnm.Print_Area" localSheetId="26">歌志内!$A$1:$K$42</definedName>
    <definedName name="_xlnm.Print_Area" localSheetId="9">岩見沢!$A$1:$K$110</definedName>
    <definedName name="_xlnm.Print_Area" localSheetId="5">釧路!$A$1:$K$154</definedName>
    <definedName name="_xlnm.Print_Area" localSheetId="30">恵庭!$A$1:$K$46</definedName>
    <definedName name="_xlnm.Print_Area" localSheetId="16">江別!$A$1:$K$46</definedName>
    <definedName name="_xlnm.Print_Area" localSheetId="22">根室!$A$1:$K$83</definedName>
    <definedName name="_xlnm.Print_Area" localSheetId="25">砂川!$A$1:$K$38</definedName>
    <definedName name="_xlnm.Print_Area" localSheetId="0">札幌!$A$1:$K$152</definedName>
    <definedName name="_xlnm.Print_Area" localSheetId="21">三笠!$A$1:$K$45</definedName>
    <definedName name="_xlnm.Print_Area" localSheetId="19">士別!$A$1:$K$133</definedName>
    <definedName name="_xlnm.Print_Area" localSheetId="4">室蘭!$A$1:$K$46</definedName>
    <definedName name="_xlnm.Print_Area" localSheetId="2">小樽!$A$1:$K$70</definedName>
    <definedName name="_xlnm.Print_Area" localSheetId="33">石狩!$A$1:$K$130</definedName>
    <definedName name="_xlnm.Print_Area" localSheetId="17">赤平!$A$1:$K$41</definedName>
    <definedName name="_xlnm.Print_Area" localSheetId="23">千歳!$A$1:$K$46</definedName>
    <definedName name="_xlnm.Print_Area" localSheetId="6">帯広!$A$1:$K$99</definedName>
    <definedName name="_xlnm.Print_Area" localSheetId="24">滝川!$A$1:$K$70</definedName>
    <definedName name="_xlnm.Print_Area" localSheetId="13">稚内!$A$1:$K$54</definedName>
    <definedName name="_xlnm.Print_Area" localSheetId="29">登別!$A$1:$K$43</definedName>
    <definedName name="_xlnm.Print_Area" localSheetId="12">苫小牧!$A$1:$K$45</definedName>
    <definedName name="_xlnm.Print_Area" localSheetId="1">函館!$A$1:$K$269</definedName>
    <definedName name="_xlnm.Print_Area" localSheetId="14">美唄!$A$1:$K$52</definedName>
    <definedName name="_xlnm.Print_Area" localSheetId="7">北見!$A$1:$K$183</definedName>
    <definedName name="_xlnm.Print_Area" localSheetId="32">北広島!$A$1:$K$49</definedName>
    <definedName name="_xlnm.Print_Area" localSheetId="34">北斗!$A$1:$K$108</definedName>
    <definedName name="_xlnm.Print_Area" localSheetId="20">名寄!$A$1:$K$105</definedName>
    <definedName name="_xlnm.Print_Area" localSheetId="10">網走!$A$1:$K$49</definedName>
    <definedName name="_xlnm.Print_Area" localSheetId="18">紋別!$A$1:$K$79</definedName>
    <definedName name="_xlnm.Print_Area" localSheetId="8">夕張!$A$1:$K$50</definedName>
    <definedName name="_xlnm.Print_Area" localSheetId="11">留萌!$A$1:$K$42</definedName>
  </definedNames>
  <calcPr calcId="162913"/>
</workbook>
</file>

<file path=xl/calcChain.xml><?xml version="1.0" encoding="utf-8"?>
<calcChain xmlns="http://schemas.openxmlformats.org/spreadsheetml/2006/main">
  <c r="B18" i="10" l="1"/>
  <c r="F47" i="13" l="1"/>
  <c r="B48" i="13"/>
  <c r="B47" i="13"/>
  <c r="B40" i="34" l="1"/>
  <c r="F39" i="34"/>
  <c r="B39" i="34"/>
  <c r="B37" i="28"/>
  <c r="B28" i="27"/>
  <c r="B45" i="26"/>
  <c r="B44" i="24"/>
  <c r="F43" i="24"/>
  <c r="B43" i="24"/>
  <c r="B39" i="19"/>
  <c r="F43" i="20"/>
  <c r="B43" i="20"/>
  <c r="B43" i="16"/>
  <c r="F42" i="16"/>
  <c r="B42" i="16"/>
  <c r="B45" i="7"/>
  <c r="B44" i="7"/>
  <c r="F43" i="7"/>
  <c r="B43" i="7"/>
  <c r="F75" i="1" l="1"/>
  <c r="B75" i="1"/>
  <c r="B50" i="17" l="1"/>
  <c r="B41" i="30" l="1"/>
  <c r="B42" i="25" l="1"/>
  <c r="B54" i="5" l="1"/>
  <c r="B43" i="15" l="1"/>
  <c r="B34" i="31" l="1"/>
  <c r="B13" i="23" l="1"/>
  <c r="B70" i="9"/>
  <c r="B14" i="37" l="1"/>
  <c r="B44" i="33"/>
  <c r="B14" i="22"/>
  <c r="F13" i="22"/>
  <c r="B13" i="22"/>
  <c r="B40" i="14"/>
  <c r="F39" i="14"/>
  <c r="B39" i="14"/>
  <c r="F71" i="6"/>
  <c r="B71" i="6"/>
  <c r="B47" i="35" l="1"/>
  <c r="B42" i="21" l="1"/>
  <c r="B45" i="18" l="1"/>
  <c r="B41" i="29" l="1"/>
  <c r="B40" i="29"/>
  <c r="B20" i="8"/>
  <c r="B19" i="8"/>
  <c r="B18" i="8"/>
  <c r="B42" i="32" l="1"/>
  <c r="B55" i="12" l="1"/>
  <c r="B16" i="10"/>
  <c r="B66" i="25" l="1"/>
  <c r="B66" i="9" l="1"/>
  <c r="B65" i="9"/>
  <c r="F64" i="9"/>
  <c r="B64" i="9"/>
  <c r="B38" i="34" l="1"/>
  <c r="B36" i="28"/>
  <c r="B27" i="27"/>
  <c r="B44" i="26"/>
  <c r="B42" i="24"/>
  <c r="B37" i="19"/>
  <c r="B48" i="17"/>
  <c r="B40" i="30"/>
  <c r="B46" i="13"/>
  <c r="F73" i="6"/>
  <c r="B73" i="6"/>
  <c r="F40" i="25"/>
  <c r="B40" i="25"/>
  <c r="F50" i="5"/>
  <c r="B50" i="5"/>
  <c r="B42" i="15"/>
  <c r="F31" i="31"/>
  <c r="B31" i="31"/>
  <c r="B12" i="23"/>
  <c r="B41" i="14"/>
  <c r="B13" i="37"/>
  <c r="F12" i="37"/>
  <c r="B12" i="37"/>
  <c r="B43" i="33"/>
  <c r="B12" i="22"/>
  <c r="B48" i="35"/>
  <c r="B41" i="21"/>
  <c r="B44" i="18"/>
  <c r="B59" i="4"/>
  <c r="F58" i="4"/>
  <c r="B58" i="4"/>
  <c r="B68" i="1"/>
  <c r="B67" i="1"/>
  <c r="B66" i="1"/>
  <c r="B65" i="1"/>
  <c r="B64" i="1"/>
  <c r="B63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65" i="4"/>
  <c r="B264" i="4"/>
  <c r="B263" i="4"/>
  <c r="B262" i="4"/>
  <c r="B261" i="4"/>
  <c r="B252" i="4"/>
  <c r="B251" i="4"/>
  <c r="B250" i="4"/>
  <c r="B249" i="4"/>
  <c r="B248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86" i="4"/>
  <c r="B85" i="4"/>
  <c r="B84" i="4"/>
  <c r="B83" i="4"/>
  <c r="B82" i="4"/>
  <c r="B81" i="4"/>
  <c r="B80" i="4"/>
  <c r="B79" i="4"/>
  <c r="B78" i="4"/>
  <c r="B67" i="4"/>
  <c r="B66" i="4"/>
  <c r="B6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67" i="5"/>
  <c r="B66" i="5"/>
  <c r="B65" i="5"/>
  <c r="B64" i="5"/>
  <c r="B63" i="5"/>
  <c r="B62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166" i="6"/>
  <c r="B165" i="6"/>
  <c r="B164" i="6"/>
  <c r="B163" i="6"/>
  <c r="B162" i="6"/>
  <c r="B161" i="6"/>
  <c r="B160" i="6"/>
  <c r="B159" i="6"/>
  <c r="B158" i="6"/>
  <c r="B157" i="6"/>
  <c r="B149" i="6"/>
  <c r="B148" i="6"/>
  <c r="B147" i="6"/>
  <c r="B146" i="6"/>
  <c r="B145" i="6"/>
  <c r="B144" i="6"/>
  <c r="B143" i="6"/>
  <c r="B142" i="6"/>
  <c r="B141" i="6"/>
  <c r="B140" i="6"/>
  <c r="B139" i="6"/>
  <c r="B129" i="6"/>
  <c r="B128" i="6"/>
  <c r="B127" i="6"/>
  <c r="B126" i="6"/>
  <c r="B125" i="6"/>
  <c r="B124" i="6"/>
  <c r="B123" i="6"/>
  <c r="B122" i="6"/>
  <c r="B121" i="6"/>
  <c r="B120" i="6"/>
  <c r="B110" i="6"/>
  <c r="B109" i="6"/>
  <c r="B108" i="6"/>
  <c r="B107" i="6"/>
  <c r="B106" i="6"/>
  <c r="B105" i="6"/>
  <c r="B104" i="6"/>
  <c r="B103" i="6"/>
  <c r="B102" i="6"/>
  <c r="B101" i="6"/>
  <c r="B93" i="6"/>
  <c r="B92" i="6"/>
  <c r="B91" i="6"/>
  <c r="B83" i="6"/>
  <c r="B82" i="6"/>
  <c r="B81" i="6"/>
  <c r="B80" i="6"/>
  <c r="B69" i="6"/>
  <c r="B68" i="6"/>
  <c r="B67" i="6"/>
  <c r="B66" i="6"/>
  <c r="B65" i="6"/>
  <c r="B64" i="6"/>
  <c r="B63" i="6"/>
  <c r="B62" i="6"/>
  <c r="B61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16" i="8"/>
  <c r="B15" i="8"/>
  <c r="B14" i="8"/>
  <c r="B13" i="8"/>
  <c r="B12" i="8"/>
  <c r="B11" i="8"/>
  <c r="B10" i="8"/>
  <c r="B9" i="8"/>
  <c r="B8" i="8"/>
  <c r="B7" i="8"/>
  <c r="B6" i="8"/>
  <c r="B5" i="8"/>
  <c r="B104" i="37"/>
  <c r="B103" i="37"/>
  <c r="B102" i="37"/>
  <c r="B101" i="37"/>
  <c r="B100" i="37"/>
  <c r="B99" i="37"/>
  <c r="B98" i="37"/>
  <c r="B97" i="37"/>
  <c r="B96" i="37"/>
  <c r="B95" i="37"/>
  <c r="B94" i="37"/>
  <c r="B93" i="37"/>
  <c r="B92" i="37"/>
  <c r="B91" i="37"/>
  <c r="B90" i="37"/>
  <c r="B89" i="37"/>
  <c r="B88" i="37"/>
  <c r="B87" i="37"/>
  <c r="B86" i="37"/>
  <c r="B85" i="37"/>
  <c r="B84" i="37"/>
  <c r="B83" i="37"/>
  <c r="B82" i="37"/>
  <c r="B81" i="37"/>
  <c r="B80" i="37"/>
  <c r="B79" i="37"/>
  <c r="B78" i="37"/>
  <c r="B77" i="37"/>
  <c r="B76" i="37"/>
  <c r="B75" i="37"/>
  <c r="B74" i="37"/>
  <c r="B66" i="37"/>
  <c r="B65" i="37"/>
  <c r="B64" i="37"/>
  <c r="B63" i="37"/>
  <c r="B62" i="37"/>
  <c r="B61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1" i="37"/>
  <c r="B10" i="37"/>
  <c r="B9" i="37"/>
  <c r="B8" i="37"/>
  <c r="B7" i="37"/>
  <c r="B6" i="37"/>
  <c r="B5" i="37"/>
  <c r="B127" i="36"/>
  <c r="B126" i="36"/>
  <c r="B125" i="36"/>
  <c r="B124" i="36"/>
  <c r="B123" i="36"/>
  <c r="B122" i="36"/>
  <c r="B121" i="36"/>
  <c r="B120" i="36"/>
  <c r="B119" i="36"/>
  <c r="B118" i="36"/>
  <c r="B117" i="36"/>
  <c r="B116" i="36"/>
  <c r="B115" i="36"/>
  <c r="B114" i="36"/>
  <c r="B113" i="36"/>
  <c r="B112" i="36"/>
  <c r="B111" i="36"/>
  <c r="B110" i="36"/>
  <c r="B109" i="36"/>
  <c r="B108" i="36"/>
  <c r="B107" i="36"/>
  <c r="B106" i="36"/>
  <c r="B105" i="36"/>
  <c r="B104" i="36"/>
  <c r="B103" i="36"/>
  <c r="B102" i="36"/>
  <c r="B94" i="36"/>
  <c r="B93" i="36"/>
  <c r="B92" i="36"/>
  <c r="B91" i="36"/>
  <c r="B90" i="36"/>
  <c r="B89" i="36"/>
  <c r="B88" i="36"/>
  <c r="B87" i="36"/>
  <c r="B86" i="36"/>
  <c r="B8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49" i="34"/>
  <c r="B48" i="34"/>
  <c r="B47" i="34"/>
  <c r="B46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5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7" i="33"/>
  <c r="B6" i="33"/>
  <c r="B5" i="33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85" i="31"/>
  <c r="B84" i="31"/>
  <c r="B83" i="31"/>
  <c r="B82" i="31"/>
  <c r="B81" i="31"/>
  <c r="B80" i="31"/>
  <c r="B79" i="31"/>
  <c r="B70" i="31"/>
  <c r="B69" i="31"/>
  <c r="B68" i="31"/>
  <c r="B67" i="31"/>
  <c r="B58" i="31"/>
  <c r="B57" i="31"/>
  <c r="B56" i="31"/>
  <c r="B55" i="31"/>
  <c r="B54" i="31"/>
  <c r="B45" i="31"/>
  <c r="B44" i="31"/>
  <c r="B43" i="31"/>
  <c r="B42" i="31"/>
  <c r="B41" i="31"/>
  <c r="B40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127" i="30"/>
  <c r="B126" i="30"/>
  <c r="B125" i="30"/>
  <c r="B124" i="30"/>
  <c r="B123" i="30"/>
  <c r="B122" i="30"/>
  <c r="B121" i="30"/>
  <c r="B120" i="30"/>
  <c r="B119" i="30"/>
  <c r="B118" i="30"/>
  <c r="B108" i="30"/>
  <c r="B107" i="30"/>
  <c r="B106" i="30"/>
  <c r="B105" i="30"/>
  <c r="B104" i="30"/>
  <c r="B94" i="30"/>
  <c r="B93" i="30"/>
  <c r="B92" i="30"/>
  <c r="B91" i="30"/>
  <c r="B90" i="30"/>
  <c r="B89" i="30"/>
  <c r="B79" i="30"/>
  <c r="B78" i="30"/>
  <c r="B77" i="30"/>
  <c r="B76" i="30"/>
  <c r="B75" i="30"/>
  <c r="B74" i="30"/>
  <c r="B73" i="30"/>
  <c r="B72" i="30"/>
  <c r="B71" i="30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6" i="26"/>
  <c r="B5" i="26"/>
  <c r="B80" i="25"/>
  <c r="B79" i="25"/>
  <c r="B78" i="25"/>
  <c r="B77" i="25"/>
  <c r="B76" i="25"/>
  <c r="B75" i="25"/>
  <c r="B63" i="25"/>
  <c r="B62" i="25"/>
  <c r="B61" i="25"/>
  <c r="B52" i="25"/>
  <c r="B51" i="25"/>
  <c r="B50" i="25"/>
  <c r="B49" i="25"/>
  <c r="B48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67" i="23"/>
  <c r="B66" i="23"/>
  <c r="B65" i="23"/>
  <c r="B64" i="23"/>
  <c r="B55" i="23"/>
  <c r="B54" i="23"/>
  <c r="B53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1" i="23"/>
  <c r="B10" i="23"/>
  <c r="B9" i="23"/>
  <c r="B8" i="23"/>
  <c r="B7" i="23"/>
  <c r="B6" i="23"/>
  <c r="B5" i="23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97" i="22"/>
  <c r="B96" i="22"/>
  <c r="B95" i="22"/>
  <c r="B94" i="22"/>
  <c r="B84" i="22"/>
  <c r="B83" i="22"/>
  <c r="B82" i="22"/>
  <c r="B72" i="22"/>
  <c r="B71" i="22"/>
  <c r="B70" i="22"/>
  <c r="B69" i="22"/>
  <c r="B59" i="22"/>
  <c r="B58" i="22"/>
  <c r="B57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1" i="22"/>
  <c r="B10" i="22"/>
  <c r="B9" i="22"/>
  <c r="B8" i="22"/>
  <c r="B7" i="22"/>
  <c r="B6" i="22"/>
  <c r="B5" i="22"/>
  <c r="B74" i="21"/>
  <c r="B73" i="21"/>
  <c r="B72" i="21"/>
  <c r="B62" i="21"/>
  <c r="B61" i="21"/>
  <c r="B60" i="21"/>
  <c r="B50" i="21"/>
  <c r="B49" i="21"/>
  <c r="B48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51" i="16"/>
  <c r="B50" i="16"/>
  <c r="B4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68" i="10"/>
  <c r="B67" i="10"/>
  <c r="B66" i="10"/>
  <c r="B65" i="10"/>
  <c r="B64" i="10"/>
  <c r="B63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14" i="10"/>
  <c r="B13" i="10"/>
  <c r="B12" i="10"/>
  <c r="B11" i="10"/>
  <c r="B10" i="10"/>
  <c r="B9" i="10"/>
  <c r="B8" i="10"/>
  <c r="B7" i="10"/>
  <c r="B6" i="10"/>
  <c r="B5" i="10"/>
  <c r="B96" i="9"/>
  <c r="B95" i="9"/>
  <c r="B94" i="9"/>
  <c r="B93" i="9"/>
  <c r="B92" i="9"/>
  <c r="B91" i="9"/>
  <c r="B90" i="9"/>
  <c r="B82" i="9"/>
  <c r="B81" i="9"/>
  <c r="B80" i="9"/>
  <c r="B79" i="9"/>
  <c r="B78" i="9"/>
  <c r="B67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80" i="8"/>
  <c r="B70" i="8"/>
  <c r="B149" i="1"/>
  <c r="B147" i="1"/>
  <c r="B144" i="1"/>
  <c r="B142" i="1"/>
  <c r="B140" i="1"/>
  <c r="B132" i="1"/>
  <c r="B130" i="1"/>
  <c r="B126" i="1"/>
  <c r="B124" i="1"/>
  <c r="B116" i="1"/>
  <c r="B113" i="1"/>
  <c r="B105" i="1"/>
  <c r="B103" i="1"/>
  <c r="B95" i="1"/>
  <c r="B94" i="1"/>
  <c r="B91" i="1"/>
  <c r="B83" i="1"/>
  <c r="F53" i="12"/>
  <c r="F38" i="20"/>
  <c r="F42" i="18"/>
  <c r="F39" i="7"/>
  <c r="F47" i="5"/>
  <c r="F67" i="4"/>
  <c r="F68" i="1"/>
  <c r="F69" i="6"/>
  <c r="F38" i="25"/>
  <c r="F40" i="15"/>
  <c r="F24" i="27"/>
  <c r="F39" i="18"/>
  <c r="F36" i="16"/>
  <c r="F41" i="11"/>
  <c r="F37" i="7"/>
  <c r="F44" i="5"/>
  <c r="F65" i="4"/>
  <c r="F66" i="1"/>
  <c r="F63" i="1"/>
  <c r="F43" i="13"/>
  <c r="F66" i="6"/>
  <c r="F47" i="12"/>
  <c r="F38" i="15"/>
  <c r="F28" i="31"/>
  <c r="F9" i="23"/>
  <c r="F9" i="37"/>
  <c r="F41" i="33"/>
  <c r="F9" i="22"/>
  <c r="F10" i="10"/>
  <c r="F10" i="8"/>
  <c r="F38" i="32"/>
  <c r="F5" i="37"/>
  <c r="F24" i="37"/>
  <c r="F27" i="37"/>
  <c r="F31" i="37"/>
  <c r="F33" i="37"/>
  <c r="F35" i="37"/>
  <c r="F39" i="37"/>
  <c r="F41" i="37"/>
  <c r="F49" i="37"/>
  <c r="F52" i="37"/>
  <c r="F77" i="37"/>
  <c r="F79" i="37"/>
  <c r="F81" i="37"/>
  <c r="F84" i="37"/>
  <c r="F86" i="37"/>
  <c r="F90" i="37"/>
  <c r="F92" i="37"/>
  <c r="F94" i="37"/>
  <c r="F98" i="37"/>
  <c r="F102" i="37"/>
  <c r="F8" i="36"/>
  <c r="F10" i="36"/>
  <c r="F16" i="36"/>
  <c r="F18" i="36"/>
  <c r="F20" i="36"/>
  <c r="F23" i="36"/>
  <c r="F25" i="36"/>
  <c r="F29" i="36"/>
  <c r="F32" i="36"/>
  <c r="F34" i="36"/>
  <c r="F42" i="36"/>
  <c r="F45" i="36"/>
  <c r="F65" i="36"/>
  <c r="F72" i="36"/>
  <c r="F76" i="36"/>
  <c r="F79" i="36"/>
  <c r="F83" i="36"/>
  <c r="F85" i="36"/>
  <c r="F87" i="36"/>
  <c r="F89" i="36"/>
  <c r="F91" i="36"/>
  <c r="F94" i="36"/>
  <c r="F109" i="36"/>
  <c r="F113" i="36"/>
  <c r="F117" i="36"/>
  <c r="F120" i="36"/>
  <c r="F122" i="36"/>
  <c r="F124" i="36"/>
  <c r="F127" i="36"/>
  <c r="F9" i="35"/>
  <c r="F11" i="35"/>
  <c r="F15" i="35"/>
  <c r="F17" i="35"/>
  <c r="F19" i="35"/>
  <c r="F22" i="35"/>
  <c r="F25" i="35"/>
  <c r="F30" i="35"/>
  <c r="F35" i="35"/>
  <c r="F42" i="35"/>
  <c r="F7" i="34"/>
  <c r="F11" i="34"/>
  <c r="F13" i="34"/>
  <c r="F17" i="34"/>
  <c r="F21" i="34"/>
  <c r="F23" i="34"/>
  <c r="F25" i="34"/>
  <c r="F27" i="34"/>
  <c r="F30" i="34"/>
  <c r="F48" i="34"/>
  <c r="F52" i="34"/>
  <c r="F56" i="34"/>
  <c r="F5" i="33"/>
  <c r="F9" i="33"/>
  <c r="F12" i="33"/>
  <c r="F15" i="33"/>
  <c r="F18" i="33"/>
  <c r="F21" i="33"/>
  <c r="F23" i="33"/>
  <c r="F25" i="33"/>
  <c r="F28" i="33"/>
  <c r="F30" i="33"/>
  <c r="F32" i="33"/>
  <c r="F34" i="33"/>
  <c r="F39" i="33"/>
  <c r="F5" i="32"/>
  <c r="F8" i="32"/>
  <c r="F11" i="32"/>
  <c r="F21" i="32"/>
  <c r="F23" i="32"/>
  <c r="F25" i="32"/>
  <c r="F27" i="32"/>
  <c r="F29" i="32"/>
  <c r="F34" i="32"/>
  <c r="F9" i="31"/>
  <c r="F11" i="31"/>
  <c r="F14" i="31"/>
  <c r="F16" i="31"/>
  <c r="F20" i="31"/>
  <c r="F22" i="31"/>
  <c r="F24" i="31"/>
  <c r="F26" i="31"/>
  <c r="F54" i="31"/>
  <c r="F56" i="31"/>
  <c r="F58" i="31"/>
  <c r="F70" i="31"/>
  <c r="F81" i="31"/>
  <c r="F5" i="30"/>
  <c r="F10" i="30"/>
  <c r="F13" i="30"/>
  <c r="F16" i="30"/>
  <c r="F19" i="30"/>
  <c r="F21" i="30"/>
  <c r="F23" i="30"/>
  <c r="F26" i="30"/>
  <c r="F28" i="30"/>
  <c r="F31" i="30"/>
  <c r="F33" i="30"/>
  <c r="F35" i="30"/>
  <c r="F73" i="30"/>
  <c r="F5" i="29"/>
  <c r="F9" i="29"/>
  <c r="F11" i="29"/>
  <c r="F15" i="29"/>
  <c r="F17" i="29"/>
  <c r="F20" i="29"/>
  <c r="F23" i="29"/>
  <c r="F25" i="29"/>
  <c r="F28" i="29"/>
  <c r="F31" i="29"/>
  <c r="F5" i="28"/>
  <c r="F8" i="28"/>
  <c r="F12" i="28"/>
  <c r="F15" i="28"/>
  <c r="F18" i="28"/>
  <c r="F20" i="28"/>
  <c r="F23" i="28"/>
  <c r="F29" i="28"/>
  <c r="F31" i="28"/>
  <c r="F5" i="27"/>
  <c r="F9" i="27"/>
  <c r="F12" i="27"/>
  <c r="F14" i="27"/>
  <c r="F18" i="27"/>
  <c r="F20" i="27"/>
  <c r="F22" i="27"/>
  <c r="F38" i="27"/>
  <c r="F40" i="27"/>
  <c r="F43" i="27"/>
  <c r="F45" i="27"/>
  <c r="F56" i="27"/>
  <c r="F59" i="27"/>
  <c r="F62" i="27"/>
  <c r="F64" i="27"/>
  <c r="F66" i="27"/>
  <c r="F5" i="26"/>
  <c r="F9" i="26"/>
  <c r="F12" i="26"/>
  <c r="F15" i="26"/>
  <c r="F17" i="26"/>
  <c r="F19" i="26"/>
  <c r="F21" i="26"/>
  <c r="F26" i="26"/>
  <c r="F28" i="26"/>
  <c r="F31" i="26"/>
  <c r="F33" i="26"/>
  <c r="F39" i="26"/>
  <c r="F5" i="25"/>
  <c r="F9" i="25"/>
  <c r="F12" i="25"/>
  <c r="F15" i="25"/>
  <c r="F17" i="25"/>
  <c r="F19" i="25"/>
  <c r="F21" i="25"/>
  <c r="F23" i="25"/>
  <c r="F25" i="25"/>
  <c r="F27" i="25"/>
  <c r="F29" i="25"/>
  <c r="F32" i="25"/>
  <c r="F34" i="25"/>
  <c r="F50" i="25"/>
  <c r="F63" i="25"/>
  <c r="F80" i="25"/>
  <c r="F5" i="24"/>
  <c r="F8" i="24"/>
  <c r="F12" i="24"/>
  <c r="F14" i="24"/>
  <c r="F17" i="24"/>
  <c r="F20" i="24"/>
  <c r="F22" i="24"/>
  <c r="F26" i="24"/>
  <c r="F28" i="24"/>
  <c r="F30" i="24"/>
  <c r="F33" i="24"/>
  <c r="F35" i="24"/>
  <c r="F37" i="24"/>
  <c r="F5" i="23"/>
  <c r="F26" i="23"/>
  <c r="F28" i="23"/>
  <c r="F30" i="23"/>
  <c r="F32" i="23"/>
  <c r="F36" i="23"/>
  <c r="F38" i="23"/>
  <c r="F76" i="23"/>
  <c r="F78" i="23"/>
  <c r="F81" i="23"/>
  <c r="F84" i="23"/>
  <c r="F87" i="23"/>
  <c r="F91" i="23"/>
  <c r="F93" i="23"/>
  <c r="F98" i="23"/>
  <c r="F20" i="22"/>
  <c r="F25" i="22"/>
  <c r="F28" i="22"/>
  <c r="F30" i="22"/>
  <c r="F33" i="22"/>
  <c r="F35" i="22"/>
  <c r="F38" i="22"/>
  <c r="F41" i="22"/>
  <c r="F43" i="22"/>
  <c r="F46" i="22"/>
  <c r="F59" i="22"/>
  <c r="F72" i="22"/>
  <c r="F84" i="22"/>
  <c r="F112" i="22"/>
  <c r="F114" i="22"/>
  <c r="F116" i="22"/>
  <c r="F119" i="22"/>
  <c r="F127" i="22"/>
  <c r="F129" i="22"/>
  <c r="F10" i="21"/>
  <c r="F12" i="21"/>
  <c r="F14" i="21"/>
  <c r="F17" i="21"/>
  <c r="F20" i="21"/>
  <c r="F22" i="21"/>
  <c r="F25" i="21"/>
  <c r="F27" i="21"/>
  <c r="F29" i="21"/>
  <c r="F33" i="21"/>
  <c r="F36" i="21"/>
  <c r="F50" i="21"/>
  <c r="F72" i="21"/>
  <c r="F74" i="21"/>
  <c r="F7" i="19"/>
  <c r="F9" i="19"/>
  <c r="F14" i="19"/>
  <c r="F16" i="19"/>
  <c r="F19" i="19"/>
  <c r="F21" i="19"/>
  <c r="F23" i="19"/>
  <c r="F25" i="19"/>
  <c r="F29" i="19"/>
  <c r="F31" i="19"/>
  <c r="F5" i="20"/>
  <c r="F9" i="20"/>
  <c r="F12" i="20"/>
  <c r="F15" i="20"/>
  <c r="F17" i="20"/>
  <c r="F20" i="20"/>
  <c r="F22" i="20"/>
  <c r="F25" i="20"/>
  <c r="F30" i="20"/>
  <c r="F32" i="20"/>
  <c r="F34" i="20"/>
  <c r="F7" i="18"/>
  <c r="F12" i="18"/>
  <c r="F15" i="18"/>
  <c r="F17" i="18"/>
  <c r="F19" i="18"/>
  <c r="F22" i="18"/>
  <c r="F25" i="18"/>
  <c r="F27" i="18"/>
  <c r="F32" i="18"/>
  <c r="F34" i="18"/>
  <c r="F5" i="17"/>
  <c r="F8" i="17"/>
  <c r="F11" i="17"/>
  <c r="F13" i="17"/>
  <c r="F15" i="17"/>
  <c r="F17" i="17"/>
  <c r="F19" i="17"/>
  <c r="F23" i="17"/>
  <c r="F25" i="17"/>
  <c r="F27" i="17"/>
  <c r="F30" i="17"/>
  <c r="F32" i="17"/>
  <c r="F34" i="17"/>
  <c r="F36" i="17"/>
  <c r="F41" i="17"/>
  <c r="F7" i="16"/>
  <c r="F13" i="16"/>
  <c r="F16" i="16"/>
  <c r="F23" i="16"/>
  <c r="F25" i="16"/>
  <c r="F28" i="16"/>
  <c r="F30" i="16"/>
  <c r="F32" i="16"/>
  <c r="F5" i="15"/>
  <c r="F13" i="15"/>
  <c r="F16" i="15"/>
  <c r="F18" i="15"/>
  <c r="F20" i="15"/>
  <c r="F22" i="15"/>
  <c r="F25" i="15"/>
  <c r="F29" i="15"/>
  <c r="F34" i="15"/>
  <c r="F36" i="15"/>
  <c r="F8" i="14"/>
  <c r="F11" i="14"/>
  <c r="F14" i="14"/>
  <c r="F16" i="14"/>
  <c r="F18" i="14"/>
  <c r="F21" i="14"/>
  <c r="F25" i="14"/>
  <c r="F27" i="14"/>
  <c r="F29" i="14"/>
  <c r="F33" i="14"/>
  <c r="F5" i="13"/>
  <c r="F9" i="13"/>
  <c r="F11" i="13"/>
  <c r="F13" i="13"/>
  <c r="F16" i="13"/>
  <c r="F18" i="13"/>
  <c r="F21" i="13"/>
  <c r="F24" i="13"/>
  <c r="F26" i="13"/>
  <c r="F29" i="13"/>
  <c r="F31" i="13"/>
  <c r="F33" i="13"/>
  <c r="F36" i="13"/>
  <c r="F38" i="13"/>
  <c r="F5" i="12"/>
  <c r="F8" i="12"/>
  <c r="F11" i="12"/>
  <c r="F13" i="12"/>
  <c r="F16" i="12"/>
  <c r="F18" i="12"/>
  <c r="F20" i="12"/>
  <c r="F23" i="12"/>
  <c r="F26" i="12"/>
  <c r="F28" i="12"/>
  <c r="F32" i="12"/>
  <c r="F34" i="12"/>
  <c r="F37" i="12"/>
  <c r="F39" i="12"/>
  <c r="F42" i="12"/>
  <c r="F63" i="12"/>
  <c r="F67" i="12"/>
  <c r="F73" i="12"/>
  <c r="F78" i="12"/>
  <c r="F98" i="12"/>
  <c r="F100" i="12"/>
  <c r="F103" i="12"/>
  <c r="F5" i="11"/>
  <c r="F9" i="11"/>
  <c r="F11" i="11"/>
  <c r="F15" i="11"/>
  <c r="F18" i="11"/>
  <c r="F24" i="11"/>
  <c r="F26" i="11"/>
  <c r="F28" i="11"/>
  <c r="F30" i="11"/>
  <c r="F34" i="11"/>
  <c r="F5" i="10"/>
  <c r="F25" i="10"/>
  <c r="F28" i="10"/>
  <c r="F30" i="10"/>
  <c r="F32" i="10"/>
  <c r="F35" i="10"/>
  <c r="F37" i="10"/>
  <c r="F40" i="10"/>
  <c r="F42" i="10"/>
  <c r="F44" i="10"/>
  <c r="F46" i="10"/>
  <c r="F48" i="10"/>
  <c r="F50" i="10"/>
  <c r="F52" i="10"/>
  <c r="F54" i="10"/>
  <c r="F56" i="10"/>
  <c r="F66" i="10"/>
  <c r="F76" i="10"/>
  <c r="F82" i="10"/>
  <c r="F86" i="10"/>
  <c r="F88" i="10"/>
  <c r="F91" i="10"/>
  <c r="F96" i="10"/>
  <c r="F99" i="10"/>
  <c r="F113" i="10"/>
  <c r="F117" i="10"/>
  <c r="F123" i="10"/>
  <c r="F126" i="10"/>
  <c r="F129" i="10"/>
  <c r="F131" i="10"/>
  <c r="F133" i="10"/>
  <c r="F137" i="10"/>
  <c r="F149" i="10"/>
  <c r="F158" i="10"/>
  <c r="F160" i="10"/>
  <c r="F165" i="10"/>
  <c r="F171" i="10"/>
  <c r="F173" i="10"/>
  <c r="F176" i="10"/>
  <c r="F178" i="10"/>
  <c r="F5" i="9"/>
  <c r="F8" i="9"/>
  <c r="F10" i="9"/>
  <c r="F13" i="9"/>
  <c r="F16" i="9"/>
  <c r="F20" i="9"/>
  <c r="F24" i="9"/>
  <c r="F27" i="9"/>
  <c r="F30" i="9"/>
  <c r="F33" i="9"/>
  <c r="F35" i="9"/>
  <c r="F38" i="9"/>
  <c r="F42" i="9"/>
  <c r="F45" i="9"/>
  <c r="F48" i="9"/>
  <c r="F51" i="9"/>
  <c r="F56" i="9"/>
  <c r="F80" i="9"/>
  <c r="F94" i="9"/>
  <c r="F26" i="8"/>
  <c r="F29" i="8"/>
  <c r="F32" i="8"/>
  <c r="F34" i="8"/>
  <c r="F36" i="8"/>
  <c r="F38" i="8"/>
  <c r="F41" i="8"/>
  <c r="F44" i="8"/>
  <c r="F47" i="8"/>
  <c r="F49" i="8"/>
  <c r="F53" i="8"/>
  <c r="F56" i="8"/>
  <c r="F58" i="8"/>
  <c r="F60" i="8"/>
  <c r="F63" i="8"/>
  <c r="F70" i="8"/>
  <c r="F80" i="8"/>
  <c r="F90" i="8"/>
  <c r="F94" i="8"/>
  <c r="F97" i="8"/>
  <c r="F103" i="8"/>
  <c r="F106" i="8"/>
  <c r="F110" i="8"/>
  <c r="F112" i="8"/>
  <c r="F115" i="8"/>
  <c r="F117" i="8"/>
  <c r="F119" i="8"/>
  <c r="F129" i="8"/>
  <c r="F133" i="8"/>
  <c r="F138" i="8"/>
  <c r="F142" i="8"/>
  <c r="F5" i="7"/>
  <c r="F7" i="7"/>
  <c r="F11" i="7"/>
  <c r="F14" i="7"/>
  <c r="F16" i="7"/>
  <c r="F20" i="7"/>
  <c r="F22" i="7"/>
  <c r="F25" i="7"/>
  <c r="F28" i="7"/>
  <c r="F30" i="7"/>
  <c r="F32" i="7"/>
  <c r="F35" i="7"/>
  <c r="F5" i="6"/>
  <c r="F10" i="6"/>
  <c r="F12" i="6"/>
  <c r="F14" i="6"/>
  <c r="F18" i="6"/>
  <c r="F22" i="6"/>
  <c r="F25" i="6"/>
  <c r="F28" i="6"/>
  <c r="F33" i="6"/>
  <c r="F35" i="6"/>
  <c r="F37" i="6"/>
  <c r="F39" i="6"/>
  <c r="F42" i="6"/>
  <c r="F45" i="6"/>
  <c r="F49" i="6"/>
  <c r="F52" i="6"/>
  <c r="F61" i="6"/>
  <c r="F83" i="6"/>
  <c r="F93" i="6"/>
  <c r="F110" i="6"/>
  <c r="F122" i="6"/>
  <c r="F127" i="6"/>
  <c r="F145" i="6"/>
  <c r="F149" i="6"/>
  <c r="F163" i="6"/>
  <c r="F5" i="5"/>
  <c r="F8" i="5"/>
  <c r="F10" i="5"/>
  <c r="F12" i="5"/>
  <c r="F15" i="5"/>
  <c r="F17" i="5"/>
  <c r="F19" i="5"/>
  <c r="F22" i="5"/>
  <c r="F24" i="5"/>
  <c r="F26" i="5"/>
  <c r="F29" i="5"/>
  <c r="F32" i="5"/>
  <c r="F34" i="5"/>
  <c r="F36" i="5"/>
  <c r="F39" i="5"/>
  <c r="F41" i="5"/>
  <c r="F64" i="5"/>
  <c r="F67" i="5"/>
  <c r="F5" i="4"/>
  <c r="F10" i="4"/>
  <c r="F12" i="4"/>
  <c r="F14" i="4"/>
  <c r="F16" i="4"/>
  <c r="F18" i="4"/>
  <c r="F21" i="4"/>
  <c r="F25" i="4"/>
  <c r="F27" i="4"/>
  <c r="F30" i="4"/>
  <c r="F32" i="4"/>
  <c r="F35" i="4"/>
  <c r="F39" i="4"/>
  <c r="F41" i="4"/>
  <c r="F45" i="4"/>
  <c r="F49" i="4"/>
  <c r="F54" i="4"/>
  <c r="F80" i="4"/>
  <c r="F82" i="4"/>
  <c r="F84" i="4"/>
  <c r="F86" i="4"/>
  <c r="F97" i="4"/>
  <c r="F99" i="4"/>
  <c r="F101" i="4"/>
  <c r="F103" i="4"/>
  <c r="F106" i="4"/>
  <c r="F109" i="4"/>
  <c r="F125" i="4"/>
  <c r="F132" i="4"/>
  <c r="F135" i="4"/>
  <c r="F150" i="4"/>
  <c r="F154" i="4"/>
  <c r="F158" i="4"/>
  <c r="F163" i="4"/>
  <c r="F171" i="4"/>
  <c r="F174" i="4"/>
  <c r="F185" i="4"/>
  <c r="F187" i="4"/>
  <c r="F191" i="4"/>
  <c r="F194" i="4"/>
  <c r="F197" i="4"/>
  <c r="F199" i="4"/>
  <c r="F203" i="4"/>
  <c r="F206" i="4"/>
  <c r="F217" i="4"/>
  <c r="F221" i="4"/>
  <c r="F224" i="4"/>
  <c r="F227" i="4"/>
  <c r="F233" i="4"/>
  <c r="F235" i="4"/>
  <c r="F237" i="4"/>
  <c r="F240" i="4"/>
  <c r="F250" i="4"/>
  <c r="F252" i="4"/>
  <c r="F261" i="4"/>
  <c r="F5" i="1"/>
  <c r="F11" i="1"/>
  <c r="F14" i="1"/>
  <c r="F18" i="1"/>
  <c r="F20" i="1"/>
  <c r="F23" i="1"/>
  <c r="F26" i="1"/>
  <c r="F28" i="1"/>
  <c r="F32" i="1"/>
  <c r="F34" i="1"/>
  <c r="F36" i="1"/>
  <c r="F39" i="1"/>
  <c r="F42" i="1"/>
  <c r="F44" i="1"/>
  <c r="F47" i="1"/>
  <c r="F54" i="1"/>
  <c r="F95" i="1"/>
  <c r="F105" i="1"/>
  <c r="F116" i="1"/>
  <c r="F126" i="1"/>
  <c r="F130" i="1"/>
  <c r="F132" i="1"/>
  <c r="F142" i="1"/>
</calcChain>
</file>

<file path=xl/sharedStrings.xml><?xml version="1.0" encoding="utf-8"?>
<sst xmlns="http://schemas.openxmlformats.org/spreadsheetml/2006/main" count="8704" uniqueCount="1470">
  <si>
    <t>杉本　　武</t>
    <rPh sb="0" eb="2">
      <t>スギモト</t>
    </rPh>
    <rPh sb="4" eb="5">
      <t>ブ</t>
    </rPh>
    <phoneticPr fontId="2"/>
  </si>
  <si>
    <t>諸戸　義久</t>
    <rPh sb="0" eb="2">
      <t>モロト</t>
    </rPh>
    <rPh sb="3" eb="5">
      <t>ヨシヒサ</t>
    </rPh>
    <phoneticPr fontId="2"/>
  </si>
  <si>
    <t>（％）</t>
    <phoneticPr fontId="2"/>
  </si>
  <si>
    <t>○北見市</t>
    <rPh sb="1" eb="3">
      <t>キタミ</t>
    </rPh>
    <rPh sb="3" eb="4">
      <t>シ</t>
    </rPh>
    <phoneticPr fontId="2"/>
  </si>
  <si>
    <t>伊谷　半次郎</t>
    <rPh sb="0" eb="2">
      <t>イタニ</t>
    </rPh>
    <rPh sb="3" eb="6">
      <t>ハンジロウ</t>
    </rPh>
    <phoneticPr fontId="2"/>
  </si>
  <si>
    <t>勢渡　逞男</t>
    <rPh sb="0" eb="1">
      <t>ゼイ</t>
    </rPh>
    <rPh sb="1" eb="2">
      <t>ワタリ</t>
    </rPh>
    <rPh sb="3" eb="4">
      <t>テイ</t>
    </rPh>
    <rPh sb="4" eb="5">
      <t>オトコ</t>
    </rPh>
    <phoneticPr fontId="2"/>
  </si>
  <si>
    <t>寺島　　栄</t>
    <rPh sb="0" eb="2">
      <t>テラシマ</t>
    </rPh>
    <rPh sb="4" eb="5">
      <t>エイ</t>
    </rPh>
    <phoneticPr fontId="2"/>
  </si>
  <si>
    <t>島田　　親</t>
    <rPh sb="0" eb="2">
      <t>シマダ</t>
    </rPh>
    <rPh sb="4" eb="5">
      <t>オヤ</t>
    </rPh>
    <phoneticPr fontId="2"/>
  </si>
  <si>
    <t>日光　福治</t>
    <rPh sb="0" eb="2">
      <t>ニッコウ</t>
    </rPh>
    <rPh sb="3" eb="5">
      <t>フクジ</t>
    </rPh>
    <phoneticPr fontId="2"/>
  </si>
  <si>
    <t>中村　義夫</t>
    <rPh sb="0" eb="2">
      <t>ナカムラ</t>
    </rPh>
    <rPh sb="3" eb="5">
      <t>ヨシオ</t>
    </rPh>
    <phoneticPr fontId="2"/>
  </si>
  <si>
    <t>中村　重義</t>
    <rPh sb="0" eb="2">
      <t>ナカムラ</t>
    </rPh>
    <rPh sb="3" eb="5">
      <t>シゲヨシ</t>
    </rPh>
    <phoneticPr fontId="2"/>
  </si>
  <si>
    <t>佐々木　昭三</t>
    <rPh sb="0" eb="3">
      <t>ササキ</t>
    </rPh>
    <rPh sb="4" eb="6">
      <t>ショウゾウ</t>
    </rPh>
    <phoneticPr fontId="2"/>
  </si>
  <si>
    <t>昭和31.9.30相内村を編入合併</t>
    <rPh sb="0" eb="2">
      <t>ショウワ</t>
    </rPh>
    <rPh sb="9" eb="10">
      <t>アイ</t>
    </rPh>
    <rPh sb="10" eb="11">
      <t>ウチ</t>
    </rPh>
    <rPh sb="11" eb="12">
      <t>ムラ</t>
    </rPh>
    <rPh sb="13" eb="15">
      <t>ヘンニュウ</t>
    </rPh>
    <rPh sb="15" eb="17">
      <t>ガッペイ</t>
    </rPh>
    <phoneticPr fontId="2"/>
  </si>
  <si>
    <t>滝野　啓次郎</t>
    <rPh sb="0" eb="2">
      <t>タキノ</t>
    </rPh>
    <rPh sb="3" eb="6">
      <t>ケイジロウ</t>
    </rPh>
    <phoneticPr fontId="2"/>
  </si>
  <si>
    <t>宇佐美　福生</t>
    <rPh sb="0" eb="3">
      <t>ウサミ</t>
    </rPh>
    <rPh sb="4" eb="6">
      <t>フッサ</t>
    </rPh>
    <phoneticPr fontId="2"/>
  </si>
  <si>
    <t>景川　弘道</t>
    <rPh sb="0" eb="2">
      <t>カゲカワ</t>
    </rPh>
    <rPh sb="3" eb="5">
      <t>ヒロミチ</t>
    </rPh>
    <phoneticPr fontId="2"/>
  </si>
  <si>
    <t>伊谷　喜美雄</t>
    <rPh sb="0" eb="2">
      <t>イタニ</t>
    </rPh>
    <rPh sb="3" eb="6">
      <t>キミオ</t>
    </rPh>
    <phoneticPr fontId="2"/>
  </si>
  <si>
    <t>寺前　武雄</t>
    <rPh sb="0" eb="2">
      <t>テラマエ</t>
    </rPh>
    <rPh sb="3" eb="5">
      <t>タケオ</t>
    </rPh>
    <phoneticPr fontId="2"/>
  </si>
  <si>
    <t>松田　則義</t>
    <rPh sb="0" eb="2">
      <t>マツダ</t>
    </rPh>
    <rPh sb="3" eb="5">
      <t>ノリヨシ</t>
    </rPh>
    <phoneticPr fontId="2"/>
  </si>
  <si>
    <t>益井　愛人</t>
    <rPh sb="0" eb="2">
      <t>マスイ</t>
    </rPh>
    <rPh sb="3" eb="5">
      <t>アイジン</t>
    </rPh>
    <phoneticPr fontId="2"/>
  </si>
  <si>
    <t>久島　　正</t>
    <rPh sb="0" eb="2">
      <t>ヒサジマ</t>
    </rPh>
    <rPh sb="4" eb="5">
      <t>セイ</t>
    </rPh>
    <phoneticPr fontId="2"/>
  </si>
  <si>
    <t>三浦　征男</t>
    <rPh sb="0" eb="2">
      <t>ミウラ</t>
    </rPh>
    <rPh sb="3" eb="5">
      <t>マサオ</t>
    </rPh>
    <phoneticPr fontId="2"/>
  </si>
  <si>
    <t>村口　官三</t>
    <rPh sb="0" eb="2">
      <t>ムラグチ</t>
    </rPh>
    <rPh sb="3" eb="4">
      <t>カン</t>
    </rPh>
    <rPh sb="4" eb="5">
      <t>サン</t>
    </rPh>
    <phoneticPr fontId="2"/>
  </si>
  <si>
    <t>小山　健一</t>
    <rPh sb="0" eb="2">
      <t>コヤマ</t>
    </rPh>
    <rPh sb="3" eb="5">
      <t>ケンイチ</t>
    </rPh>
    <phoneticPr fontId="2"/>
  </si>
  <si>
    <t>神田　孝次</t>
    <rPh sb="0" eb="2">
      <t>カンダ</t>
    </rPh>
    <rPh sb="3" eb="5">
      <t>コウジ</t>
    </rPh>
    <phoneticPr fontId="2"/>
  </si>
  <si>
    <t>小川　清人</t>
    <rPh sb="0" eb="2">
      <t>オガワ</t>
    </rPh>
    <rPh sb="3" eb="5">
      <t>キヨト</t>
    </rPh>
    <phoneticPr fontId="2"/>
  </si>
  <si>
    <t>作田　政次</t>
    <rPh sb="0" eb="2">
      <t>サクタ</t>
    </rPh>
    <rPh sb="3" eb="5">
      <t>マサジ</t>
    </rPh>
    <phoneticPr fontId="2"/>
  </si>
  <si>
    <t>長田　　宏</t>
    <rPh sb="0" eb="2">
      <t>ナガタ</t>
    </rPh>
    <rPh sb="4" eb="5">
      <t>ヒロシ</t>
    </rPh>
    <phoneticPr fontId="2"/>
  </si>
  <si>
    <t>白川　泰目</t>
    <rPh sb="0" eb="2">
      <t>シラカワ</t>
    </rPh>
    <rPh sb="3" eb="4">
      <t>ヤス</t>
    </rPh>
    <rPh sb="4" eb="5">
      <t>モク</t>
    </rPh>
    <phoneticPr fontId="2"/>
  </si>
  <si>
    <t>江頭　　篤</t>
    <rPh sb="0" eb="2">
      <t>エトウ</t>
    </rPh>
    <rPh sb="4" eb="5">
      <t>アツシ</t>
    </rPh>
    <phoneticPr fontId="2"/>
  </si>
  <si>
    <t>昭和31.9.30北見市に編入合併</t>
    <rPh sb="0" eb="2">
      <t>ショウワ</t>
    </rPh>
    <rPh sb="9" eb="11">
      <t>キタミ</t>
    </rPh>
    <rPh sb="11" eb="12">
      <t>シ</t>
    </rPh>
    <rPh sb="13" eb="15">
      <t>ヘンニュウ</t>
    </rPh>
    <rPh sb="15" eb="17">
      <t>ガッペイ</t>
    </rPh>
    <phoneticPr fontId="2"/>
  </si>
  <si>
    <t>（％）</t>
    <phoneticPr fontId="2"/>
  </si>
  <si>
    <t>○夕張市</t>
    <rPh sb="1" eb="3">
      <t>ユウバリ</t>
    </rPh>
    <rPh sb="3" eb="4">
      <t>シ</t>
    </rPh>
    <phoneticPr fontId="2"/>
  </si>
  <si>
    <t>北島　光盛</t>
    <rPh sb="0" eb="2">
      <t>キタジマ</t>
    </rPh>
    <rPh sb="3" eb="5">
      <t>ミツモリ</t>
    </rPh>
    <phoneticPr fontId="2"/>
  </si>
  <si>
    <t>吉田　鉄夫</t>
    <rPh sb="0" eb="2">
      <t>ヨシダ</t>
    </rPh>
    <rPh sb="3" eb="5">
      <t>テツオ</t>
    </rPh>
    <phoneticPr fontId="2"/>
  </si>
  <si>
    <t>喜多　幸章</t>
    <rPh sb="0" eb="2">
      <t>キタ</t>
    </rPh>
    <rPh sb="3" eb="4">
      <t>ユキ</t>
    </rPh>
    <rPh sb="4" eb="5">
      <t>アキ</t>
    </rPh>
    <phoneticPr fontId="2"/>
  </si>
  <si>
    <t>島崎　隆士</t>
    <rPh sb="0" eb="2">
      <t>シマザキ</t>
    </rPh>
    <rPh sb="3" eb="5">
      <t>タカシ</t>
    </rPh>
    <phoneticPr fontId="2"/>
  </si>
  <si>
    <t>西部　利恵</t>
    <rPh sb="0" eb="2">
      <t>セイブ</t>
    </rPh>
    <rPh sb="3" eb="5">
      <t>トシエ</t>
    </rPh>
    <phoneticPr fontId="2"/>
  </si>
  <si>
    <t>橘内　末吉</t>
    <rPh sb="0" eb="2">
      <t>キツナイ</t>
    </rPh>
    <rPh sb="3" eb="5">
      <t>スエキチ</t>
    </rPh>
    <phoneticPr fontId="2"/>
  </si>
  <si>
    <t>岡本　辰夫</t>
    <rPh sb="0" eb="2">
      <t>オカモト</t>
    </rPh>
    <rPh sb="3" eb="5">
      <t>タツオ</t>
    </rPh>
    <phoneticPr fontId="2"/>
  </si>
  <si>
    <t>橋本　　守</t>
    <rPh sb="0" eb="2">
      <t>ハシモト</t>
    </rPh>
    <rPh sb="4" eb="5">
      <t>カミ</t>
    </rPh>
    <phoneticPr fontId="2"/>
  </si>
  <si>
    <t>吉田　　久</t>
    <rPh sb="0" eb="2">
      <t>ヨシダ</t>
    </rPh>
    <rPh sb="4" eb="5">
      <t>ヒサシ</t>
    </rPh>
    <phoneticPr fontId="2"/>
  </si>
  <si>
    <t>中田　鉄治</t>
    <rPh sb="0" eb="2">
      <t>ナカダ</t>
    </rPh>
    <rPh sb="3" eb="5">
      <t>テツハル</t>
    </rPh>
    <phoneticPr fontId="2"/>
  </si>
  <si>
    <t>藤田　正春</t>
    <rPh sb="0" eb="2">
      <t>フジタ</t>
    </rPh>
    <rPh sb="3" eb="5">
      <t>マサハル</t>
    </rPh>
    <phoneticPr fontId="2"/>
  </si>
  <si>
    <t>樋浦　善弘</t>
    <rPh sb="0" eb="2">
      <t>ヒウラ</t>
    </rPh>
    <rPh sb="3" eb="5">
      <t>ヨシヒロ</t>
    </rPh>
    <phoneticPr fontId="2"/>
  </si>
  <si>
    <t>小林　吉宏</t>
    <rPh sb="0" eb="2">
      <t>コバヤシ</t>
    </rPh>
    <rPh sb="3" eb="5">
      <t>ヨシヒロ</t>
    </rPh>
    <phoneticPr fontId="2"/>
  </si>
  <si>
    <t>後藤　健二</t>
    <rPh sb="0" eb="2">
      <t>ゴトウ</t>
    </rPh>
    <rPh sb="3" eb="5">
      <t>ケンジ</t>
    </rPh>
    <phoneticPr fontId="2"/>
  </si>
  <si>
    <t>川村　　實</t>
    <rPh sb="0" eb="2">
      <t>カワムラ</t>
    </rPh>
    <phoneticPr fontId="2"/>
  </si>
  <si>
    <t>森谷　　猛</t>
    <rPh sb="0" eb="2">
      <t>モリヤ</t>
    </rPh>
    <rPh sb="4" eb="5">
      <t>タケシ</t>
    </rPh>
    <phoneticPr fontId="2"/>
  </si>
  <si>
    <t>西部　　修</t>
    <rPh sb="0" eb="2">
      <t>セイブ</t>
    </rPh>
    <rPh sb="4" eb="5">
      <t>オサム</t>
    </rPh>
    <phoneticPr fontId="2"/>
  </si>
  <si>
    <t>（％）</t>
    <phoneticPr fontId="2"/>
  </si>
  <si>
    <t>○岩見沢市</t>
    <rPh sb="1" eb="4">
      <t>イワミザワ</t>
    </rPh>
    <rPh sb="4" eb="5">
      <t>シ</t>
    </rPh>
    <phoneticPr fontId="2"/>
  </si>
  <si>
    <t>山本　市英</t>
    <rPh sb="0" eb="2">
      <t>ヤマモト</t>
    </rPh>
    <rPh sb="3" eb="4">
      <t>シ</t>
    </rPh>
    <rPh sb="4" eb="5">
      <t>エイ</t>
    </rPh>
    <phoneticPr fontId="2"/>
  </si>
  <si>
    <t>能勢　　実</t>
    <rPh sb="0" eb="2">
      <t>ノセ</t>
    </rPh>
    <rPh sb="4" eb="5">
      <t>ジツ</t>
    </rPh>
    <phoneticPr fontId="2"/>
  </si>
  <si>
    <t>久本　久次</t>
    <rPh sb="0" eb="2">
      <t>ヒサモト</t>
    </rPh>
    <rPh sb="3" eb="5">
      <t>ヒサツギ</t>
    </rPh>
    <phoneticPr fontId="2"/>
  </si>
  <si>
    <t>小笠原 春一</t>
    <rPh sb="0" eb="3">
      <t>オガサワラ</t>
    </rPh>
    <rPh sb="4" eb="6">
      <t>ハルイチ</t>
    </rPh>
    <phoneticPr fontId="2"/>
  </si>
  <si>
    <t>田辺　雅博</t>
    <rPh sb="0" eb="2">
      <t>タナベ</t>
    </rPh>
    <rPh sb="3" eb="5">
      <t>マサヒロ</t>
    </rPh>
    <phoneticPr fontId="2"/>
  </si>
  <si>
    <t>深見　松太郎</t>
    <rPh sb="0" eb="2">
      <t>フカミ</t>
    </rPh>
    <rPh sb="3" eb="6">
      <t>マツタロオ</t>
    </rPh>
    <phoneticPr fontId="2"/>
  </si>
  <si>
    <t>民主自由党</t>
    <rPh sb="0" eb="2">
      <t>ミンシュ</t>
    </rPh>
    <rPh sb="2" eb="5">
      <t>ジユウトウ</t>
    </rPh>
    <phoneticPr fontId="2"/>
  </si>
  <si>
    <t>決選投票</t>
    <rPh sb="0" eb="2">
      <t>ケッセン</t>
    </rPh>
    <rPh sb="2" eb="4">
      <t>トウヒョウ</t>
    </rPh>
    <phoneticPr fontId="2"/>
  </si>
  <si>
    <t>川村　芳次</t>
    <rPh sb="0" eb="2">
      <t>カワムラ</t>
    </rPh>
    <rPh sb="3" eb="5">
      <t>ヨシジ</t>
    </rPh>
    <phoneticPr fontId="2"/>
  </si>
  <si>
    <t>豊島　俊男</t>
    <rPh sb="0" eb="2">
      <t>トシマ</t>
    </rPh>
    <rPh sb="3" eb="5">
      <t>トシオ</t>
    </rPh>
    <phoneticPr fontId="2"/>
  </si>
  <si>
    <t>野田　玄童</t>
    <rPh sb="0" eb="2">
      <t>ノダ</t>
    </rPh>
    <rPh sb="3" eb="4">
      <t>ゲン</t>
    </rPh>
    <rPh sb="4" eb="5">
      <t>ワラベ</t>
    </rPh>
    <phoneticPr fontId="2"/>
  </si>
  <si>
    <t>国兼　孝治</t>
    <rPh sb="0" eb="2">
      <t>クニカネ</t>
    </rPh>
    <rPh sb="3" eb="5">
      <t>タカハル</t>
    </rPh>
    <phoneticPr fontId="2"/>
  </si>
  <si>
    <t>吉田　英治</t>
    <rPh sb="0" eb="2">
      <t>ヨシダ</t>
    </rPh>
    <rPh sb="3" eb="5">
      <t>エイジ</t>
    </rPh>
    <phoneticPr fontId="2"/>
  </si>
  <si>
    <t>梅木　和朗</t>
    <rPh sb="0" eb="2">
      <t>ウメキ</t>
    </rPh>
    <rPh sb="3" eb="5">
      <t>カズロウ</t>
    </rPh>
    <phoneticPr fontId="2"/>
  </si>
  <si>
    <t>千葉　正美</t>
    <rPh sb="0" eb="2">
      <t>チバ</t>
    </rPh>
    <rPh sb="3" eb="5">
      <t>マサミ</t>
    </rPh>
    <phoneticPr fontId="2"/>
  </si>
  <si>
    <t>千葉　国雄</t>
    <rPh sb="0" eb="2">
      <t>チバ</t>
    </rPh>
    <rPh sb="3" eb="5">
      <t>クニオ</t>
    </rPh>
    <phoneticPr fontId="2"/>
  </si>
  <si>
    <t>安彦　　昭</t>
    <rPh sb="0" eb="2">
      <t>ヤスヒコ</t>
    </rPh>
    <rPh sb="4" eb="5">
      <t>アキラ</t>
    </rPh>
    <phoneticPr fontId="2"/>
  </si>
  <si>
    <t>喜多　忠男</t>
    <rPh sb="0" eb="2">
      <t>キタ</t>
    </rPh>
    <rPh sb="3" eb="5">
      <t>タダオ</t>
    </rPh>
    <phoneticPr fontId="2"/>
  </si>
  <si>
    <t>能勢　邦之</t>
    <rPh sb="0" eb="2">
      <t>ノセ</t>
    </rPh>
    <rPh sb="3" eb="5">
      <t>クニユキ</t>
    </rPh>
    <phoneticPr fontId="2"/>
  </si>
  <si>
    <t>高谷　寿峰</t>
    <rPh sb="0" eb="1">
      <t>タカ</t>
    </rPh>
    <rPh sb="1" eb="2">
      <t>タニ</t>
    </rPh>
    <rPh sb="3" eb="4">
      <t>コトブキ</t>
    </rPh>
    <rPh sb="4" eb="5">
      <t>ミネ</t>
    </rPh>
    <phoneticPr fontId="2"/>
  </si>
  <si>
    <t>高橋　幸男</t>
    <rPh sb="0" eb="2">
      <t>タカハシ</t>
    </rPh>
    <rPh sb="3" eb="5">
      <t>ユキオ</t>
    </rPh>
    <phoneticPr fontId="2"/>
  </si>
  <si>
    <t>（％）</t>
    <phoneticPr fontId="2"/>
  </si>
  <si>
    <t>○網走市</t>
    <rPh sb="1" eb="3">
      <t>アバシリ</t>
    </rPh>
    <rPh sb="3" eb="4">
      <t>シ</t>
    </rPh>
    <phoneticPr fontId="2"/>
  </si>
  <si>
    <t>吉田　栄吉</t>
    <rPh sb="0" eb="2">
      <t>ヨシダ</t>
    </rPh>
    <rPh sb="3" eb="5">
      <t>エイキチ</t>
    </rPh>
    <phoneticPr fontId="2"/>
  </si>
  <si>
    <t>吉野　恒三郎</t>
    <rPh sb="0" eb="2">
      <t>ヨシノ</t>
    </rPh>
    <rPh sb="3" eb="6">
      <t>ツネサブロウ</t>
    </rPh>
    <phoneticPr fontId="2"/>
  </si>
  <si>
    <t>北海道政治同盟</t>
    <rPh sb="0" eb="3">
      <t>ホッカイドウ</t>
    </rPh>
    <rPh sb="3" eb="5">
      <t>セイジ</t>
    </rPh>
    <rPh sb="5" eb="7">
      <t>ドウメイ</t>
    </rPh>
    <phoneticPr fontId="2"/>
  </si>
  <si>
    <t>白井　仁太郎</t>
    <rPh sb="0" eb="2">
      <t>シライ</t>
    </rPh>
    <rPh sb="3" eb="6">
      <t>ジンタロウ</t>
    </rPh>
    <phoneticPr fontId="2"/>
  </si>
  <si>
    <t>転石　格次郎</t>
    <rPh sb="0" eb="1">
      <t>テン</t>
    </rPh>
    <rPh sb="1" eb="2">
      <t>イシ</t>
    </rPh>
    <rPh sb="3" eb="4">
      <t>カク</t>
    </rPh>
    <rPh sb="4" eb="6">
      <t>ジロウ</t>
    </rPh>
    <phoneticPr fontId="2"/>
  </si>
  <si>
    <t>兎洞　兵治郎</t>
    <rPh sb="0" eb="2">
      <t>トドウ</t>
    </rPh>
    <rPh sb="3" eb="6">
      <t>ヒョウジロウ</t>
    </rPh>
    <phoneticPr fontId="2"/>
  </si>
  <si>
    <t>有末　三郎</t>
    <rPh sb="0" eb="2">
      <t>アリスエ</t>
    </rPh>
    <rPh sb="3" eb="5">
      <t>サブロウ</t>
    </rPh>
    <phoneticPr fontId="2"/>
  </si>
  <si>
    <t>南部　　正</t>
    <rPh sb="0" eb="2">
      <t>ナンブ</t>
    </rPh>
    <rPh sb="4" eb="5">
      <t>セイ</t>
    </rPh>
    <phoneticPr fontId="2"/>
  </si>
  <si>
    <t>遠藤　熊吉</t>
    <rPh sb="0" eb="2">
      <t>エンドウ</t>
    </rPh>
    <rPh sb="3" eb="5">
      <t>クマキチ</t>
    </rPh>
    <phoneticPr fontId="2"/>
  </si>
  <si>
    <t>大内　三治</t>
    <rPh sb="0" eb="2">
      <t>オオウチ</t>
    </rPh>
    <rPh sb="3" eb="5">
      <t>ミツハル</t>
    </rPh>
    <phoneticPr fontId="2"/>
  </si>
  <si>
    <t>佐瀬　市太郎</t>
    <rPh sb="0" eb="2">
      <t>サセ</t>
    </rPh>
    <rPh sb="3" eb="6">
      <t>イチタロウ</t>
    </rPh>
    <phoneticPr fontId="2"/>
  </si>
  <si>
    <t>日本労働党</t>
    <rPh sb="0" eb="2">
      <t>ニホン</t>
    </rPh>
    <rPh sb="2" eb="5">
      <t>ロウドウトウ</t>
    </rPh>
    <phoneticPr fontId="2"/>
  </si>
  <si>
    <t>古田　朝一</t>
    <rPh sb="0" eb="2">
      <t>フルタ</t>
    </rPh>
    <rPh sb="3" eb="5">
      <t>アサイチ</t>
    </rPh>
    <phoneticPr fontId="2"/>
  </si>
  <si>
    <t>佐藤　忠吉</t>
    <rPh sb="0" eb="2">
      <t>サトウ</t>
    </rPh>
    <rPh sb="3" eb="5">
      <t>タダヨシ</t>
    </rPh>
    <phoneticPr fontId="2"/>
  </si>
  <si>
    <t>松元　光雄</t>
    <rPh sb="0" eb="2">
      <t>マツモト</t>
    </rPh>
    <rPh sb="3" eb="5">
      <t>ミツオ</t>
    </rPh>
    <phoneticPr fontId="2"/>
  </si>
  <si>
    <t>三浦　　巖</t>
    <rPh sb="0" eb="2">
      <t>ミウラ</t>
    </rPh>
    <rPh sb="4" eb="5">
      <t>イワオ</t>
    </rPh>
    <phoneticPr fontId="2"/>
  </si>
  <si>
    <t>村山　慶太郎</t>
    <rPh sb="0" eb="2">
      <t>ムラヤマ</t>
    </rPh>
    <rPh sb="3" eb="6">
      <t>ケイタロウ</t>
    </rPh>
    <phoneticPr fontId="2"/>
  </si>
  <si>
    <t>安藤　哲郎</t>
    <rPh sb="0" eb="2">
      <t>アンドウ</t>
    </rPh>
    <rPh sb="3" eb="5">
      <t>テツロウ</t>
    </rPh>
    <phoneticPr fontId="2"/>
  </si>
  <si>
    <t>伊藤　秀雄</t>
    <rPh sb="0" eb="2">
      <t>イトウ</t>
    </rPh>
    <rPh sb="3" eb="5">
      <t>ヒデオ</t>
    </rPh>
    <phoneticPr fontId="2"/>
  </si>
  <si>
    <t>米谷　道保</t>
    <rPh sb="0" eb="2">
      <t>ヨネタニ</t>
    </rPh>
    <rPh sb="3" eb="5">
      <t>ミチホ</t>
    </rPh>
    <phoneticPr fontId="2"/>
  </si>
  <si>
    <t>松浦　敏司</t>
    <rPh sb="0" eb="2">
      <t>マツウラ</t>
    </rPh>
    <rPh sb="3" eb="5">
      <t>トシツカ</t>
    </rPh>
    <phoneticPr fontId="2"/>
  </si>
  <si>
    <t>（％）</t>
    <phoneticPr fontId="2"/>
  </si>
  <si>
    <t>○留萌市</t>
    <rPh sb="1" eb="3">
      <t>ルモイ</t>
    </rPh>
    <rPh sb="3" eb="4">
      <t>シ</t>
    </rPh>
    <phoneticPr fontId="2"/>
  </si>
  <si>
    <t>原田　太八</t>
    <rPh sb="0" eb="2">
      <t>ハラダ</t>
    </rPh>
    <rPh sb="3" eb="5">
      <t>タハチ</t>
    </rPh>
    <phoneticPr fontId="2"/>
  </si>
  <si>
    <t>伊佐津　和平</t>
    <rPh sb="0" eb="3">
      <t>イサツ</t>
    </rPh>
    <rPh sb="4" eb="6">
      <t>ワヘイ</t>
    </rPh>
    <phoneticPr fontId="2"/>
  </si>
  <si>
    <t>対馬　正太郎</t>
    <rPh sb="0" eb="2">
      <t>ツシマ</t>
    </rPh>
    <rPh sb="3" eb="6">
      <t>ショウタロウ</t>
    </rPh>
    <phoneticPr fontId="2"/>
  </si>
  <si>
    <t>橋本　作市</t>
    <rPh sb="0" eb="2">
      <t>ハシモト</t>
    </rPh>
    <rPh sb="3" eb="5">
      <t>サクイチ</t>
    </rPh>
    <phoneticPr fontId="2"/>
  </si>
  <si>
    <t>昭和22.10.1市制施行</t>
    <rPh sb="0" eb="2">
      <t>ショウワ</t>
    </rPh>
    <rPh sb="9" eb="10">
      <t>シ</t>
    </rPh>
    <rPh sb="10" eb="11">
      <t>セイ</t>
    </rPh>
    <rPh sb="11" eb="13">
      <t>シコウ</t>
    </rPh>
    <phoneticPr fontId="2"/>
  </si>
  <si>
    <t>小沢　久吉</t>
    <rPh sb="0" eb="2">
      <t>オザワ</t>
    </rPh>
    <rPh sb="3" eb="5">
      <t>ヒサヨシ</t>
    </rPh>
    <phoneticPr fontId="2"/>
  </si>
  <si>
    <t>城川　徹郎</t>
    <rPh sb="0" eb="2">
      <t>シロカワ</t>
    </rPh>
    <rPh sb="3" eb="5">
      <t>テツロウ</t>
    </rPh>
    <phoneticPr fontId="2"/>
  </si>
  <si>
    <t>玉置　信一</t>
    <rPh sb="0" eb="2">
      <t>タマキ</t>
    </rPh>
    <rPh sb="3" eb="5">
      <t>シンイチ</t>
    </rPh>
    <phoneticPr fontId="2"/>
  </si>
  <si>
    <t>原田　栄一</t>
    <rPh sb="0" eb="2">
      <t>ハラダ</t>
    </rPh>
    <rPh sb="3" eb="5">
      <t>エイイチ</t>
    </rPh>
    <phoneticPr fontId="2"/>
  </si>
  <si>
    <t>高橋　敏男</t>
    <rPh sb="0" eb="2">
      <t>タカハシ</t>
    </rPh>
    <rPh sb="3" eb="5">
      <t>トシオ</t>
    </rPh>
    <phoneticPr fontId="2"/>
  </si>
  <si>
    <t>角谷　昭太郎</t>
    <rPh sb="0" eb="2">
      <t>カクタニ</t>
    </rPh>
    <rPh sb="3" eb="6">
      <t>ショウタロウ</t>
    </rPh>
    <phoneticPr fontId="2"/>
  </si>
  <si>
    <t>穐田　光男</t>
    <rPh sb="0" eb="2">
      <t>アキタ</t>
    </rPh>
    <rPh sb="3" eb="5">
      <t>ミツオ</t>
    </rPh>
    <phoneticPr fontId="2"/>
  </si>
  <si>
    <t>工藤　　葵</t>
    <rPh sb="0" eb="2">
      <t>クドウ</t>
    </rPh>
    <rPh sb="4" eb="5">
      <t>アオイ</t>
    </rPh>
    <phoneticPr fontId="2"/>
  </si>
  <si>
    <t>五十嵐　悦郎</t>
    <rPh sb="0" eb="3">
      <t>イガラシ</t>
    </rPh>
    <rPh sb="4" eb="6">
      <t>エツロウ</t>
    </rPh>
    <phoneticPr fontId="2"/>
  </si>
  <si>
    <t>野越　　実</t>
    <rPh sb="0" eb="2">
      <t>ノゴエ</t>
    </rPh>
    <rPh sb="4" eb="5">
      <t>ジツ</t>
    </rPh>
    <phoneticPr fontId="2"/>
  </si>
  <si>
    <t>長沼　憲彦</t>
    <rPh sb="0" eb="2">
      <t>ナガヌマ</t>
    </rPh>
    <rPh sb="3" eb="5">
      <t>ノリヒコ</t>
    </rPh>
    <phoneticPr fontId="2"/>
  </si>
  <si>
    <t>高橋　定敏</t>
    <rPh sb="0" eb="2">
      <t>タカハシ</t>
    </rPh>
    <rPh sb="3" eb="5">
      <t>サダトシ</t>
    </rPh>
    <phoneticPr fontId="2"/>
  </si>
  <si>
    <t>（％）</t>
    <phoneticPr fontId="2"/>
  </si>
  <si>
    <t>○苫小牧市</t>
    <rPh sb="1" eb="4">
      <t>トマコマイ</t>
    </rPh>
    <rPh sb="4" eb="5">
      <t>シ</t>
    </rPh>
    <phoneticPr fontId="2"/>
  </si>
  <si>
    <t>田中　正太郎</t>
    <rPh sb="0" eb="2">
      <t>タナカ</t>
    </rPh>
    <rPh sb="3" eb="6">
      <t>ショウタロウ</t>
    </rPh>
    <phoneticPr fontId="2"/>
  </si>
  <si>
    <t>相武　吉次郎</t>
    <rPh sb="0" eb="2">
      <t>アイタケ</t>
    </rPh>
    <rPh sb="3" eb="6">
      <t>キチジロウ</t>
    </rPh>
    <phoneticPr fontId="2"/>
  </si>
  <si>
    <t>菊地　善吾</t>
    <rPh sb="0" eb="2">
      <t>キクチ</t>
    </rPh>
    <rPh sb="3" eb="5">
      <t>ゼンゴ</t>
    </rPh>
    <phoneticPr fontId="2"/>
  </si>
  <si>
    <t>昭和23.4.1市制施行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</si>
  <si>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大泉　源郎</t>
    <rPh sb="0" eb="2">
      <t>オオイズミ</t>
    </rPh>
    <rPh sb="3" eb="5">
      <t>ゲンロウ</t>
    </rPh>
    <phoneticPr fontId="2"/>
  </si>
  <si>
    <t>稲垣　是成</t>
    <rPh sb="0" eb="2">
      <t>イナガキ</t>
    </rPh>
    <rPh sb="3" eb="4">
      <t>コレ</t>
    </rPh>
    <rPh sb="4" eb="5">
      <t>ナ</t>
    </rPh>
    <phoneticPr fontId="2"/>
  </si>
  <si>
    <t>豊間根　吉明</t>
    <rPh sb="0" eb="3">
      <t>トヨマネ</t>
    </rPh>
    <rPh sb="4" eb="6">
      <t>ヨシアキ</t>
    </rPh>
    <phoneticPr fontId="2"/>
  </si>
  <si>
    <t>山口　照和</t>
    <rPh sb="0" eb="2">
      <t>ヤマグチ</t>
    </rPh>
    <rPh sb="3" eb="5">
      <t>テルカヅ</t>
    </rPh>
    <phoneticPr fontId="2"/>
  </si>
  <si>
    <t>神谷　与四郎</t>
    <rPh sb="0" eb="2">
      <t>カミヤ</t>
    </rPh>
    <rPh sb="3" eb="6">
      <t>ヨシロウ</t>
    </rPh>
    <phoneticPr fontId="2"/>
  </si>
  <si>
    <t>小田桐　末吉</t>
    <rPh sb="0" eb="3">
      <t>オダギリ</t>
    </rPh>
    <rPh sb="4" eb="6">
      <t>スエキチ</t>
    </rPh>
    <phoneticPr fontId="2"/>
  </si>
  <si>
    <t>板谷　　実</t>
    <rPh sb="0" eb="2">
      <t>イタタニ</t>
    </rPh>
    <rPh sb="4" eb="5">
      <t>ジツ</t>
    </rPh>
    <phoneticPr fontId="2"/>
  </si>
  <si>
    <t>鳥越　忠行</t>
    <rPh sb="0" eb="2">
      <t>トリコシ</t>
    </rPh>
    <rPh sb="3" eb="5">
      <t>タダユキ</t>
    </rPh>
    <phoneticPr fontId="2"/>
  </si>
  <si>
    <t>島　　美樹二</t>
    <rPh sb="0" eb="1">
      <t>シマ</t>
    </rPh>
    <rPh sb="3" eb="5">
      <t>ミキ</t>
    </rPh>
    <rPh sb="5" eb="6">
      <t>ニ</t>
    </rPh>
    <phoneticPr fontId="2"/>
  </si>
  <si>
    <t>川島　　登</t>
    <rPh sb="0" eb="2">
      <t>カワシマ</t>
    </rPh>
    <rPh sb="4" eb="5">
      <t>ノボル</t>
    </rPh>
    <phoneticPr fontId="2"/>
  </si>
  <si>
    <t>櫻井　　忠</t>
    <rPh sb="0" eb="2">
      <t>サクライ</t>
    </rPh>
    <rPh sb="4" eb="5">
      <t>チュウ</t>
    </rPh>
    <phoneticPr fontId="2"/>
  </si>
  <si>
    <t>（％）</t>
    <phoneticPr fontId="2"/>
  </si>
  <si>
    <t>○稚内市</t>
    <rPh sb="1" eb="3">
      <t>ワッカナイ</t>
    </rPh>
    <rPh sb="3" eb="4">
      <t>シ</t>
    </rPh>
    <phoneticPr fontId="2"/>
  </si>
  <si>
    <t>佐藤　貞雄</t>
    <rPh sb="0" eb="2">
      <t>サトウ</t>
    </rPh>
    <rPh sb="3" eb="5">
      <t>サダオ</t>
    </rPh>
    <phoneticPr fontId="2"/>
  </si>
  <si>
    <t>高橋　善之助</t>
    <rPh sb="0" eb="2">
      <t>タカハシ</t>
    </rPh>
    <rPh sb="3" eb="6">
      <t>ゼンノスケ</t>
    </rPh>
    <phoneticPr fontId="2"/>
  </si>
  <si>
    <t>昭和24.4.1市制施行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</si>
  <si>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昭和30.2.1宗谷村を編入合併</t>
    <rPh sb="0" eb="2">
      <t>ショウワ</t>
    </rPh>
    <rPh sb="8" eb="10">
      <t>ソウヤ</t>
    </rPh>
    <rPh sb="10" eb="11">
      <t>ムラ</t>
    </rPh>
    <rPh sb="12" eb="14">
      <t>ヘンニュウ</t>
    </rPh>
    <rPh sb="14" eb="16">
      <t>ガッペイ</t>
    </rPh>
    <phoneticPr fontId="2"/>
  </si>
  <si>
    <t>浜森　辰雄</t>
    <rPh sb="0" eb="2">
      <t>ハマモリ</t>
    </rPh>
    <rPh sb="3" eb="5">
      <t>タツオ</t>
    </rPh>
    <phoneticPr fontId="2"/>
  </si>
  <si>
    <t>東峰　元治</t>
    <rPh sb="0" eb="2">
      <t>トウホウ</t>
    </rPh>
    <rPh sb="3" eb="5">
      <t>ゲンジ</t>
    </rPh>
    <phoneticPr fontId="2"/>
  </si>
  <si>
    <t>星　　清一</t>
    <rPh sb="0" eb="1">
      <t>ホシ</t>
    </rPh>
    <rPh sb="3" eb="5">
      <t>セイイチ</t>
    </rPh>
    <phoneticPr fontId="2"/>
  </si>
  <si>
    <t>当選８回</t>
    <rPh sb="0" eb="2">
      <t>トウセン</t>
    </rPh>
    <rPh sb="3" eb="4">
      <t>カイ</t>
    </rPh>
    <phoneticPr fontId="2"/>
  </si>
  <si>
    <t>敦賀　一夫</t>
    <rPh sb="0" eb="2">
      <t>ツルガ</t>
    </rPh>
    <rPh sb="3" eb="5">
      <t>イップ</t>
    </rPh>
    <phoneticPr fontId="2"/>
  </si>
  <si>
    <t>佐藤　　克</t>
    <rPh sb="0" eb="2">
      <t>サトウ</t>
    </rPh>
    <rPh sb="4" eb="5">
      <t>カツ</t>
    </rPh>
    <phoneticPr fontId="2"/>
  </si>
  <si>
    <t>渡邊　郁夫</t>
    <rPh sb="0" eb="2">
      <t>ワタナベ</t>
    </rPh>
    <rPh sb="3" eb="5">
      <t>イクオ</t>
    </rPh>
    <phoneticPr fontId="2"/>
  </si>
  <si>
    <t>横田　耕一</t>
    <rPh sb="0" eb="2">
      <t>ヨコタ</t>
    </rPh>
    <rPh sb="3" eb="5">
      <t>コウイチ</t>
    </rPh>
    <phoneticPr fontId="2"/>
  </si>
  <si>
    <t>岡谷　繁勝</t>
    <rPh sb="0" eb="2">
      <t>オカヤ</t>
    </rPh>
    <rPh sb="3" eb="5">
      <t>シゲカツ</t>
    </rPh>
    <phoneticPr fontId="2"/>
  </si>
  <si>
    <t>吉田　聖子</t>
    <rPh sb="0" eb="2">
      <t>ヨシダ</t>
    </rPh>
    <rPh sb="3" eb="5">
      <t>セイコ</t>
    </rPh>
    <phoneticPr fontId="2"/>
  </si>
  <si>
    <t>○稚内市（宗谷村）</t>
    <rPh sb="1" eb="3">
      <t>ワッカナイ</t>
    </rPh>
    <rPh sb="3" eb="4">
      <t>シ</t>
    </rPh>
    <rPh sb="5" eb="7">
      <t>ソウヤ</t>
    </rPh>
    <rPh sb="7" eb="8">
      <t>ムラ</t>
    </rPh>
    <phoneticPr fontId="2"/>
  </si>
  <si>
    <t>澤内　精治</t>
    <rPh sb="0" eb="2">
      <t>サワウチ</t>
    </rPh>
    <rPh sb="3" eb="5">
      <t>セイジ</t>
    </rPh>
    <phoneticPr fontId="2"/>
  </si>
  <si>
    <t>宮本　千太郎</t>
    <rPh sb="0" eb="2">
      <t>ミヤモト</t>
    </rPh>
    <rPh sb="3" eb="6">
      <t>センタロウ</t>
    </rPh>
    <phoneticPr fontId="2"/>
  </si>
  <si>
    <t>昭和30.2.1稚内市に編入合併</t>
    <rPh sb="0" eb="2">
      <t>ショウワ</t>
    </rPh>
    <rPh sb="8" eb="10">
      <t>ワッカナイ</t>
    </rPh>
    <rPh sb="10" eb="11">
      <t>シ</t>
    </rPh>
    <rPh sb="12" eb="14">
      <t>ヘンニュウ</t>
    </rPh>
    <rPh sb="14" eb="16">
      <t>ガッペイ</t>
    </rPh>
    <phoneticPr fontId="2"/>
  </si>
  <si>
    <t>（％）</t>
    <phoneticPr fontId="2"/>
  </si>
  <si>
    <t>○美唄市</t>
    <rPh sb="1" eb="3">
      <t>ビバイ</t>
    </rPh>
    <rPh sb="3" eb="4">
      <t>シ</t>
    </rPh>
    <phoneticPr fontId="2"/>
  </si>
  <si>
    <t>桜井　省吾</t>
    <rPh sb="0" eb="2">
      <t>サクライ</t>
    </rPh>
    <rPh sb="3" eb="5">
      <t>ショウゴ</t>
    </rPh>
    <phoneticPr fontId="2"/>
  </si>
  <si>
    <t>芳賀沼　忠三</t>
    <rPh sb="0" eb="3">
      <t>ハガヌマ</t>
    </rPh>
    <rPh sb="4" eb="6">
      <t>チュウゾウ</t>
    </rPh>
    <phoneticPr fontId="2"/>
  </si>
  <si>
    <t>吉積　彦平</t>
    <rPh sb="0" eb="2">
      <t>ヨシヅミ</t>
    </rPh>
    <rPh sb="3" eb="5">
      <t>ヒコヘイ</t>
    </rPh>
    <phoneticPr fontId="2"/>
  </si>
  <si>
    <t>鈴木　　強</t>
    <rPh sb="0" eb="2">
      <t>スズキ</t>
    </rPh>
    <rPh sb="4" eb="5">
      <t>ツヨシ</t>
    </rPh>
    <phoneticPr fontId="2"/>
  </si>
  <si>
    <t>昭和25.4.1市制施行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</si>
  <si>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菅　　秀基</t>
    <rPh sb="0" eb="1">
      <t>スガ</t>
    </rPh>
    <rPh sb="3" eb="4">
      <t>ヒデ</t>
    </rPh>
    <rPh sb="4" eb="5">
      <t>キ</t>
    </rPh>
    <phoneticPr fontId="2"/>
  </si>
  <si>
    <t>本庄　英次</t>
    <rPh sb="0" eb="2">
      <t>ホンジョウ</t>
    </rPh>
    <rPh sb="3" eb="5">
      <t>ヒデジ</t>
    </rPh>
    <phoneticPr fontId="2"/>
  </si>
  <si>
    <t>桜井　豊四郎</t>
    <rPh sb="0" eb="2">
      <t>サクライ</t>
    </rPh>
    <rPh sb="3" eb="4">
      <t>トヨ</t>
    </rPh>
    <rPh sb="4" eb="6">
      <t>シロウ</t>
    </rPh>
    <phoneticPr fontId="2"/>
  </si>
  <si>
    <t>冨田　　勇</t>
    <rPh sb="0" eb="2">
      <t>トミタ</t>
    </rPh>
    <rPh sb="4" eb="5">
      <t>イサム</t>
    </rPh>
    <phoneticPr fontId="2"/>
  </si>
  <si>
    <t>高橋　政雄</t>
    <rPh sb="0" eb="2">
      <t>タカハシ</t>
    </rPh>
    <rPh sb="3" eb="5">
      <t>マサオ</t>
    </rPh>
    <phoneticPr fontId="2"/>
  </si>
  <si>
    <t>小笠　勢之助</t>
    <rPh sb="0" eb="2">
      <t>オガサ</t>
    </rPh>
    <rPh sb="3" eb="6">
      <t>セイノスケ</t>
    </rPh>
    <phoneticPr fontId="2"/>
  </si>
  <si>
    <t>吉岡　　博</t>
    <rPh sb="0" eb="2">
      <t>ヨシオカ</t>
    </rPh>
    <rPh sb="4" eb="5">
      <t>ヒロシ</t>
    </rPh>
    <phoneticPr fontId="2"/>
  </si>
  <si>
    <t>滝　　　正</t>
    <rPh sb="0" eb="1">
      <t>タキ</t>
    </rPh>
    <rPh sb="4" eb="5">
      <t>セイ</t>
    </rPh>
    <phoneticPr fontId="2"/>
  </si>
  <si>
    <t>旗手　繁雄</t>
    <rPh sb="0" eb="2">
      <t>キシュ</t>
    </rPh>
    <rPh sb="3" eb="5">
      <t>シゲオ</t>
    </rPh>
    <phoneticPr fontId="2"/>
  </si>
  <si>
    <t>渡辺　清吉</t>
    <rPh sb="0" eb="2">
      <t>ワタナベ</t>
    </rPh>
    <rPh sb="3" eb="5">
      <t>セイキチ</t>
    </rPh>
    <phoneticPr fontId="2"/>
  </si>
  <si>
    <t>山本　清作</t>
    <rPh sb="0" eb="2">
      <t>ヤマモト</t>
    </rPh>
    <rPh sb="3" eb="5">
      <t>セイサク</t>
    </rPh>
    <phoneticPr fontId="2"/>
  </si>
  <si>
    <t>加藤　勝美</t>
    <rPh sb="0" eb="2">
      <t>カトウ</t>
    </rPh>
    <rPh sb="3" eb="5">
      <t>カツミ</t>
    </rPh>
    <phoneticPr fontId="2"/>
  </si>
  <si>
    <t>（％）</t>
    <phoneticPr fontId="2"/>
  </si>
  <si>
    <t>○芦別市</t>
    <rPh sb="1" eb="3">
      <t>アシベツ</t>
    </rPh>
    <rPh sb="3" eb="4">
      <t>シ</t>
    </rPh>
    <phoneticPr fontId="2"/>
  </si>
  <si>
    <t>中西　太次郎</t>
    <rPh sb="0" eb="2">
      <t>ナカニシ</t>
    </rPh>
    <rPh sb="3" eb="6">
      <t>タジロウ</t>
    </rPh>
    <phoneticPr fontId="2"/>
  </si>
  <si>
    <t>昭和28.4.1市制施行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</si>
  <si>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村上　徳次郎</t>
    <rPh sb="0" eb="2">
      <t>ムラカミ</t>
    </rPh>
    <rPh sb="3" eb="6">
      <t>トクジロウ</t>
    </rPh>
    <phoneticPr fontId="2"/>
  </si>
  <si>
    <t>滝沢　敏夫</t>
    <rPh sb="0" eb="2">
      <t>タキザワ</t>
    </rPh>
    <rPh sb="3" eb="5">
      <t>トシオ</t>
    </rPh>
    <phoneticPr fontId="2"/>
  </si>
  <si>
    <t>関川　　幹</t>
    <rPh sb="0" eb="2">
      <t>セキカワ</t>
    </rPh>
    <rPh sb="4" eb="5">
      <t>ミキ</t>
    </rPh>
    <phoneticPr fontId="2"/>
  </si>
  <si>
    <t>相田　平作</t>
    <rPh sb="0" eb="2">
      <t>アイダ</t>
    </rPh>
    <rPh sb="3" eb="5">
      <t>ヘイサク</t>
    </rPh>
    <phoneticPr fontId="2"/>
  </si>
  <si>
    <t>側見　清一</t>
    <rPh sb="0" eb="2">
      <t>ソクケン</t>
    </rPh>
    <rPh sb="3" eb="5">
      <t>セイイチ</t>
    </rPh>
    <phoneticPr fontId="2"/>
  </si>
  <si>
    <t>高木　政雄</t>
    <rPh sb="0" eb="2">
      <t>タカギ</t>
    </rPh>
    <rPh sb="3" eb="5">
      <t>マサオ</t>
    </rPh>
    <phoneticPr fontId="2"/>
  </si>
  <si>
    <t>柳原　賢治</t>
    <rPh sb="0" eb="2">
      <t>ヤナギハラ</t>
    </rPh>
    <rPh sb="3" eb="5">
      <t>ケンジ</t>
    </rPh>
    <phoneticPr fontId="2"/>
  </si>
  <si>
    <t>松沢　武男</t>
    <rPh sb="0" eb="2">
      <t>マツザワ</t>
    </rPh>
    <rPh sb="3" eb="5">
      <t>タケオ</t>
    </rPh>
    <phoneticPr fontId="2"/>
  </si>
  <si>
    <t>細谷　徹之助</t>
    <rPh sb="0" eb="2">
      <t>ホソヤ</t>
    </rPh>
    <rPh sb="3" eb="6">
      <t>テツノスケ</t>
    </rPh>
    <phoneticPr fontId="2"/>
  </si>
  <si>
    <t>三柳　亀治郎</t>
    <rPh sb="0" eb="1">
      <t>サン</t>
    </rPh>
    <rPh sb="1" eb="2">
      <t>ヤナギ</t>
    </rPh>
    <rPh sb="3" eb="4">
      <t>カメ</t>
    </rPh>
    <rPh sb="4" eb="6">
      <t>ジロウ</t>
    </rPh>
    <phoneticPr fontId="2"/>
  </si>
  <si>
    <t>西山　　初</t>
    <rPh sb="0" eb="2">
      <t>ニシヤマ</t>
    </rPh>
    <rPh sb="4" eb="5">
      <t>ショ</t>
    </rPh>
    <phoneticPr fontId="2"/>
  </si>
  <si>
    <t>東田　耕一</t>
    <rPh sb="0" eb="2">
      <t>ヒガシダ</t>
    </rPh>
    <rPh sb="3" eb="5">
      <t>コウイチ</t>
    </rPh>
    <phoneticPr fontId="2"/>
  </si>
  <si>
    <t>西尾　正範</t>
    <rPh sb="0" eb="2">
      <t>ニシオ</t>
    </rPh>
    <rPh sb="3" eb="5">
      <t>マサノリ</t>
    </rPh>
    <phoneticPr fontId="2"/>
  </si>
  <si>
    <t>林　　政志</t>
    <rPh sb="0" eb="1">
      <t>ハヤシ</t>
    </rPh>
    <rPh sb="3" eb="5">
      <t>マサシ</t>
    </rPh>
    <phoneticPr fontId="2"/>
  </si>
  <si>
    <t>古川　　勉</t>
    <rPh sb="0" eb="2">
      <t>フルカワ</t>
    </rPh>
    <rPh sb="4" eb="5">
      <t>ツトム</t>
    </rPh>
    <phoneticPr fontId="2"/>
  </si>
  <si>
    <t>高砂　裕司</t>
    <rPh sb="0" eb="2">
      <t>タカサゴ</t>
    </rPh>
    <rPh sb="3" eb="5">
      <t>ユウジ</t>
    </rPh>
    <phoneticPr fontId="2"/>
  </si>
  <si>
    <t>渡辺　雄二</t>
    <rPh sb="0" eb="2">
      <t>ワタナベ</t>
    </rPh>
    <rPh sb="3" eb="5">
      <t>ユウジ</t>
    </rPh>
    <phoneticPr fontId="2"/>
  </si>
  <si>
    <t>（％）</t>
    <phoneticPr fontId="2"/>
  </si>
  <si>
    <t>○赤平市</t>
    <rPh sb="1" eb="3">
      <t>アカビラ</t>
    </rPh>
    <rPh sb="3" eb="4">
      <t>シ</t>
    </rPh>
    <phoneticPr fontId="2"/>
  </si>
  <si>
    <t>三上　貫一</t>
    <rPh sb="0" eb="2">
      <t>ミカミ</t>
    </rPh>
    <rPh sb="3" eb="5">
      <t>ヌキカズ</t>
    </rPh>
    <phoneticPr fontId="2"/>
  </si>
  <si>
    <t>増子　　甫</t>
    <rPh sb="0" eb="2">
      <t>マシコ</t>
    </rPh>
    <rPh sb="4" eb="5">
      <t>ホ</t>
    </rPh>
    <phoneticPr fontId="2"/>
  </si>
  <si>
    <t>曽我　武美</t>
    <rPh sb="0" eb="2">
      <t>ソガ</t>
    </rPh>
    <rPh sb="3" eb="5">
      <t>タケミ</t>
    </rPh>
    <phoneticPr fontId="2"/>
  </si>
  <si>
    <t>遠藤　勝太郎</t>
    <rPh sb="0" eb="2">
      <t>エンドウ</t>
    </rPh>
    <rPh sb="3" eb="6">
      <t>カツタロウ</t>
    </rPh>
    <phoneticPr fontId="2"/>
  </si>
  <si>
    <t>松田　栄喜延</t>
    <rPh sb="0" eb="2">
      <t>マツダ</t>
    </rPh>
    <rPh sb="3" eb="4">
      <t>エイ</t>
    </rPh>
    <rPh sb="4" eb="6">
      <t>キノブ</t>
    </rPh>
    <phoneticPr fontId="2"/>
  </si>
  <si>
    <t>昭和29.7.1市制施行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</si>
  <si>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田中　吉人</t>
    <rPh sb="0" eb="2">
      <t>タナカ</t>
    </rPh>
    <rPh sb="3" eb="5">
      <t>ヨシヒト</t>
    </rPh>
    <phoneticPr fontId="2"/>
  </si>
  <si>
    <t>大岩　茂芳</t>
    <rPh sb="0" eb="2">
      <t>ダイイワ</t>
    </rPh>
    <rPh sb="3" eb="5">
      <t>シゲヨシ</t>
    </rPh>
    <phoneticPr fontId="2"/>
  </si>
  <si>
    <t>佐々木　肇</t>
    <rPh sb="0" eb="3">
      <t>ササキ</t>
    </rPh>
    <rPh sb="4" eb="5">
      <t>ハジメ</t>
    </rPh>
    <phoneticPr fontId="2"/>
  </si>
  <si>
    <t>親松　貞義</t>
    <rPh sb="0" eb="2">
      <t>チカマツ</t>
    </rPh>
    <rPh sb="3" eb="5">
      <t>サダヨシ</t>
    </rPh>
    <phoneticPr fontId="2"/>
  </si>
  <si>
    <t>渡辺　芳己</t>
    <rPh sb="0" eb="2">
      <t>ワタナベ</t>
    </rPh>
    <rPh sb="3" eb="5">
      <t>ヨシミ</t>
    </rPh>
    <phoneticPr fontId="2"/>
  </si>
  <si>
    <t>高尾　弘明</t>
    <rPh sb="0" eb="2">
      <t>タカオ</t>
    </rPh>
    <rPh sb="3" eb="5">
      <t>ヒロアキ</t>
    </rPh>
    <phoneticPr fontId="2"/>
  </si>
  <si>
    <t>島　多慶志</t>
    <rPh sb="0" eb="1">
      <t>シマ</t>
    </rPh>
    <rPh sb="2" eb="3">
      <t>オオ</t>
    </rPh>
    <rPh sb="3" eb="4">
      <t>ケイ</t>
    </rPh>
    <rPh sb="4" eb="5">
      <t>シ</t>
    </rPh>
    <phoneticPr fontId="2"/>
  </si>
  <si>
    <t>島　　多慶志</t>
    <rPh sb="0" eb="1">
      <t>シマ</t>
    </rPh>
    <rPh sb="3" eb="4">
      <t>タ</t>
    </rPh>
    <rPh sb="4" eb="5">
      <t>ケイ</t>
    </rPh>
    <rPh sb="5" eb="6">
      <t>シ</t>
    </rPh>
    <phoneticPr fontId="2"/>
  </si>
  <si>
    <t>菅原　健治</t>
    <rPh sb="0" eb="2">
      <t>スガワラ</t>
    </rPh>
    <rPh sb="3" eb="5">
      <t>ケンジ</t>
    </rPh>
    <phoneticPr fontId="2"/>
  </si>
  <si>
    <t>渡部　芳己</t>
    <rPh sb="0" eb="2">
      <t>ワタベ</t>
    </rPh>
    <rPh sb="3" eb="5">
      <t>ヨシミ</t>
    </rPh>
    <phoneticPr fontId="2"/>
  </si>
  <si>
    <t>（％）</t>
    <phoneticPr fontId="2"/>
  </si>
  <si>
    <t>○江別市</t>
    <rPh sb="1" eb="3">
      <t>エベツ</t>
    </rPh>
    <rPh sb="3" eb="4">
      <t>シ</t>
    </rPh>
    <phoneticPr fontId="2"/>
  </si>
  <si>
    <t>古田島　薫平</t>
    <rPh sb="0" eb="3">
      <t>コタジマ</t>
    </rPh>
    <rPh sb="4" eb="6">
      <t>タダヘイ</t>
    </rPh>
    <phoneticPr fontId="2"/>
  </si>
  <si>
    <t>河合　才一郎</t>
    <rPh sb="0" eb="2">
      <t>カワイ</t>
    </rPh>
    <rPh sb="3" eb="6">
      <t>サイイチロウ</t>
    </rPh>
    <phoneticPr fontId="2"/>
  </si>
  <si>
    <t>富樫　　一</t>
    <rPh sb="0" eb="2">
      <t>トガシ</t>
    </rPh>
    <rPh sb="4" eb="5">
      <t>イチ</t>
    </rPh>
    <phoneticPr fontId="2"/>
  </si>
  <si>
    <t>松川　　清</t>
    <rPh sb="0" eb="2">
      <t>マツカワ</t>
    </rPh>
    <rPh sb="4" eb="5">
      <t>セイ</t>
    </rPh>
    <phoneticPr fontId="2"/>
  </si>
  <si>
    <t>荒井　信勝</t>
    <rPh sb="0" eb="2">
      <t>アライ</t>
    </rPh>
    <rPh sb="3" eb="5">
      <t>ノブカツ</t>
    </rPh>
    <phoneticPr fontId="2"/>
  </si>
  <si>
    <t>中村　幸佐久</t>
    <rPh sb="0" eb="2">
      <t>ナカムラ</t>
    </rPh>
    <rPh sb="3" eb="4">
      <t>コウ</t>
    </rPh>
    <rPh sb="4" eb="5">
      <t>サ</t>
    </rPh>
    <rPh sb="5" eb="6">
      <t>ク</t>
    </rPh>
    <phoneticPr fontId="2"/>
  </si>
  <si>
    <t>斉藤　清勝</t>
    <rPh sb="0" eb="2">
      <t>サイトウ</t>
    </rPh>
    <rPh sb="3" eb="5">
      <t>セイショウ</t>
    </rPh>
    <phoneticPr fontId="2"/>
  </si>
  <si>
    <t>佐々木　正</t>
    <rPh sb="0" eb="3">
      <t>ササキ</t>
    </rPh>
    <rPh sb="4" eb="5">
      <t>セイ</t>
    </rPh>
    <phoneticPr fontId="2"/>
  </si>
  <si>
    <t>山田　利雄</t>
    <rPh sb="0" eb="2">
      <t>ヤマダ</t>
    </rPh>
    <rPh sb="3" eb="5">
      <t>トシオ</t>
    </rPh>
    <phoneticPr fontId="2"/>
  </si>
  <si>
    <t>一戸　正太郎</t>
    <rPh sb="0" eb="2">
      <t>イチコ</t>
    </rPh>
    <rPh sb="3" eb="6">
      <t>ショウタロウ</t>
    </rPh>
    <phoneticPr fontId="2"/>
  </si>
  <si>
    <t>神　　正士</t>
    <rPh sb="0" eb="1">
      <t>カミ</t>
    </rPh>
    <rPh sb="3" eb="5">
      <t>マサシ</t>
    </rPh>
    <phoneticPr fontId="2"/>
  </si>
  <si>
    <t>岡　　英雄</t>
    <rPh sb="0" eb="1">
      <t>オカ</t>
    </rPh>
    <rPh sb="3" eb="5">
      <t>エイユウ</t>
    </rPh>
    <phoneticPr fontId="2"/>
  </si>
  <si>
    <t>大久保　和男</t>
    <rPh sb="0" eb="3">
      <t>オオクボ</t>
    </rPh>
    <rPh sb="4" eb="6">
      <t>カズオ</t>
    </rPh>
    <phoneticPr fontId="2"/>
  </si>
  <si>
    <t>和泉　　徹</t>
    <rPh sb="0" eb="2">
      <t>イズミ</t>
    </rPh>
    <rPh sb="4" eb="5">
      <t>トオル</t>
    </rPh>
    <phoneticPr fontId="2"/>
  </si>
  <si>
    <t>小川　公人</t>
    <rPh sb="0" eb="2">
      <t>オガワ</t>
    </rPh>
    <rPh sb="3" eb="5">
      <t>コウジン</t>
    </rPh>
    <phoneticPr fontId="2"/>
  </si>
  <si>
    <t>伊藤　　豪</t>
    <rPh sb="0" eb="2">
      <t>イトウ</t>
    </rPh>
    <rPh sb="4" eb="5">
      <t>ゴウ</t>
    </rPh>
    <phoneticPr fontId="2"/>
  </si>
  <si>
    <t>宮本　忠明</t>
    <rPh sb="0" eb="2">
      <t>ミヤモト</t>
    </rPh>
    <rPh sb="3" eb="5">
      <t>タダアキ</t>
    </rPh>
    <phoneticPr fontId="2"/>
  </si>
  <si>
    <t>○紋別市</t>
    <rPh sb="1" eb="3">
      <t>モンベツ</t>
    </rPh>
    <rPh sb="3" eb="4">
      <t>シ</t>
    </rPh>
    <phoneticPr fontId="2"/>
  </si>
  <si>
    <t>昭和29.7.1紋別町、渚滑村、上渚滑村を廃し紋別市を設置</t>
    <rPh sb="0" eb="2">
      <t>ショウワ</t>
    </rPh>
    <rPh sb="8" eb="10">
      <t>モンベツ</t>
    </rPh>
    <rPh sb="10" eb="11">
      <t>チョウ</t>
    </rPh>
    <rPh sb="12" eb="14">
      <t>ショコツ</t>
    </rPh>
    <rPh sb="14" eb="15">
      <t>ムラ</t>
    </rPh>
    <rPh sb="16" eb="17">
      <t>カミ</t>
    </rPh>
    <rPh sb="17" eb="19">
      <t>ショコツ</t>
    </rPh>
    <rPh sb="19" eb="20">
      <t>ムラ</t>
    </rPh>
    <rPh sb="21" eb="22">
      <t>ハイ</t>
    </rPh>
    <rPh sb="23" eb="25">
      <t>モンベツ</t>
    </rPh>
    <rPh sb="25" eb="26">
      <t>シ</t>
    </rPh>
    <rPh sb="27" eb="29">
      <t>セッチ</t>
    </rPh>
    <phoneticPr fontId="2"/>
  </si>
  <si>
    <t>（％）</t>
    <phoneticPr fontId="2"/>
  </si>
  <si>
    <t>小木曾　孝義</t>
    <rPh sb="0" eb="3">
      <t>オギソ</t>
    </rPh>
    <rPh sb="4" eb="6">
      <t>タカヨシ</t>
    </rPh>
    <phoneticPr fontId="2"/>
  </si>
  <si>
    <t>尾池　一晃</t>
    <rPh sb="0" eb="2">
      <t>オイケ</t>
    </rPh>
    <rPh sb="3" eb="4">
      <t>カズ</t>
    </rPh>
    <phoneticPr fontId="2"/>
  </si>
  <si>
    <t>塚本　一郎</t>
    <rPh sb="0" eb="2">
      <t>ツカモト</t>
    </rPh>
    <rPh sb="3" eb="5">
      <t>イチロウ</t>
    </rPh>
    <phoneticPr fontId="2"/>
  </si>
  <si>
    <t>小木曾　法</t>
    <rPh sb="0" eb="3">
      <t>オギソ</t>
    </rPh>
    <rPh sb="4" eb="5">
      <t>ホウ</t>
    </rPh>
    <phoneticPr fontId="2"/>
  </si>
  <si>
    <t>内田　次男</t>
    <rPh sb="0" eb="2">
      <t>ウチダ</t>
    </rPh>
    <rPh sb="3" eb="5">
      <t>ジナン</t>
    </rPh>
    <phoneticPr fontId="2"/>
  </si>
  <si>
    <t>○岩見沢市（栗沢町）</t>
    <rPh sb="1" eb="5">
      <t>イワミザワシ</t>
    </rPh>
    <rPh sb="6" eb="9">
      <t>クリサワチョウ</t>
    </rPh>
    <phoneticPr fontId="2"/>
  </si>
  <si>
    <t>○岩見沢市（北村）</t>
    <rPh sb="1" eb="5">
      <t>イワミザワシ</t>
    </rPh>
    <rPh sb="6" eb="8">
      <t>キタムラ</t>
    </rPh>
    <phoneticPr fontId="2"/>
  </si>
  <si>
    <t>山田　利忠</t>
    <rPh sb="0" eb="2">
      <t>ヤマダ</t>
    </rPh>
    <rPh sb="3" eb="5">
      <t>トシタダ</t>
    </rPh>
    <phoneticPr fontId="2"/>
  </si>
  <si>
    <t>沖田　兵蔵</t>
    <rPh sb="0" eb="2">
      <t>オキタ</t>
    </rPh>
    <rPh sb="3" eb="4">
      <t>ヘイ</t>
    </rPh>
    <rPh sb="4" eb="5">
      <t>クラ</t>
    </rPh>
    <phoneticPr fontId="2"/>
  </si>
  <si>
    <t>西川　　實</t>
    <rPh sb="0" eb="2">
      <t>ニシカワ</t>
    </rPh>
    <phoneticPr fontId="2"/>
  </si>
  <si>
    <t>中山　　稔</t>
    <rPh sb="0" eb="2">
      <t>ナカヤマ</t>
    </rPh>
    <rPh sb="4" eb="5">
      <t>ミノル</t>
    </rPh>
    <phoneticPr fontId="2"/>
  </si>
  <si>
    <t>菊池　勇造</t>
    <rPh sb="0" eb="2">
      <t>キクチ</t>
    </rPh>
    <rPh sb="3" eb="5">
      <t>ユウゾウ</t>
    </rPh>
    <phoneticPr fontId="2"/>
  </si>
  <si>
    <t>山田　晃睦</t>
    <rPh sb="0" eb="2">
      <t>ヤマダ</t>
    </rPh>
    <rPh sb="4" eb="5">
      <t>ムツ</t>
    </rPh>
    <phoneticPr fontId="2"/>
  </si>
  <si>
    <t>今村　幸一</t>
    <rPh sb="0" eb="2">
      <t>イマムラ</t>
    </rPh>
    <rPh sb="3" eb="5">
      <t>コウイチ</t>
    </rPh>
    <phoneticPr fontId="2"/>
  </si>
  <si>
    <t>大西　真平</t>
    <rPh sb="0" eb="2">
      <t>オオニシ</t>
    </rPh>
    <rPh sb="3" eb="5">
      <t>シンペイ</t>
    </rPh>
    <phoneticPr fontId="2"/>
  </si>
  <si>
    <t>尾崎　国彦</t>
    <rPh sb="0" eb="2">
      <t>オザキ</t>
    </rPh>
    <rPh sb="3" eb="5">
      <t>クニヒコ</t>
    </rPh>
    <phoneticPr fontId="2"/>
  </si>
  <si>
    <t>官尾　貫市</t>
    <rPh sb="0" eb="1">
      <t>カン</t>
    </rPh>
    <rPh sb="1" eb="2">
      <t>オ</t>
    </rPh>
    <rPh sb="3" eb="4">
      <t>カン</t>
    </rPh>
    <rPh sb="4" eb="5">
      <t>イチ</t>
    </rPh>
    <phoneticPr fontId="2"/>
  </si>
  <si>
    <t>大野　広太郎</t>
    <rPh sb="0" eb="2">
      <t>オオノ</t>
    </rPh>
    <rPh sb="3" eb="6">
      <t>コウタロウ</t>
    </rPh>
    <phoneticPr fontId="2"/>
  </si>
  <si>
    <t>千葉　健次郎</t>
    <rPh sb="0" eb="2">
      <t>チバ</t>
    </rPh>
    <rPh sb="3" eb="6">
      <t>ケンジロウ</t>
    </rPh>
    <phoneticPr fontId="2"/>
  </si>
  <si>
    <t>武沢　敬次郎</t>
    <rPh sb="0" eb="2">
      <t>タケサワ</t>
    </rPh>
    <rPh sb="3" eb="6">
      <t>ケイジロウ</t>
    </rPh>
    <phoneticPr fontId="2"/>
  </si>
  <si>
    <t>菅原　　啓</t>
    <rPh sb="0" eb="2">
      <t>スガワラ</t>
    </rPh>
    <rPh sb="4" eb="5">
      <t>ケイ</t>
    </rPh>
    <phoneticPr fontId="2"/>
  </si>
  <si>
    <t>森田　義胤</t>
    <rPh sb="0" eb="2">
      <t>モリタ</t>
    </rPh>
    <rPh sb="3" eb="5">
      <t>ヨシタネ</t>
    </rPh>
    <phoneticPr fontId="2"/>
  </si>
  <si>
    <t>西岡　　斌</t>
    <rPh sb="0" eb="2">
      <t>ニシオカ</t>
    </rPh>
    <phoneticPr fontId="2"/>
  </si>
  <si>
    <t>西本　美嗣</t>
    <rPh sb="0" eb="2">
      <t>ニシモト</t>
    </rPh>
    <rPh sb="3" eb="5">
      <t>ヨシサネ</t>
    </rPh>
    <phoneticPr fontId="2"/>
  </si>
  <si>
    <t>金田　　武</t>
    <rPh sb="0" eb="2">
      <t>カネダ</t>
    </rPh>
    <rPh sb="4" eb="5">
      <t>ブ</t>
    </rPh>
    <phoneticPr fontId="2"/>
  </si>
  <si>
    <t>本間　昭一</t>
    <rPh sb="0" eb="2">
      <t>ホンマ</t>
    </rPh>
    <rPh sb="3" eb="5">
      <t>ショウイチ</t>
    </rPh>
    <phoneticPr fontId="2"/>
  </si>
  <si>
    <t>森澤　繁澄</t>
    <rPh sb="0" eb="2">
      <t>モリサワ</t>
    </rPh>
    <rPh sb="3" eb="4">
      <t>シゲ</t>
    </rPh>
    <rPh sb="4" eb="5">
      <t>スミ</t>
    </rPh>
    <phoneticPr fontId="2"/>
  </si>
  <si>
    <t>山崎　　要</t>
    <rPh sb="0" eb="2">
      <t>ヤマザキ</t>
    </rPh>
    <rPh sb="4" eb="5">
      <t>カナメ</t>
    </rPh>
    <phoneticPr fontId="2"/>
  </si>
  <si>
    <t>山本　次男</t>
    <rPh sb="0" eb="2">
      <t>ヤマモト</t>
    </rPh>
    <rPh sb="3" eb="5">
      <t>ジナン</t>
    </rPh>
    <phoneticPr fontId="2"/>
  </si>
  <si>
    <t>○紋別市（紋別町）</t>
    <rPh sb="1" eb="3">
      <t>モンベツ</t>
    </rPh>
    <rPh sb="3" eb="4">
      <t>シ</t>
    </rPh>
    <rPh sb="5" eb="7">
      <t>モンベツ</t>
    </rPh>
    <rPh sb="7" eb="8">
      <t>チョウ</t>
    </rPh>
    <phoneticPr fontId="2"/>
  </si>
  <si>
    <t>土田　己之助</t>
    <rPh sb="0" eb="2">
      <t>ツチダ</t>
    </rPh>
    <rPh sb="3" eb="6">
      <t>キノスケ</t>
    </rPh>
    <phoneticPr fontId="2"/>
  </si>
  <si>
    <t>○紋別市（渚滑村）</t>
    <rPh sb="1" eb="3">
      <t>モンベツ</t>
    </rPh>
    <rPh sb="3" eb="4">
      <t>シ</t>
    </rPh>
    <rPh sb="5" eb="7">
      <t>ショコツ</t>
    </rPh>
    <rPh sb="7" eb="8">
      <t>ムラ</t>
    </rPh>
    <phoneticPr fontId="2"/>
  </si>
  <si>
    <t>岡田　久雄</t>
    <rPh sb="0" eb="2">
      <t>オカダ</t>
    </rPh>
    <rPh sb="3" eb="5">
      <t>ヒサオ</t>
    </rPh>
    <phoneticPr fontId="2"/>
  </si>
  <si>
    <t>荒木　忠雄</t>
    <rPh sb="0" eb="2">
      <t>アラキ</t>
    </rPh>
    <rPh sb="3" eb="5">
      <t>タダオ</t>
    </rPh>
    <phoneticPr fontId="2"/>
  </si>
  <si>
    <t>○紋別市（上渚滑町）</t>
    <rPh sb="1" eb="3">
      <t>モンベツ</t>
    </rPh>
    <rPh sb="3" eb="4">
      <t>シ</t>
    </rPh>
    <rPh sb="5" eb="6">
      <t>カミ</t>
    </rPh>
    <rPh sb="6" eb="8">
      <t>ショコツ</t>
    </rPh>
    <rPh sb="8" eb="9">
      <t>チョウ</t>
    </rPh>
    <phoneticPr fontId="2"/>
  </si>
  <si>
    <t>林　　重晴</t>
    <rPh sb="0" eb="1">
      <t>ハヤシ</t>
    </rPh>
    <rPh sb="3" eb="5">
      <t>シゲハル</t>
    </rPh>
    <phoneticPr fontId="2"/>
  </si>
  <si>
    <t>小田部　善治</t>
    <rPh sb="0" eb="3">
      <t>オタベ</t>
    </rPh>
    <rPh sb="4" eb="6">
      <t>ゼンジ</t>
    </rPh>
    <phoneticPr fontId="2"/>
  </si>
  <si>
    <t>大江　道男</t>
    <rPh sb="0" eb="2">
      <t>オオエ</t>
    </rPh>
    <rPh sb="3" eb="5">
      <t>ミチオ</t>
    </rPh>
    <phoneticPr fontId="2"/>
  </si>
  <si>
    <t>鶴飼　重男</t>
    <rPh sb="0" eb="2">
      <t>ツルカイ</t>
    </rPh>
    <rPh sb="3" eb="5">
      <t>シゲオ</t>
    </rPh>
    <phoneticPr fontId="2"/>
  </si>
  <si>
    <t>谷口　洋一</t>
    <rPh sb="0" eb="2">
      <t>タニグチ</t>
    </rPh>
    <rPh sb="3" eb="5">
      <t>ヨウイチ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</si>
  <si>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</si>
  <si>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宮田　　均</t>
    <rPh sb="0" eb="2">
      <t>ミヤタ</t>
    </rPh>
    <rPh sb="4" eb="5">
      <t>ヒトシ</t>
    </rPh>
    <phoneticPr fontId="2"/>
  </si>
  <si>
    <t>菊池　　健</t>
    <rPh sb="0" eb="2">
      <t>キクチ</t>
    </rPh>
    <rPh sb="4" eb="5">
      <t>ケン</t>
    </rPh>
    <phoneticPr fontId="2"/>
  </si>
  <si>
    <t>野坂　　勲</t>
    <rPh sb="0" eb="2">
      <t>ノサカ</t>
    </rPh>
    <rPh sb="4" eb="5">
      <t>イサオ</t>
    </rPh>
    <phoneticPr fontId="2"/>
  </si>
  <si>
    <t>梶谷　惠治</t>
    <rPh sb="0" eb="2">
      <t>カジタニ</t>
    </rPh>
    <rPh sb="4" eb="5">
      <t>ジ</t>
    </rPh>
    <phoneticPr fontId="2"/>
  </si>
  <si>
    <t>青山　祐幸</t>
    <rPh sb="0" eb="2">
      <t>アオヤマ</t>
    </rPh>
    <rPh sb="3" eb="4">
      <t>スケ</t>
    </rPh>
    <rPh sb="4" eb="5">
      <t>ユキ</t>
    </rPh>
    <phoneticPr fontId="2"/>
  </si>
  <si>
    <t>牧野　邦夫</t>
    <rPh sb="0" eb="2">
      <t>マキノ</t>
    </rPh>
    <rPh sb="3" eb="5">
      <t>クニオ</t>
    </rPh>
    <phoneticPr fontId="2"/>
  </si>
  <si>
    <t>○釧路市（釧路市（鳥取町））</t>
    <rPh sb="1" eb="3">
      <t>クシロ</t>
    </rPh>
    <rPh sb="3" eb="4">
      <t>シ</t>
    </rPh>
    <rPh sb="5" eb="8">
      <t>クシロシ</t>
    </rPh>
    <rPh sb="9" eb="11">
      <t>トットリ</t>
    </rPh>
    <rPh sb="11" eb="12">
      <t>チョウ</t>
    </rPh>
    <phoneticPr fontId="2"/>
  </si>
  <si>
    <t>○士別市（士別市（士別町））</t>
    <rPh sb="1" eb="3">
      <t>シベツ</t>
    </rPh>
    <rPh sb="3" eb="4">
      <t>シ</t>
    </rPh>
    <rPh sb="5" eb="8">
      <t>シベツシ</t>
    </rPh>
    <rPh sb="9" eb="11">
      <t>シベツ</t>
    </rPh>
    <rPh sb="11" eb="12">
      <t>チョウ</t>
    </rPh>
    <phoneticPr fontId="2"/>
  </si>
  <si>
    <t>○士別市（士別市（上士別村））</t>
    <rPh sb="1" eb="3">
      <t>シベツ</t>
    </rPh>
    <rPh sb="3" eb="4">
      <t>シ</t>
    </rPh>
    <rPh sb="5" eb="8">
      <t>シベツシ</t>
    </rPh>
    <rPh sb="9" eb="12">
      <t>カミシベツ</t>
    </rPh>
    <rPh sb="12" eb="13">
      <t>ムラ</t>
    </rPh>
    <phoneticPr fontId="2"/>
  </si>
  <si>
    <t>○士別市（士別市（多寄村））</t>
    <rPh sb="1" eb="2">
      <t>シ</t>
    </rPh>
    <rPh sb="2" eb="3">
      <t>ベツ</t>
    </rPh>
    <rPh sb="3" eb="4">
      <t>シ</t>
    </rPh>
    <rPh sb="5" eb="8">
      <t>シベツシ</t>
    </rPh>
    <rPh sb="9" eb="11">
      <t>タヨロ</t>
    </rPh>
    <rPh sb="11" eb="12">
      <t>ムラ</t>
    </rPh>
    <phoneticPr fontId="2"/>
  </si>
  <si>
    <t>○士別市（士別市（温根別村））</t>
    <rPh sb="1" eb="3">
      <t>シベツ</t>
    </rPh>
    <rPh sb="3" eb="4">
      <t>シ</t>
    </rPh>
    <rPh sb="5" eb="8">
      <t>シベツシ</t>
    </rPh>
    <rPh sb="9" eb="12">
      <t>オンネベツ</t>
    </rPh>
    <rPh sb="12" eb="13">
      <t>ムラ</t>
    </rPh>
    <phoneticPr fontId="2"/>
  </si>
  <si>
    <t>福山　直人</t>
    <rPh sb="0" eb="2">
      <t>フクヤマ</t>
    </rPh>
    <rPh sb="3" eb="5">
      <t>ナオト</t>
    </rPh>
    <phoneticPr fontId="2"/>
  </si>
  <si>
    <t>高田　信一</t>
    <rPh sb="0" eb="2">
      <t>タカダ</t>
    </rPh>
    <rPh sb="3" eb="5">
      <t>シンイチ</t>
    </rPh>
    <phoneticPr fontId="2"/>
  </si>
  <si>
    <t>（％）</t>
    <phoneticPr fontId="2"/>
  </si>
  <si>
    <t>○士別市</t>
    <rPh sb="1" eb="3">
      <t>シベツ</t>
    </rPh>
    <rPh sb="3" eb="4">
      <t>シ</t>
    </rPh>
    <phoneticPr fontId="2"/>
  </si>
  <si>
    <t>三浦　満吉</t>
    <rPh sb="0" eb="2">
      <t>ミウラ</t>
    </rPh>
    <rPh sb="3" eb="5">
      <t>ミツヨシ</t>
    </rPh>
    <phoneticPr fontId="2"/>
  </si>
  <si>
    <t>佐々木　良五郎</t>
    <rPh sb="0" eb="3">
      <t>ササキ</t>
    </rPh>
    <rPh sb="4" eb="7">
      <t>リョウゴロウ</t>
    </rPh>
    <phoneticPr fontId="2"/>
  </si>
  <si>
    <t>昭和29.7.1士別町、上士別村、多寄村、温根別村を廃し士別市を設置</t>
    <rPh sb="0" eb="2">
      <t>ショウワ</t>
    </rPh>
    <rPh sb="8" eb="10">
      <t>シベツ</t>
    </rPh>
    <rPh sb="10" eb="11">
      <t>チョウ</t>
    </rPh>
    <rPh sb="12" eb="13">
      <t>カミ</t>
    </rPh>
    <rPh sb="13" eb="15">
      <t>シベツ</t>
    </rPh>
    <rPh sb="15" eb="16">
      <t>ムラ</t>
    </rPh>
    <rPh sb="17" eb="19">
      <t>タヨロ</t>
    </rPh>
    <rPh sb="19" eb="20">
      <t>ムラ</t>
    </rPh>
    <rPh sb="21" eb="24">
      <t>オンネベツ</t>
    </rPh>
    <rPh sb="24" eb="25">
      <t>ムラ</t>
    </rPh>
    <rPh sb="26" eb="27">
      <t>ハイ</t>
    </rPh>
    <rPh sb="28" eb="30">
      <t>シベツ</t>
    </rPh>
    <rPh sb="30" eb="31">
      <t>シ</t>
    </rPh>
    <rPh sb="32" eb="34">
      <t>セッチ</t>
    </rPh>
    <phoneticPr fontId="2"/>
  </si>
  <si>
    <t>○士別市（士別市）</t>
    <rPh sb="1" eb="3">
      <t>シベツ</t>
    </rPh>
    <rPh sb="3" eb="4">
      <t>シ</t>
    </rPh>
    <rPh sb="5" eb="8">
      <t>シベツシ</t>
    </rPh>
    <phoneticPr fontId="2"/>
  </si>
  <si>
    <t>田苅子　進</t>
    <rPh sb="0" eb="1">
      <t>タ</t>
    </rPh>
    <rPh sb="1" eb="2">
      <t>ガイ</t>
    </rPh>
    <rPh sb="2" eb="3">
      <t>コ</t>
    </rPh>
    <rPh sb="4" eb="5">
      <t>ススム</t>
    </rPh>
    <phoneticPr fontId="2"/>
  </si>
  <si>
    <t>中尾　金次郎</t>
    <rPh sb="0" eb="2">
      <t>ナカオ</t>
    </rPh>
    <rPh sb="3" eb="6">
      <t>キンジロウ</t>
    </rPh>
    <phoneticPr fontId="2"/>
  </si>
  <si>
    <t>木村　伊三郎</t>
    <rPh sb="0" eb="2">
      <t>キムラ</t>
    </rPh>
    <rPh sb="3" eb="6">
      <t>イサブロウ</t>
    </rPh>
    <phoneticPr fontId="2"/>
  </si>
  <si>
    <t>笹尾　　清</t>
    <rPh sb="0" eb="2">
      <t>ササオ</t>
    </rPh>
    <rPh sb="4" eb="5">
      <t>セイ</t>
    </rPh>
    <phoneticPr fontId="2"/>
  </si>
  <si>
    <t>東　　　博</t>
    <rPh sb="0" eb="1">
      <t>ヒガシ</t>
    </rPh>
    <rPh sb="4" eb="5">
      <t>ヒロシ</t>
    </rPh>
    <phoneticPr fontId="2"/>
  </si>
  <si>
    <t>小向　利雄</t>
    <rPh sb="0" eb="2">
      <t>コムカイ</t>
    </rPh>
    <rPh sb="3" eb="5">
      <t>トシオ</t>
    </rPh>
    <phoneticPr fontId="2"/>
  </si>
  <si>
    <t>国井　英吉</t>
    <rPh sb="0" eb="2">
      <t>クニイ</t>
    </rPh>
    <rPh sb="3" eb="5">
      <t>エイキチ</t>
    </rPh>
    <phoneticPr fontId="2"/>
  </si>
  <si>
    <t>沢田　耕七郎</t>
    <rPh sb="0" eb="2">
      <t>サワダ</t>
    </rPh>
    <rPh sb="3" eb="4">
      <t>コウ</t>
    </rPh>
    <rPh sb="4" eb="6">
      <t>シチロウ</t>
    </rPh>
    <phoneticPr fontId="2"/>
  </si>
  <si>
    <t>秋山　　巌</t>
    <rPh sb="0" eb="2">
      <t>アキヤマ</t>
    </rPh>
    <rPh sb="4" eb="5">
      <t>イワオ</t>
    </rPh>
    <phoneticPr fontId="2"/>
  </si>
  <si>
    <t>川口　庫夫</t>
    <rPh sb="0" eb="2">
      <t>カワグチ</t>
    </rPh>
    <rPh sb="3" eb="4">
      <t>コ</t>
    </rPh>
    <rPh sb="4" eb="5">
      <t>オ</t>
    </rPh>
    <phoneticPr fontId="2"/>
  </si>
  <si>
    <t>森　　実丘</t>
    <rPh sb="0" eb="1">
      <t>モリ</t>
    </rPh>
    <rPh sb="3" eb="4">
      <t>ジツ</t>
    </rPh>
    <rPh sb="4" eb="5">
      <t>オカ</t>
    </rPh>
    <phoneticPr fontId="2"/>
  </si>
  <si>
    <t>樫木　　実</t>
    <rPh sb="0" eb="2">
      <t>カシキ</t>
    </rPh>
    <rPh sb="4" eb="5">
      <t>ジツ</t>
    </rPh>
    <phoneticPr fontId="2"/>
  </si>
  <si>
    <t>牧野　勇司</t>
    <rPh sb="0" eb="2">
      <t>マキノ</t>
    </rPh>
    <rPh sb="3" eb="5">
      <t>ユウジ</t>
    </rPh>
    <phoneticPr fontId="2"/>
  </si>
  <si>
    <t>平成17.9.1士別市、朝日町を廃し士別市を設置</t>
    <rPh sb="0" eb="2">
      <t>ヘイセイ</t>
    </rPh>
    <rPh sb="8" eb="10">
      <t>シベツ</t>
    </rPh>
    <rPh sb="10" eb="11">
      <t>シ</t>
    </rPh>
    <rPh sb="12" eb="15">
      <t>アサヒチョウ</t>
    </rPh>
    <rPh sb="16" eb="17">
      <t>ハイ</t>
    </rPh>
    <rPh sb="18" eb="20">
      <t>シベツ</t>
    </rPh>
    <rPh sb="20" eb="21">
      <t>シ</t>
    </rPh>
    <rPh sb="22" eb="24">
      <t>セッチ</t>
    </rPh>
    <phoneticPr fontId="2"/>
  </si>
  <si>
    <t>中屋　金次郎</t>
    <rPh sb="0" eb="2">
      <t>ナカヤ</t>
    </rPh>
    <rPh sb="3" eb="6">
      <t>キンジロウ</t>
    </rPh>
    <phoneticPr fontId="2"/>
  </si>
  <si>
    <t>遠藤　武雄</t>
    <rPh sb="0" eb="2">
      <t>エンドウ</t>
    </rPh>
    <rPh sb="3" eb="5">
      <t>タケオ</t>
    </rPh>
    <phoneticPr fontId="2"/>
  </si>
  <si>
    <t>卯城　重広</t>
    <rPh sb="0" eb="2">
      <t>ウノシロ</t>
    </rPh>
    <rPh sb="3" eb="5">
      <t>シゲヒロ</t>
    </rPh>
    <phoneticPr fontId="2"/>
  </si>
  <si>
    <t>矢野　竹市</t>
    <rPh sb="0" eb="2">
      <t>ヤノ</t>
    </rPh>
    <rPh sb="3" eb="5">
      <t>タケイチ</t>
    </rPh>
    <phoneticPr fontId="2"/>
  </si>
  <si>
    <t>赤川　千代松</t>
    <rPh sb="0" eb="2">
      <t>アカガワ</t>
    </rPh>
    <rPh sb="3" eb="6">
      <t>チヨマツ</t>
    </rPh>
    <phoneticPr fontId="2"/>
  </si>
  <si>
    <t>中田　熊雄</t>
    <rPh sb="0" eb="2">
      <t>ナカダ</t>
    </rPh>
    <rPh sb="3" eb="5">
      <t>クマオ</t>
    </rPh>
    <phoneticPr fontId="2"/>
  </si>
  <si>
    <t>松本　米吉</t>
    <rPh sb="0" eb="2">
      <t>マツモト</t>
    </rPh>
    <rPh sb="3" eb="5">
      <t>ヨネキチ</t>
    </rPh>
    <phoneticPr fontId="2"/>
  </si>
  <si>
    <t>古市　新太郎</t>
    <rPh sb="0" eb="2">
      <t>フルイチ</t>
    </rPh>
    <rPh sb="3" eb="6">
      <t>シンタロウ</t>
    </rPh>
    <phoneticPr fontId="2"/>
  </si>
  <si>
    <t>七条　茂良</t>
    <rPh sb="0" eb="2">
      <t>シチジョウ</t>
    </rPh>
    <rPh sb="3" eb="5">
      <t>シゲヨシ</t>
    </rPh>
    <phoneticPr fontId="2"/>
  </si>
  <si>
    <t>宮崎　濤治郎</t>
    <rPh sb="0" eb="2">
      <t>ミヤザキ</t>
    </rPh>
    <rPh sb="3" eb="4">
      <t>ナミ</t>
    </rPh>
    <rPh sb="4" eb="6">
      <t>ジロウ</t>
    </rPh>
    <phoneticPr fontId="2"/>
  </si>
  <si>
    <t>清水　荘吉</t>
    <rPh sb="0" eb="2">
      <t>シミズ</t>
    </rPh>
    <rPh sb="3" eb="5">
      <t>ソウキチ</t>
    </rPh>
    <phoneticPr fontId="2"/>
  </si>
  <si>
    <t>○士別市（朝日町）</t>
    <rPh sb="1" eb="3">
      <t>シベツ</t>
    </rPh>
    <rPh sb="3" eb="4">
      <t>シ</t>
    </rPh>
    <rPh sb="5" eb="8">
      <t>アサヒチョウ</t>
    </rPh>
    <phoneticPr fontId="2"/>
  </si>
  <si>
    <t>織戸　三松</t>
    <rPh sb="0" eb="2">
      <t>オリト</t>
    </rPh>
    <rPh sb="3" eb="5">
      <t>ミマツ</t>
    </rPh>
    <phoneticPr fontId="2"/>
  </si>
  <si>
    <t>蝦名　大也</t>
    <rPh sb="0" eb="2">
      <t>エビナ</t>
    </rPh>
    <rPh sb="3" eb="4">
      <t>ダイ</t>
    </rPh>
    <rPh sb="4" eb="5">
      <t>ナリ</t>
    </rPh>
    <phoneticPr fontId="2"/>
  </si>
  <si>
    <t>上田　徳郎</t>
    <rPh sb="0" eb="2">
      <t>ウエダ</t>
    </rPh>
    <rPh sb="3" eb="5">
      <t>トクロウ</t>
    </rPh>
    <phoneticPr fontId="2"/>
  </si>
  <si>
    <t>松永　俊雄</t>
    <rPh sb="0" eb="2">
      <t>マツナガ</t>
    </rPh>
    <rPh sb="3" eb="5">
      <t>トシオ</t>
    </rPh>
    <phoneticPr fontId="2"/>
  </si>
  <si>
    <t>昭和24.8.20上士別村から分村</t>
    <rPh sb="0" eb="2">
      <t>ショウワ</t>
    </rPh>
    <rPh sb="9" eb="12">
      <t>カミシベツ</t>
    </rPh>
    <rPh sb="12" eb="13">
      <t>ムラ</t>
    </rPh>
    <rPh sb="15" eb="17">
      <t>ブンソン</t>
    </rPh>
    <phoneticPr fontId="2"/>
  </si>
  <si>
    <t>藤　　清吉</t>
    <rPh sb="0" eb="1">
      <t>フジ</t>
    </rPh>
    <rPh sb="3" eb="5">
      <t>セイキチ</t>
    </rPh>
    <phoneticPr fontId="2"/>
  </si>
  <si>
    <t>穴田　正清</t>
    <rPh sb="0" eb="2">
      <t>アナダ</t>
    </rPh>
    <rPh sb="3" eb="5">
      <t>ショウセイ</t>
    </rPh>
    <phoneticPr fontId="2"/>
  </si>
  <si>
    <t>阿部　忠夫</t>
    <rPh sb="0" eb="2">
      <t>アベ</t>
    </rPh>
    <rPh sb="3" eb="5">
      <t>タダオ</t>
    </rPh>
    <phoneticPr fontId="2"/>
  </si>
  <si>
    <t>千葉　達朗</t>
    <rPh sb="0" eb="2">
      <t>チバ</t>
    </rPh>
    <rPh sb="3" eb="5">
      <t>タツロウ</t>
    </rPh>
    <phoneticPr fontId="2"/>
  </si>
  <si>
    <t>安藤　大二</t>
    <rPh sb="0" eb="2">
      <t>アンドウ</t>
    </rPh>
    <rPh sb="3" eb="5">
      <t>ダイジ</t>
    </rPh>
    <phoneticPr fontId="2"/>
  </si>
  <si>
    <t>松葉　昭参</t>
    <rPh sb="0" eb="2">
      <t>マツバ</t>
    </rPh>
    <rPh sb="3" eb="4">
      <t>アキラ</t>
    </rPh>
    <rPh sb="4" eb="5">
      <t>サン</t>
    </rPh>
    <phoneticPr fontId="2"/>
  </si>
  <si>
    <t>（％）</t>
    <phoneticPr fontId="2"/>
  </si>
  <si>
    <t>○名寄市</t>
    <rPh sb="1" eb="3">
      <t>ナヨロ</t>
    </rPh>
    <rPh sb="3" eb="4">
      <t>シ</t>
    </rPh>
    <phoneticPr fontId="2"/>
  </si>
  <si>
    <t>平成18.3.27名寄市、風連町を廃し名寄市を設置</t>
    <rPh sb="0" eb="2">
      <t>ヘイセイ</t>
    </rPh>
    <rPh sb="9" eb="11">
      <t>ナヨロ</t>
    </rPh>
    <rPh sb="11" eb="12">
      <t>シ</t>
    </rPh>
    <rPh sb="13" eb="15">
      <t>フウレン</t>
    </rPh>
    <rPh sb="15" eb="16">
      <t>チョウ</t>
    </rPh>
    <rPh sb="17" eb="18">
      <t>ハイ</t>
    </rPh>
    <rPh sb="19" eb="21">
      <t>ナヨロ</t>
    </rPh>
    <rPh sb="21" eb="22">
      <t>シ</t>
    </rPh>
    <rPh sb="23" eb="25">
      <t>セッチ</t>
    </rPh>
    <phoneticPr fontId="2"/>
  </si>
  <si>
    <t>○名寄市（名寄市）</t>
    <rPh sb="1" eb="3">
      <t>ナヨロ</t>
    </rPh>
    <rPh sb="3" eb="4">
      <t>シ</t>
    </rPh>
    <rPh sb="5" eb="7">
      <t>ナヨロ</t>
    </rPh>
    <rPh sb="7" eb="8">
      <t>シ</t>
    </rPh>
    <phoneticPr fontId="2"/>
  </si>
  <si>
    <t>名取　忠夫</t>
    <rPh sb="0" eb="2">
      <t>ナトリ</t>
    </rPh>
    <rPh sb="3" eb="5">
      <t>タダオ</t>
    </rPh>
    <phoneticPr fontId="2"/>
  </si>
  <si>
    <t>池田　幸太郎</t>
    <rPh sb="0" eb="2">
      <t>イケダ</t>
    </rPh>
    <rPh sb="3" eb="6">
      <t>コウタロウ</t>
    </rPh>
    <phoneticPr fontId="2"/>
  </si>
  <si>
    <t>昭和29.8.1名寄町、智恵文村を廃し名寄町を設置</t>
    <rPh sb="0" eb="2">
      <t>ショウワ</t>
    </rPh>
    <rPh sb="8" eb="10">
      <t>ナヨロ</t>
    </rPh>
    <rPh sb="10" eb="11">
      <t>チョウ</t>
    </rPh>
    <rPh sb="12" eb="15">
      <t>チエブン</t>
    </rPh>
    <rPh sb="15" eb="16">
      <t>ムラ</t>
    </rPh>
    <rPh sb="17" eb="18">
      <t>ハイ</t>
    </rPh>
    <rPh sb="19" eb="21">
      <t>ナヨロ</t>
    </rPh>
    <rPh sb="21" eb="22">
      <t>チョウ</t>
    </rPh>
    <rPh sb="23" eb="25">
      <t>セッチ</t>
    </rPh>
    <phoneticPr fontId="2"/>
  </si>
  <si>
    <t>昭和31.4.1市制施行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</si>
  <si>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大橋　次郎</t>
    <rPh sb="0" eb="2">
      <t>オオハシ</t>
    </rPh>
    <rPh sb="3" eb="5">
      <t>ジロウ</t>
    </rPh>
    <phoneticPr fontId="2"/>
  </si>
  <si>
    <t>伊藤　　弘</t>
    <rPh sb="0" eb="2">
      <t>イトウ</t>
    </rPh>
    <rPh sb="4" eb="5">
      <t>ヒロ</t>
    </rPh>
    <phoneticPr fontId="2"/>
  </si>
  <si>
    <t>石川　義雄</t>
    <rPh sb="0" eb="2">
      <t>イシカワ</t>
    </rPh>
    <rPh sb="3" eb="5">
      <t>ヨシオ</t>
    </rPh>
    <phoneticPr fontId="2"/>
  </si>
  <si>
    <t>中村　光夫</t>
    <rPh sb="0" eb="2">
      <t>ナカムラ</t>
    </rPh>
    <rPh sb="3" eb="5">
      <t>ミツオ</t>
    </rPh>
    <phoneticPr fontId="2"/>
  </si>
  <si>
    <t>桜庭　康喜</t>
    <rPh sb="0" eb="2">
      <t>サクラニワ</t>
    </rPh>
    <rPh sb="3" eb="5">
      <t>ヤスキ</t>
    </rPh>
    <phoneticPr fontId="2"/>
  </si>
  <si>
    <t>中尾　忠司</t>
    <rPh sb="0" eb="2">
      <t>ナカオ</t>
    </rPh>
    <rPh sb="3" eb="5">
      <t>タダシ</t>
    </rPh>
    <phoneticPr fontId="2"/>
  </si>
  <si>
    <t>大久保　光義</t>
    <rPh sb="0" eb="3">
      <t>オオクボ</t>
    </rPh>
    <rPh sb="4" eb="6">
      <t>ミツヨシ</t>
    </rPh>
    <phoneticPr fontId="2"/>
  </si>
  <si>
    <t>斉藤　信義</t>
    <rPh sb="0" eb="2">
      <t>サイトウ</t>
    </rPh>
    <rPh sb="3" eb="5">
      <t>シンギ</t>
    </rPh>
    <phoneticPr fontId="2"/>
  </si>
  <si>
    <t>○名寄市（風連町）</t>
    <rPh sb="1" eb="3">
      <t>ナヨロ</t>
    </rPh>
    <rPh sb="3" eb="4">
      <t>シ</t>
    </rPh>
    <rPh sb="5" eb="7">
      <t>フウレン</t>
    </rPh>
    <rPh sb="7" eb="8">
      <t>チョウ</t>
    </rPh>
    <phoneticPr fontId="2"/>
  </si>
  <si>
    <t>田中　弥太郎</t>
    <rPh sb="0" eb="2">
      <t>タナカ</t>
    </rPh>
    <rPh sb="3" eb="6">
      <t>ヤタロウ</t>
    </rPh>
    <phoneticPr fontId="2"/>
  </si>
  <si>
    <t>村田　喜代太郎</t>
    <rPh sb="0" eb="2">
      <t>ムラタ</t>
    </rPh>
    <rPh sb="3" eb="7">
      <t>キヨタロウ</t>
    </rPh>
    <phoneticPr fontId="2"/>
  </si>
  <si>
    <t>伊賀　亀太郎</t>
    <rPh sb="0" eb="2">
      <t>イガ</t>
    </rPh>
    <rPh sb="3" eb="6">
      <t>カメタロウ</t>
    </rPh>
    <phoneticPr fontId="2"/>
  </si>
  <si>
    <t>新井田　勝蔵</t>
    <rPh sb="0" eb="3">
      <t>アライダ</t>
    </rPh>
    <rPh sb="4" eb="6">
      <t>ショウゾウ</t>
    </rPh>
    <phoneticPr fontId="2"/>
  </si>
  <si>
    <t>昭和28.8.1町制施行</t>
    <rPh sb="0" eb="2">
      <t>ショウワ</t>
    </rPh>
    <rPh sb="8" eb="10">
      <t>チョウセイ</t>
    </rPh>
    <rPh sb="10" eb="12">
      <t>シコウ</t>
    </rPh>
    <phoneticPr fontId="2"/>
  </si>
  <si>
    <t>三輪　　穣</t>
    <rPh sb="0" eb="2">
      <t>サンリン</t>
    </rPh>
    <rPh sb="4" eb="5">
      <t>ジョウ</t>
    </rPh>
    <phoneticPr fontId="2"/>
  </si>
  <si>
    <t>村中　佐太郎</t>
    <rPh sb="0" eb="2">
      <t>ムラジュウ</t>
    </rPh>
    <rPh sb="3" eb="6">
      <t>サタロウ</t>
    </rPh>
    <phoneticPr fontId="2"/>
  </si>
  <si>
    <t>中沢　喜一</t>
    <rPh sb="0" eb="2">
      <t>ナカザワ</t>
    </rPh>
    <rPh sb="3" eb="5">
      <t>キイチ</t>
    </rPh>
    <phoneticPr fontId="2"/>
  </si>
  <si>
    <t>柿川　　弘</t>
    <rPh sb="0" eb="1">
      <t>カキ</t>
    </rPh>
    <rPh sb="1" eb="2">
      <t>カワ</t>
    </rPh>
    <rPh sb="4" eb="5">
      <t>ヒロシ</t>
    </rPh>
    <phoneticPr fontId="2"/>
  </si>
  <si>
    <t>谷　　慶蔵</t>
    <rPh sb="0" eb="1">
      <t>タニ</t>
    </rPh>
    <rPh sb="3" eb="5">
      <t>ケイゾウ</t>
    </rPh>
    <phoneticPr fontId="2"/>
  </si>
  <si>
    <t>鈴木　秀吉</t>
    <rPh sb="0" eb="2">
      <t>スズキ</t>
    </rPh>
    <rPh sb="3" eb="5">
      <t>ヒデヨシ</t>
    </rPh>
    <phoneticPr fontId="2"/>
  </si>
  <si>
    <t>山崎　猪作</t>
    <rPh sb="0" eb="2">
      <t>ヤマサキ</t>
    </rPh>
    <rPh sb="3" eb="5">
      <t>イサク</t>
    </rPh>
    <phoneticPr fontId="2"/>
  </si>
  <si>
    <t>山本　政平</t>
    <rPh sb="0" eb="2">
      <t>ヤマモト</t>
    </rPh>
    <rPh sb="3" eb="5">
      <t>マサヒラ</t>
    </rPh>
    <phoneticPr fontId="2"/>
  </si>
  <si>
    <t>○三笠市</t>
    <rPh sb="1" eb="3">
      <t>ミカサ</t>
    </rPh>
    <rPh sb="3" eb="4">
      <t>シ</t>
    </rPh>
    <phoneticPr fontId="2"/>
  </si>
  <si>
    <t>宮尾　権吉</t>
    <rPh sb="0" eb="2">
      <t>ミヤオ</t>
    </rPh>
    <rPh sb="3" eb="5">
      <t>ゴンキチ</t>
    </rPh>
    <phoneticPr fontId="2"/>
  </si>
  <si>
    <t>谷口　良平</t>
    <rPh sb="0" eb="2">
      <t>タニグチ</t>
    </rPh>
    <rPh sb="3" eb="5">
      <t>リョウヘイ</t>
    </rPh>
    <phoneticPr fontId="2"/>
  </si>
  <si>
    <t>樋口　正一</t>
    <rPh sb="0" eb="2">
      <t>ヒグチ</t>
    </rPh>
    <rPh sb="3" eb="5">
      <t>ショウイチ</t>
    </rPh>
    <phoneticPr fontId="2"/>
  </si>
  <si>
    <t>杉淵　徳治</t>
    <rPh sb="0" eb="2">
      <t>スギブチ</t>
    </rPh>
    <rPh sb="3" eb="5">
      <t>トクジ</t>
    </rPh>
    <phoneticPr fontId="2"/>
  </si>
  <si>
    <t>荒海　　勲</t>
    <rPh sb="0" eb="2">
      <t>アラウミ</t>
    </rPh>
    <rPh sb="4" eb="5">
      <t>イサオ</t>
    </rPh>
    <phoneticPr fontId="2"/>
  </si>
  <si>
    <t>佐藤　惣七</t>
    <rPh sb="0" eb="2">
      <t>サトウ</t>
    </rPh>
    <rPh sb="3" eb="5">
      <t>ソウシチ</t>
    </rPh>
    <phoneticPr fontId="2"/>
  </si>
  <si>
    <t>魚戸　　浩</t>
    <rPh sb="0" eb="2">
      <t>ウオト</t>
    </rPh>
    <rPh sb="4" eb="5">
      <t>ヒロシ</t>
    </rPh>
    <phoneticPr fontId="2"/>
  </si>
  <si>
    <t>高崎　市郎</t>
    <rPh sb="0" eb="2">
      <t>タカサキ</t>
    </rPh>
    <rPh sb="3" eb="5">
      <t>イチロウ</t>
    </rPh>
    <phoneticPr fontId="2"/>
  </si>
  <si>
    <t>昭和32.4.1市制施行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</si>
  <si>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佐久間　豊治</t>
    <rPh sb="0" eb="3">
      <t>サクマ</t>
    </rPh>
    <rPh sb="4" eb="6">
      <t>トヨジ</t>
    </rPh>
    <phoneticPr fontId="2"/>
  </si>
  <si>
    <t>小笠原　静也</t>
    <rPh sb="0" eb="3">
      <t>オガサワラ</t>
    </rPh>
    <rPh sb="4" eb="5">
      <t>シズ</t>
    </rPh>
    <rPh sb="5" eb="6">
      <t>ヤ</t>
    </rPh>
    <phoneticPr fontId="2"/>
  </si>
  <si>
    <t>能登　和夫</t>
    <rPh sb="0" eb="2">
      <t>ノト</t>
    </rPh>
    <rPh sb="3" eb="5">
      <t>カズオ</t>
    </rPh>
    <phoneticPr fontId="2"/>
  </si>
  <si>
    <t>青木　銀一</t>
    <rPh sb="0" eb="2">
      <t>アオキ</t>
    </rPh>
    <rPh sb="3" eb="5">
      <t>ギンイチ</t>
    </rPh>
    <phoneticPr fontId="2"/>
  </si>
  <si>
    <t>谷津　邦夫</t>
    <rPh sb="0" eb="2">
      <t>ヤツ</t>
    </rPh>
    <rPh sb="3" eb="5">
      <t>クニオ</t>
    </rPh>
    <phoneticPr fontId="2"/>
  </si>
  <si>
    <t>小林　和男</t>
    <rPh sb="0" eb="2">
      <t>コバヤシ</t>
    </rPh>
    <rPh sb="3" eb="5">
      <t>カズオ</t>
    </rPh>
    <phoneticPr fontId="2"/>
  </si>
  <si>
    <t>丸山　修一</t>
    <rPh sb="0" eb="2">
      <t>マルヤマ</t>
    </rPh>
    <rPh sb="3" eb="5">
      <t>シュウイチ</t>
    </rPh>
    <phoneticPr fontId="2"/>
  </si>
  <si>
    <t>（％）</t>
    <phoneticPr fontId="2"/>
  </si>
  <si>
    <t>○根室市</t>
    <rPh sb="1" eb="3">
      <t>ネムロ</t>
    </rPh>
    <rPh sb="3" eb="4">
      <t>シ</t>
    </rPh>
    <phoneticPr fontId="2"/>
  </si>
  <si>
    <t>西村　久雄</t>
    <rPh sb="0" eb="2">
      <t>ニシムラ</t>
    </rPh>
    <rPh sb="3" eb="5">
      <t>ヒサオ</t>
    </rPh>
    <phoneticPr fontId="2"/>
  </si>
  <si>
    <t>富樫　正神</t>
    <rPh sb="0" eb="2">
      <t>トガシ</t>
    </rPh>
    <rPh sb="3" eb="4">
      <t>セイ</t>
    </rPh>
    <rPh sb="4" eb="5">
      <t>カミ</t>
    </rPh>
    <phoneticPr fontId="2"/>
  </si>
  <si>
    <t>昭和32.8.1根室町、和田村を廃し根室市を設置</t>
    <rPh sb="0" eb="2">
      <t>ショウワ</t>
    </rPh>
    <rPh sb="8" eb="10">
      <t>ネムロ</t>
    </rPh>
    <rPh sb="10" eb="11">
      <t>チョウ</t>
    </rPh>
    <rPh sb="12" eb="14">
      <t>ワダ</t>
    </rPh>
    <rPh sb="14" eb="15">
      <t>ムラ</t>
    </rPh>
    <rPh sb="16" eb="17">
      <t>ハイ</t>
    </rPh>
    <rPh sb="18" eb="20">
      <t>ネムロ</t>
    </rPh>
    <rPh sb="20" eb="21">
      <t>シ</t>
    </rPh>
    <rPh sb="22" eb="24">
      <t>セッチ</t>
    </rPh>
    <phoneticPr fontId="2"/>
  </si>
  <si>
    <t>昭和34.4.1歯舞村を編入合併</t>
    <rPh sb="0" eb="2">
      <t>ショウワ</t>
    </rPh>
    <rPh sb="8" eb="10">
      <t>ハボマイ</t>
    </rPh>
    <rPh sb="10" eb="11">
      <t>ムラ</t>
    </rPh>
    <rPh sb="12" eb="14">
      <t>ヘンニュウ</t>
    </rPh>
    <rPh sb="14" eb="16">
      <t>ガッペイ</t>
    </rPh>
    <phoneticPr fontId="2"/>
  </si>
  <si>
    <t>横田　俊夫</t>
    <rPh sb="0" eb="2">
      <t>ヨコタ</t>
    </rPh>
    <rPh sb="3" eb="5">
      <t>トシオ</t>
    </rPh>
    <phoneticPr fontId="2"/>
  </si>
  <si>
    <t>北構　保男</t>
    <rPh sb="0" eb="2">
      <t>キタミゾ</t>
    </rPh>
    <rPh sb="3" eb="5">
      <t>ヤスオ</t>
    </rPh>
    <phoneticPr fontId="2"/>
  </si>
  <si>
    <t>八木　禧幸</t>
    <rPh sb="0" eb="2">
      <t>ヤギ</t>
    </rPh>
    <rPh sb="3" eb="4">
      <t>レイ</t>
    </rPh>
    <rPh sb="4" eb="5">
      <t>サイワイ</t>
    </rPh>
    <phoneticPr fontId="2"/>
  </si>
  <si>
    <t>栃久保　求一</t>
    <rPh sb="0" eb="1">
      <t>トチ</t>
    </rPh>
    <rPh sb="1" eb="3">
      <t>クボ</t>
    </rPh>
    <rPh sb="4" eb="5">
      <t>キュウ</t>
    </rPh>
    <rPh sb="5" eb="6">
      <t>イチ</t>
    </rPh>
    <phoneticPr fontId="2"/>
  </si>
  <si>
    <t>寺嶋　伊弉雄</t>
    <rPh sb="0" eb="2">
      <t>テラシマ</t>
    </rPh>
    <rPh sb="3" eb="4">
      <t>イ</t>
    </rPh>
    <rPh sb="5" eb="6">
      <t>オ</t>
    </rPh>
    <phoneticPr fontId="2"/>
  </si>
  <si>
    <t>工藤　一夫</t>
    <rPh sb="0" eb="2">
      <t>クドウ</t>
    </rPh>
    <rPh sb="3" eb="5">
      <t>イップ</t>
    </rPh>
    <phoneticPr fontId="2"/>
  </si>
  <si>
    <t>阿部　将宏</t>
    <rPh sb="0" eb="2">
      <t>アベ</t>
    </rPh>
    <rPh sb="3" eb="5">
      <t>マサヒロ</t>
    </rPh>
    <phoneticPr fontId="2"/>
  </si>
  <si>
    <t>大矢　快治</t>
    <rPh sb="0" eb="2">
      <t>オオヤ</t>
    </rPh>
    <rPh sb="3" eb="5">
      <t>カイジ</t>
    </rPh>
    <phoneticPr fontId="2"/>
  </si>
  <si>
    <t>澁谷　　肇</t>
    <rPh sb="0" eb="2">
      <t>シブヤ</t>
    </rPh>
    <rPh sb="4" eb="5">
      <t>ハジメ</t>
    </rPh>
    <phoneticPr fontId="2"/>
  </si>
  <si>
    <t>山本　信夫</t>
    <rPh sb="0" eb="2">
      <t>ヤマモト</t>
    </rPh>
    <rPh sb="3" eb="5">
      <t>ノブオ</t>
    </rPh>
    <phoneticPr fontId="2"/>
  </si>
  <si>
    <t>○根室市（根室町）</t>
    <rPh sb="1" eb="3">
      <t>ネムロ</t>
    </rPh>
    <rPh sb="3" eb="4">
      <t>シ</t>
    </rPh>
    <rPh sb="5" eb="7">
      <t>ネムロ</t>
    </rPh>
    <rPh sb="7" eb="8">
      <t>チョウ</t>
    </rPh>
    <phoneticPr fontId="2"/>
  </si>
  <si>
    <t>岸田　利雄</t>
    <rPh sb="0" eb="2">
      <t>キシダ</t>
    </rPh>
    <rPh sb="3" eb="5">
      <t>トシオ</t>
    </rPh>
    <phoneticPr fontId="2"/>
  </si>
  <si>
    <t>坂本　与平</t>
    <rPh sb="0" eb="2">
      <t>サカモト</t>
    </rPh>
    <rPh sb="3" eb="5">
      <t>ヨヘイ</t>
    </rPh>
    <phoneticPr fontId="2"/>
  </si>
  <si>
    <t>○根室市（和田村）</t>
    <rPh sb="1" eb="3">
      <t>ネムロ</t>
    </rPh>
    <rPh sb="3" eb="4">
      <t>シ</t>
    </rPh>
    <rPh sb="5" eb="7">
      <t>ワダ</t>
    </rPh>
    <rPh sb="7" eb="8">
      <t>ムラ</t>
    </rPh>
    <phoneticPr fontId="2"/>
  </si>
  <si>
    <t>西田　豊平</t>
    <rPh sb="0" eb="2">
      <t>ニシダ</t>
    </rPh>
    <rPh sb="3" eb="5">
      <t>トヨヒラ</t>
    </rPh>
    <phoneticPr fontId="2"/>
  </si>
  <si>
    <t>松浦　左忠</t>
    <rPh sb="0" eb="2">
      <t>マツウラ</t>
    </rPh>
    <rPh sb="3" eb="4">
      <t>サ</t>
    </rPh>
    <rPh sb="4" eb="5">
      <t>チュウ</t>
    </rPh>
    <phoneticPr fontId="2"/>
  </si>
  <si>
    <t>荒井　金治</t>
    <rPh sb="0" eb="2">
      <t>アライ</t>
    </rPh>
    <rPh sb="3" eb="5">
      <t>キンジ</t>
    </rPh>
    <phoneticPr fontId="2"/>
  </si>
  <si>
    <t>○根室市（歯舞村）</t>
    <rPh sb="1" eb="3">
      <t>ネムロ</t>
    </rPh>
    <rPh sb="3" eb="4">
      <t>シ</t>
    </rPh>
    <rPh sb="5" eb="7">
      <t>ハボマイ</t>
    </rPh>
    <rPh sb="7" eb="8">
      <t>ムラ</t>
    </rPh>
    <phoneticPr fontId="2"/>
  </si>
  <si>
    <t>川島　千代吉</t>
    <rPh sb="0" eb="2">
      <t>カワシマ</t>
    </rPh>
    <rPh sb="3" eb="6">
      <t>チヨキチ</t>
    </rPh>
    <phoneticPr fontId="2"/>
  </si>
  <si>
    <t>佐野　　信</t>
    <rPh sb="0" eb="2">
      <t>サノ</t>
    </rPh>
    <rPh sb="4" eb="5">
      <t>シン</t>
    </rPh>
    <phoneticPr fontId="2"/>
  </si>
  <si>
    <t>田村　大三</t>
    <rPh sb="0" eb="2">
      <t>タムラ</t>
    </rPh>
    <rPh sb="3" eb="4">
      <t>ダイ</t>
    </rPh>
    <rPh sb="4" eb="5">
      <t>サン</t>
    </rPh>
    <phoneticPr fontId="2"/>
  </si>
  <si>
    <t>竹村　幸太郎</t>
    <rPh sb="0" eb="2">
      <t>タケムラ</t>
    </rPh>
    <rPh sb="3" eb="6">
      <t>コウタロウ</t>
    </rPh>
    <phoneticPr fontId="2"/>
  </si>
  <si>
    <t>昭和34.4.1根室市に編入合併</t>
    <rPh sb="8" eb="11">
      <t>ネムロシ</t>
    </rPh>
    <phoneticPr fontId="2"/>
  </si>
  <si>
    <t>（％）</t>
    <phoneticPr fontId="2"/>
  </si>
  <si>
    <t>○千歳市</t>
    <rPh sb="1" eb="3">
      <t>チトセ</t>
    </rPh>
    <rPh sb="3" eb="4">
      <t>シ</t>
    </rPh>
    <phoneticPr fontId="2"/>
  </si>
  <si>
    <t>山崎　友吉</t>
    <rPh sb="0" eb="2">
      <t>ヤマサキ</t>
    </rPh>
    <rPh sb="3" eb="5">
      <t>ユウキチ</t>
    </rPh>
    <phoneticPr fontId="2"/>
  </si>
  <si>
    <t>川合　新三郎</t>
    <rPh sb="0" eb="2">
      <t>カワイ</t>
    </rPh>
    <rPh sb="3" eb="6">
      <t>シンザブロウ</t>
    </rPh>
    <phoneticPr fontId="2"/>
  </si>
  <si>
    <t>S22.4.</t>
    <phoneticPr fontId="2"/>
  </si>
  <si>
    <t>渡部　栄蔵</t>
    <rPh sb="0" eb="2">
      <t>ワタベ</t>
    </rPh>
    <rPh sb="3" eb="5">
      <t>エイゾウ</t>
    </rPh>
    <phoneticPr fontId="2"/>
  </si>
  <si>
    <t>米田　忠雄</t>
    <rPh sb="0" eb="2">
      <t>ヨネダ</t>
    </rPh>
    <rPh sb="3" eb="5">
      <t>タダオ</t>
    </rPh>
    <phoneticPr fontId="2"/>
  </si>
  <si>
    <t>昭和33.7.1市制施行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</si>
  <si>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高橋　為次</t>
    <rPh sb="0" eb="2">
      <t>タカハシ</t>
    </rPh>
    <rPh sb="3" eb="5">
      <t>タメジ</t>
    </rPh>
    <phoneticPr fontId="2"/>
  </si>
  <si>
    <t>佐藤　峰勝</t>
    <rPh sb="0" eb="2">
      <t>サトウ</t>
    </rPh>
    <rPh sb="3" eb="4">
      <t>ミネ</t>
    </rPh>
    <rPh sb="4" eb="5">
      <t>カツ</t>
    </rPh>
    <phoneticPr fontId="2"/>
  </si>
  <si>
    <t>東峰　元次</t>
    <rPh sb="0" eb="2">
      <t>トウホウ</t>
    </rPh>
    <rPh sb="3" eb="5">
      <t>モトジ</t>
    </rPh>
    <phoneticPr fontId="2"/>
  </si>
  <si>
    <t>山崎　　武</t>
    <rPh sb="0" eb="2">
      <t>ヤマザキ</t>
    </rPh>
    <rPh sb="4" eb="5">
      <t>タケシ</t>
    </rPh>
    <phoneticPr fontId="2"/>
  </si>
  <si>
    <t>山越　勇美</t>
    <rPh sb="0" eb="2">
      <t>ヤマコシ</t>
    </rPh>
    <rPh sb="3" eb="4">
      <t>イサム</t>
    </rPh>
    <rPh sb="4" eb="5">
      <t>ビ</t>
    </rPh>
    <phoneticPr fontId="2"/>
  </si>
  <si>
    <t>武笠　達次</t>
    <rPh sb="0" eb="1">
      <t>タケ</t>
    </rPh>
    <rPh sb="1" eb="2">
      <t>カサ</t>
    </rPh>
    <rPh sb="3" eb="5">
      <t>タツジ</t>
    </rPh>
    <phoneticPr fontId="2"/>
  </si>
  <si>
    <t>村田　英二</t>
    <rPh sb="0" eb="2">
      <t>ムラタ</t>
    </rPh>
    <rPh sb="3" eb="5">
      <t>エイジ</t>
    </rPh>
    <phoneticPr fontId="2"/>
  </si>
  <si>
    <t>梅沢　健三</t>
    <rPh sb="0" eb="2">
      <t>ウメザワ</t>
    </rPh>
    <rPh sb="3" eb="5">
      <t>ケンゾウ</t>
    </rPh>
    <phoneticPr fontId="2"/>
  </si>
  <si>
    <t>山田　範長</t>
    <rPh sb="0" eb="2">
      <t>ヤマダ</t>
    </rPh>
    <rPh sb="3" eb="4">
      <t>ハン</t>
    </rPh>
    <rPh sb="4" eb="5">
      <t>ナガ</t>
    </rPh>
    <phoneticPr fontId="2"/>
  </si>
  <si>
    <t>東川　　孝</t>
    <rPh sb="0" eb="2">
      <t>ヒガシカワ</t>
    </rPh>
    <rPh sb="4" eb="5">
      <t>タカシ</t>
    </rPh>
    <phoneticPr fontId="2"/>
  </si>
  <si>
    <t>米田　忠彦</t>
    <rPh sb="0" eb="2">
      <t>ヨネダ</t>
    </rPh>
    <rPh sb="3" eb="5">
      <t>タダヒコ</t>
    </rPh>
    <phoneticPr fontId="2"/>
  </si>
  <si>
    <t>菅原　文彌</t>
    <rPh sb="0" eb="2">
      <t>スガワラ</t>
    </rPh>
    <rPh sb="3" eb="4">
      <t>フミ</t>
    </rPh>
    <phoneticPr fontId="2"/>
  </si>
  <si>
    <t>小林　　馨</t>
    <rPh sb="0" eb="2">
      <t>コバヤシ</t>
    </rPh>
    <rPh sb="4" eb="5">
      <t>カオル</t>
    </rPh>
    <phoneticPr fontId="2"/>
  </si>
  <si>
    <t>山口　幸太郎</t>
    <rPh sb="0" eb="2">
      <t>ヤマグチ</t>
    </rPh>
    <rPh sb="3" eb="6">
      <t>コウタロウ</t>
    </rPh>
    <phoneticPr fontId="2"/>
  </si>
  <si>
    <t>梅尾　要一</t>
    <rPh sb="0" eb="2">
      <t>ウメオ</t>
    </rPh>
    <rPh sb="3" eb="5">
      <t>ヨウイチ</t>
    </rPh>
    <phoneticPr fontId="2"/>
  </si>
  <si>
    <t>（％）</t>
    <phoneticPr fontId="2"/>
  </si>
  <si>
    <t>○滝川市</t>
    <rPh sb="1" eb="4">
      <t>タキカワシ</t>
    </rPh>
    <phoneticPr fontId="2"/>
  </si>
  <si>
    <t>昭和46.4.1滝川市、江部乙町を廃し滝川市を設置</t>
    <rPh sb="0" eb="2">
      <t>ショウワ</t>
    </rPh>
    <rPh sb="8" eb="11">
      <t>タキカワシ</t>
    </rPh>
    <rPh sb="12" eb="16">
      <t>エベオツチョウ</t>
    </rPh>
    <rPh sb="17" eb="18">
      <t>ハイ</t>
    </rPh>
    <rPh sb="19" eb="22">
      <t>タキカワシ</t>
    </rPh>
    <rPh sb="23" eb="25">
      <t>セッチ</t>
    </rPh>
    <phoneticPr fontId="2"/>
  </si>
  <si>
    <t>吉岡　清栄</t>
    <rPh sb="0" eb="2">
      <t>ヨシオカ</t>
    </rPh>
    <rPh sb="3" eb="5">
      <t>セイエイ</t>
    </rPh>
    <phoneticPr fontId="2"/>
  </si>
  <si>
    <t>南　　義夫</t>
    <rPh sb="0" eb="1">
      <t>ミナミ</t>
    </rPh>
    <rPh sb="3" eb="5">
      <t>ヨシオ</t>
    </rPh>
    <phoneticPr fontId="2"/>
  </si>
  <si>
    <t>三川　　勲</t>
    <rPh sb="0" eb="2">
      <t>ミカワ</t>
    </rPh>
    <rPh sb="4" eb="5">
      <t>イサオ</t>
    </rPh>
    <phoneticPr fontId="2"/>
  </si>
  <si>
    <t>太田　　豊</t>
    <rPh sb="0" eb="2">
      <t>オオタ</t>
    </rPh>
    <rPh sb="4" eb="5">
      <t>トヨ</t>
    </rPh>
    <phoneticPr fontId="2"/>
  </si>
  <si>
    <t>鈴木　　博</t>
    <rPh sb="0" eb="2">
      <t>スズキ</t>
    </rPh>
    <rPh sb="4" eb="5">
      <t>ヒロシ</t>
    </rPh>
    <phoneticPr fontId="2"/>
  </si>
  <si>
    <t>林　　芳男</t>
    <rPh sb="0" eb="1">
      <t>ハヤシ</t>
    </rPh>
    <rPh sb="3" eb="5">
      <t>ヨシオ</t>
    </rPh>
    <phoneticPr fontId="2"/>
  </si>
  <si>
    <t>富沢　和雄</t>
    <rPh sb="0" eb="2">
      <t>トミザワ</t>
    </rPh>
    <rPh sb="3" eb="5">
      <t>カズオ</t>
    </rPh>
    <phoneticPr fontId="2"/>
  </si>
  <si>
    <t>田村　　弘</t>
    <rPh sb="0" eb="2">
      <t>タムラ</t>
    </rPh>
    <rPh sb="4" eb="5">
      <t>ヒロシ</t>
    </rPh>
    <phoneticPr fontId="2"/>
  </si>
  <si>
    <t>○滝川市（滝川市）</t>
    <rPh sb="1" eb="3">
      <t>タキカワ</t>
    </rPh>
    <rPh sb="3" eb="4">
      <t>シ</t>
    </rPh>
    <rPh sb="5" eb="8">
      <t>タキカワシ</t>
    </rPh>
    <phoneticPr fontId="2"/>
  </si>
  <si>
    <t>太田　信吉</t>
    <rPh sb="0" eb="2">
      <t>オオタ</t>
    </rPh>
    <rPh sb="3" eb="5">
      <t>ノブヨシ</t>
    </rPh>
    <phoneticPr fontId="2"/>
  </si>
  <si>
    <t>奥山　与作</t>
    <rPh sb="0" eb="2">
      <t>オクヤマ</t>
    </rPh>
    <rPh sb="3" eb="5">
      <t>ヨサク</t>
    </rPh>
    <phoneticPr fontId="2"/>
  </si>
  <si>
    <t>樋口　隆治</t>
    <rPh sb="0" eb="2">
      <t>ヒグチ</t>
    </rPh>
    <rPh sb="3" eb="5">
      <t>リュウジ</t>
    </rPh>
    <phoneticPr fontId="2"/>
  </si>
  <si>
    <t>佐久間　貞江</t>
    <rPh sb="0" eb="3">
      <t>サクマ</t>
    </rPh>
    <rPh sb="4" eb="6">
      <t>サダエ</t>
    </rPh>
    <phoneticPr fontId="2"/>
  </si>
  <si>
    <t>宮田　秀雄</t>
    <rPh sb="0" eb="2">
      <t>ミヤタ</t>
    </rPh>
    <rPh sb="3" eb="5">
      <t>ヒデオ</t>
    </rPh>
    <phoneticPr fontId="2"/>
  </si>
  <si>
    <t>森　　秀一郎</t>
    <rPh sb="0" eb="1">
      <t>モリ</t>
    </rPh>
    <rPh sb="3" eb="6">
      <t>シュウイチロウ</t>
    </rPh>
    <phoneticPr fontId="2"/>
  </si>
  <si>
    <t>金子　一男</t>
    <rPh sb="0" eb="2">
      <t>カネコ</t>
    </rPh>
    <rPh sb="3" eb="5">
      <t>カズオ</t>
    </rPh>
    <phoneticPr fontId="2"/>
  </si>
  <si>
    <t>○滝川市（江部乙町）</t>
    <rPh sb="1" eb="3">
      <t>タキカワ</t>
    </rPh>
    <rPh sb="3" eb="4">
      <t>シ</t>
    </rPh>
    <rPh sb="5" eb="9">
      <t>エベオツチョウ</t>
    </rPh>
    <phoneticPr fontId="2"/>
  </si>
  <si>
    <t>高桑　又一</t>
    <rPh sb="0" eb="2">
      <t>タカクワ</t>
    </rPh>
    <rPh sb="3" eb="5">
      <t>マタイチ</t>
    </rPh>
    <phoneticPr fontId="2"/>
  </si>
  <si>
    <t>五郎島　慶一</t>
    <rPh sb="0" eb="2">
      <t>ゴロウ</t>
    </rPh>
    <rPh sb="2" eb="3">
      <t>シマ</t>
    </rPh>
    <rPh sb="4" eb="6">
      <t>ケイイチ</t>
    </rPh>
    <phoneticPr fontId="2"/>
  </si>
  <si>
    <t>松儀　一男</t>
    <rPh sb="0" eb="2">
      <t>マツヨシ</t>
    </rPh>
    <rPh sb="3" eb="5">
      <t>イチナン</t>
    </rPh>
    <phoneticPr fontId="2"/>
  </si>
  <si>
    <t>宮崎　定由</t>
    <rPh sb="0" eb="2">
      <t>ミヤザキ</t>
    </rPh>
    <rPh sb="3" eb="4">
      <t>サダ</t>
    </rPh>
    <rPh sb="4" eb="5">
      <t>ヨシ</t>
    </rPh>
    <phoneticPr fontId="2"/>
  </si>
  <si>
    <t>鞍田　武夫</t>
    <rPh sb="0" eb="2">
      <t>クラタ</t>
    </rPh>
    <rPh sb="3" eb="5">
      <t>タケオ</t>
    </rPh>
    <phoneticPr fontId="2"/>
  </si>
  <si>
    <t>昭和27.5.5町制施行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</si>
  <si>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伊藤　　等</t>
    <rPh sb="0" eb="2">
      <t>イトウ</t>
    </rPh>
    <rPh sb="4" eb="5">
      <t>トウ</t>
    </rPh>
    <phoneticPr fontId="2"/>
  </si>
  <si>
    <t>白井　義英</t>
    <rPh sb="0" eb="2">
      <t>シライ</t>
    </rPh>
    <rPh sb="3" eb="5">
      <t>ヨシヒデ</t>
    </rPh>
    <phoneticPr fontId="2"/>
  </si>
  <si>
    <t>○砂川市</t>
    <rPh sb="1" eb="3">
      <t>スナガワ</t>
    </rPh>
    <rPh sb="3" eb="4">
      <t>シ</t>
    </rPh>
    <phoneticPr fontId="2"/>
  </si>
  <si>
    <t>森　　利雄</t>
    <rPh sb="0" eb="1">
      <t>モリ</t>
    </rPh>
    <rPh sb="3" eb="5">
      <t>トシオ</t>
    </rPh>
    <phoneticPr fontId="2"/>
  </si>
  <si>
    <t>川口　常作</t>
    <rPh sb="0" eb="2">
      <t>カワグチ</t>
    </rPh>
    <rPh sb="3" eb="5">
      <t>ツネサク</t>
    </rPh>
    <phoneticPr fontId="2"/>
  </si>
  <si>
    <t>杉本　正平</t>
    <rPh sb="0" eb="2">
      <t>スギモト</t>
    </rPh>
    <rPh sb="3" eb="5">
      <t>ショウヘイ</t>
    </rPh>
    <phoneticPr fontId="2"/>
  </si>
  <si>
    <t>中村　小佐</t>
    <rPh sb="0" eb="2">
      <t>ナカムラ</t>
    </rPh>
    <rPh sb="3" eb="5">
      <t>オサ</t>
    </rPh>
    <phoneticPr fontId="2"/>
  </si>
  <si>
    <t>昭和24.1.1上砂川町を分割</t>
    <rPh sb="0" eb="2">
      <t>ショウワ</t>
    </rPh>
    <rPh sb="8" eb="12">
      <t>カミスナガワチョウ</t>
    </rPh>
    <rPh sb="13" eb="15">
      <t>ブンカツ</t>
    </rPh>
    <phoneticPr fontId="2"/>
  </si>
  <si>
    <t>松実　菱三</t>
    <rPh sb="0" eb="2">
      <t>マツミ</t>
    </rPh>
    <rPh sb="3" eb="4">
      <t>ヒシ</t>
    </rPh>
    <rPh sb="4" eb="5">
      <t>サン</t>
    </rPh>
    <phoneticPr fontId="2"/>
  </si>
  <si>
    <t>山口　正直</t>
    <rPh sb="0" eb="2">
      <t>ヤマグチ</t>
    </rPh>
    <rPh sb="3" eb="5">
      <t>ショウジキ</t>
    </rPh>
    <phoneticPr fontId="2"/>
  </si>
  <si>
    <t>新川　輝隆</t>
    <rPh sb="0" eb="2">
      <t>シンカワ</t>
    </rPh>
    <rPh sb="3" eb="5">
      <t>テルタカ</t>
    </rPh>
    <phoneticPr fontId="2"/>
  </si>
  <si>
    <t>鈴木　誠二</t>
    <rPh sb="0" eb="2">
      <t>スズキ</t>
    </rPh>
    <rPh sb="3" eb="5">
      <t>セイジ</t>
    </rPh>
    <phoneticPr fontId="2"/>
  </si>
  <si>
    <t>中川　徳男</t>
    <rPh sb="0" eb="2">
      <t>ナカガワ</t>
    </rPh>
    <rPh sb="3" eb="5">
      <t>トクオ</t>
    </rPh>
    <phoneticPr fontId="2"/>
  </si>
  <si>
    <t>佐藤　正一</t>
    <rPh sb="0" eb="2">
      <t>サトウ</t>
    </rPh>
    <rPh sb="3" eb="5">
      <t>ショウイチ</t>
    </rPh>
    <phoneticPr fontId="2"/>
  </si>
  <si>
    <t>菊谷　勝利</t>
    <rPh sb="0" eb="2">
      <t>キクヤ</t>
    </rPh>
    <rPh sb="3" eb="5">
      <t>カツトシ</t>
    </rPh>
    <phoneticPr fontId="2"/>
  </si>
  <si>
    <t>池上　治男</t>
    <rPh sb="0" eb="2">
      <t>イケガミ</t>
    </rPh>
    <rPh sb="3" eb="5">
      <t>ハルオ</t>
    </rPh>
    <phoneticPr fontId="2"/>
  </si>
  <si>
    <t>谷内　　栄</t>
    <rPh sb="0" eb="2">
      <t>ヤチ</t>
    </rPh>
    <rPh sb="4" eb="5">
      <t>エイ</t>
    </rPh>
    <phoneticPr fontId="2"/>
  </si>
  <si>
    <t>（％）</t>
    <phoneticPr fontId="2"/>
  </si>
  <si>
    <t>宮川　良一</t>
    <rPh sb="0" eb="2">
      <t>ミヤカワ</t>
    </rPh>
    <rPh sb="3" eb="5">
      <t>ヨシカズ</t>
    </rPh>
    <phoneticPr fontId="2"/>
  </si>
  <si>
    <t>赤井　邦男</t>
    <rPh sb="0" eb="2">
      <t>アカイ</t>
    </rPh>
    <rPh sb="3" eb="5">
      <t>クニオ</t>
    </rPh>
    <phoneticPr fontId="2"/>
  </si>
  <si>
    <t>上野　正三</t>
    <rPh sb="0" eb="2">
      <t>ウエノ</t>
    </rPh>
    <rPh sb="3" eb="5">
      <t>マサミ</t>
    </rPh>
    <phoneticPr fontId="2"/>
  </si>
  <si>
    <t>木本　由孝</t>
    <rPh sb="0" eb="2">
      <t>キモト</t>
    </rPh>
    <rPh sb="3" eb="4">
      <t>ヨシ</t>
    </rPh>
    <rPh sb="4" eb="5">
      <t>タカ</t>
    </rPh>
    <phoneticPr fontId="2"/>
  </si>
  <si>
    <t>國枝　秀信</t>
    <rPh sb="0" eb="1">
      <t>クニ</t>
    </rPh>
    <rPh sb="1" eb="2">
      <t>エダ</t>
    </rPh>
    <rPh sb="3" eb="5">
      <t>ヒデノブ</t>
    </rPh>
    <phoneticPr fontId="2"/>
  </si>
  <si>
    <t>中島　興世</t>
    <rPh sb="0" eb="2">
      <t>ナカジマ</t>
    </rPh>
    <rPh sb="3" eb="4">
      <t>コウ</t>
    </rPh>
    <rPh sb="4" eb="5">
      <t>セイ</t>
    </rPh>
    <phoneticPr fontId="2"/>
  </si>
  <si>
    <t>渡邊　　實</t>
    <rPh sb="0" eb="2">
      <t>ワタナベ</t>
    </rPh>
    <phoneticPr fontId="2"/>
  </si>
  <si>
    <t>○北見市（北見市）</t>
    <rPh sb="1" eb="3">
      <t>キタミ</t>
    </rPh>
    <rPh sb="3" eb="4">
      <t>シ</t>
    </rPh>
    <rPh sb="5" eb="8">
      <t>キタミシ</t>
    </rPh>
    <phoneticPr fontId="2"/>
  </si>
  <si>
    <t>○北見市（北見市（相内村））</t>
    <rPh sb="1" eb="3">
      <t>キタミ</t>
    </rPh>
    <rPh sb="3" eb="4">
      <t>シ</t>
    </rPh>
    <rPh sb="5" eb="8">
      <t>キタミシ</t>
    </rPh>
    <rPh sb="9" eb="10">
      <t>アイ</t>
    </rPh>
    <rPh sb="10" eb="11">
      <t>ウチ</t>
    </rPh>
    <rPh sb="11" eb="12">
      <t>ムラ</t>
    </rPh>
    <phoneticPr fontId="2"/>
  </si>
  <si>
    <t>退職申立</t>
    <rPh sb="0" eb="2">
      <t>タイショク</t>
    </rPh>
    <rPh sb="2" eb="3">
      <t>モウ</t>
    </rPh>
    <rPh sb="3" eb="4">
      <t>タ</t>
    </rPh>
    <phoneticPr fontId="2"/>
  </si>
  <si>
    <t>山下　貴史</t>
    <rPh sb="0" eb="2">
      <t>ヤマシタ</t>
    </rPh>
    <rPh sb="3" eb="5">
      <t>タカフミ</t>
    </rPh>
    <phoneticPr fontId="2"/>
  </si>
  <si>
    <t>東出　冶通</t>
    <rPh sb="0" eb="2">
      <t>ヒガシデ</t>
    </rPh>
    <rPh sb="3" eb="4">
      <t>ジ</t>
    </rPh>
    <rPh sb="4" eb="5">
      <t>トオ</t>
    </rPh>
    <phoneticPr fontId="2"/>
  </si>
  <si>
    <t>北名　照美</t>
    <rPh sb="0" eb="1">
      <t>キタ</t>
    </rPh>
    <rPh sb="1" eb="2">
      <t>ナ</t>
    </rPh>
    <rPh sb="3" eb="5">
      <t>テルミ</t>
    </rPh>
    <phoneticPr fontId="2"/>
  </si>
  <si>
    <t>西川　将人</t>
    <rPh sb="0" eb="2">
      <t>ニシカワ</t>
    </rPh>
    <rPh sb="3" eb="4">
      <t>ショウ</t>
    </rPh>
    <rPh sb="4" eb="5">
      <t>ヒト</t>
    </rPh>
    <phoneticPr fontId="2"/>
  </si>
  <si>
    <t>加藤　礼一</t>
    <rPh sb="0" eb="2">
      <t>カトウ</t>
    </rPh>
    <rPh sb="3" eb="5">
      <t>レイイチ</t>
    </rPh>
    <phoneticPr fontId="2"/>
  </si>
  <si>
    <t>安住　太伸</t>
    <rPh sb="0" eb="2">
      <t>アズミ</t>
    </rPh>
    <rPh sb="3" eb="4">
      <t>タ</t>
    </rPh>
    <rPh sb="4" eb="5">
      <t>シン</t>
    </rPh>
    <phoneticPr fontId="2"/>
  </si>
  <si>
    <t>荻生　和敏</t>
    <rPh sb="0" eb="2">
      <t>オギュウ</t>
    </rPh>
    <rPh sb="3" eb="5">
      <t>カズトシ</t>
    </rPh>
    <phoneticPr fontId="2"/>
  </si>
  <si>
    <t>神崎　　実</t>
    <rPh sb="0" eb="2">
      <t>カンザキ</t>
    </rPh>
    <rPh sb="4" eb="5">
      <t>ミノ</t>
    </rPh>
    <phoneticPr fontId="2"/>
  </si>
  <si>
    <t>長谷川　俊輔</t>
    <rPh sb="0" eb="3">
      <t>ハセガワ</t>
    </rPh>
    <rPh sb="4" eb="6">
      <t>シュンスケ</t>
    </rPh>
    <phoneticPr fontId="2"/>
  </si>
  <si>
    <t>牧野　健一</t>
    <rPh sb="0" eb="2">
      <t>マキノ</t>
    </rPh>
    <rPh sb="3" eb="5">
      <t>ケンイチ</t>
    </rPh>
    <phoneticPr fontId="2"/>
  </si>
  <si>
    <t>津川　禎祥</t>
    <rPh sb="0" eb="2">
      <t>ツガワ</t>
    </rPh>
    <rPh sb="3" eb="4">
      <t>サダ</t>
    </rPh>
    <rPh sb="4" eb="5">
      <t>ショウ</t>
    </rPh>
    <phoneticPr fontId="2"/>
  </si>
  <si>
    <t>桜井　道夫</t>
    <rPh sb="0" eb="2">
      <t>サクライ</t>
    </rPh>
    <rPh sb="3" eb="5">
      <t>ミチオ</t>
    </rPh>
    <phoneticPr fontId="2"/>
  </si>
  <si>
    <t>井坂　紘一郎</t>
    <rPh sb="0" eb="2">
      <t>イサカ</t>
    </rPh>
    <rPh sb="3" eb="6">
      <t>コウイチロウ</t>
    </rPh>
    <phoneticPr fontId="2"/>
  </si>
  <si>
    <t>泉谷　和美</t>
    <rPh sb="0" eb="2">
      <t>イズミヤ</t>
    </rPh>
    <rPh sb="3" eb="5">
      <t>カズミ</t>
    </rPh>
    <phoneticPr fontId="2"/>
  </si>
  <si>
    <t>○名寄市（名寄市（名寄町））</t>
    <rPh sb="1" eb="3">
      <t>ナヨロ</t>
    </rPh>
    <rPh sb="3" eb="4">
      <t>シ</t>
    </rPh>
    <rPh sb="5" eb="8">
      <t>ナヨロシ</t>
    </rPh>
    <rPh sb="9" eb="11">
      <t>ナヨロ</t>
    </rPh>
    <rPh sb="11" eb="12">
      <t>チョウ</t>
    </rPh>
    <phoneticPr fontId="2"/>
  </si>
  <si>
    <t>○名寄市（名寄市（智恵文村））</t>
    <rPh sb="1" eb="3">
      <t>ナヨロ</t>
    </rPh>
    <rPh sb="3" eb="4">
      <t>シ</t>
    </rPh>
    <rPh sb="5" eb="8">
      <t>ナヨロシ</t>
    </rPh>
    <rPh sb="9" eb="12">
      <t>チエブン</t>
    </rPh>
    <rPh sb="12" eb="13">
      <t>ムラ</t>
    </rPh>
    <phoneticPr fontId="2"/>
  </si>
  <si>
    <t>○北見市（端野町）</t>
    <rPh sb="1" eb="3">
      <t>キタミ</t>
    </rPh>
    <rPh sb="3" eb="4">
      <t>シ</t>
    </rPh>
    <rPh sb="5" eb="8">
      <t>タンノチョウ</t>
    </rPh>
    <phoneticPr fontId="2"/>
  </si>
  <si>
    <t>妻沼　助太郎</t>
    <rPh sb="0" eb="2">
      <t>ツマヌマ</t>
    </rPh>
    <rPh sb="3" eb="6">
      <t>スケタロウ</t>
    </rPh>
    <phoneticPr fontId="2"/>
  </si>
  <si>
    <t>天谷　平信</t>
    <rPh sb="0" eb="2">
      <t>アマヤ</t>
    </rPh>
    <rPh sb="3" eb="5">
      <t>ヒラノブ</t>
    </rPh>
    <phoneticPr fontId="2"/>
  </si>
  <si>
    <t>安藤　保雄</t>
    <rPh sb="0" eb="2">
      <t>アンドウ</t>
    </rPh>
    <rPh sb="3" eb="5">
      <t>ヤスオ</t>
    </rPh>
    <phoneticPr fontId="2"/>
  </si>
  <si>
    <t>中沢　　広</t>
    <rPh sb="0" eb="2">
      <t>ナカザワ</t>
    </rPh>
    <rPh sb="4" eb="5">
      <t>ヒロ</t>
    </rPh>
    <phoneticPr fontId="2"/>
  </si>
  <si>
    <t>昭和36.9.1町制施行</t>
    <rPh sb="0" eb="2">
      <t>ショウワ</t>
    </rPh>
    <rPh sb="8" eb="10">
      <t>チョウセイ</t>
    </rPh>
    <rPh sb="10" eb="12">
      <t>シコウ</t>
    </rPh>
    <phoneticPr fontId="2"/>
  </si>
  <si>
    <t>桃井　亨夫</t>
    <rPh sb="0" eb="2">
      <t>モモイ</t>
    </rPh>
    <rPh sb="3" eb="5">
      <t>ユキオ</t>
    </rPh>
    <phoneticPr fontId="2"/>
  </si>
  <si>
    <t>安田　智幸</t>
    <rPh sb="0" eb="2">
      <t>ヤスダ</t>
    </rPh>
    <rPh sb="3" eb="5">
      <t>トモユキ</t>
    </rPh>
    <phoneticPr fontId="2"/>
  </si>
  <si>
    <t>岩崎　誠一</t>
    <rPh sb="0" eb="2">
      <t>イワサキ</t>
    </rPh>
    <rPh sb="3" eb="5">
      <t>セイイチ</t>
    </rPh>
    <phoneticPr fontId="2"/>
  </si>
  <si>
    <t>茂利　信一</t>
    <rPh sb="0" eb="2">
      <t>モリ</t>
    </rPh>
    <rPh sb="3" eb="5">
      <t>シンイチ</t>
    </rPh>
    <phoneticPr fontId="2"/>
  </si>
  <si>
    <t>佐藤　三郎</t>
    <rPh sb="0" eb="2">
      <t>サトウ</t>
    </rPh>
    <rPh sb="3" eb="5">
      <t>サブロウ</t>
    </rPh>
    <phoneticPr fontId="2"/>
  </si>
  <si>
    <t>中野　　茂</t>
    <rPh sb="0" eb="2">
      <t>ナカノ</t>
    </rPh>
    <rPh sb="4" eb="5">
      <t>シゲル</t>
    </rPh>
    <phoneticPr fontId="2"/>
  </si>
  <si>
    <t>田中　　誠</t>
    <rPh sb="0" eb="2">
      <t>タナカ</t>
    </rPh>
    <rPh sb="4" eb="5">
      <t>マコト</t>
    </rPh>
    <phoneticPr fontId="2"/>
  </si>
  <si>
    <t>平成18.3.5北見市、端野町、留辺蘂町、常呂町を廃し北見市を設置</t>
    <rPh sb="0" eb="2">
      <t>ヘイセイ</t>
    </rPh>
    <rPh sb="8" eb="11">
      <t>キタミシ</t>
    </rPh>
    <rPh sb="12" eb="15">
      <t>タンノチョウ</t>
    </rPh>
    <rPh sb="16" eb="20">
      <t>ルベシベチョウ</t>
    </rPh>
    <rPh sb="21" eb="24">
      <t>トコロチョウ</t>
    </rPh>
    <rPh sb="25" eb="26">
      <t>ハイ</t>
    </rPh>
    <rPh sb="27" eb="30">
      <t>キタミシ</t>
    </rPh>
    <rPh sb="31" eb="33">
      <t>セッチ</t>
    </rPh>
    <phoneticPr fontId="2"/>
  </si>
  <si>
    <t>○北見市（留辺蘂町）</t>
    <rPh sb="1" eb="3">
      <t>キタミ</t>
    </rPh>
    <rPh sb="3" eb="4">
      <t>シ</t>
    </rPh>
    <rPh sb="5" eb="9">
      <t>ルベシベチョウ</t>
    </rPh>
    <phoneticPr fontId="2"/>
  </si>
  <si>
    <t>佐野　準一郎</t>
    <rPh sb="0" eb="2">
      <t>サノ</t>
    </rPh>
    <rPh sb="3" eb="6">
      <t>ジュンイチロウ</t>
    </rPh>
    <phoneticPr fontId="2"/>
  </si>
  <si>
    <t>千葉　能章</t>
    <rPh sb="0" eb="2">
      <t>チバ</t>
    </rPh>
    <rPh sb="3" eb="5">
      <t>ヨシアキ</t>
    </rPh>
    <phoneticPr fontId="2"/>
  </si>
  <si>
    <t>阿部　満継</t>
    <rPh sb="0" eb="2">
      <t>アベ</t>
    </rPh>
    <rPh sb="3" eb="4">
      <t>ミツ</t>
    </rPh>
    <rPh sb="4" eb="5">
      <t>ツ</t>
    </rPh>
    <phoneticPr fontId="2"/>
  </si>
  <si>
    <t>松井　初太郎</t>
    <rPh sb="0" eb="2">
      <t>マツイ</t>
    </rPh>
    <rPh sb="3" eb="6">
      <t>ハツタロウ</t>
    </rPh>
    <phoneticPr fontId="2"/>
  </si>
  <si>
    <t>藤倉　　功</t>
    <rPh sb="0" eb="2">
      <t>フジクラ</t>
    </rPh>
    <rPh sb="4" eb="5">
      <t>コウ</t>
    </rPh>
    <phoneticPr fontId="2"/>
  </si>
  <si>
    <t>宮本　　胖</t>
    <rPh sb="0" eb="2">
      <t>ミヤモト</t>
    </rPh>
    <phoneticPr fontId="2"/>
  </si>
  <si>
    <t>坂本　悟朗</t>
    <rPh sb="0" eb="2">
      <t>サカモト</t>
    </rPh>
    <rPh sb="3" eb="5">
      <t>ゴロウ</t>
    </rPh>
    <phoneticPr fontId="2"/>
  </si>
  <si>
    <t>松谷　　章</t>
    <rPh sb="0" eb="2">
      <t>マツタニ</t>
    </rPh>
    <rPh sb="4" eb="5">
      <t>ショウ</t>
    </rPh>
    <phoneticPr fontId="2"/>
  </si>
  <si>
    <t>柴田　之王</t>
    <rPh sb="0" eb="2">
      <t>シバタ</t>
    </rPh>
    <rPh sb="3" eb="4">
      <t>コレ</t>
    </rPh>
    <rPh sb="4" eb="5">
      <t>オウ</t>
    </rPh>
    <phoneticPr fontId="2"/>
  </si>
  <si>
    <t>小田　俊次</t>
    <rPh sb="0" eb="2">
      <t>オダ</t>
    </rPh>
    <rPh sb="3" eb="5">
      <t>シュンジ</t>
    </rPh>
    <phoneticPr fontId="2"/>
  </si>
  <si>
    <t>戸田　健司</t>
    <rPh sb="0" eb="2">
      <t>トダ</t>
    </rPh>
    <rPh sb="3" eb="5">
      <t>ケンジ</t>
    </rPh>
    <phoneticPr fontId="2"/>
  </si>
  <si>
    <t>南川　健次郎</t>
    <rPh sb="0" eb="2">
      <t>ミナミカワ</t>
    </rPh>
    <rPh sb="3" eb="6">
      <t>ケンジロウ</t>
    </rPh>
    <phoneticPr fontId="2"/>
  </si>
  <si>
    <t>仲野　寿一</t>
    <rPh sb="0" eb="2">
      <t>ナカノ</t>
    </rPh>
    <rPh sb="3" eb="5">
      <t>ヒサカズ</t>
    </rPh>
    <phoneticPr fontId="2"/>
  </si>
  <si>
    <t>○北見市（常呂町）</t>
    <rPh sb="1" eb="3">
      <t>キタミ</t>
    </rPh>
    <rPh sb="3" eb="4">
      <t>シ</t>
    </rPh>
    <rPh sb="5" eb="8">
      <t>トコロチョウ</t>
    </rPh>
    <phoneticPr fontId="2"/>
  </si>
  <si>
    <t>小林　千代松</t>
    <rPh sb="0" eb="2">
      <t>コバヤシ</t>
    </rPh>
    <rPh sb="3" eb="6">
      <t>チヨマツ</t>
    </rPh>
    <phoneticPr fontId="2"/>
  </si>
  <si>
    <t>川目　　隆</t>
    <rPh sb="0" eb="2">
      <t>カワメ</t>
    </rPh>
    <rPh sb="4" eb="5">
      <t>タカシ</t>
    </rPh>
    <phoneticPr fontId="2"/>
  </si>
  <si>
    <t>太田　武雄</t>
    <rPh sb="0" eb="2">
      <t>オオタ</t>
    </rPh>
    <rPh sb="3" eb="5">
      <t>タケオ</t>
    </rPh>
    <phoneticPr fontId="2"/>
  </si>
  <si>
    <t>昭和25.11.1町制施行</t>
    <rPh sb="0" eb="2">
      <t>ショウワ</t>
    </rPh>
    <rPh sb="9" eb="11">
      <t>チョウセイ</t>
    </rPh>
    <rPh sb="11" eb="13">
      <t>シコウ</t>
    </rPh>
    <phoneticPr fontId="2"/>
  </si>
  <si>
    <t>上杉　武雄</t>
    <rPh sb="0" eb="2">
      <t>ウエスギ</t>
    </rPh>
    <rPh sb="3" eb="5">
      <t>タケオ</t>
    </rPh>
    <phoneticPr fontId="2"/>
  </si>
  <si>
    <t>渡邊　孝一</t>
    <rPh sb="0" eb="2">
      <t>ワタナベ</t>
    </rPh>
    <rPh sb="3" eb="5">
      <t>コウイチ</t>
    </rPh>
    <phoneticPr fontId="2"/>
  </si>
  <si>
    <t>高橋　兵次郎</t>
    <rPh sb="0" eb="2">
      <t>タカハシ</t>
    </rPh>
    <rPh sb="3" eb="6">
      <t>ヒョウジロウ</t>
    </rPh>
    <phoneticPr fontId="2"/>
  </si>
  <si>
    <t>高清水　慶吉</t>
    <rPh sb="0" eb="3">
      <t>タカシミズ</t>
    </rPh>
    <rPh sb="4" eb="6">
      <t>ケイキチ</t>
    </rPh>
    <phoneticPr fontId="2"/>
  </si>
  <si>
    <t>森永　武男</t>
    <rPh sb="0" eb="2">
      <t>モリナガ</t>
    </rPh>
    <rPh sb="3" eb="5">
      <t>タケオ</t>
    </rPh>
    <phoneticPr fontId="2"/>
  </si>
  <si>
    <t>齋藤　秀信</t>
    <rPh sb="0" eb="2">
      <t>サイトウ</t>
    </rPh>
    <rPh sb="3" eb="5">
      <t>ヒデノブ</t>
    </rPh>
    <phoneticPr fontId="2"/>
  </si>
  <si>
    <t>髙橋　忠春</t>
    <rPh sb="0" eb="2">
      <t>タカハシ</t>
    </rPh>
    <rPh sb="3" eb="5">
      <t>タダハル</t>
    </rPh>
    <phoneticPr fontId="2"/>
  </si>
  <si>
    <t>その他候補者不明</t>
    <rPh sb="2" eb="3">
      <t>タ</t>
    </rPh>
    <rPh sb="3" eb="6">
      <t>コウホシャ</t>
    </rPh>
    <rPh sb="6" eb="8">
      <t>フメイ</t>
    </rPh>
    <phoneticPr fontId="2"/>
  </si>
  <si>
    <t>井上　和夫</t>
    <rPh sb="0" eb="2">
      <t>イノウエ</t>
    </rPh>
    <rPh sb="3" eb="5">
      <t>カズオ</t>
    </rPh>
    <phoneticPr fontId="2"/>
  </si>
  <si>
    <t>井原　久敏</t>
    <rPh sb="0" eb="2">
      <t>イハラ</t>
    </rPh>
    <rPh sb="3" eb="5">
      <t>ヒサトシ</t>
    </rPh>
    <phoneticPr fontId="2"/>
  </si>
  <si>
    <t>二俣　正光</t>
    <rPh sb="0" eb="2">
      <t>フタマタ</t>
    </rPh>
    <rPh sb="3" eb="5">
      <t>マサミツ</t>
    </rPh>
    <phoneticPr fontId="2"/>
  </si>
  <si>
    <t>田岡　克介</t>
    <rPh sb="0" eb="2">
      <t>タオカ</t>
    </rPh>
    <rPh sb="3" eb="5">
      <t>カツスケ</t>
    </rPh>
    <phoneticPr fontId="2"/>
  </si>
  <si>
    <t>本間　堅治</t>
    <rPh sb="0" eb="2">
      <t>ホンマ</t>
    </rPh>
    <rPh sb="3" eb="5">
      <t>ケンジ</t>
    </rPh>
    <phoneticPr fontId="2"/>
  </si>
  <si>
    <t>船木　英秀</t>
    <rPh sb="0" eb="2">
      <t>フナキ</t>
    </rPh>
    <rPh sb="3" eb="4">
      <t>ヒデ</t>
    </rPh>
    <rPh sb="4" eb="5">
      <t>ヒデ</t>
    </rPh>
    <phoneticPr fontId="2"/>
  </si>
  <si>
    <t>飯田　　満</t>
    <rPh sb="0" eb="2">
      <t>イイダ</t>
    </rPh>
    <rPh sb="4" eb="5">
      <t>ミツル</t>
    </rPh>
    <phoneticPr fontId="2"/>
  </si>
  <si>
    <t>大場　　脩</t>
    <rPh sb="0" eb="2">
      <t>オオバ</t>
    </rPh>
    <rPh sb="4" eb="5">
      <t>オサム</t>
    </rPh>
    <phoneticPr fontId="2"/>
  </si>
  <si>
    <t>吉田　守人</t>
    <rPh sb="0" eb="2">
      <t>ヨシダ</t>
    </rPh>
    <rPh sb="3" eb="4">
      <t>モリ</t>
    </rPh>
    <rPh sb="4" eb="5">
      <t>ヒト</t>
    </rPh>
    <phoneticPr fontId="2"/>
  </si>
  <si>
    <t>粟野　二郎</t>
    <rPh sb="0" eb="2">
      <t>アワノ</t>
    </rPh>
    <rPh sb="3" eb="5">
      <t>ジロウ</t>
    </rPh>
    <phoneticPr fontId="2"/>
  </si>
  <si>
    <t>木村　　衛</t>
    <rPh sb="0" eb="2">
      <t>キムラ</t>
    </rPh>
    <rPh sb="4" eb="5">
      <t>マモル</t>
    </rPh>
    <phoneticPr fontId="2"/>
  </si>
  <si>
    <t>河野　順吉</t>
    <rPh sb="0" eb="2">
      <t>カワノ</t>
    </rPh>
    <rPh sb="3" eb="5">
      <t>ジュンキチ</t>
    </rPh>
    <phoneticPr fontId="2"/>
  </si>
  <si>
    <t>中野　智行</t>
    <rPh sb="0" eb="2">
      <t>ナカノ</t>
    </rPh>
    <rPh sb="3" eb="5">
      <t>トモユキ</t>
    </rPh>
    <phoneticPr fontId="2"/>
  </si>
  <si>
    <t>藤原　　弘</t>
    <rPh sb="0" eb="2">
      <t>フジワラ</t>
    </rPh>
    <rPh sb="4" eb="5">
      <t>ヒロシ</t>
    </rPh>
    <phoneticPr fontId="2"/>
  </si>
  <si>
    <t>安達　正敏</t>
    <rPh sb="0" eb="2">
      <t>アダチ</t>
    </rPh>
    <rPh sb="3" eb="5">
      <t>マサトシ</t>
    </rPh>
    <phoneticPr fontId="2"/>
  </si>
  <si>
    <t>工藤　　篤</t>
    <rPh sb="0" eb="2">
      <t>クドウ</t>
    </rPh>
    <rPh sb="4" eb="5">
      <t>アツシ</t>
    </rPh>
    <phoneticPr fontId="2"/>
  </si>
  <si>
    <t>田苅子　　進</t>
    <rPh sb="0" eb="1">
      <t>タ</t>
    </rPh>
    <rPh sb="1" eb="2">
      <t>カ</t>
    </rPh>
    <rPh sb="2" eb="3">
      <t>コ</t>
    </rPh>
    <rPh sb="5" eb="6">
      <t>ススム</t>
    </rPh>
    <phoneticPr fontId="2"/>
  </si>
  <si>
    <t>吉澤　慶昭</t>
    <rPh sb="0" eb="2">
      <t>ヨシザワ</t>
    </rPh>
    <rPh sb="3" eb="5">
      <t>ヨシアキ</t>
    </rPh>
    <phoneticPr fontId="2"/>
  </si>
  <si>
    <t>砂川　敏文</t>
    <rPh sb="0" eb="2">
      <t>スナガワ</t>
    </rPh>
    <rPh sb="3" eb="5">
      <t>トシフミ</t>
    </rPh>
    <phoneticPr fontId="2"/>
  </si>
  <si>
    <t>大塚　　徹</t>
    <rPh sb="0" eb="2">
      <t>オオツカ</t>
    </rPh>
    <rPh sb="4" eb="5">
      <t>トオル</t>
    </rPh>
    <phoneticPr fontId="2"/>
  </si>
  <si>
    <t>畑中　庸助</t>
    <rPh sb="0" eb="2">
      <t>ハタナカ</t>
    </rPh>
    <rPh sb="3" eb="5">
      <t>ヨウスケ</t>
    </rPh>
    <phoneticPr fontId="2"/>
  </si>
  <si>
    <t>石井　啓裕</t>
    <rPh sb="0" eb="2">
      <t>イシイ</t>
    </rPh>
    <rPh sb="3" eb="4">
      <t>ケイ</t>
    </rPh>
    <rPh sb="4" eb="5">
      <t>ヒロシ</t>
    </rPh>
    <phoneticPr fontId="2"/>
  </si>
  <si>
    <t>川原　勲三</t>
    <rPh sb="0" eb="2">
      <t>カワハラ</t>
    </rPh>
    <rPh sb="3" eb="4">
      <t>クン</t>
    </rPh>
    <rPh sb="4" eb="5">
      <t>サン</t>
    </rPh>
    <phoneticPr fontId="2"/>
  </si>
  <si>
    <t>木村　康美</t>
    <rPh sb="0" eb="2">
      <t>キムラ</t>
    </rPh>
    <rPh sb="3" eb="5">
      <t>ヤスミ</t>
    </rPh>
    <phoneticPr fontId="2"/>
  </si>
  <si>
    <t>見奈美　　弘</t>
    <rPh sb="0" eb="1">
      <t>ミ</t>
    </rPh>
    <rPh sb="1" eb="3">
      <t>ナミ</t>
    </rPh>
    <rPh sb="5" eb="6">
      <t>ヒロシ</t>
    </rPh>
    <phoneticPr fontId="2"/>
  </si>
  <si>
    <t>武市　　昇</t>
    <rPh sb="0" eb="2">
      <t>タケイチ</t>
    </rPh>
    <rPh sb="4" eb="5">
      <t>ノボル</t>
    </rPh>
    <phoneticPr fontId="2"/>
  </si>
  <si>
    <t>藤本　義昭</t>
    <rPh sb="0" eb="2">
      <t>フジモト</t>
    </rPh>
    <rPh sb="3" eb="5">
      <t>ヨシアキ</t>
    </rPh>
    <phoneticPr fontId="2"/>
  </si>
  <si>
    <t>黒氏　博美</t>
    <rPh sb="0" eb="2">
      <t>クロウジ</t>
    </rPh>
    <rPh sb="3" eb="5">
      <t>ヒロミ</t>
    </rPh>
    <phoneticPr fontId="2"/>
  </si>
  <si>
    <t>藤原　勝子</t>
    <rPh sb="0" eb="2">
      <t>フジワラ</t>
    </rPh>
    <rPh sb="3" eb="5">
      <t>カツコ</t>
    </rPh>
    <phoneticPr fontId="2"/>
  </si>
  <si>
    <t>齊藤　英二</t>
    <rPh sb="0" eb="2">
      <t>サイトウ</t>
    </rPh>
    <rPh sb="3" eb="5">
      <t>エイジ</t>
    </rPh>
    <phoneticPr fontId="2"/>
  </si>
  <si>
    <t>佐々木　利昭</t>
    <rPh sb="0" eb="3">
      <t>ササキ</t>
    </rPh>
    <rPh sb="4" eb="6">
      <t>トシアキ</t>
    </rPh>
    <phoneticPr fontId="2"/>
  </si>
  <si>
    <t>神崎　征治</t>
    <rPh sb="0" eb="2">
      <t>カンザキ</t>
    </rPh>
    <rPh sb="3" eb="4">
      <t>セイ</t>
    </rPh>
    <rPh sb="4" eb="5">
      <t>ジ</t>
    </rPh>
    <phoneticPr fontId="2"/>
  </si>
  <si>
    <t>小谷　毎彦</t>
    <rPh sb="0" eb="2">
      <t>コタニ</t>
    </rPh>
    <rPh sb="3" eb="4">
      <t>ゴト</t>
    </rPh>
    <rPh sb="4" eb="5">
      <t>ビコ</t>
    </rPh>
    <phoneticPr fontId="2"/>
  </si>
  <si>
    <t>羽田　美智代</t>
    <rPh sb="0" eb="2">
      <t>ハネダ</t>
    </rPh>
    <rPh sb="3" eb="6">
      <t>ミチヨ</t>
    </rPh>
    <phoneticPr fontId="2"/>
  </si>
  <si>
    <t>高田　光一</t>
    <rPh sb="0" eb="2">
      <t>タカダ</t>
    </rPh>
    <rPh sb="3" eb="5">
      <t>コウイチ</t>
    </rPh>
    <phoneticPr fontId="2"/>
  </si>
  <si>
    <t>旗手　繁雄</t>
    <rPh sb="0" eb="1">
      <t>ハタ</t>
    </rPh>
    <rPh sb="1" eb="2">
      <t>テ</t>
    </rPh>
    <rPh sb="3" eb="5">
      <t>シゲオ</t>
    </rPh>
    <phoneticPr fontId="2"/>
  </si>
  <si>
    <t>小林　秋雄</t>
    <rPh sb="0" eb="2">
      <t>コバヤシ</t>
    </rPh>
    <rPh sb="3" eb="5">
      <t>アキオ</t>
    </rPh>
    <phoneticPr fontId="2"/>
  </si>
  <si>
    <t>島垣　正信</t>
    <rPh sb="0" eb="1">
      <t>シマ</t>
    </rPh>
    <rPh sb="1" eb="2">
      <t>ガキ</t>
    </rPh>
    <rPh sb="3" eb="5">
      <t>マサノブ</t>
    </rPh>
    <phoneticPr fontId="2"/>
  </si>
  <si>
    <t>木下　一見</t>
    <rPh sb="0" eb="2">
      <t>キノシタ</t>
    </rPh>
    <rPh sb="3" eb="5">
      <t>イッケン</t>
    </rPh>
    <phoneticPr fontId="2"/>
  </si>
  <si>
    <t>供野　周夫</t>
    <rPh sb="0" eb="1">
      <t>トモ</t>
    </rPh>
    <rPh sb="1" eb="2">
      <t>ノ</t>
    </rPh>
    <rPh sb="3" eb="4">
      <t>シュウ</t>
    </rPh>
    <rPh sb="4" eb="5">
      <t>オ</t>
    </rPh>
    <phoneticPr fontId="2"/>
  </si>
  <si>
    <t>後藤　敏夫</t>
    <rPh sb="0" eb="2">
      <t>ゴトウ</t>
    </rPh>
    <rPh sb="3" eb="5">
      <t>トシオ</t>
    </rPh>
    <phoneticPr fontId="2"/>
  </si>
  <si>
    <t>工藤　一夫</t>
    <rPh sb="0" eb="2">
      <t>クドウ</t>
    </rPh>
    <rPh sb="3" eb="5">
      <t>カズオ</t>
    </rPh>
    <phoneticPr fontId="2"/>
  </si>
  <si>
    <t>梅本　智秋</t>
    <rPh sb="0" eb="2">
      <t>ウメモト</t>
    </rPh>
    <rPh sb="3" eb="5">
      <t>チアキ</t>
    </rPh>
    <phoneticPr fontId="2"/>
  </si>
  <si>
    <t>川崎　　進</t>
    <rPh sb="0" eb="2">
      <t>カワサキ</t>
    </rPh>
    <rPh sb="4" eb="5">
      <t>ススム</t>
    </rPh>
    <phoneticPr fontId="2"/>
  </si>
  <si>
    <t>村上　宗範</t>
    <rPh sb="0" eb="2">
      <t>ムラカミ</t>
    </rPh>
    <rPh sb="3" eb="4">
      <t>ムネ</t>
    </rPh>
    <rPh sb="4" eb="5">
      <t>ハン</t>
    </rPh>
    <phoneticPr fontId="2"/>
  </si>
  <si>
    <t>鳥井　　修</t>
    <rPh sb="0" eb="2">
      <t>トリイ</t>
    </rPh>
    <rPh sb="4" eb="5">
      <t>オサム</t>
    </rPh>
    <phoneticPr fontId="2"/>
  </si>
  <si>
    <t>合原　由作</t>
    <rPh sb="0" eb="2">
      <t>ゴウハラ</t>
    </rPh>
    <rPh sb="3" eb="4">
      <t>ユウ</t>
    </rPh>
    <rPh sb="4" eb="5">
      <t>サク</t>
    </rPh>
    <phoneticPr fontId="2"/>
  </si>
  <si>
    <t>長岡　　進</t>
    <rPh sb="0" eb="2">
      <t>ナガオカ</t>
    </rPh>
    <rPh sb="4" eb="5">
      <t>ススム</t>
    </rPh>
    <phoneticPr fontId="2"/>
  </si>
  <si>
    <t>吉田　　隆</t>
    <rPh sb="0" eb="2">
      <t>ヨシダ</t>
    </rPh>
    <rPh sb="4" eb="5">
      <t>タカシ</t>
    </rPh>
    <phoneticPr fontId="2"/>
  </si>
  <si>
    <t>阿部　五月男</t>
    <rPh sb="0" eb="2">
      <t>アベ</t>
    </rPh>
    <rPh sb="3" eb="5">
      <t>サツキ</t>
    </rPh>
    <rPh sb="5" eb="6">
      <t>オ</t>
    </rPh>
    <phoneticPr fontId="2"/>
  </si>
  <si>
    <t>広田　　豪</t>
    <rPh sb="0" eb="2">
      <t>ヒロタ</t>
    </rPh>
    <rPh sb="4" eb="5">
      <t>ゴウ</t>
    </rPh>
    <phoneticPr fontId="2"/>
  </si>
  <si>
    <t>細井　　徹</t>
    <rPh sb="0" eb="2">
      <t>ホソイ</t>
    </rPh>
    <rPh sb="4" eb="5">
      <t>トオル</t>
    </rPh>
    <phoneticPr fontId="2"/>
  </si>
  <si>
    <t>平成16.12.1函館市に編入合併</t>
  </si>
  <si>
    <t>岩倉　博文</t>
    <rPh sb="0" eb="2">
      <t>イワクラ</t>
    </rPh>
    <rPh sb="3" eb="5">
      <t>ヒロフミ</t>
    </rPh>
    <phoneticPr fontId="2"/>
  </si>
  <si>
    <t>髙見　　勉</t>
    <rPh sb="0" eb="2">
      <t>タカミ</t>
    </rPh>
    <rPh sb="4" eb="5">
      <t>ツトム</t>
    </rPh>
    <phoneticPr fontId="2"/>
  </si>
  <si>
    <t>小野　哲昭</t>
    <rPh sb="0" eb="2">
      <t>オノ</t>
    </rPh>
    <rPh sb="3" eb="5">
      <t>テツアキ</t>
    </rPh>
    <phoneticPr fontId="2"/>
  </si>
  <si>
    <t>能登　芳昭</t>
    <rPh sb="0" eb="2">
      <t>ノト</t>
    </rPh>
    <rPh sb="3" eb="5">
      <t>ヨシアキ</t>
    </rPh>
    <phoneticPr fontId="2"/>
  </si>
  <si>
    <t>佐々木　雅夫</t>
    <rPh sb="0" eb="3">
      <t>ササキ</t>
    </rPh>
    <rPh sb="4" eb="6">
      <t>マサオ</t>
    </rPh>
    <phoneticPr fontId="2"/>
  </si>
  <si>
    <t>目黒　精一</t>
    <rPh sb="0" eb="2">
      <t>メグロ</t>
    </rPh>
    <rPh sb="3" eb="5">
      <t>セイイチ</t>
    </rPh>
    <phoneticPr fontId="2"/>
  </si>
  <si>
    <t>杉野　智美</t>
    <rPh sb="0" eb="2">
      <t>スギノ</t>
    </rPh>
    <rPh sb="3" eb="5">
      <t>トモミ</t>
    </rPh>
    <phoneticPr fontId="2"/>
  </si>
  <si>
    <t>○歌志内市</t>
    <rPh sb="1" eb="4">
      <t>ウタシナイ</t>
    </rPh>
    <rPh sb="4" eb="5">
      <t>シ</t>
    </rPh>
    <phoneticPr fontId="2"/>
  </si>
  <si>
    <t>大西　光雄</t>
    <rPh sb="0" eb="2">
      <t>オオニシ</t>
    </rPh>
    <rPh sb="3" eb="5">
      <t>ミツオ</t>
    </rPh>
    <phoneticPr fontId="2"/>
  </si>
  <si>
    <t>柴田　房次</t>
    <rPh sb="0" eb="2">
      <t>シバタ</t>
    </rPh>
    <rPh sb="3" eb="5">
      <t>フサツグ</t>
    </rPh>
    <phoneticPr fontId="2"/>
  </si>
  <si>
    <t>加藤　正雄</t>
    <rPh sb="0" eb="2">
      <t>カトウ</t>
    </rPh>
    <rPh sb="3" eb="5">
      <t>マサオ</t>
    </rPh>
    <phoneticPr fontId="2"/>
  </si>
  <si>
    <t>鵜浦　一男</t>
    <rPh sb="0" eb="1">
      <t>ウ</t>
    </rPh>
    <rPh sb="1" eb="2">
      <t>ウラ</t>
    </rPh>
    <rPh sb="3" eb="5">
      <t>カズオ</t>
    </rPh>
    <phoneticPr fontId="2"/>
  </si>
  <si>
    <t>星野　　清</t>
    <rPh sb="0" eb="2">
      <t>ホシノ</t>
    </rPh>
    <rPh sb="4" eb="5">
      <t>セイ</t>
    </rPh>
    <phoneticPr fontId="2"/>
  </si>
  <si>
    <t>牧野　祐久</t>
    <rPh sb="0" eb="2">
      <t>マキノ</t>
    </rPh>
    <rPh sb="3" eb="4">
      <t>ユウ</t>
    </rPh>
    <rPh sb="4" eb="5">
      <t>ヒサ</t>
    </rPh>
    <phoneticPr fontId="2"/>
  </si>
  <si>
    <t>国分　正美</t>
    <rPh sb="0" eb="2">
      <t>コクブン</t>
    </rPh>
    <rPh sb="3" eb="5">
      <t>マサミ</t>
    </rPh>
    <phoneticPr fontId="2"/>
  </si>
  <si>
    <t>衣川　義隆</t>
    <rPh sb="0" eb="2">
      <t>コロモガワ</t>
    </rPh>
    <rPh sb="3" eb="5">
      <t>ヨシタカ</t>
    </rPh>
    <phoneticPr fontId="2"/>
  </si>
  <si>
    <t>明円　高志</t>
    <rPh sb="0" eb="1">
      <t>メイ</t>
    </rPh>
    <rPh sb="1" eb="2">
      <t>エン</t>
    </rPh>
    <rPh sb="3" eb="5">
      <t>タカシ</t>
    </rPh>
    <phoneticPr fontId="2"/>
  </si>
  <si>
    <t>森谷　雅春</t>
    <rPh sb="0" eb="2">
      <t>モリヤ</t>
    </rPh>
    <rPh sb="3" eb="5">
      <t>マサハル</t>
    </rPh>
    <phoneticPr fontId="2"/>
  </si>
  <si>
    <t>国分　春蔵</t>
    <rPh sb="0" eb="2">
      <t>コクブン</t>
    </rPh>
    <rPh sb="3" eb="4">
      <t>ハル</t>
    </rPh>
    <rPh sb="4" eb="5">
      <t>ゾウ</t>
    </rPh>
    <phoneticPr fontId="2"/>
  </si>
  <si>
    <t>森永　　大</t>
    <rPh sb="0" eb="2">
      <t>モリナガ</t>
    </rPh>
    <rPh sb="4" eb="5">
      <t>ダイ</t>
    </rPh>
    <phoneticPr fontId="2"/>
  </si>
  <si>
    <t>関根　徳道</t>
    <rPh sb="0" eb="2">
      <t>セキネ</t>
    </rPh>
    <rPh sb="3" eb="4">
      <t>トク</t>
    </rPh>
    <rPh sb="4" eb="5">
      <t>ミチ</t>
    </rPh>
    <phoneticPr fontId="2"/>
  </si>
  <si>
    <t>堀内　日出男</t>
    <rPh sb="0" eb="2">
      <t>ホリウチ</t>
    </rPh>
    <rPh sb="3" eb="6">
      <t>ヒデオ</t>
    </rPh>
    <phoneticPr fontId="2"/>
  </si>
  <si>
    <t>片山　健二</t>
    <rPh sb="0" eb="2">
      <t>カタヤマ</t>
    </rPh>
    <rPh sb="3" eb="5">
      <t>ケンジ</t>
    </rPh>
    <phoneticPr fontId="2"/>
  </si>
  <si>
    <t>河原　　敬</t>
    <rPh sb="0" eb="2">
      <t>カワハラ</t>
    </rPh>
    <rPh sb="4" eb="5">
      <t>ケイ</t>
    </rPh>
    <phoneticPr fontId="2"/>
  </si>
  <si>
    <t>（％）</t>
    <phoneticPr fontId="2"/>
  </si>
  <si>
    <t>○深川市</t>
    <rPh sb="1" eb="3">
      <t>フカガワ</t>
    </rPh>
    <rPh sb="3" eb="4">
      <t>シ</t>
    </rPh>
    <phoneticPr fontId="2"/>
  </si>
  <si>
    <t>平成16.12.1戸井町、恵山町、椴法華村、南茅部町を編入合併</t>
    <rPh sb="0" eb="2">
      <t>ヘイセイ</t>
    </rPh>
    <rPh sb="9" eb="12">
      <t>トイチョウ</t>
    </rPh>
    <rPh sb="13" eb="16">
      <t>エサンチョウ</t>
    </rPh>
    <rPh sb="17" eb="21">
      <t>トドホッケムラ</t>
    </rPh>
    <rPh sb="22" eb="26">
      <t>ミナミカヤベチョウ</t>
    </rPh>
    <rPh sb="27" eb="29">
      <t>ヘンニュウ</t>
    </rPh>
    <rPh sb="29" eb="31">
      <t>ガッペイ</t>
    </rPh>
    <phoneticPr fontId="2"/>
  </si>
  <si>
    <t>○函館市（戸井町）</t>
    <rPh sb="1" eb="3">
      <t>ハコダテ</t>
    </rPh>
    <rPh sb="3" eb="4">
      <t>シ</t>
    </rPh>
    <rPh sb="5" eb="8">
      <t>トイチョウ</t>
    </rPh>
    <phoneticPr fontId="2"/>
  </si>
  <si>
    <t>工藤　健次郎</t>
    <rPh sb="0" eb="2">
      <t>クドウ</t>
    </rPh>
    <rPh sb="3" eb="6">
      <t>ケンジロウ</t>
    </rPh>
    <phoneticPr fontId="2"/>
  </si>
  <si>
    <t>伊藤　直人</t>
    <rPh sb="0" eb="2">
      <t>イトウ</t>
    </rPh>
    <rPh sb="3" eb="5">
      <t>ナオト</t>
    </rPh>
    <phoneticPr fontId="2"/>
  </si>
  <si>
    <t>中釜　　実</t>
    <rPh sb="0" eb="2">
      <t>ナカガマ</t>
    </rPh>
    <rPh sb="4" eb="5">
      <t>ジツ</t>
    </rPh>
    <phoneticPr fontId="2"/>
  </si>
  <si>
    <t>佐藤　栄太郎</t>
    <rPh sb="0" eb="2">
      <t>サトウ</t>
    </rPh>
    <rPh sb="3" eb="6">
      <t>エイタロウ</t>
    </rPh>
    <phoneticPr fontId="2"/>
  </si>
  <si>
    <t>昭和43.10.1町制施行</t>
    <rPh sb="0" eb="2">
      <t>ショウワ</t>
    </rPh>
    <rPh sb="9" eb="11">
      <t>チョウセイ</t>
    </rPh>
    <rPh sb="11" eb="13">
      <t>シコウ</t>
    </rPh>
    <phoneticPr fontId="2"/>
  </si>
  <si>
    <t>江刺家　郁朗</t>
    <rPh sb="0" eb="3">
      <t>エサシヤ</t>
    </rPh>
    <rPh sb="4" eb="6">
      <t>イクロウ</t>
    </rPh>
    <phoneticPr fontId="2"/>
  </si>
  <si>
    <t>水戸　忠一</t>
    <rPh sb="0" eb="2">
      <t>ミト</t>
    </rPh>
    <rPh sb="3" eb="5">
      <t>タダカズ</t>
    </rPh>
    <phoneticPr fontId="2"/>
  </si>
  <si>
    <t>小田　茂雄</t>
    <rPh sb="0" eb="2">
      <t>オダ</t>
    </rPh>
    <rPh sb="3" eb="5">
      <t>シゲオ</t>
    </rPh>
    <phoneticPr fontId="2"/>
  </si>
  <si>
    <t>平成16.12.1函館市に編入合併</t>
    <rPh sb="0" eb="2">
      <t>ヘイセイ</t>
    </rPh>
    <rPh sb="9" eb="11">
      <t>ハコダテ</t>
    </rPh>
    <rPh sb="11" eb="12">
      <t>シ</t>
    </rPh>
    <rPh sb="13" eb="15">
      <t>ヘンニュウ</t>
    </rPh>
    <rPh sb="15" eb="17">
      <t>ガッペイ</t>
    </rPh>
    <phoneticPr fontId="2"/>
  </si>
  <si>
    <t>○函館市（恵山町）</t>
    <rPh sb="1" eb="3">
      <t>ハコダテ</t>
    </rPh>
    <rPh sb="3" eb="4">
      <t>シ</t>
    </rPh>
    <rPh sb="5" eb="7">
      <t>エサン</t>
    </rPh>
    <rPh sb="7" eb="8">
      <t>チョウ</t>
    </rPh>
    <phoneticPr fontId="2"/>
  </si>
  <si>
    <t>前田　時太郎</t>
    <rPh sb="0" eb="2">
      <t>マエダ</t>
    </rPh>
    <rPh sb="3" eb="6">
      <t>トキタロウ</t>
    </rPh>
    <phoneticPr fontId="2"/>
  </si>
  <si>
    <t>上田　定義</t>
    <rPh sb="0" eb="2">
      <t>ウエダ</t>
    </rPh>
    <rPh sb="3" eb="5">
      <t>サダヨシ</t>
    </rPh>
    <phoneticPr fontId="2"/>
  </si>
  <si>
    <t>三好　信一</t>
    <rPh sb="0" eb="2">
      <t>ミヨシ</t>
    </rPh>
    <rPh sb="3" eb="5">
      <t>シンイチ</t>
    </rPh>
    <phoneticPr fontId="2"/>
  </si>
  <si>
    <t>渡辺　文作</t>
    <rPh sb="0" eb="2">
      <t>ワタナベ</t>
    </rPh>
    <rPh sb="3" eb="5">
      <t>ブンサク</t>
    </rPh>
    <phoneticPr fontId="2"/>
  </si>
  <si>
    <t>昭和39.11.1町制施行</t>
    <rPh sb="0" eb="2">
      <t>ショウワ</t>
    </rPh>
    <rPh sb="9" eb="11">
      <t>チョウセイ</t>
    </rPh>
    <rPh sb="11" eb="13">
      <t>シコウ</t>
    </rPh>
    <phoneticPr fontId="2"/>
  </si>
  <si>
    <t>斉藤　賢三</t>
    <rPh sb="0" eb="2">
      <t>サイトウ</t>
    </rPh>
    <rPh sb="3" eb="5">
      <t>ケンゾウ</t>
    </rPh>
    <phoneticPr fontId="2"/>
  </si>
  <si>
    <t>浜田　昌幸</t>
    <rPh sb="0" eb="2">
      <t>ハマダ</t>
    </rPh>
    <rPh sb="3" eb="5">
      <t>マサユキ</t>
    </rPh>
    <phoneticPr fontId="2"/>
  </si>
  <si>
    <t>野呂　桂司</t>
    <rPh sb="0" eb="2">
      <t>ノロ</t>
    </rPh>
    <rPh sb="3" eb="5">
      <t>ケイジ</t>
    </rPh>
    <phoneticPr fontId="2"/>
  </si>
  <si>
    <t>湊　　貞治</t>
    <rPh sb="0" eb="1">
      <t>ミナト</t>
    </rPh>
    <rPh sb="3" eb="5">
      <t>サダハル</t>
    </rPh>
    <phoneticPr fontId="2"/>
  </si>
  <si>
    <t>山崎　勇次郎</t>
    <rPh sb="0" eb="2">
      <t>ヤマザキ</t>
    </rPh>
    <rPh sb="3" eb="6">
      <t>ユウジロウ</t>
    </rPh>
    <phoneticPr fontId="2"/>
  </si>
  <si>
    <t>昭和60.4.1尻岸内町を恵山町に改称</t>
    <rPh sb="0" eb="2">
      <t>ショウワ</t>
    </rPh>
    <rPh sb="8" eb="11">
      <t>シリキシナイ</t>
    </rPh>
    <rPh sb="11" eb="12">
      <t>チョウ</t>
    </rPh>
    <rPh sb="13" eb="16">
      <t>エサンチョウ</t>
    </rPh>
    <rPh sb="17" eb="19">
      <t>カイショウ</t>
    </rPh>
    <phoneticPr fontId="2"/>
  </si>
  <si>
    <t>山田　忠昭</t>
    <rPh sb="0" eb="2">
      <t>ヤマダ</t>
    </rPh>
    <rPh sb="3" eb="5">
      <t>タダアキ</t>
    </rPh>
    <phoneticPr fontId="2"/>
  </si>
  <si>
    <t>○函館市（椴法華村）</t>
    <rPh sb="1" eb="3">
      <t>ハコダテ</t>
    </rPh>
    <rPh sb="3" eb="4">
      <t>シ</t>
    </rPh>
    <rPh sb="5" eb="9">
      <t>トドホッケムラ</t>
    </rPh>
    <phoneticPr fontId="2"/>
  </si>
  <si>
    <t>松坂　幹太郎</t>
    <rPh sb="0" eb="2">
      <t>マツザカ</t>
    </rPh>
    <rPh sb="3" eb="6">
      <t>ミキタロウ</t>
    </rPh>
    <phoneticPr fontId="2"/>
  </si>
  <si>
    <t>石川　周治</t>
    <rPh sb="0" eb="2">
      <t>イシカワ</t>
    </rPh>
    <rPh sb="3" eb="5">
      <t>シュウジ</t>
    </rPh>
    <phoneticPr fontId="2"/>
  </si>
  <si>
    <t>竹中　　清</t>
    <rPh sb="0" eb="2">
      <t>タケナカ</t>
    </rPh>
    <rPh sb="4" eb="5">
      <t>セイ</t>
    </rPh>
    <phoneticPr fontId="2"/>
  </si>
  <si>
    <t>五ノ井　正二</t>
    <rPh sb="0" eb="1">
      <t>ゴ</t>
    </rPh>
    <rPh sb="2" eb="3">
      <t>イ</t>
    </rPh>
    <rPh sb="4" eb="6">
      <t>ショウジ</t>
    </rPh>
    <phoneticPr fontId="2"/>
  </si>
  <si>
    <t>佐々木　由雄</t>
    <rPh sb="0" eb="3">
      <t>ササキ</t>
    </rPh>
    <rPh sb="4" eb="6">
      <t>ヨシオ</t>
    </rPh>
    <phoneticPr fontId="2"/>
  </si>
  <si>
    <t>鈴木　五郎</t>
    <rPh sb="0" eb="2">
      <t>スズキ</t>
    </rPh>
    <rPh sb="3" eb="5">
      <t>ゴロウ</t>
    </rPh>
    <phoneticPr fontId="2"/>
  </si>
  <si>
    <t>長政　友一</t>
    <rPh sb="0" eb="2">
      <t>ナガマサ</t>
    </rPh>
    <rPh sb="3" eb="5">
      <t>ユウイチ</t>
    </rPh>
    <phoneticPr fontId="2"/>
  </si>
  <si>
    <t>鎌田　作郎</t>
    <rPh sb="0" eb="2">
      <t>カマタ</t>
    </rPh>
    <rPh sb="3" eb="5">
      <t>サクロウ</t>
    </rPh>
    <phoneticPr fontId="2"/>
  </si>
  <si>
    <t>川口　良平</t>
    <rPh sb="0" eb="2">
      <t>カワグチ</t>
    </rPh>
    <rPh sb="3" eb="5">
      <t>リョウヘイ</t>
    </rPh>
    <phoneticPr fontId="2"/>
  </si>
  <si>
    <t>工藤　慶蔵</t>
    <rPh sb="0" eb="2">
      <t>クドウ</t>
    </rPh>
    <rPh sb="3" eb="5">
      <t>ケイゾウ</t>
    </rPh>
    <phoneticPr fontId="2"/>
  </si>
  <si>
    <t>石岡　直行</t>
    <rPh sb="0" eb="2">
      <t>イシオカ</t>
    </rPh>
    <rPh sb="3" eb="5">
      <t>ナオユキ</t>
    </rPh>
    <phoneticPr fontId="2"/>
  </si>
  <si>
    <t>○函館市（南茅部町）</t>
    <rPh sb="1" eb="3">
      <t>ハコダテ</t>
    </rPh>
    <rPh sb="3" eb="4">
      <t>シ</t>
    </rPh>
    <rPh sb="5" eb="9">
      <t>ミナミカヤベチョウ</t>
    </rPh>
    <phoneticPr fontId="2"/>
  </si>
  <si>
    <t>鈴木　慶一</t>
    <rPh sb="0" eb="2">
      <t>スズキ</t>
    </rPh>
    <rPh sb="3" eb="5">
      <t>ケイイチ</t>
    </rPh>
    <phoneticPr fontId="2"/>
  </si>
  <si>
    <t>杉谷　梅一</t>
    <rPh sb="0" eb="2">
      <t>スギヤツ</t>
    </rPh>
    <rPh sb="3" eb="5">
      <t>ウメイチ</t>
    </rPh>
    <phoneticPr fontId="2"/>
  </si>
  <si>
    <t>昭和34.5.1尾札部村、臼尻村を廃し南茅部村を設置</t>
    <rPh sb="0" eb="2">
      <t>ショウワ</t>
    </rPh>
    <rPh sb="8" eb="9">
      <t>オ</t>
    </rPh>
    <rPh sb="9" eb="10">
      <t>サツ</t>
    </rPh>
    <rPh sb="10" eb="11">
      <t>ベ</t>
    </rPh>
    <rPh sb="11" eb="12">
      <t>ムラ</t>
    </rPh>
    <rPh sb="13" eb="14">
      <t>ウス</t>
    </rPh>
    <rPh sb="14" eb="15">
      <t>シリ</t>
    </rPh>
    <rPh sb="15" eb="16">
      <t>ムラ</t>
    </rPh>
    <rPh sb="17" eb="18">
      <t>ハイ</t>
    </rPh>
    <rPh sb="19" eb="22">
      <t>ミナミカヤベ</t>
    </rPh>
    <rPh sb="22" eb="23">
      <t>ムラ</t>
    </rPh>
    <rPh sb="24" eb="26">
      <t>セッチ</t>
    </rPh>
    <phoneticPr fontId="2"/>
  </si>
  <si>
    <t>米田　　陽</t>
    <rPh sb="0" eb="2">
      <t>ヨネダ</t>
    </rPh>
    <rPh sb="4" eb="5">
      <t>ヨウ</t>
    </rPh>
    <phoneticPr fontId="2"/>
  </si>
  <si>
    <t>昭和34.9.1町制施行</t>
    <rPh sb="0" eb="2">
      <t>ショウワ</t>
    </rPh>
    <rPh sb="8" eb="10">
      <t>チョウセイ</t>
    </rPh>
    <rPh sb="10" eb="12">
      <t>シコウ</t>
    </rPh>
    <phoneticPr fontId="2"/>
  </si>
  <si>
    <t>大滝　政吉</t>
    <rPh sb="0" eb="2">
      <t>オオタキ</t>
    </rPh>
    <rPh sb="3" eb="5">
      <t>マサキチ</t>
    </rPh>
    <phoneticPr fontId="2"/>
  </si>
  <si>
    <t>失格</t>
    <rPh sb="0" eb="2">
      <t>シッカク</t>
    </rPh>
    <phoneticPr fontId="2"/>
  </si>
  <si>
    <t>佐藤　貞勝</t>
    <rPh sb="0" eb="2">
      <t>サトウ</t>
    </rPh>
    <rPh sb="3" eb="5">
      <t>サダカツ</t>
    </rPh>
    <phoneticPr fontId="2"/>
  </si>
  <si>
    <t>北畠　良治</t>
    <rPh sb="0" eb="2">
      <t>キタハタ</t>
    </rPh>
    <rPh sb="3" eb="5">
      <t>リョウジ</t>
    </rPh>
    <phoneticPr fontId="2"/>
  </si>
  <si>
    <t>飯田　　満</t>
    <rPh sb="0" eb="2">
      <t>イイダ</t>
    </rPh>
    <rPh sb="4" eb="5">
      <t>マン</t>
    </rPh>
    <phoneticPr fontId="2"/>
  </si>
  <si>
    <t>酒井　鉄雄</t>
    <rPh sb="0" eb="2">
      <t>サカイ</t>
    </rPh>
    <rPh sb="3" eb="5">
      <t>テツオ</t>
    </rPh>
    <phoneticPr fontId="2"/>
  </si>
  <si>
    <t>○函館市（南茅部町（尾札部村））</t>
    <rPh sb="1" eb="3">
      <t>ハコダテ</t>
    </rPh>
    <rPh sb="3" eb="4">
      <t>シ</t>
    </rPh>
    <rPh sb="5" eb="9">
      <t>ミナミカヤベチョウ</t>
    </rPh>
    <rPh sb="10" eb="12">
      <t>オサツ</t>
    </rPh>
    <rPh sb="12" eb="13">
      <t>ベ</t>
    </rPh>
    <rPh sb="13" eb="14">
      <t>ムラ</t>
    </rPh>
    <phoneticPr fontId="2"/>
  </si>
  <si>
    <t>藤本　富美雄</t>
    <rPh sb="0" eb="2">
      <t>フジモト</t>
    </rPh>
    <rPh sb="3" eb="6">
      <t>フミオ</t>
    </rPh>
    <phoneticPr fontId="2"/>
  </si>
  <si>
    <t>東出　快次郎</t>
    <rPh sb="0" eb="2">
      <t>ヒガシデ</t>
    </rPh>
    <rPh sb="3" eb="4">
      <t>カイ</t>
    </rPh>
    <rPh sb="4" eb="6">
      <t>ジロウ</t>
    </rPh>
    <phoneticPr fontId="2"/>
  </si>
  <si>
    <t>中下　武雄</t>
    <rPh sb="0" eb="2">
      <t>ナカシタ</t>
    </rPh>
    <rPh sb="3" eb="5">
      <t>タケオ</t>
    </rPh>
    <phoneticPr fontId="2"/>
  </si>
  <si>
    <t>和田　忠雄</t>
    <rPh sb="0" eb="2">
      <t>ワダ</t>
    </rPh>
    <rPh sb="3" eb="5">
      <t>タダオ</t>
    </rPh>
    <phoneticPr fontId="2"/>
  </si>
  <si>
    <t>山本　源一</t>
    <rPh sb="0" eb="2">
      <t>ヤマモト</t>
    </rPh>
    <rPh sb="3" eb="5">
      <t>ゲンイチ</t>
    </rPh>
    <phoneticPr fontId="2"/>
  </si>
  <si>
    <t>石橋　豊次郎</t>
    <rPh sb="0" eb="2">
      <t>イシバシ</t>
    </rPh>
    <rPh sb="3" eb="6">
      <t>トヨジロウ</t>
    </rPh>
    <phoneticPr fontId="2"/>
  </si>
  <si>
    <t>山根　常太郎</t>
    <rPh sb="0" eb="2">
      <t>ヤマネ</t>
    </rPh>
    <rPh sb="3" eb="4">
      <t>ツネ</t>
    </rPh>
    <rPh sb="4" eb="6">
      <t>タロウ</t>
    </rPh>
    <phoneticPr fontId="2"/>
  </si>
  <si>
    <t>穴田　輝行</t>
    <rPh sb="0" eb="2">
      <t>アナダ</t>
    </rPh>
    <rPh sb="3" eb="5">
      <t>テルユキ</t>
    </rPh>
    <phoneticPr fontId="2"/>
  </si>
  <si>
    <t>中江　　貫</t>
    <rPh sb="0" eb="2">
      <t>ナカエ</t>
    </rPh>
    <rPh sb="4" eb="5">
      <t>ヌキ</t>
    </rPh>
    <phoneticPr fontId="2"/>
  </si>
  <si>
    <t>昭和43.9.1町制施行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</si>
  <si>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岡部　伸雄</t>
    <rPh sb="0" eb="2">
      <t>オカベ</t>
    </rPh>
    <rPh sb="3" eb="5">
      <t>ノブオ</t>
    </rPh>
    <phoneticPr fontId="2"/>
  </si>
  <si>
    <t>小野田　徹雄</t>
    <rPh sb="0" eb="3">
      <t>オノダ</t>
    </rPh>
    <rPh sb="4" eb="6">
      <t>テツオ</t>
    </rPh>
    <phoneticPr fontId="2"/>
  </si>
  <si>
    <t>坂田　義和</t>
    <rPh sb="0" eb="2">
      <t>サカタ</t>
    </rPh>
    <rPh sb="3" eb="5">
      <t>ヨシカズ</t>
    </rPh>
    <phoneticPr fontId="2"/>
  </si>
  <si>
    <t>宮北　健一郎</t>
    <rPh sb="0" eb="2">
      <t>ミヤキタ</t>
    </rPh>
    <rPh sb="3" eb="6">
      <t>ケンイチロウ</t>
    </rPh>
    <phoneticPr fontId="2"/>
  </si>
  <si>
    <t>佐藤　靜雄</t>
    <rPh sb="0" eb="2">
      <t>サトウ</t>
    </rPh>
    <rPh sb="3" eb="5">
      <t>シズオ</t>
    </rPh>
    <phoneticPr fontId="2"/>
  </si>
  <si>
    <t>湯本　　要</t>
    <rPh sb="0" eb="2">
      <t>ユモト</t>
    </rPh>
    <rPh sb="4" eb="5">
      <t>ヨウ</t>
    </rPh>
    <phoneticPr fontId="2"/>
  </si>
  <si>
    <t>久保　　武</t>
    <rPh sb="0" eb="2">
      <t>クボ</t>
    </rPh>
    <rPh sb="4" eb="5">
      <t>ブ</t>
    </rPh>
    <phoneticPr fontId="2"/>
  </si>
  <si>
    <t>土谷　　享</t>
    <rPh sb="0" eb="2">
      <t>ツチヤ</t>
    </rPh>
    <rPh sb="4" eb="5">
      <t>トオル</t>
    </rPh>
    <phoneticPr fontId="2"/>
  </si>
  <si>
    <t>岡　　　実</t>
    <rPh sb="0" eb="1">
      <t>オカ</t>
    </rPh>
    <rPh sb="4" eb="5">
      <t>ミノル</t>
    </rPh>
    <phoneticPr fontId="2"/>
  </si>
  <si>
    <t>大井　和憲</t>
    <rPh sb="0" eb="2">
      <t>オオイ</t>
    </rPh>
    <rPh sb="3" eb="5">
      <t>カズノリ</t>
    </rPh>
    <phoneticPr fontId="2"/>
  </si>
  <si>
    <t>本禄　哲英</t>
    <rPh sb="0" eb="2">
      <t>モトロク</t>
    </rPh>
    <rPh sb="3" eb="4">
      <t>テツ</t>
    </rPh>
    <rPh sb="4" eb="5">
      <t>エイ</t>
    </rPh>
    <phoneticPr fontId="2"/>
  </si>
  <si>
    <t>平成8.9.1市制施行</t>
    <rPh sb="0" eb="2">
      <t>ヘイセイ</t>
    </rPh>
    <rPh sb="7" eb="8">
      <t>シ</t>
    </rPh>
    <rPh sb="8" eb="9">
      <t>セイ</t>
    </rPh>
    <rPh sb="9" eb="11">
      <t>シコウ</t>
    </rPh>
    <phoneticPr fontId="2"/>
  </si>
  <si>
    <t>（％）</t>
    <phoneticPr fontId="2"/>
  </si>
  <si>
    <t>○石狩市</t>
    <rPh sb="1" eb="3">
      <t>イシカリ</t>
    </rPh>
    <rPh sb="3" eb="4">
      <t>シ</t>
    </rPh>
    <phoneticPr fontId="2"/>
  </si>
  <si>
    <t>飯尾　円什</t>
    <rPh sb="0" eb="2">
      <t>イイオ</t>
    </rPh>
    <rPh sb="3" eb="4">
      <t>エン</t>
    </rPh>
    <rPh sb="4" eb="5">
      <t>シゲル</t>
    </rPh>
    <phoneticPr fontId="2"/>
  </si>
  <si>
    <t>関戸　金三郎</t>
    <rPh sb="0" eb="2">
      <t>セキド</t>
    </rPh>
    <rPh sb="3" eb="6">
      <t>キンサブロウ</t>
    </rPh>
    <phoneticPr fontId="2"/>
  </si>
  <si>
    <t>鈴木　与三郎</t>
    <rPh sb="0" eb="2">
      <t>スズキ</t>
    </rPh>
    <rPh sb="3" eb="6">
      <t>ヨサブロウ</t>
    </rPh>
    <phoneticPr fontId="2"/>
  </si>
  <si>
    <t>舛田　岩雄</t>
    <rPh sb="0" eb="2">
      <t>マスダ</t>
    </rPh>
    <rPh sb="3" eb="5">
      <t>イワオ</t>
    </rPh>
    <phoneticPr fontId="2"/>
  </si>
  <si>
    <t>尾崎　鹿雄</t>
    <rPh sb="0" eb="2">
      <t>オザキ</t>
    </rPh>
    <rPh sb="3" eb="5">
      <t>シカオ</t>
    </rPh>
    <phoneticPr fontId="2"/>
  </si>
  <si>
    <t>寺内　靖治</t>
    <rPh sb="0" eb="2">
      <t>テラウチ</t>
    </rPh>
    <rPh sb="3" eb="5">
      <t>ヤスハル</t>
    </rPh>
    <phoneticPr fontId="2"/>
  </si>
  <si>
    <t>松島　磯巳</t>
    <rPh sb="0" eb="2">
      <t>マツシマ</t>
    </rPh>
    <rPh sb="3" eb="4">
      <t>イソ</t>
    </rPh>
    <rPh sb="4" eb="5">
      <t>ミ</t>
    </rPh>
    <phoneticPr fontId="2"/>
  </si>
  <si>
    <t>町田　真也</t>
    <rPh sb="0" eb="2">
      <t>マチダ</t>
    </rPh>
    <rPh sb="3" eb="5">
      <t>シンヤ</t>
    </rPh>
    <phoneticPr fontId="2"/>
  </si>
  <si>
    <t>山崎　道弘</t>
    <rPh sb="0" eb="2">
      <t>ヤマサキ</t>
    </rPh>
    <rPh sb="3" eb="5">
      <t>ミチヒロ</t>
    </rPh>
    <phoneticPr fontId="2"/>
  </si>
  <si>
    <t>勝部　雄一</t>
    <rPh sb="0" eb="2">
      <t>カツベ</t>
    </rPh>
    <rPh sb="3" eb="5">
      <t>ユウイチ</t>
    </rPh>
    <phoneticPr fontId="2"/>
  </si>
  <si>
    <t>国府谷　盛明</t>
    <rPh sb="0" eb="3">
      <t>コウノヤ</t>
    </rPh>
    <rPh sb="4" eb="6">
      <t>モリアキ</t>
    </rPh>
    <phoneticPr fontId="2"/>
  </si>
  <si>
    <t>石川　厚信</t>
    <rPh sb="0" eb="2">
      <t>イシカワ</t>
    </rPh>
    <rPh sb="3" eb="4">
      <t>コウ</t>
    </rPh>
    <rPh sb="4" eb="5">
      <t>シン</t>
    </rPh>
    <phoneticPr fontId="2"/>
  </si>
  <si>
    <t>吉田　寛義</t>
    <rPh sb="0" eb="2">
      <t>ヨシダ</t>
    </rPh>
    <rPh sb="3" eb="4">
      <t>カン</t>
    </rPh>
    <rPh sb="4" eb="5">
      <t>ギ</t>
    </rPh>
    <phoneticPr fontId="2"/>
  </si>
  <si>
    <t>堀切　政義</t>
    <rPh sb="0" eb="2">
      <t>ホリキリ</t>
    </rPh>
    <rPh sb="3" eb="5">
      <t>マサヨシ</t>
    </rPh>
    <phoneticPr fontId="2"/>
  </si>
  <si>
    <t>平成17.10.1厚田村、浜益村を編入合併</t>
    <rPh sb="0" eb="2">
      <t>ヘイセイ</t>
    </rPh>
    <rPh sb="9" eb="12">
      <t>アツタムラ</t>
    </rPh>
    <rPh sb="13" eb="16">
      <t>ハママスムラ</t>
    </rPh>
    <rPh sb="17" eb="19">
      <t>ヘンニュウ</t>
    </rPh>
    <rPh sb="19" eb="21">
      <t>ガッペイ</t>
    </rPh>
    <phoneticPr fontId="2"/>
  </si>
  <si>
    <t>○石狩市（厚田村）</t>
    <rPh sb="1" eb="3">
      <t>イシカリ</t>
    </rPh>
    <rPh sb="3" eb="4">
      <t>シ</t>
    </rPh>
    <rPh sb="5" eb="8">
      <t>アツタムラ</t>
    </rPh>
    <phoneticPr fontId="2"/>
  </si>
  <si>
    <t>酒井　寛道</t>
    <rPh sb="0" eb="2">
      <t>サカイ</t>
    </rPh>
    <rPh sb="3" eb="5">
      <t>ヒロミチ</t>
    </rPh>
    <phoneticPr fontId="2"/>
  </si>
  <si>
    <t>宮岸　仁三</t>
    <rPh sb="0" eb="2">
      <t>ミヤギシ</t>
    </rPh>
    <rPh sb="3" eb="5">
      <t>ヒトミ</t>
    </rPh>
    <phoneticPr fontId="2"/>
  </si>
  <si>
    <t>高沢　喜代治</t>
    <rPh sb="0" eb="2">
      <t>タカザワ</t>
    </rPh>
    <rPh sb="3" eb="6">
      <t>キヨジ</t>
    </rPh>
    <phoneticPr fontId="2"/>
  </si>
  <si>
    <t>吉田　喜久次郎</t>
    <rPh sb="0" eb="2">
      <t>ヨシダ</t>
    </rPh>
    <rPh sb="3" eb="7">
      <t>キクジロウ</t>
    </rPh>
    <phoneticPr fontId="2"/>
  </si>
  <si>
    <t>沖田　豊春</t>
    <rPh sb="0" eb="2">
      <t>オキタ</t>
    </rPh>
    <rPh sb="3" eb="5">
      <t>トヨハル</t>
    </rPh>
    <phoneticPr fontId="2"/>
  </si>
  <si>
    <t>竹田　盛爾</t>
    <rPh sb="0" eb="2">
      <t>タケダ</t>
    </rPh>
    <rPh sb="3" eb="4">
      <t>モリ</t>
    </rPh>
    <rPh sb="4" eb="5">
      <t>ジ</t>
    </rPh>
    <phoneticPr fontId="2"/>
  </si>
  <si>
    <t>長井　敬一</t>
    <rPh sb="0" eb="2">
      <t>ナガイ</t>
    </rPh>
    <rPh sb="3" eb="5">
      <t>ケイイチ</t>
    </rPh>
    <phoneticPr fontId="2"/>
  </si>
  <si>
    <t>寺内　淳保</t>
    <rPh sb="0" eb="2">
      <t>テラウチ</t>
    </rPh>
    <rPh sb="3" eb="4">
      <t>ジュン</t>
    </rPh>
    <rPh sb="4" eb="5">
      <t>ホ</t>
    </rPh>
    <phoneticPr fontId="2"/>
  </si>
  <si>
    <t>住谷　忠衛</t>
    <rPh sb="0" eb="2">
      <t>スミタニ</t>
    </rPh>
    <rPh sb="3" eb="5">
      <t>タダエ</t>
    </rPh>
    <phoneticPr fontId="2"/>
  </si>
  <si>
    <t>渡辺　不退</t>
    <rPh sb="0" eb="2">
      <t>ワタナベ</t>
    </rPh>
    <rPh sb="3" eb="4">
      <t>フ</t>
    </rPh>
    <rPh sb="4" eb="5">
      <t>タイ</t>
    </rPh>
    <phoneticPr fontId="2"/>
  </si>
  <si>
    <t>失職</t>
    <rPh sb="0" eb="2">
      <t>シッショク</t>
    </rPh>
    <phoneticPr fontId="2"/>
  </si>
  <si>
    <t>柳　　太一</t>
    <rPh sb="0" eb="1">
      <t>ヤナギ</t>
    </rPh>
    <rPh sb="3" eb="5">
      <t>タイチ</t>
    </rPh>
    <phoneticPr fontId="2"/>
  </si>
  <si>
    <t>柴田　栄一</t>
    <rPh sb="0" eb="2">
      <t>シバタ</t>
    </rPh>
    <rPh sb="3" eb="5">
      <t>エイイチ</t>
    </rPh>
    <phoneticPr fontId="2"/>
  </si>
  <si>
    <t>中井　照正</t>
    <rPh sb="0" eb="2">
      <t>ナカイ</t>
    </rPh>
    <rPh sb="3" eb="5">
      <t>テルマサ</t>
    </rPh>
    <phoneticPr fontId="2"/>
  </si>
  <si>
    <t>土門　隆一</t>
    <rPh sb="0" eb="2">
      <t>ドモン</t>
    </rPh>
    <rPh sb="3" eb="5">
      <t>リュウイチ</t>
    </rPh>
    <phoneticPr fontId="2"/>
  </si>
  <si>
    <t>福沢　和夫</t>
    <rPh sb="0" eb="2">
      <t>フクザワ</t>
    </rPh>
    <rPh sb="3" eb="5">
      <t>カズオ</t>
    </rPh>
    <phoneticPr fontId="2"/>
  </si>
  <si>
    <t>平成17.10.1石狩市へ編入合併</t>
    <rPh sb="0" eb="2">
      <t>ヘイセイ</t>
    </rPh>
    <rPh sb="9" eb="11">
      <t>イシカリ</t>
    </rPh>
    <rPh sb="11" eb="12">
      <t>シ</t>
    </rPh>
    <rPh sb="13" eb="15">
      <t>ヘンニュウ</t>
    </rPh>
    <rPh sb="15" eb="17">
      <t>ガッペイ</t>
    </rPh>
    <phoneticPr fontId="2"/>
  </si>
  <si>
    <t>○石狩市（浜益村）</t>
    <rPh sb="1" eb="3">
      <t>イシカリ</t>
    </rPh>
    <rPh sb="3" eb="4">
      <t>シ</t>
    </rPh>
    <rPh sb="5" eb="7">
      <t>ハママス</t>
    </rPh>
    <rPh sb="7" eb="8">
      <t>ムラ</t>
    </rPh>
    <phoneticPr fontId="2"/>
  </si>
  <si>
    <t>星野　菊太郎</t>
    <rPh sb="0" eb="2">
      <t>ホシノ</t>
    </rPh>
    <rPh sb="3" eb="6">
      <t>キクタロウ</t>
    </rPh>
    <phoneticPr fontId="2"/>
  </si>
  <si>
    <t>美勢　由男</t>
    <rPh sb="0" eb="2">
      <t>ヨシイセ</t>
    </rPh>
    <rPh sb="3" eb="5">
      <t>ヨシオ</t>
    </rPh>
    <phoneticPr fontId="2"/>
  </si>
  <si>
    <t>高野　正治</t>
    <rPh sb="0" eb="2">
      <t>タカノ</t>
    </rPh>
    <rPh sb="3" eb="5">
      <t>ショウジ</t>
    </rPh>
    <phoneticPr fontId="2"/>
  </si>
  <si>
    <t>中町　仲市</t>
    <rPh sb="0" eb="2">
      <t>ナカチョウ</t>
    </rPh>
    <rPh sb="3" eb="5">
      <t>ナカイチ</t>
    </rPh>
    <phoneticPr fontId="2"/>
  </si>
  <si>
    <t>木浪　浅八</t>
    <rPh sb="0" eb="1">
      <t>キ</t>
    </rPh>
    <rPh sb="1" eb="2">
      <t>ナミ</t>
    </rPh>
    <rPh sb="3" eb="4">
      <t>アサ</t>
    </rPh>
    <rPh sb="4" eb="5">
      <t>ハチ</t>
    </rPh>
    <phoneticPr fontId="2"/>
  </si>
  <si>
    <t>田島　正止</t>
    <rPh sb="0" eb="2">
      <t>タジマ</t>
    </rPh>
    <rPh sb="3" eb="4">
      <t>マサシ</t>
    </rPh>
    <rPh sb="4" eb="5">
      <t>シ</t>
    </rPh>
    <phoneticPr fontId="2"/>
  </si>
  <si>
    <t>中越　利雄</t>
    <rPh sb="0" eb="2">
      <t>チュウエツ</t>
    </rPh>
    <rPh sb="3" eb="5">
      <t>トシオ</t>
    </rPh>
    <phoneticPr fontId="2"/>
  </si>
  <si>
    <t>大江　政雄</t>
    <rPh sb="0" eb="2">
      <t>オオエ</t>
    </rPh>
    <rPh sb="3" eb="5">
      <t>マサオ</t>
    </rPh>
    <phoneticPr fontId="2"/>
  </si>
  <si>
    <t>丹保　辰四郎</t>
    <rPh sb="0" eb="2">
      <t>タンホ</t>
    </rPh>
    <rPh sb="3" eb="6">
      <t>タツシロウ</t>
    </rPh>
    <phoneticPr fontId="2"/>
  </si>
  <si>
    <t>森山　　晃</t>
    <rPh sb="0" eb="2">
      <t>モリヤマ</t>
    </rPh>
    <rPh sb="4" eb="5">
      <t>アキラ</t>
    </rPh>
    <phoneticPr fontId="2"/>
  </si>
  <si>
    <t>木村　康美</t>
    <rPh sb="0" eb="2">
      <t>キムラ</t>
    </rPh>
    <rPh sb="3" eb="5">
      <t>ナスミ</t>
    </rPh>
    <phoneticPr fontId="2"/>
  </si>
  <si>
    <t>平成18.3.1大滝村を編入合併</t>
    <rPh sb="0" eb="2">
      <t>ヘイセイ</t>
    </rPh>
    <rPh sb="8" eb="11">
      <t>オオタキムラ</t>
    </rPh>
    <rPh sb="12" eb="14">
      <t>ヘンニュウ</t>
    </rPh>
    <rPh sb="14" eb="16">
      <t>ガッペイ</t>
    </rPh>
    <phoneticPr fontId="2"/>
  </si>
  <si>
    <t>○伊達市（大滝村）</t>
    <rPh sb="1" eb="3">
      <t>ダテ</t>
    </rPh>
    <rPh sb="3" eb="4">
      <t>シ</t>
    </rPh>
    <rPh sb="5" eb="8">
      <t>オオタキムラ</t>
    </rPh>
    <phoneticPr fontId="2"/>
  </si>
  <si>
    <t>仁木　信行</t>
    <rPh sb="0" eb="2">
      <t>ニキ</t>
    </rPh>
    <rPh sb="3" eb="5">
      <t>ノブユキ</t>
    </rPh>
    <phoneticPr fontId="2"/>
  </si>
  <si>
    <t>石票　和三郎</t>
    <rPh sb="0" eb="1">
      <t>イシ</t>
    </rPh>
    <rPh sb="1" eb="2">
      <t>ヒョウ</t>
    </rPh>
    <rPh sb="3" eb="6">
      <t>ワサブロウ</t>
    </rPh>
    <phoneticPr fontId="2"/>
  </si>
  <si>
    <t>中山　高儀</t>
    <rPh sb="0" eb="2">
      <t>ナカヤマ</t>
    </rPh>
    <rPh sb="3" eb="5">
      <t>タカギ</t>
    </rPh>
    <phoneticPr fontId="2"/>
  </si>
  <si>
    <t>S27.1.</t>
    <phoneticPr fontId="2"/>
  </si>
  <si>
    <t>小林　寅太郎</t>
    <rPh sb="0" eb="2">
      <t>コバヤシ</t>
    </rPh>
    <rPh sb="3" eb="6">
      <t>トラタロウ</t>
    </rPh>
    <phoneticPr fontId="2"/>
  </si>
  <si>
    <t>S30.12.</t>
    <phoneticPr fontId="2"/>
  </si>
  <si>
    <t>糸川　章夫</t>
    <rPh sb="0" eb="2">
      <t>イトガワ</t>
    </rPh>
    <rPh sb="3" eb="5">
      <t>アキオ</t>
    </rPh>
    <phoneticPr fontId="2"/>
  </si>
  <si>
    <t>二階堂  俊三</t>
    <rPh sb="0" eb="3">
      <t>ニカイドウ</t>
    </rPh>
    <rPh sb="5" eb="7">
      <t>トシゾウ</t>
    </rPh>
    <phoneticPr fontId="2"/>
  </si>
  <si>
    <t>小林　寅太郎</t>
    <rPh sb="0" eb="2">
      <t>コバヤシ</t>
    </rPh>
    <rPh sb="3" eb="4">
      <t>トラ</t>
    </rPh>
    <rPh sb="4" eb="6">
      <t>タロウ</t>
    </rPh>
    <phoneticPr fontId="2"/>
  </si>
  <si>
    <t>舘林　俊圀</t>
    <rPh sb="0" eb="2">
      <t>タテバヤシ</t>
    </rPh>
    <rPh sb="3" eb="4">
      <t>トシ</t>
    </rPh>
    <rPh sb="4" eb="5">
      <t>クニ</t>
    </rPh>
    <phoneticPr fontId="2"/>
  </si>
  <si>
    <t>平成18.3.1伊達市に編入合併</t>
    <rPh sb="0" eb="2">
      <t>ヘイセイ</t>
    </rPh>
    <rPh sb="8" eb="11">
      <t>ダテシ</t>
    </rPh>
    <rPh sb="12" eb="14">
      <t>ヘンニュウ</t>
    </rPh>
    <rPh sb="14" eb="16">
      <t>ガッペイ</t>
    </rPh>
    <phoneticPr fontId="2"/>
  </si>
  <si>
    <t>（％）</t>
    <phoneticPr fontId="2"/>
  </si>
  <si>
    <t>○北斗市</t>
    <rPh sb="1" eb="3">
      <t>ホクト</t>
    </rPh>
    <rPh sb="3" eb="4">
      <t>シ</t>
    </rPh>
    <phoneticPr fontId="2"/>
  </si>
  <si>
    <t>平成18.2.1上磯町、大野町を廃し北斗市を設置</t>
    <rPh sb="0" eb="2">
      <t>ヘイセイ</t>
    </rPh>
    <rPh sb="8" eb="11">
      <t>カミイソチョウ</t>
    </rPh>
    <rPh sb="12" eb="15">
      <t>オオノチョウ</t>
    </rPh>
    <rPh sb="16" eb="17">
      <t>ハイ</t>
    </rPh>
    <rPh sb="18" eb="20">
      <t>ホクト</t>
    </rPh>
    <rPh sb="20" eb="21">
      <t>シ</t>
    </rPh>
    <rPh sb="22" eb="24">
      <t>セッチ</t>
    </rPh>
    <phoneticPr fontId="2"/>
  </si>
  <si>
    <t>吉田　幸二</t>
    <rPh sb="0" eb="2">
      <t>ヨシダ</t>
    </rPh>
    <rPh sb="3" eb="5">
      <t>コウジ</t>
    </rPh>
    <phoneticPr fontId="2"/>
  </si>
  <si>
    <t>山本　正宏</t>
    <rPh sb="0" eb="2">
      <t>ヤマモト</t>
    </rPh>
    <rPh sb="3" eb="5">
      <t>マサヒロ</t>
    </rPh>
    <phoneticPr fontId="2"/>
  </si>
  <si>
    <t>○北斗市（上磯町）</t>
    <rPh sb="1" eb="3">
      <t>ホクト</t>
    </rPh>
    <rPh sb="3" eb="4">
      <t>シ</t>
    </rPh>
    <rPh sb="5" eb="7">
      <t>カミイソ</t>
    </rPh>
    <rPh sb="7" eb="8">
      <t>チョウ</t>
    </rPh>
    <phoneticPr fontId="2"/>
  </si>
  <si>
    <t>長岡　玉吉</t>
    <rPh sb="0" eb="2">
      <t>ナガオカ</t>
    </rPh>
    <rPh sb="3" eb="5">
      <t>タマキチ</t>
    </rPh>
    <phoneticPr fontId="2"/>
  </si>
  <si>
    <t>落合　平三郎</t>
    <rPh sb="0" eb="2">
      <t>オチアイ</t>
    </rPh>
    <rPh sb="3" eb="6">
      <t>ヘイザブロウ</t>
    </rPh>
    <phoneticPr fontId="2"/>
  </si>
  <si>
    <t>岡田　哲夫</t>
    <rPh sb="0" eb="2">
      <t>オカダ</t>
    </rPh>
    <rPh sb="3" eb="5">
      <t>テツオ</t>
    </rPh>
    <phoneticPr fontId="2"/>
  </si>
  <si>
    <t>昭和30.4.1茂別村を編入合併</t>
    <rPh sb="0" eb="2">
      <t>ショウワ</t>
    </rPh>
    <rPh sb="8" eb="9">
      <t>モ</t>
    </rPh>
    <rPh sb="9" eb="10">
      <t>ベツ</t>
    </rPh>
    <rPh sb="10" eb="11">
      <t>ムラ</t>
    </rPh>
    <rPh sb="12" eb="14">
      <t>ヘンニュウ</t>
    </rPh>
    <rPh sb="14" eb="16">
      <t>ガッペイ</t>
    </rPh>
    <phoneticPr fontId="2"/>
  </si>
  <si>
    <t>金沢　武雄</t>
    <rPh sb="0" eb="2">
      <t>カナザワ</t>
    </rPh>
    <rPh sb="3" eb="5">
      <t>タケオ</t>
    </rPh>
    <phoneticPr fontId="2"/>
  </si>
  <si>
    <t>小松　太郎</t>
    <rPh sb="0" eb="2">
      <t>コマツ</t>
    </rPh>
    <rPh sb="3" eb="5">
      <t>タロウ</t>
    </rPh>
    <phoneticPr fontId="2"/>
  </si>
  <si>
    <t>種田　幸右衛門</t>
    <rPh sb="0" eb="2">
      <t>タネダ</t>
    </rPh>
    <rPh sb="3" eb="4">
      <t>コウ</t>
    </rPh>
    <rPh sb="4" eb="5">
      <t>ウ</t>
    </rPh>
    <rPh sb="5" eb="6">
      <t>エイ</t>
    </rPh>
    <rPh sb="6" eb="7">
      <t>モン</t>
    </rPh>
    <phoneticPr fontId="2"/>
  </si>
  <si>
    <t>近藤　幸三</t>
    <rPh sb="0" eb="2">
      <t>コンドウ</t>
    </rPh>
    <rPh sb="3" eb="5">
      <t>コウゾウ</t>
    </rPh>
    <phoneticPr fontId="2"/>
  </si>
  <si>
    <t>岡田　鶴松</t>
    <rPh sb="0" eb="2">
      <t>オカダ</t>
    </rPh>
    <rPh sb="3" eb="5">
      <t>ツルマツ</t>
    </rPh>
    <phoneticPr fontId="2"/>
  </si>
  <si>
    <t>高橋　義政</t>
    <rPh sb="0" eb="2">
      <t>タカハシ</t>
    </rPh>
    <rPh sb="3" eb="5">
      <t>ヨシマサ</t>
    </rPh>
    <phoneticPr fontId="2"/>
  </si>
  <si>
    <t>海老澤　順三</t>
    <rPh sb="0" eb="3">
      <t>エビサワ</t>
    </rPh>
    <rPh sb="4" eb="6">
      <t>ジュンゾウ</t>
    </rPh>
    <phoneticPr fontId="2"/>
  </si>
  <si>
    <t>野澤　健善</t>
    <rPh sb="0" eb="2">
      <t>ノザワ</t>
    </rPh>
    <rPh sb="3" eb="4">
      <t>ケン</t>
    </rPh>
    <rPh sb="4" eb="5">
      <t>ゼン</t>
    </rPh>
    <phoneticPr fontId="2"/>
  </si>
  <si>
    <t>長谷　泰秀</t>
    <rPh sb="0" eb="2">
      <t>ハセ</t>
    </rPh>
    <rPh sb="3" eb="5">
      <t>ヤスヒデ</t>
    </rPh>
    <phoneticPr fontId="2"/>
  </si>
  <si>
    <t>○北斗市（上磯町（茂別村））</t>
    <rPh sb="1" eb="3">
      <t>ホクト</t>
    </rPh>
    <rPh sb="3" eb="4">
      <t>シ</t>
    </rPh>
    <rPh sb="5" eb="7">
      <t>カミイソ</t>
    </rPh>
    <rPh sb="7" eb="8">
      <t>チョウ</t>
    </rPh>
    <rPh sb="9" eb="10">
      <t>モ</t>
    </rPh>
    <rPh sb="10" eb="11">
      <t>ベツ</t>
    </rPh>
    <rPh sb="11" eb="12">
      <t>ムラ</t>
    </rPh>
    <phoneticPr fontId="2"/>
  </si>
  <si>
    <t>樋口　恵太郎</t>
    <rPh sb="0" eb="2">
      <t>ヒグチ</t>
    </rPh>
    <rPh sb="3" eb="6">
      <t>ケイタロウ</t>
    </rPh>
    <phoneticPr fontId="2"/>
  </si>
  <si>
    <t>野口　重雄</t>
    <rPh sb="0" eb="2">
      <t>ノグチ</t>
    </rPh>
    <rPh sb="3" eb="5">
      <t>シゲオ</t>
    </rPh>
    <phoneticPr fontId="2"/>
  </si>
  <si>
    <t>昭和30.4.1上磯町に編入合併</t>
    <rPh sb="0" eb="2">
      <t>ショウワ</t>
    </rPh>
    <rPh sb="8" eb="11">
      <t>カミイソチョウ</t>
    </rPh>
    <rPh sb="12" eb="14">
      <t>ヘンニュウ</t>
    </rPh>
    <rPh sb="14" eb="16">
      <t>ガッペイ</t>
    </rPh>
    <phoneticPr fontId="2"/>
  </si>
  <si>
    <t>○北斗市（大野町）</t>
    <rPh sb="1" eb="3">
      <t>ホクト</t>
    </rPh>
    <rPh sb="3" eb="4">
      <t>シ</t>
    </rPh>
    <rPh sb="5" eb="7">
      <t>オオノ</t>
    </rPh>
    <rPh sb="7" eb="8">
      <t>チョウ</t>
    </rPh>
    <phoneticPr fontId="2"/>
  </si>
  <si>
    <t>神谷　如意</t>
    <rPh sb="0" eb="2">
      <t>カミヤ</t>
    </rPh>
    <rPh sb="3" eb="5">
      <t>ニョイ</t>
    </rPh>
    <phoneticPr fontId="2"/>
  </si>
  <si>
    <t>福田　長市</t>
    <rPh sb="0" eb="2">
      <t>フクダ</t>
    </rPh>
    <rPh sb="3" eb="5">
      <t>ナガイチ</t>
    </rPh>
    <phoneticPr fontId="2"/>
  </si>
  <si>
    <t>蛎崎　道行</t>
    <rPh sb="0" eb="2">
      <t>カキザキ</t>
    </rPh>
    <rPh sb="3" eb="5">
      <t>ミチユキ</t>
    </rPh>
    <phoneticPr fontId="2"/>
  </si>
  <si>
    <t>野本　力蔵</t>
    <rPh sb="0" eb="2">
      <t>ノモト</t>
    </rPh>
    <rPh sb="3" eb="5">
      <t>リキゾウ</t>
    </rPh>
    <phoneticPr fontId="2"/>
  </si>
  <si>
    <t>端本　市三郎</t>
    <rPh sb="0" eb="2">
      <t>ハシモト</t>
    </rPh>
    <rPh sb="3" eb="6">
      <t>イチサブロウ</t>
    </rPh>
    <phoneticPr fontId="2"/>
  </si>
  <si>
    <t>野村　明功</t>
    <rPh sb="0" eb="2">
      <t>ノムラ</t>
    </rPh>
    <rPh sb="3" eb="4">
      <t>ミョウ</t>
    </rPh>
    <rPh sb="4" eb="5">
      <t>コウ</t>
    </rPh>
    <phoneticPr fontId="2"/>
  </si>
  <si>
    <t>昭和32.1.1町制施行</t>
    <rPh sb="0" eb="2">
      <t>ショウワ</t>
    </rPh>
    <rPh sb="8" eb="10">
      <t>チョウセイ</t>
    </rPh>
    <rPh sb="10" eb="11">
      <t>シ</t>
    </rPh>
    <rPh sb="11" eb="12">
      <t>ギョウ</t>
    </rPh>
    <phoneticPr fontId="2"/>
  </si>
  <si>
    <t>吉川　清之助</t>
    <rPh sb="0" eb="2">
      <t>ヨシカワ</t>
    </rPh>
    <rPh sb="3" eb="6">
      <t>キヨノスケ</t>
    </rPh>
    <phoneticPr fontId="2"/>
  </si>
  <si>
    <t>吉田　敬吉</t>
    <rPh sb="0" eb="2">
      <t>ヨシダ</t>
    </rPh>
    <rPh sb="3" eb="5">
      <t>ケイキチ</t>
    </rPh>
    <phoneticPr fontId="2"/>
  </si>
  <si>
    <t>神尾　正雄</t>
    <rPh sb="0" eb="2">
      <t>カミオ</t>
    </rPh>
    <rPh sb="3" eb="5">
      <t>マサオ</t>
    </rPh>
    <phoneticPr fontId="2"/>
  </si>
  <si>
    <t>小西　恒蔵</t>
    <rPh sb="0" eb="2">
      <t>コニシ</t>
    </rPh>
    <rPh sb="3" eb="5">
      <t>コウゾウ</t>
    </rPh>
    <phoneticPr fontId="2"/>
  </si>
  <si>
    <t>鍵谷　　宏</t>
    <rPh sb="0" eb="2">
      <t>カギタニ</t>
    </rPh>
    <rPh sb="4" eb="5">
      <t>ヒロシ</t>
    </rPh>
    <phoneticPr fontId="2"/>
  </si>
  <si>
    <t>汐谷　勝麿</t>
    <rPh sb="0" eb="1">
      <t>シオ</t>
    </rPh>
    <rPh sb="1" eb="2">
      <t>タニ</t>
    </rPh>
    <rPh sb="3" eb="5">
      <t>カツマロ</t>
    </rPh>
    <phoneticPr fontId="2"/>
  </si>
  <si>
    <t>○函館市（南茅部町（臼尻村））</t>
    <rPh sb="1" eb="3">
      <t>ハコダテ</t>
    </rPh>
    <rPh sb="3" eb="4">
      <t>シ</t>
    </rPh>
    <rPh sb="5" eb="9">
      <t>ミナミカヤベチョウ</t>
    </rPh>
    <rPh sb="10" eb="11">
      <t>ウス</t>
    </rPh>
    <rPh sb="11" eb="12">
      <t>シリ</t>
    </rPh>
    <rPh sb="12" eb="13">
      <t>ムラ</t>
    </rPh>
    <phoneticPr fontId="2"/>
  </si>
  <si>
    <t>北越　栄三</t>
    <rPh sb="0" eb="2">
      <t>ホクエツ</t>
    </rPh>
    <rPh sb="3" eb="5">
      <t>エイゾウ</t>
    </rPh>
    <phoneticPr fontId="2"/>
  </si>
  <si>
    <t>熊谷　喜久治</t>
    <rPh sb="0" eb="2">
      <t>クマガイ</t>
    </rPh>
    <rPh sb="3" eb="4">
      <t>キ</t>
    </rPh>
    <rPh sb="4" eb="5">
      <t>ク</t>
    </rPh>
    <rPh sb="5" eb="6">
      <t>ジ</t>
    </rPh>
    <phoneticPr fontId="2"/>
  </si>
  <si>
    <t>宮崎　正一</t>
    <rPh sb="0" eb="2">
      <t>ミヤザキ</t>
    </rPh>
    <rPh sb="3" eb="5">
      <t>ショウイチ</t>
    </rPh>
    <phoneticPr fontId="2"/>
  </si>
  <si>
    <t>真鍋　政之</t>
    <rPh sb="0" eb="2">
      <t>マナベ</t>
    </rPh>
    <rPh sb="3" eb="5">
      <t>マサユキ</t>
    </rPh>
    <phoneticPr fontId="2"/>
  </si>
  <si>
    <t>舛甚　秀男</t>
    <rPh sb="0" eb="1">
      <t>マス</t>
    </rPh>
    <rPh sb="1" eb="2">
      <t>ジン</t>
    </rPh>
    <rPh sb="3" eb="5">
      <t>ヒデオ</t>
    </rPh>
    <phoneticPr fontId="2"/>
  </si>
  <si>
    <t>昭和38.5.1深川町、一己村、納内村、音江村を廃し深川市を設置</t>
    <rPh sb="0" eb="2">
      <t>ショウワ</t>
    </rPh>
    <rPh sb="8" eb="11">
      <t>フカガワチョウ</t>
    </rPh>
    <rPh sb="12" eb="13">
      <t>イチ</t>
    </rPh>
    <rPh sb="13" eb="14">
      <t>オノレ</t>
    </rPh>
    <rPh sb="14" eb="15">
      <t>ムラ</t>
    </rPh>
    <rPh sb="16" eb="17">
      <t>ノウ</t>
    </rPh>
    <rPh sb="17" eb="18">
      <t>ナイ</t>
    </rPh>
    <rPh sb="18" eb="19">
      <t>ムラ</t>
    </rPh>
    <rPh sb="20" eb="22">
      <t>オトエ</t>
    </rPh>
    <rPh sb="22" eb="23">
      <t>ムラ</t>
    </rPh>
    <rPh sb="24" eb="25">
      <t>ハイ</t>
    </rPh>
    <rPh sb="26" eb="28">
      <t>フカガワ</t>
    </rPh>
    <rPh sb="28" eb="29">
      <t>シ</t>
    </rPh>
    <rPh sb="30" eb="32">
      <t>セッチ</t>
    </rPh>
    <phoneticPr fontId="2"/>
  </si>
  <si>
    <t>赤川　海大</t>
    <rPh sb="0" eb="2">
      <t>アカガワ</t>
    </rPh>
    <rPh sb="3" eb="4">
      <t>ウミ</t>
    </rPh>
    <rPh sb="4" eb="5">
      <t>ダイ</t>
    </rPh>
    <phoneticPr fontId="2"/>
  </si>
  <si>
    <t>昭和45.4.1多度志町を編入合併</t>
    <rPh sb="8" eb="12">
      <t>タドシチョウ</t>
    </rPh>
    <phoneticPr fontId="2"/>
  </si>
  <si>
    <t>水谷　　勤</t>
    <rPh sb="0" eb="2">
      <t>ミズタニ</t>
    </rPh>
    <rPh sb="4" eb="5">
      <t>ツトム</t>
    </rPh>
    <phoneticPr fontId="2"/>
  </si>
  <si>
    <t>桜井　清美</t>
    <rPh sb="0" eb="2">
      <t>サクライ</t>
    </rPh>
    <rPh sb="3" eb="5">
      <t>キヨミ</t>
    </rPh>
    <phoneticPr fontId="2"/>
  </si>
  <si>
    <t>伊藤　　充</t>
    <rPh sb="0" eb="2">
      <t>イトウ</t>
    </rPh>
    <rPh sb="4" eb="5">
      <t>ミツル</t>
    </rPh>
    <phoneticPr fontId="2"/>
  </si>
  <si>
    <t>藤田　守也</t>
    <rPh sb="0" eb="2">
      <t>フジタ</t>
    </rPh>
    <rPh sb="3" eb="5">
      <t>モリヤ</t>
    </rPh>
    <phoneticPr fontId="2"/>
  </si>
  <si>
    <t>安藤　義春</t>
    <rPh sb="0" eb="2">
      <t>アンドウ</t>
    </rPh>
    <rPh sb="3" eb="5">
      <t>ヨシハル</t>
    </rPh>
    <phoneticPr fontId="2"/>
  </si>
  <si>
    <t>河野　順吉</t>
    <rPh sb="0" eb="2">
      <t>コウノ</t>
    </rPh>
    <rPh sb="3" eb="5">
      <t>ジュンキチ</t>
    </rPh>
    <phoneticPr fontId="2"/>
  </si>
  <si>
    <t>村端　久和</t>
    <rPh sb="0" eb="2">
      <t>ムラハタ</t>
    </rPh>
    <rPh sb="3" eb="5">
      <t>ヒサカズ</t>
    </rPh>
    <phoneticPr fontId="2"/>
  </si>
  <si>
    <t>○深川市（深川町）</t>
    <rPh sb="1" eb="3">
      <t>フカガワ</t>
    </rPh>
    <rPh sb="3" eb="4">
      <t>シ</t>
    </rPh>
    <rPh sb="5" eb="7">
      <t>フカガワ</t>
    </rPh>
    <rPh sb="7" eb="8">
      <t>チョウ</t>
    </rPh>
    <phoneticPr fontId="2"/>
  </si>
  <si>
    <t>柏木　愛雄</t>
    <rPh sb="0" eb="2">
      <t>カシワギ</t>
    </rPh>
    <rPh sb="3" eb="5">
      <t>アイオ</t>
    </rPh>
    <phoneticPr fontId="2"/>
  </si>
  <si>
    <t>土井　千海</t>
    <rPh sb="0" eb="2">
      <t>ドイ</t>
    </rPh>
    <rPh sb="3" eb="4">
      <t>セン</t>
    </rPh>
    <rPh sb="4" eb="5">
      <t>ウミ</t>
    </rPh>
    <phoneticPr fontId="2"/>
  </si>
  <si>
    <t>児見山　増夫</t>
    <rPh sb="0" eb="1">
      <t>ジ</t>
    </rPh>
    <rPh sb="1" eb="3">
      <t>ミヤマ</t>
    </rPh>
    <rPh sb="4" eb="6">
      <t>マスオ</t>
    </rPh>
    <phoneticPr fontId="2"/>
  </si>
  <si>
    <t>日本農民共同党</t>
    <rPh sb="0" eb="2">
      <t>ニホン</t>
    </rPh>
    <rPh sb="2" eb="4">
      <t>ノウミン</t>
    </rPh>
    <rPh sb="4" eb="6">
      <t>キョウドウ</t>
    </rPh>
    <rPh sb="6" eb="7">
      <t>トウ</t>
    </rPh>
    <phoneticPr fontId="2"/>
  </si>
  <si>
    <t>中島　興世</t>
    <phoneticPr fontId="2"/>
  </si>
  <si>
    <t>原田　　裕</t>
    <rPh sb="0" eb="2">
      <t>ハラダ</t>
    </rPh>
    <rPh sb="4" eb="5">
      <t>ユタカ</t>
    </rPh>
    <phoneticPr fontId="2"/>
  </si>
  <si>
    <t>宮田　貞吉</t>
    <rPh sb="0" eb="2">
      <t>ミヤタ</t>
    </rPh>
    <rPh sb="3" eb="4">
      <t>サダ</t>
    </rPh>
    <rPh sb="4" eb="5">
      <t>キチ</t>
    </rPh>
    <phoneticPr fontId="2"/>
  </si>
  <si>
    <t>川合　繁信</t>
    <rPh sb="0" eb="2">
      <t>カワイ</t>
    </rPh>
    <rPh sb="3" eb="5">
      <t>シゲノブ</t>
    </rPh>
    <phoneticPr fontId="2"/>
  </si>
  <si>
    <t>鈴木　盛次郎</t>
    <rPh sb="0" eb="2">
      <t>スズキ</t>
    </rPh>
    <rPh sb="3" eb="6">
      <t>セイジロウ</t>
    </rPh>
    <phoneticPr fontId="2"/>
  </si>
  <si>
    <t>○深川市（一己村）</t>
    <rPh sb="1" eb="3">
      <t>フカガワ</t>
    </rPh>
    <rPh sb="3" eb="4">
      <t>シ</t>
    </rPh>
    <rPh sb="5" eb="6">
      <t>イチ</t>
    </rPh>
    <rPh sb="6" eb="7">
      <t>オノレ</t>
    </rPh>
    <rPh sb="7" eb="8">
      <t>ムラ</t>
    </rPh>
    <phoneticPr fontId="2"/>
  </si>
  <si>
    <t>若林　四郎</t>
    <rPh sb="0" eb="2">
      <t>ワカバヤシ</t>
    </rPh>
    <rPh sb="3" eb="5">
      <t>シロウ</t>
    </rPh>
    <phoneticPr fontId="2"/>
  </si>
  <si>
    <t>水谷　五一</t>
    <rPh sb="0" eb="2">
      <t>ミズタニ</t>
    </rPh>
    <rPh sb="3" eb="4">
      <t>ゴ</t>
    </rPh>
    <rPh sb="4" eb="5">
      <t>イチ</t>
    </rPh>
    <phoneticPr fontId="2"/>
  </si>
  <si>
    <t>斉藤　勇吉</t>
    <rPh sb="0" eb="2">
      <t>サイトウ</t>
    </rPh>
    <rPh sb="3" eb="5">
      <t>ユウキチ</t>
    </rPh>
    <phoneticPr fontId="2"/>
  </si>
  <si>
    <t>塩田　義蔵</t>
    <rPh sb="0" eb="2">
      <t>エンデン</t>
    </rPh>
    <rPh sb="3" eb="5">
      <t>ヨシゾウ</t>
    </rPh>
    <phoneticPr fontId="2"/>
  </si>
  <si>
    <t>岡田　千代蔵</t>
    <rPh sb="0" eb="2">
      <t>オカダ</t>
    </rPh>
    <rPh sb="3" eb="6">
      <t>チヨゾウ</t>
    </rPh>
    <phoneticPr fontId="2"/>
  </si>
  <si>
    <t>○深川市（納内村）</t>
    <rPh sb="1" eb="3">
      <t>フカガワ</t>
    </rPh>
    <rPh sb="3" eb="4">
      <t>シ</t>
    </rPh>
    <rPh sb="5" eb="6">
      <t>ノウ</t>
    </rPh>
    <rPh sb="6" eb="7">
      <t>ナイ</t>
    </rPh>
    <rPh sb="7" eb="8">
      <t>ムラ</t>
    </rPh>
    <phoneticPr fontId="2"/>
  </si>
  <si>
    <t>村上　清孝</t>
    <rPh sb="0" eb="2">
      <t>ムラカミ</t>
    </rPh>
    <rPh sb="3" eb="5">
      <t>キヨタカ</t>
    </rPh>
    <phoneticPr fontId="2"/>
  </si>
  <si>
    <t>千葉　　勲</t>
    <rPh sb="0" eb="2">
      <t>チバ</t>
    </rPh>
    <rPh sb="4" eb="5">
      <t>イサオ</t>
    </rPh>
    <phoneticPr fontId="2"/>
  </si>
  <si>
    <t>上野　　晃</t>
    <rPh sb="0" eb="2">
      <t>ウエノ</t>
    </rPh>
    <rPh sb="4" eb="5">
      <t>アキラ</t>
    </rPh>
    <phoneticPr fontId="2"/>
  </si>
  <si>
    <t>吉原　　暲</t>
    <rPh sb="0" eb="2">
      <t>ヨシハラ</t>
    </rPh>
    <phoneticPr fontId="2"/>
  </si>
  <si>
    <t>五十里　満義</t>
    <rPh sb="0" eb="3">
      <t>イソザト</t>
    </rPh>
    <rPh sb="4" eb="6">
      <t>ミツヨシ</t>
    </rPh>
    <phoneticPr fontId="2"/>
  </si>
  <si>
    <t>（％）</t>
    <phoneticPr fontId="2"/>
  </si>
  <si>
    <t>○恵庭市</t>
    <rPh sb="1" eb="3">
      <t>エニワ</t>
    </rPh>
    <rPh sb="3" eb="4">
      <t>シ</t>
    </rPh>
    <phoneticPr fontId="2"/>
  </si>
  <si>
    <t>国司　順一</t>
    <rPh sb="0" eb="1">
      <t>クニ</t>
    </rPh>
    <rPh sb="1" eb="2">
      <t>ツカサ</t>
    </rPh>
    <rPh sb="3" eb="5">
      <t>ジュンイチ</t>
    </rPh>
    <phoneticPr fontId="2"/>
  </si>
  <si>
    <t>中村　　章</t>
    <rPh sb="0" eb="2">
      <t>ナカムラ</t>
    </rPh>
    <rPh sb="4" eb="5">
      <t>ショウ</t>
    </rPh>
    <phoneticPr fontId="2"/>
  </si>
  <si>
    <t>大川　正次郎</t>
    <rPh sb="0" eb="2">
      <t>オオカワ</t>
    </rPh>
    <rPh sb="3" eb="6">
      <t>セイジロウ</t>
    </rPh>
    <phoneticPr fontId="2"/>
  </si>
  <si>
    <t>田中　菊治</t>
    <rPh sb="0" eb="2">
      <t>タナカ</t>
    </rPh>
    <rPh sb="3" eb="5">
      <t>キクハル</t>
    </rPh>
    <phoneticPr fontId="2"/>
  </si>
  <si>
    <t>川原　政雄</t>
    <rPh sb="0" eb="2">
      <t>カワハラ</t>
    </rPh>
    <rPh sb="3" eb="5">
      <t>マサオ</t>
    </rPh>
    <phoneticPr fontId="2"/>
  </si>
  <si>
    <t>槌本　貞一</t>
    <rPh sb="0" eb="2">
      <t>ツチモト</t>
    </rPh>
    <rPh sb="3" eb="5">
      <t>テイイチ</t>
    </rPh>
    <phoneticPr fontId="2"/>
  </si>
  <si>
    <t>村本　三郎</t>
    <rPh sb="0" eb="2">
      <t>ムラモト</t>
    </rPh>
    <rPh sb="3" eb="5">
      <t>サブロウ</t>
    </rPh>
    <phoneticPr fontId="2"/>
  </si>
  <si>
    <t>昭和45.11.1市制施行</t>
    <rPh sb="0" eb="2">
      <t>ショウワ</t>
    </rPh>
    <rPh sb="9" eb="10">
      <t>シ</t>
    </rPh>
    <rPh sb="10" eb="11">
      <t>セイ</t>
    </rPh>
    <rPh sb="11" eb="13">
      <t>シコウ</t>
    </rPh>
    <phoneticPr fontId="2"/>
  </si>
  <si>
    <t>松田　英樹</t>
    <rPh sb="0" eb="2">
      <t>マツダ</t>
    </rPh>
    <rPh sb="3" eb="5">
      <t>ヒデキ</t>
    </rPh>
    <phoneticPr fontId="2"/>
  </si>
  <si>
    <t>浜垣　　実</t>
    <rPh sb="0" eb="2">
      <t>ハマガキ</t>
    </rPh>
    <rPh sb="4" eb="5">
      <t>ジツ</t>
    </rPh>
    <phoneticPr fontId="2"/>
  </si>
  <si>
    <t>西井　千吉</t>
    <rPh sb="0" eb="2">
      <t>ニシイ</t>
    </rPh>
    <rPh sb="3" eb="5">
      <t>センキチ</t>
    </rPh>
    <phoneticPr fontId="2"/>
  </si>
  <si>
    <t>加賀　富夫</t>
    <rPh sb="0" eb="2">
      <t>カガ</t>
    </rPh>
    <rPh sb="3" eb="5">
      <t>トミオ</t>
    </rPh>
    <phoneticPr fontId="2"/>
  </si>
  <si>
    <t>山科　喜一</t>
    <rPh sb="0" eb="2">
      <t>ヤマシナ</t>
    </rPh>
    <rPh sb="3" eb="5">
      <t>キイチ</t>
    </rPh>
    <phoneticPr fontId="2"/>
  </si>
  <si>
    <t>玉置　博之</t>
    <rPh sb="0" eb="2">
      <t>タマオキ</t>
    </rPh>
    <rPh sb="3" eb="5">
      <t>ヒロユキ</t>
    </rPh>
    <phoneticPr fontId="2"/>
  </si>
  <si>
    <t>合原　由作</t>
    <rPh sb="0" eb="2">
      <t>アイハラ</t>
    </rPh>
    <rPh sb="3" eb="5">
      <t>ヨシサク</t>
    </rPh>
    <phoneticPr fontId="2"/>
  </si>
  <si>
    <t>（％）</t>
    <phoneticPr fontId="2"/>
  </si>
  <si>
    <t>○伊達市</t>
    <rPh sb="1" eb="3">
      <t>ダテ</t>
    </rPh>
    <rPh sb="3" eb="4">
      <t>シ</t>
    </rPh>
    <phoneticPr fontId="2"/>
  </si>
  <si>
    <t>岡　　　　蕃</t>
    <rPh sb="0" eb="1">
      <t>オカ</t>
    </rPh>
    <rPh sb="5" eb="6">
      <t>シゲル</t>
    </rPh>
    <phoneticPr fontId="2"/>
  </si>
  <si>
    <t>久保田　兼俊</t>
    <rPh sb="0" eb="3">
      <t>クボタ</t>
    </rPh>
    <rPh sb="4" eb="6">
      <t>カネトシ</t>
    </rPh>
    <phoneticPr fontId="2"/>
  </si>
  <si>
    <t>佐々木　幸男</t>
    <rPh sb="0" eb="3">
      <t>ササキ</t>
    </rPh>
    <rPh sb="4" eb="6">
      <t>ユキオ</t>
    </rPh>
    <phoneticPr fontId="2"/>
  </si>
  <si>
    <t>青田　　甫</t>
    <rPh sb="0" eb="2">
      <t>アオタ</t>
    </rPh>
    <rPh sb="4" eb="5">
      <t>ホ</t>
    </rPh>
    <phoneticPr fontId="2"/>
  </si>
  <si>
    <t>齋藤　一也</t>
    <rPh sb="0" eb="2">
      <t>サイトウ</t>
    </rPh>
    <rPh sb="3" eb="5">
      <t>カズヤ</t>
    </rPh>
    <phoneticPr fontId="2"/>
  </si>
  <si>
    <t>種村　種光</t>
    <rPh sb="0" eb="2">
      <t>タネムラ</t>
    </rPh>
    <rPh sb="3" eb="5">
      <t>タネミツ</t>
    </rPh>
    <phoneticPr fontId="2"/>
  </si>
  <si>
    <t>横山　　勉</t>
    <rPh sb="0" eb="2">
      <t>ヨコヤマ</t>
    </rPh>
    <rPh sb="4" eb="5">
      <t>ツトム</t>
    </rPh>
    <phoneticPr fontId="2"/>
  </si>
  <si>
    <t>小山　藤市郎</t>
    <rPh sb="0" eb="2">
      <t>コヤマ</t>
    </rPh>
    <rPh sb="3" eb="6">
      <t>トウイチロウ</t>
    </rPh>
    <phoneticPr fontId="2"/>
  </si>
  <si>
    <t>昭和47.4.1市制施行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</si>
  <si>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増岡　正三</t>
    <rPh sb="0" eb="2">
      <t>マスオカ</t>
    </rPh>
    <rPh sb="3" eb="5">
      <t>ショウゾウ</t>
    </rPh>
    <phoneticPr fontId="2"/>
  </si>
  <si>
    <t>阿部　政康</t>
    <rPh sb="0" eb="2">
      <t>アベ</t>
    </rPh>
    <rPh sb="3" eb="5">
      <t>マサヤス</t>
    </rPh>
    <phoneticPr fontId="2"/>
  </si>
  <si>
    <t>内藤　啓吾</t>
    <rPh sb="0" eb="2">
      <t>ナイトウ</t>
    </rPh>
    <rPh sb="3" eb="5">
      <t>ケイゴ</t>
    </rPh>
    <phoneticPr fontId="2"/>
  </si>
  <si>
    <t>菊谷　秀吉</t>
    <rPh sb="0" eb="2">
      <t>キクヤ</t>
    </rPh>
    <rPh sb="3" eb="5">
      <t>ヒデヨシ</t>
    </rPh>
    <phoneticPr fontId="2"/>
  </si>
  <si>
    <t>工藤　衛二</t>
    <rPh sb="0" eb="2">
      <t>クドウ</t>
    </rPh>
    <rPh sb="3" eb="5">
      <t>エイジ</t>
    </rPh>
    <phoneticPr fontId="2"/>
  </si>
  <si>
    <t>（％）</t>
    <phoneticPr fontId="2"/>
  </si>
  <si>
    <t>○北広島市</t>
    <rPh sb="1" eb="4">
      <t>キタヒロシマ</t>
    </rPh>
    <rPh sb="4" eb="5">
      <t>シ</t>
    </rPh>
    <phoneticPr fontId="2"/>
  </si>
  <si>
    <t>大平　秀雄</t>
    <rPh sb="0" eb="2">
      <t>オオヒラ</t>
    </rPh>
    <rPh sb="3" eb="5">
      <t>ヒデオ</t>
    </rPh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</si>
  <si>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</si>
  <si>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三井　武光</t>
    <rPh sb="0" eb="2">
      <t>ミツイ</t>
    </rPh>
    <rPh sb="3" eb="5">
      <t>タケミツ</t>
    </rPh>
    <phoneticPr fontId="2"/>
  </si>
  <si>
    <t>国民共同党</t>
    <rPh sb="0" eb="2">
      <t>コクミン</t>
    </rPh>
    <rPh sb="2" eb="4">
      <t>キョウドウ</t>
    </rPh>
    <rPh sb="4" eb="5">
      <t>トウ</t>
    </rPh>
    <phoneticPr fontId="2"/>
  </si>
  <si>
    <t>昭和41.5.1富良野町、山部町を廃し富良野市を設置</t>
    <rPh sb="0" eb="2">
      <t>ショウワ</t>
    </rPh>
    <rPh sb="8" eb="11">
      <t>フラノ</t>
    </rPh>
    <rPh sb="11" eb="12">
      <t>マチ</t>
    </rPh>
    <rPh sb="13" eb="15">
      <t>ヤマベ</t>
    </rPh>
    <rPh sb="15" eb="16">
      <t>チョウ</t>
    </rPh>
    <rPh sb="17" eb="18">
      <t>ハイ</t>
    </rPh>
    <rPh sb="19" eb="22">
      <t>フラノ</t>
    </rPh>
    <rPh sb="22" eb="23">
      <t>シ</t>
    </rPh>
    <rPh sb="24" eb="26">
      <t>セッチ</t>
    </rPh>
    <phoneticPr fontId="2"/>
  </si>
  <si>
    <t>高松　竹次</t>
    <rPh sb="0" eb="2">
      <t>タカマツ</t>
    </rPh>
    <rPh sb="3" eb="5">
      <t>タケジ</t>
    </rPh>
    <phoneticPr fontId="2"/>
  </si>
  <si>
    <t>吉原　成三</t>
    <rPh sb="0" eb="2">
      <t>ヨシハラ</t>
    </rPh>
    <rPh sb="3" eb="5">
      <t>セイゾウ</t>
    </rPh>
    <phoneticPr fontId="2"/>
  </si>
  <si>
    <t>吉田　勝男</t>
    <rPh sb="0" eb="2">
      <t>ヨシダ</t>
    </rPh>
    <rPh sb="3" eb="5">
      <t>カツオ</t>
    </rPh>
    <phoneticPr fontId="2"/>
  </si>
  <si>
    <t>須賀　　賢</t>
    <rPh sb="0" eb="2">
      <t>スガ</t>
    </rPh>
    <rPh sb="4" eb="5">
      <t>ケン</t>
    </rPh>
    <phoneticPr fontId="2"/>
  </si>
  <si>
    <t>滝口　国一郎</t>
    <rPh sb="0" eb="2">
      <t>タキグチ</t>
    </rPh>
    <rPh sb="3" eb="6">
      <t>クニイチロウ</t>
    </rPh>
    <phoneticPr fontId="2"/>
  </si>
  <si>
    <t>杉之原　舜一</t>
    <rPh sb="0" eb="1">
      <t>スギ</t>
    </rPh>
    <rPh sb="1" eb="2">
      <t>コレ</t>
    </rPh>
    <rPh sb="2" eb="3">
      <t>ハラ</t>
    </rPh>
    <rPh sb="4" eb="6">
      <t>シュンイチ</t>
    </rPh>
    <phoneticPr fontId="2"/>
  </si>
  <si>
    <t>4月24日辞退</t>
    <rPh sb="1" eb="2">
      <t>ガツ</t>
    </rPh>
    <rPh sb="4" eb="5">
      <t>ニチ</t>
    </rPh>
    <rPh sb="5" eb="7">
      <t>ジタイ</t>
    </rPh>
    <phoneticPr fontId="2"/>
  </si>
  <si>
    <t>清冶　真人</t>
    <rPh sb="0" eb="1">
      <t>キヨ</t>
    </rPh>
    <rPh sb="1" eb="2">
      <t>ジ</t>
    </rPh>
    <rPh sb="3" eb="5">
      <t>マサト</t>
    </rPh>
    <phoneticPr fontId="2"/>
  </si>
  <si>
    <t>佐藤　康夫</t>
    <rPh sb="0" eb="2">
      <t>サトウ</t>
    </rPh>
    <rPh sb="3" eb="5">
      <t>ヤスオ</t>
    </rPh>
    <phoneticPr fontId="2"/>
  </si>
  <si>
    <t>小田島　力雄</t>
    <rPh sb="0" eb="3">
      <t>オダジマ</t>
    </rPh>
    <rPh sb="4" eb="6">
      <t>リキオ</t>
    </rPh>
    <phoneticPr fontId="2"/>
  </si>
  <si>
    <t>高田　忠尚</t>
    <rPh sb="0" eb="2">
      <t>タカダ</t>
    </rPh>
    <rPh sb="3" eb="5">
      <t>タダナオ</t>
    </rPh>
    <phoneticPr fontId="2"/>
  </si>
  <si>
    <t>古東　九平</t>
    <rPh sb="0" eb="1">
      <t>フル</t>
    </rPh>
    <rPh sb="1" eb="2">
      <t>ヒガシ</t>
    </rPh>
    <rPh sb="3" eb="4">
      <t>キュウ</t>
    </rPh>
    <rPh sb="4" eb="5">
      <t>ヘイ</t>
    </rPh>
    <phoneticPr fontId="2"/>
  </si>
  <si>
    <t>山本　作二</t>
    <rPh sb="0" eb="2">
      <t>ヤマモト</t>
    </rPh>
    <rPh sb="3" eb="5">
      <t>サクジ</t>
    </rPh>
    <phoneticPr fontId="2"/>
  </si>
  <si>
    <t>宮川　理三郎</t>
    <rPh sb="0" eb="2">
      <t>ミヤガワ</t>
    </rPh>
    <rPh sb="3" eb="6">
      <t>リサブロウ</t>
    </rPh>
    <phoneticPr fontId="2"/>
  </si>
  <si>
    <t>昭和31.9.30富良野町、東山村を廃し富良野町を設置</t>
    <rPh sb="0" eb="2">
      <t>ショウワ</t>
    </rPh>
    <rPh sb="9" eb="12">
      <t>フラノ</t>
    </rPh>
    <rPh sb="12" eb="13">
      <t>マチ</t>
    </rPh>
    <rPh sb="14" eb="16">
      <t>ヒガシヤマ</t>
    </rPh>
    <rPh sb="16" eb="17">
      <t>ムラ</t>
    </rPh>
    <rPh sb="18" eb="19">
      <t>ハイ</t>
    </rPh>
    <rPh sb="20" eb="23">
      <t>フラノ</t>
    </rPh>
    <rPh sb="23" eb="24">
      <t>チョウ</t>
    </rPh>
    <rPh sb="25" eb="27">
      <t>セッチ</t>
    </rPh>
    <phoneticPr fontId="2"/>
  </si>
  <si>
    <t>前田　正三</t>
    <rPh sb="0" eb="2">
      <t>マエダ</t>
    </rPh>
    <rPh sb="3" eb="5">
      <t>ショウゾウ</t>
    </rPh>
    <phoneticPr fontId="2"/>
  </si>
  <si>
    <t>豊田　　栄</t>
    <rPh sb="0" eb="2">
      <t>トヨタ</t>
    </rPh>
    <rPh sb="4" eb="5">
      <t>エイ</t>
    </rPh>
    <phoneticPr fontId="2"/>
  </si>
  <si>
    <t>中田　寿晴</t>
    <rPh sb="0" eb="2">
      <t>ナカダ</t>
    </rPh>
    <rPh sb="3" eb="5">
      <t>スハル</t>
    </rPh>
    <phoneticPr fontId="2"/>
  </si>
  <si>
    <t>奥山　万蔵</t>
    <rPh sb="0" eb="2">
      <t>オクヤマ</t>
    </rPh>
    <rPh sb="3" eb="4">
      <t>マン</t>
    </rPh>
    <rPh sb="4" eb="5">
      <t>ゾウ</t>
    </rPh>
    <phoneticPr fontId="2"/>
  </si>
  <si>
    <t>日野　政史</t>
    <rPh sb="0" eb="2">
      <t>ヒノ</t>
    </rPh>
    <rPh sb="3" eb="5">
      <t>マサシ</t>
    </rPh>
    <phoneticPr fontId="2"/>
  </si>
  <si>
    <t>昭和40.1.1町制施行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</si>
  <si>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（％）</t>
    <phoneticPr fontId="2"/>
  </si>
  <si>
    <t>○登別市</t>
    <rPh sb="1" eb="3">
      <t>ノボリベツ</t>
    </rPh>
    <rPh sb="3" eb="4">
      <t>シ</t>
    </rPh>
    <phoneticPr fontId="2"/>
  </si>
  <si>
    <t>大石橋　與作</t>
    <rPh sb="0" eb="3">
      <t>オオイシバシ</t>
    </rPh>
    <rPh sb="4" eb="6">
      <t>ヨサク</t>
    </rPh>
    <phoneticPr fontId="2"/>
  </si>
  <si>
    <t>宮武　忠兵衛</t>
    <rPh sb="0" eb="2">
      <t>ミヤタケ</t>
    </rPh>
    <rPh sb="3" eb="6">
      <t>チュウベエ</t>
    </rPh>
    <phoneticPr fontId="2"/>
  </si>
  <si>
    <t>白取　泰輔</t>
    <rPh sb="0" eb="2">
      <t>シラトリ</t>
    </rPh>
    <rPh sb="3" eb="4">
      <t>タイ</t>
    </rPh>
    <rPh sb="4" eb="5">
      <t>スケ</t>
    </rPh>
    <phoneticPr fontId="2"/>
  </si>
  <si>
    <t>深瀬　寅次</t>
    <rPh sb="0" eb="2">
      <t>フカセ</t>
    </rPh>
    <rPh sb="3" eb="5">
      <t>トラジ</t>
    </rPh>
    <phoneticPr fontId="2"/>
  </si>
  <si>
    <t>昭和26.4.1町制施行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</si>
  <si>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岩倉　誠一</t>
    <rPh sb="0" eb="2">
      <t>イワクラ</t>
    </rPh>
    <rPh sb="3" eb="5">
      <t>セイイチ</t>
    </rPh>
    <phoneticPr fontId="2"/>
  </si>
  <si>
    <t>蓑輪　早三郎</t>
    <rPh sb="0" eb="2">
      <t>ミノワ</t>
    </rPh>
    <rPh sb="3" eb="4">
      <t>ハヤ</t>
    </rPh>
    <rPh sb="4" eb="6">
      <t>サブロウ</t>
    </rPh>
    <phoneticPr fontId="2"/>
  </si>
  <si>
    <t>昭和48.12.1亀田市を編入合併</t>
    <rPh sb="0" eb="2">
      <t>ショウワ</t>
    </rPh>
    <rPh sb="9" eb="11">
      <t>カメダ</t>
    </rPh>
    <rPh sb="11" eb="12">
      <t>シ</t>
    </rPh>
    <rPh sb="13" eb="15">
      <t>ヘンニュウ</t>
    </rPh>
    <rPh sb="15" eb="17">
      <t>ガッペイ</t>
    </rPh>
    <phoneticPr fontId="2"/>
  </si>
  <si>
    <t>坂東　幸太郎</t>
    <rPh sb="0" eb="2">
      <t>バンドウ</t>
    </rPh>
    <rPh sb="3" eb="6">
      <t>コウタロウ</t>
    </rPh>
    <phoneticPr fontId="2"/>
  </si>
  <si>
    <t>坂東　　徹</t>
    <rPh sb="0" eb="2">
      <t>バンドウ</t>
    </rPh>
    <rPh sb="4" eb="5">
      <t>トオル</t>
    </rPh>
    <phoneticPr fontId="2"/>
  </si>
  <si>
    <t>奥野　　嵩</t>
    <rPh sb="0" eb="2">
      <t>オクノ</t>
    </rPh>
    <phoneticPr fontId="2"/>
  </si>
  <si>
    <t>豊岡　征則</t>
    <rPh sb="0" eb="2">
      <t>トヨオカ</t>
    </rPh>
    <rPh sb="4" eb="5">
      <t>ノリ</t>
    </rPh>
    <phoneticPr fontId="2"/>
  </si>
  <si>
    <t>古澤　愼二</t>
    <rPh sb="0" eb="2">
      <t>フルサワ</t>
    </rPh>
    <rPh sb="3" eb="5">
      <t>シンジ</t>
    </rPh>
    <phoneticPr fontId="2"/>
  </si>
  <si>
    <t>原　　明義</t>
    <rPh sb="0" eb="1">
      <t>ハラ</t>
    </rPh>
    <rPh sb="3" eb="5">
      <t>アキヨシ</t>
    </rPh>
    <phoneticPr fontId="2"/>
  </si>
  <si>
    <t>林　　定彦</t>
    <rPh sb="0" eb="1">
      <t>ハヤシ</t>
    </rPh>
    <rPh sb="3" eb="5">
      <t>サダヒコ</t>
    </rPh>
    <phoneticPr fontId="2"/>
  </si>
  <si>
    <t>昭和24.4.1町制施行</t>
    <rPh sb="0" eb="2">
      <t>ショウワ</t>
    </rPh>
    <rPh sb="8" eb="10">
      <t>チョウセイ</t>
    </rPh>
    <rPh sb="10" eb="12">
      <t>シコウ</t>
    </rPh>
    <phoneticPr fontId="2"/>
  </si>
  <si>
    <t>柴田　文男</t>
    <rPh sb="0" eb="2">
      <t>シバタ</t>
    </rPh>
    <rPh sb="3" eb="5">
      <t>フミオ</t>
    </rPh>
    <phoneticPr fontId="2"/>
  </si>
  <si>
    <t>神部　俊郎</t>
    <rPh sb="0" eb="2">
      <t>カンベ</t>
    </rPh>
    <rPh sb="3" eb="5">
      <t>トシロウ</t>
    </rPh>
    <phoneticPr fontId="2"/>
  </si>
  <si>
    <t>香川　兼吉</t>
    <rPh sb="0" eb="2">
      <t>カガワ</t>
    </rPh>
    <rPh sb="3" eb="5">
      <t>ケンキチ</t>
    </rPh>
    <phoneticPr fontId="2"/>
  </si>
  <si>
    <t>○深川市（音江村）</t>
    <rPh sb="1" eb="3">
      <t>フカガワ</t>
    </rPh>
    <rPh sb="3" eb="4">
      <t>シ</t>
    </rPh>
    <rPh sb="5" eb="7">
      <t>オトエ</t>
    </rPh>
    <rPh sb="7" eb="8">
      <t>ムラ</t>
    </rPh>
    <phoneticPr fontId="2"/>
  </si>
  <si>
    <t>藤谷　軍一</t>
    <rPh sb="0" eb="2">
      <t>フジタニ</t>
    </rPh>
    <rPh sb="3" eb="5">
      <t>グンイチ</t>
    </rPh>
    <phoneticPr fontId="2"/>
  </si>
  <si>
    <t>金澤　洲作</t>
    <rPh sb="0" eb="2">
      <t>カナザワ</t>
    </rPh>
    <rPh sb="3" eb="4">
      <t>シュウ</t>
    </rPh>
    <rPh sb="4" eb="5">
      <t>サク</t>
    </rPh>
    <phoneticPr fontId="2"/>
  </si>
  <si>
    <t>佐々木　武</t>
    <rPh sb="0" eb="3">
      <t>ササキ</t>
    </rPh>
    <rPh sb="4" eb="5">
      <t>ブ</t>
    </rPh>
    <phoneticPr fontId="2"/>
  </si>
  <si>
    <t>黒氏　博実</t>
    <rPh sb="0" eb="2">
      <t>クロウジ</t>
    </rPh>
    <rPh sb="3" eb="5">
      <t>ヒロミ</t>
    </rPh>
    <phoneticPr fontId="2"/>
  </si>
  <si>
    <t>黒氏　博実</t>
    <rPh sb="0" eb="1">
      <t>クロ</t>
    </rPh>
    <rPh sb="1" eb="2">
      <t>ウジ</t>
    </rPh>
    <rPh sb="3" eb="5">
      <t>ヒロミ</t>
    </rPh>
    <phoneticPr fontId="2"/>
  </si>
  <si>
    <t>昭和36.4.1幌別町を登別町に改称</t>
    <rPh sb="0" eb="2">
      <t>ショウワ</t>
    </rPh>
    <rPh sb="8" eb="10">
      <t>ホロベツ</t>
    </rPh>
    <rPh sb="10" eb="11">
      <t>チョウ</t>
    </rPh>
    <rPh sb="12" eb="14">
      <t>ノボリベツ</t>
    </rPh>
    <rPh sb="14" eb="15">
      <t>チョウ</t>
    </rPh>
    <rPh sb="16" eb="18">
      <t>カイショウ</t>
    </rPh>
    <phoneticPr fontId="2"/>
  </si>
  <si>
    <t>高田　忠雄</t>
    <rPh sb="0" eb="2">
      <t>タカダ</t>
    </rPh>
    <rPh sb="3" eb="5">
      <t>タダオ</t>
    </rPh>
    <phoneticPr fontId="2"/>
  </si>
  <si>
    <t>昭和45.8.1市制施行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</si>
  <si>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田村　仙一郎</t>
    <rPh sb="0" eb="2">
      <t>タムラ</t>
    </rPh>
    <rPh sb="3" eb="6">
      <t>センイチロウ</t>
    </rPh>
    <phoneticPr fontId="2"/>
  </si>
  <si>
    <t>松木　　覚</t>
    <rPh sb="0" eb="2">
      <t>マツキ</t>
    </rPh>
    <rPh sb="4" eb="5">
      <t>サトル</t>
    </rPh>
    <phoneticPr fontId="2"/>
  </si>
  <si>
    <t>中浜　元三郎</t>
    <rPh sb="0" eb="2">
      <t>ナカハマ</t>
    </rPh>
    <rPh sb="3" eb="6">
      <t>モトサブロウ</t>
    </rPh>
    <phoneticPr fontId="2"/>
  </si>
  <si>
    <t>江口　秀雄</t>
    <rPh sb="0" eb="2">
      <t>エグチ</t>
    </rPh>
    <rPh sb="3" eb="5">
      <t>ヒデオ</t>
    </rPh>
    <phoneticPr fontId="2"/>
  </si>
  <si>
    <t>○深川市（多度志町）</t>
    <rPh sb="1" eb="3">
      <t>フカガワ</t>
    </rPh>
    <rPh sb="3" eb="4">
      <t>シ</t>
    </rPh>
    <rPh sb="5" eb="9">
      <t>タドシチョウ</t>
    </rPh>
    <phoneticPr fontId="2"/>
  </si>
  <si>
    <t>水谷　隆毅</t>
    <rPh sb="0" eb="2">
      <t>ミズタニ</t>
    </rPh>
    <rPh sb="3" eb="5">
      <t>タカツヨ</t>
    </rPh>
    <phoneticPr fontId="2"/>
  </si>
  <si>
    <t>長谷部　　清</t>
    <rPh sb="0" eb="3">
      <t>ハセベ</t>
    </rPh>
    <rPh sb="5" eb="6">
      <t>セイ</t>
    </rPh>
    <phoneticPr fontId="2"/>
  </si>
  <si>
    <t>上主　　初</t>
    <rPh sb="0" eb="1">
      <t>カミ</t>
    </rPh>
    <rPh sb="1" eb="2">
      <t>ヌシ</t>
    </rPh>
    <rPh sb="4" eb="5">
      <t>ハジ</t>
    </rPh>
    <phoneticPr fontId="2"/>
  </si>
  <si>
    <t>佐々木　　実</t>
    <rPh sb="0" eb="3">
      <t>ササキ</t>
    </rPh>
    <rPh sb="5" eb="6">
      <t>ミノル</t>
    </rPh>
    <phoneticPr fontId="2"/>
  </si>
  <si>
    <t>西田　正一</t>
    <rPh sb="0" eb="2">
      <t>ニシダ</t>
    </rPh>
    <rPh sb="3" eb="5">
      <t>ショウイチ</t>
    </rPh>
    <phoneticPr fontId="2"/>
  </si>
  <si>
    <t>昭和37.5.1町制施行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</si>
  <si>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昭和45.4.1深川市に編入合併</t>
    <rPh sb="0" eb="2">
      <t>ショウワ</t>
    </rPh>
    <rPh sb="8" eb="11">
      <t>フカガワシ</t>
    </rPh>
    <rPh sb="12" eb="14">
      <t>ヘンニュウ</t>
    </rPh>
    <rPh sb="14" eb="16">
      <t>ガッペイ</t>
    </rPh>
    <phoneticPr fontId="2"/>
  </si>
  <si>
    <t>（％）</t>
    <phoneticPr fontId="2"/>
  </si>
  <si>
    <t>○富良野市</t>
    <rPh sb="1" eb="4">
      <t>フラノ</t>
    </rPh>
    <rPh sb="4" eb="5">
      <t>シ</t>
    </rPh>
    <phoneticPr fontId="2"/>
  </si>
  <si>
    <t>○富良野市（富良野町）</t>
    <rPh sb="1" eb="4">
      <t>フラノ</t>
    </rPh>
    <rPh sb="4" eb="5">
      <t>シ</t>
    </rPh>
    <rPh sb="6" eb="9">
      <t>フラノ</t>
    </rPh>
    <rPh sb="9" eb="10">
      <t>チョウ</t>
    </rPh>
    <phoneticPr fontId="2"/>
  </si>
  <si>
    <t>○富良野市（山部町）</t>
    <rPh sb="1" eb="5">
      <t>フラノシ</t>
    </rPh>
    <rPh sb="6" eb="8">
      <t>ヤマベ</t>
    </rPh>
    <rPh sb="8" eb="9">
      <t>チョウ</t>
    </rPh>
    <phoneticPr fontId="2"/>
  </si>
  <si>
    <t>○富良野市（富良野町（富良野町））</t>
    <rPh sb="1" eb="4">
      <t>フラノ</t>
    </rPh>
    <rPh sb="4" eb="5">
      <t>シ</t>
    </rPh>
    <rPh sb="6" eb="10">
      <t>フラノチョウ</t>
    </rPh>
    <rPh sb="11" eb="15">
      <t>フラノチョウ</t>
    </rPh>
    <phoneticPr fontId="2"/>
  </si>
  <si>
    <t>○富良野市（富良野町（東山村））</t>
    <rPh sb="1" eb="5">
      <t>フラノシ</t>
    </rPh>
    <rPh sb="6" eb="9">
      <t>フラノ</t>
    </rPh>
    <rPh sb="9" eb="10">
      <t>チョウ</t>
    </rPh>
    <rPh sb="11" eb="13">
      <t>ヒガシヤマ</t>
    </rPh>
    <rPh sb="13" eb="14">
      <t>ムラ</t>
    </rPh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</si>
  <si>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</si>
  <si>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</si>
  <si>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</si>
  <si>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</si>
  <si>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</si>
  <si>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</si>
  <si>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</si>
  <si>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</si>
  <si>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（％）</t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</si>
  <si>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</si>
  <si>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</si>
  <si>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</si>
  <si>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</si>
  <si>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○札幌市</t>
    <rPh sb="1" eb="4">
      <t>サッポロシ</t>
    </rPh>
    <phoneticPr fontId="2"/>
  </si>
  <si>
    <t>中村　年郎</t>
    <rPh sb="0" eb="2">
      <t>ナカムラ</t>
    </rPh>
    <rPh sb="3" eb="5">
      <t>トシロウ</t>
    </rPh>
    <phoneticPr fontId="2"/>
  </si>
  <si>
    <t>内藤　　勇</t>
    <rPh sb="0" eb="2">
      <t>ナイトウ</t>
    </rPh>
    <rPh sb="4" eb="5">
      <t>イサム</t>
    </rPh>
    <phoneticPr fontId="2"/>
  </si>
  <si>
    <t>大川　信夫</t>
    <rPh sb="0" eb="2">
      <t>オオカワ</t>
    </rPh>
    <rPh sb="3" eb="5">
      <t>ノブオ</t>
    </rPh>
    <phoneticPr fontId="2"/>
  </si>
  <si>
    <t>水島　　宣</t>
    <rPh sb="0" eb="2">
      <t>ミズシマ</t>
    </rPh>
    <rPh sb="4" eb="5">
      <t>セン</t>
    </rPh>
    <phoneticPr fontId="2"/>
  </si>
  <si>
    <t>高田　富與</t>
    <rPh sb="0" eb="2">
      <t>タカダ</t>
    </rPh>
    <rPh sb="3" eb="4">
      <t>トミ</t>
    </rPh>
    <phoneticPr fontId="2"/>
  </si>
  <si>
    <t>日本社会党</t>
    <rPh sb="0" eb="2">
      <t>ニホン</t>
    </rPh>
    <rPh sb="2" eb="5">
      <t>シャカイトウ</t>
    </rPh>
    <phoneticPr fontId="2"/>
  </si>
  <si>
    <t>日本自由党</t>
    <rPh sb="0" eb="2">
      <t>ニホン</t>
    </rPh>
    <rPh sb="2" eb="5">
      <t>ジユウトウ</t>
    </rPh>
    <phoneticPr fontId="2"/>
  </si>
  <si>
    <t>日本共産党</t>
    <rPh sb="0" eb="2">
      <t>ニホン</t>
    </rPh>
    <rPh sb="2" eb="5">
      <t>キョウサントウ</t>
    </rPh>
    <phoneticPr fontId="2"/>
  </si>
  <si>
    <t>日本民主主義愛国労働党</t>
    <rPh sb="0" eb="2">
      <t>ニホン</t>
    </rPh>
    <rPh sb="2" eb="4">
      <t>ミンシュ</t>
    </rPh>
    <rPh sb="4" eb="6">
      <t>シュギ</t>
    </rPh>
    <rPh sb="6" eb="8">
      <t>アイコク</t>
    </rPh>
    <rPh sb="8" eb="11">
      <t>ロウドウトウ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</si>
  <si>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</si>
  <si>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</si>
  <si>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</si>
  <si>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</si>
  <si>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昭和25.7.1白石村を編入合併</t>
    <rPh sb="0" eb="2">
      <t>ショウワ</t>
    </rPh>
    <rPh sb="8" eb="10">
      <t>シロイシ</t>
    </rPh>
    <rPh sb="10" eb="11">
      <t>ムラ</t>
    </rPh>
    <rPh sb="12" eb="14">
      <t>ヘンニュウ</t>
    </rPh>
    <rPh sb="14" eb="16">
      <t>ガッペイ</t>
    </rPh>
    <phoneticPr fontId="2"/>
  </si>
  <si>
    <t>当選３回</t>
    <rPh sb="0" eb="2">
      <t>トウセン</t>
    </rPh>
    <rPh sb="3" eb="4">
      <t>カイ</t>
    </rPh>
    <phoneticPr fontId="2"/>
  </si>
  <si>
    <t>広谷　俊二</t>
    <rPh sb="0" eb="2">
      <t>ヒロタニ</t>
    </rPh>
    <rPh sb="3" eb="5">
      <t>シュンジ</t>
    </rPh>
    <phoneticPr fontId="2"/>
  </si>
  <si>
    <t>昭和30.3.1札幌村、篠路村、琴似町を編入合併</t>
    <rPh sb="0" eb="2">
      <t>ショウワ</t>
    </rPh>
    <rPh sb="8" eb="10">
      <t>サッポロ</t>
    </rPh>
    <rPh sb="10" eb="11">
      <t>ムラ</t>
    </rPh>
    <rPh sb="12" eb="14">
      <t>シノロ</t>
    </rPh>
    <rPh sb="14" eb="15">
      <t>ムラ</t>
    </rPh>
    <rPh sb="16" eb="18">
      <t>コトニ</t>
    </rPh>
    <rPh sb="18" eb="19">
      <t>チョウ</t>
    </rPh>
    <rPh sb="20" eb="22">
      <t>ヘンニュウ</t>
    </rPh>
    <rPh sb="22" eb="24">
      <t>ガッペイ</t>
    </rPh>
    <phoneticPr fontId="2"/>
  </si>
  <si>
    <t>原田　與作</t>
    <rPh sb="0" eb="2">
      <t>ハラダ</t>
    </rPh>
    <rPh sb="3" eb="4">
      <t>ヨ</t>
    </rPh>
    <rPh sb="4" eb="5">
      <t>サク</t>
    </rPh>
    <phoneticPr fontId="2"/>
  </si>
  <si>
    <t>稲垣　是成</t>
    <rPh sb="0" eb="2">
      <t>イナガキ</t>
    </rPh>
    <rPh sb="3" eb="4">
      <t>コレ</t>
    </rPh>
    <rPh sb="4" eb="5">
      <t>セイ</t>
    </rPh>
    <phoneticPr fontId="2"/>
  </si>
  <si>
    <t>塚本　　肇</t>
    <rPh sb="0" eb="2">
      <t>ツカモト</t>
    </rPh>
    <rPh sb="4" eb="5">
      <t>ハジメ</t>
    </rPh>
    <phoneticPr fontId="2"/>
  </si>
  <si>
    <t>原田　政雄</t>
    <rPh sb="0" eb="2">
      <t>ハラダ</t>
    </rPh>
    <rPh sb="3" eb="5">
      <t>マサオ</t>
    </rPh>
    <phoneticPr fontId="2"/>
  </si>
  <si>
    <t>昭和36.5.1豊平町を編入合併</t>
    <rPh sb="0" eb="2">
      <t>ショウワ</t>
    </rPh>
    <rPh sb="8" eb="11">
      <t>トヨヒラチョウ</t>
    </rPh>
    <rPh sb="12" eb="14">
      <t>ヘンニュウ</t>
    </rPh>
    <rPh sb="14" eb="16">
      <t>ガッペイ</t>
    </rPh>
    <phoneticPr fontId="2"/>
  </si>
  <si>
    <t>阿部　勘吾</t>
    <rPh sb="0" eb="2">
      <t>アベ</t>
    </rPh>
    <rPh sb="3" eb="5">
      <t>カンゴ</t>
    </rPh>
    <phoneticPr fontId="2"/>
  </si>
  <si>
    <t>昭和42.3.1手稲町を編入合併</t>
    <rPh sb="0" eb="2">
      <t>ショウワ</t>
    </rPh>
    <rPh sb="8" eb="10">
      <t>テイネ</t>
    </rPh>
    <rPh sb="10" eb="11">
      <t>マチ</t>
    </rPh>
    <rPh sb="12" eb="14">
      <t>ヘンニュウ</t>
    </rPh>
    <rPh sb="14" eb="16">
      <t>ガッペイ</t>
    </rPh>
    <phoneticPr fontId="2"/>
  </si>
  <si>
    <t>板垣　武四</t>
    <rPh sb="0" eb="2">
      <t>イタガキ</t>
    </rPh>
    <rPh sb="3" eb="5">
      <t>タケシ</t>
    </rPh>
    <phoneticPr fontId="2"/>
  </si>
  <si>
    <t>大内　　基</t>
    <rPh sb="0" eb="2">
      <t>オオウチ</t>
    </rPh>
    <rPh sb="4" eb="5">
      <t>モトイ</t>
    </rPh>
    <phoneticPr fontId="2"/>
  </si>
  <si>
    <t>川村　　琢</t>
    <rPh sb="0" eb="2">
      <t>カワムラ</t>
    </rPh>
    <rPh sb="4" eb="5">
      <t>タク</t>
    </rPh>
    <phoneticPr fontId="2"/>
  </si>
  <si>
    <t>昭和47.4.1政令指定都市、区制施行</t>
    <rPh sb="0" eb="2">
      <t>ショウワ</t>
    </rPh>
    <rPh sb="8" eb="10">
      <t>セイレイ</t>
    </rPh>
    <rPh sb="10" eb="12">
      <t>シテイ</t>
    </rPh>
    <rPh sb="12" eb="14">
      <t>トシ</t>
    </rPh>
    <rPh sb="15" eb="17">
      <t>クセイ</t>
    </rPh>
    <rPh sb="17" eb="19">
      <t>シコウ</t>
    </rPh>
    <phoneticPr fontId="2"/>
  </si>
  <si>
    <t>岡田　義雄</t>
    <rPh sb="0" eb="2">
      <t>オカダ</t>
    </rPh>
    <rPh sb="3" eb="5">
      <t>ヨシオ</t>
    </rPh>
    <phoneticPr fontId="2"/>
  </si>
  <si>
    <t>当選４回</t>
    <rPh sb="0" eb="2">
      <t>トウセン</t>
    </rPh>
    <rPh sb="3" eb="4">
      <t>カイ</t>
    </rPh>
    <phoneticPr fontId="2"/>
  </si>
  <si>
    <t>阿部　昭一</t>
    <rPh sb="0" eb="2">
      <t>アベ</t>
    </rPh>
    <rPh sb="3" eb="5">
      <t>ショウイチ</t>
    </rPh>
    <phoneticPr fontId="2"/>
  </si>
  <si>
    <t>当選５回</t>
    <rPh sb="0" eb="2">
      <t>トウセン</t>
    </rPh>
    <rPh sb="3" eb="4">
      <t>カイ</t>
    </rPh>
    <phoneticPr fontId="2"/>
  </si>
  <si>
    <t>田村　正敏</t>
    <rPh sb="0" eb="2">
      <t>タムラ</t>
    </rPh>
    <rPh sb="3" eb="5">
      <t>マサトシ</t>
    </rPh>
    <phoneticPr fontId="2"/>
  </si>
  <si>
    <t>中神　凡夫</t>
    <rPh sb="0" eb="2">
      <t>ナカガミ</t>
    </rPh>
    <rPh sb="3" eb="5">
      <t>ボンプ</t>
    </rPh>
    <phoneticPr fontId="2"/>
  </si>
  <si>
    <t>桂　　信雄</t>
    <rPh sb="0" eb="1">
      <t>カツラ</t>
    </rPh>
    <rPh sb="3" eb="5">
      <t>ノブオ</t>
    </rPh>
    <phoneticPr fontId="2"/>
  </si>
  <si>
    <t>中野　英一</t>
    <rPh sb="0" eb="2">
      <t>ナカノ</t>
    </rPh>
    <rPh sb="3" eb="5">
      <t>エイイチ</t>
    </rPh>
    <phoneticPr fontId="2"/>
  </si>
  <si>
    <t>石川　一美</t>
    <rPh sb="0" eb="2">
      <t>イシカワ</t>
    </rPh>
    <rPh sb="3" eb="5">
      <t>カズミ</t>
    </rPh>
    <phoneticPr fontId="2"/>
  </si>
  <si>
    <t>中尾　則幸</t>
    <rPh sb="0" eb="2">
      <t>ナカオ</t>
    </rPh>
    <rPh sb="3" eb="5">
      <t>ノリユキ</t>
    </rPh>
    <phoneticPr fontId="2"/>
  </si>
  <si>
    <t>高橋　重人</t>
    <rPh sb="0" eb="2">
      <t>タカハシ</t>
    </rPh>
    <rPh sb="3" eb="5">
      <t>シゲト</t>
    </rPh>
    <phoneticPr fontId="2"/>
  </si>
  <si>
    <t>上田　文雄</t>
    <rPh sb="0" eb="2">
      <t>ウエダ</t>
    </rPh>
    <rPh sb="3" eb="5">
      <t>フミオ</t>
    </rPh>
    <phoneticPr fontId="2"/>
  </si>
  <si>
    <t>佐藤　冨士夫</t>
    <rPh sb="0" eb="2">
      <t>サトウ</t>
    </rPh>
    <rPh sb="3" eb="6">
      <t>フジオ</t>
    </rPh>
    <phoneticPr fontId="2"/>
  </si>
  <si>
    <t>宇野　秀次郎</t>
    <rPh sb="0" eb="2">
      <t>ウノ</t>
    </rPh>
    <rPh sb="3" eb="6">
      <t>ヒデジロウ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</si>
  <si>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</si>
  <si>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道見　重信</t>
    <rPh sb="0" eb="1">
      <t>ドウ</t>
    </rPh>
    <rPh sb="1" eb="2">
      <t>ミ</t>
    </rPh>
    <rPh sb="3" eb="5">
      <t>シゲノブ</t>
    </rPh>
    <phoneticPr fontId="2"/>
  </si>
  <si>
    <t>秋山　孝二</t>
    <rPh sb="0" eb="2">
      <t>アキヤマ</t>
    </rPh>
    <rPh sb="3" eb="5">
      <t>コウジ</t>
    </rPh>
    <phoneticPr fontId="2"/>
  </si>
  <si>
    <t>坪井　善明</t>
    <rPh sb="0" eb="2">
      <t>ツボイ</t>
    </rPh>
    <rPh sb="3" eb="5">
      <t>ヨシアキ</t>
    </rPh>
    <phoneticPr fontId="2"/>
  </si>
  <si>
    <t>相場　　実</t>
    <rPh sb="0" eb="2">
      <t>ソウバ</t>
    </rPh>
    <rPh sb="4" eb="5">
      <t>ミノ</t>
    </rPh>
    <phoneticPr fontId="2"/>
  </si>
  <si>
    <t>山口　たか</t>
    <rPh sb="0" eb="2">
      <t>ヤマグチ</t>
    </rPh>
    <phoneticPr fontId="2"/>
  </si>
  <si>
    <t>佐藤　宏和</t>
    <rPh sb="0" eb="2">
      <t>サトウ</t>
    </rPh>
    <rPh sb="3" eb="5">
      <t>ヒロカズ</t>
    </rPh>
    <phoneticPr fontId="2"/>
  </si>
  <si>
    <t>各候補者とも法定得票数に達せず、当選人はなし</t>
    <rPh sb="0" eb="1">
      <t>カク</t>
    </rPh>
    <rPh sb="1" eb="4">
      <t>コウホシャ</t>
    </rPh>
    <rPh sb="6" eb="8">
      <t>ホウテイ</t>
    </rPh>
    <rPh sb="8" eb="11">
      <t>トクヒョウスウ</t>
    </rPh>
    <rPh sb="12" eb="13">
      <t>タッ</t>
    </rPh>
    <rPh sb="16" eb="19">
      <t>トウセンニン</t>
    </rPh>
    <phoneticPr fontId="2"/>
  </si>
  <si>
    <t>再選挙</t>
    <rPh sb="0" eb="3">
      <t>サイセンキョ</t>
    </rPh>
    <phoneticPr fontId="2"/>
  </si>
  <si>
    <t>石崎　　岳</t>
    <rPh sb="0" eb="2">
      <t>イシザキ</t>
    </rPh>
    <rPh sb="4" eb="5">
      <t>ガク</t>
    </rPh>
    <phoneticPr fontId="2"/>
  </si>
  <si>
    <t>青山　慶二</t>
    <rPh sb="0" eb="2">
      <t>アオヤマ</t>
    </rPh>
    <rPh sb="3" eb="5">
      <t>ケイジ</t>
    </rPh>
    <phoneticPr fontId="2"/>
  </si>
  <si>
    <t>○札幌市（白石村）</t>
    <rPh sb="1" eb="4">
      <t>サッポロシ</t>
    </rPh>
    <rPh sb="5" eb="7">
      <t>シロイシ</t>
    </rPh>
    <rPh sb="7" eb="8">
      <t>ムラ</t>
    </rPh>
    <phoneticPr fontId="2"/>
  </si>
  <si>
    <t>民　主　党</t>
    <rPh sb="0" eb="1">
      <t>タミ</t>
    </rPh>
    <rPh sb="2" eb="3">
      <t>シュ</t>
    </rPh>
    <rPh sb="4" eb="5">
      <t>トウ</t>
    </rPh>
    <phoneticPr fontId="2"/>
  </si>
  <si>
    <t>伊藤　作一</t>
    <rPh sb="0" eb="2">
      <t>イトウ</t>
    </rPh>
    <rPh sb="3" eb="5">
      <t>サクイチ</t>
    </rPh>
    <phoneticPr fontId="2"/>
  </si>
  <si>
    <t>黒沢　昌教</t>
    <rPh sb="0" eb="2">
      <t>クロサワ</t>
    </rPh>
    <rPh sb="3" eb="4">
      <t>アキラ</t>
    </rPh>
    <rPh sb="4" eb="5">
      <t>キョウ</t>
    </rPh>
    <phoneticPr fontId="2"/>
  </si>
  <si>
    <t>昭和25.7.1札幌市に編入合併</t>
    <rPh sb="0" eb="2">
      <t>ショウワ</t>
    </rPh>
    <rPh sb="8" eb="11">
      <t>サッポロシ</t>
    </rPh>
    <rPh sb="12" eb="14">
      <t>ヘンニュウ</t>
    </rPh>
    <rPh sb="14" eb="16">
      <t>ガッペイ</t>
    </rPh>
    <phoneticPr fontId="2"/>
  </si>
  <si>
    <t>○札幌市（札幌村）</t>
    <rPh sb="1" eb="4">
      <t>サッポロシ</t>
    </rPh>
    <rPh sb="5" eb="7">
      <t>サッポロ</t>
    </rPh>
    <rPh sb="7" eb="8">
      <t>ムラ</t>
    </rPh>
    <phoneticPr fontId="2"/>
  </si>
  <si>
    <t>小森　健治</t>
    <rPh sb="0" eb="2">
      <t>コモリ</t>
    </rPh>
    <rPh sb="3" eb="5">
      <t>ケンジ</t>
    </rPh>
    <phoneticPr fontId="2"/>
  </si>
  <si>
    <t>許士　善太郎</t>
    <rPh sb="0" eb="2">
      <t>モトシ</t>
    </rPh>
    <rPh sb="3" eb="6">
      <t>ゼンタロウ</t>
    </rPh>
    <phoneticPr fontId="2"/>
  </si>
  <si>
    <t>浮田　房之助</t>
    <rPh sb="0" eb="2">
      <t>ウキタ</t>
    </rPh>
    <rPh sb="3" eb="4">
      <t>フサ</t>
    </rPh>
    <rPh sb="4" eb="5">
      <t>ノ</t>
    </rPh>
    <rPh sb="5" eb="6">
      <t>スケ</t>
    </rPh>
    <phoneticPr fontId="2"/>
  </si>
  <si>
    <t>退職申立</t>
    <rPh sb="0" eb="2">
      <t>タイショク</t>
    </rPh>
    <rPh sb="2" eb="4">
      <t>モウシタテ</t>
    </rPh>
    <phoneticPr fontId="2"/>
  </si>
  <si>
    <t>無投票</t>
    <rPh sb="0" eb="3">
      <t>ムトウヒョウ</t>
    </rPh>
    <phoneticPr fontId="2"/>
  </si>
  <si>
    <t>本田　辰雄</t>
    <rPh sb="0" eb="2">
      <t>ホンダ</t>
    </rPh>
    <rPh sb="3" eb="5">
      <t>タツオ</t>
    </rPh>
    <phoneticPr fontId="2"/>
  </si>
  <si>
    <t>島良　作男</t>
    <rPh sb="0" eb="2">
      <t>シマリョウ</t>
    </rPh>
    <rPh sb="3" eb="5">
      <t>サクオトコ</t>
    </rPh>
    <phoneticPr fontId="2"/>
  </si>
  <si>
    <t>高木　圭助</t>
    <rPh sb="0" eb="2">
      <t>コウボク</t>
    </rPh>
    <rPh sb="3" eb="5">
      <t>ケイスケ</t>
    </rPh>
    <phoneticPr fontId="2"/>
  </si>
  <si>
    <t>長谷部　唯雄</t>
    <rPh sb="0" eb="3">
      <t>ハセベ</t>
    </rPh>
    <rPh sb="4" eb="5">
      <t>タダ</t>
    </rPh>
    <rPh sb="5" eb="6">
      <t>オ</t>
    </rPh>
    <phoneticPr fontId="2"/>
  </si>
  <si>
    <t>昭和30.3.1札幌市に編入合併</t>
    <rPh sb="0" eb="2">
      <t>ショウワ</t>
    </rPh>
    <rPh sb="8" eb="11">
      <t>サッポロシ</t>
    </rPh>
    <rPh sb="12" eb="14">
      <t>ヘンニュウ</t>
    </rPh>
    <rPh sb="14" eb="16">
      <t>ガッペイ</t>
    </rPh>
    <phoneticPr fontId="2"/>
  </si>
  <si>
    <t>○札幌市（篠路村）</t>
    <rPh sb="1" eb="4">
      <t>サッポロシ</t>
    </rPh>
    <rPh sb="5" eb="7">
      <t>シノロ</t>
    </rPh>
    <rPh sb="7" eb="8">
      <t>ムラ</t>
    </rPh>
    <phoneticPr fontId="2"/>
  </si>
  <si>
    <t>大沼　三四郎</t>
    <rPh sb="0" eb="2">
      <t>オオヌマ</t>
    </rPh>
    <rPh sb="3" eb="6">
      <t>サンシロウ</t>
    </rPh>
    <phoneticPr fontId="2"/>
  </si>
  <si>
    <t>紺谷　元治郎</t>
    <rPh sb="0" eb="2">
      <t>コンヤ</t>
    </rPh>
    <rPh sb="3" eb="6">
      <t>モトジロウ</t>
    </rPh>
    <phoneticPr fontId="2"/>
  </si>
  <si>
    <t>○札幌市（琴似町）</t>
    <rPh sb="1" eb="4">
      <t>サッポロシ</t>
    </rPh>
    <rPh sb="5" eb="7">
      <t>コトニ</t>
    </rPh>
    <rPh sb="7" eb="8">
      <t>チョウ</t>
    </rPh>
    <phoneticPr fontId="2"/>
  </si>
  <si>
    <t>河本　浦助</t>
    <rPh sb="0" eb="2">
      <t>カワモト</t>
    </rPh>
    <rPh sb="3" eb="4">
      <t>ウラ</t>
    </rPh>
    <rPh sb="4" eb="5">
      <t>スケ</t>
    </rPh>
    <phoneticPr fontId="2"/>
  </si>
  <si>
    <t>鎌田　　直</t>
    <rPh sb="0" eb="2">
      <t>カマタ</t>
    </rPh>
    <rPh sb="4" eb="5">
      <t>チョク</t>
    </rPh>
    <phoneticPr fontId="2"/>
  </si>
  <si>
    <t>宮城　仲助</t>
    <rPh sb="0" eb="2">
      <t>ミヤギ</t>
    </rPh>
    <rPh sb="3" eb="5">
      <t>ナカスケ</t>
    </rPh>
    <phoneticPr fontId="2"/>
  </si>
  <si>
    <t>曾我　初観</t>
    <rPh sb="0" eb="2">
      <t>ソガ</t>
    </rPh>
    <rPh sb="3" eb="5">
      <t>ハツカン</t>
    </rPh>
    <phoneticPr fontId="2"/>
  </si>
  <si>
    <t>小谷　幸勝</t>
    <rPh sb="0" eb="2">
      <t>コタニ</t>
    </rPh>
    <rPh sb="3" eb="5">
      <t>ユキカツ</t>
    </rPh>
    <phoneticPr fontId="2"/>
  </si>
  <si>
    <t>木本　由比</t>
    <rPh sb="0" eb="2">
      <t>モクホン</t>
    </rPh>
    <rPh sb="3" eb="5">
      <t>ユイ</t>
    </rPh>
    <phoneticPr fontId="2"/>
  </si>
  <si>
    <t>○札幌市（豊平町）</t>
    <rPh sb="1" eb="4">
      <t>サッポロシ</t>
    </rPh>
    <rPh sb="5" eb="8">
      <t>トヨヒラチョウ</t>
    </rPh>
    <phoneticPr fontId="2"/>
  </si>
  <si>
    <t>大久保　清太郎</t>
    <rPh sb="0" eb="3">
      <t>オオクボ</t>
    </rPh>
    <rPh sb="4" eb="7">
      <t>セイタロウ</t>
    </rPh>
    <phoneticPr fontId="2"/>
  </si>
  <si>
    <t>加勢　蔵太郎</t>
    <rPh sb="0" eb="2">
      <t>カセイ</t>
    </rPh>
    <rPh sb="3" eb="4">
      <t>クラ</t>
    </rPh>
    <rPh sb="4" eb="6">
      <t>タロウ</t>
    </rPh>
    <phoneticPr fontId="2"/>
  </si>
  <si>
    <t>高谷　己次</t>
    <rPh sb="0" eb="2">
      <t>タカタニ</t>
    </rPh>
    <rPh sb="3" eb="4">
      <t>オノレ</t>
    </rPh>
    <rPh sb="4" eb="5">
      <t>ツギ</t>
    </rPh>
    <phoneticPr fontId="2"/>
  </si>
  <si>
    <t>笠山　由吉</t>
    <rPh sb="0" eb="2">
      <t>カサヤマ</t>
    </rPh>
    <rPh sb="3" eb="5">
      <t>ヨシキチ</t>
    </rPh>
    <phoneticPr fontId="2"/>
  </si>
  <si>
    <t>林　　正義</t>
    <rPh sb="0" eb="1">
      <t>ハヤシ</t>
    </rPh>
    <rPh sb="3" eb="5">
      <t>マサヨシ</t>
    </rPh>
    <phoneticPr fontId="2"/>
  </si>
  <si>
    <t>山田　爲吉</t>
    <rPh sb="0" eb="2">
      <t>ヤマダ</t>
    </rPh>
    <rPh sb="4" eb="5">
      <t>キチ</t>
    </rPh>
    <phoneticPr fontId="2"/>
  </si>
  <si>
    <t>岩本　　明</t>
    <rPh sb="0" eb="2">
      <t>イワモト</t>
    </rPh>
    <rPh sb="4" eb="5">
      <t>メイ</t>
    </rPh>
    <phoneticPr fontId="2"/>
  </si>
  <si>
    <t>広島　雄偉</t>
    <rPh sb="0" eb="2">
      <t>ヒロシマ</t>
    </rPh>
    <rPh sb="3" eb="5">
      <t>ユウイ</t>
    </rPh>
    <phoneticPr fontId="2"/>
  </si>
  <si>
    <t>本間　義孝</t>
    <rPh sb="0" eb="2">
      <t>ホンマ</t>
    </rPh>
    <rPh sb="3" eb="5">
      <t>ヨシタカ</t>
    </rPh>
    <phoneticPr fontId="2"/>
  </si>
  <si>
    <t>昭和36.5.1札幌市に編入合併</t>
    <rPh sb="0" eb="2">
      <t>ショウワ</t>
    </rPh>
    <rPh sb="8" eb="11">
      <t>サッポロシ</t>
    </rPh>
    <rPh sb="12" eb="14">
      <t>ヘンニュウ</t>
    </rPh>
    <rPh sb="14" eb="16">
      <t>ガッペイ</t>
    </rPh>
    <phoneticPr fontId="2"/>
  </si>
  <si>
    <t>○札幌市（手稲町）</t>
    <rPh sb="1" eb="4">
      <t>サッポロシ</t>
    </rPh>
    <rPh sb="5" eb="7">
      <t>テイネ</t>
    </rPh>
    <rPh sb="7" eb="8">
      <t>マチ</t>
    </rPh>
    <phoneticPr fontId="2"/>
  </si>
  <si>
    <t>山田　信一郎</t>
    <rPh sb="0" eb="2">
      <t>ヤマダ</t>
    </rPh>
    <rPh sb="3" eb="6">
      <t>シンイチロウ</t>
    </rPh>
    <phoneticPr fontId="2"/>
  </si>
  <si>
    <t>佐藤　政治</t>
    <rPh sb="0" eb="2">
      <t>サトウ</t>
    </rPh>
    <rPh sb="3" eb="5">
      <t>セイジ</t>
    </rPh>
    <phoneticPr fontId="2"/>
  </si>
  <si>
    <t>米沢　則寿</t>
    <rPh sb="0" eb="2">
      <t>ヨネザワ</t>
    </rPh>
    <rPh sb="3" eb="5">
      <t>ノリトシ</t>
    </rPh>
    <phoneticPr fontId="2"/>
  </si>
  <si>
    <t>上野　敏郎</t>
    <rPh sb="0" eb="2">
      <t>ウエノ</t>
    </rPh>
    <rPh sb="3" eb="5">
      <t>トシロウ</t>
    </rPh>
    <phoneticPr fontId="2"/>
  </si>
  <si>
    <t>猪股　寛</t>
    <rPh sb="0" eb="2">
      <t>イノマタ</t>
    </rPh>
    <rPh sb="3" eb="4">
      <t>カン</t>
    </rPh>
    <phoneticPr fontId="2"/>
  </si>
  <si>
    <t>加藤　剛士</t>
    <rPh sb="0" eb="2">
      <t>カトウ</t>
    </rPh>
    <rPh sb="3" eb="4">
      <t>タケシ</t>
    </rPh>
    <rPh sb="4" eb="5">
      <t>シ</t>
    </rPh>
    <phoneticPr fontId="2"/>
  </si>
  <si>
    <t>高見　勉</t>
    <rPh sb="0" eb="2">
      <t>タカミ</t>
    </rPh>
    <rPh sb="3" eb="4">
      <t>ベン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</si>
  <si>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</si>
  <si>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沖田　清志</t>
    <rPh sb="0" eb="2">
      <t>オキタ</t>
    </rPh>
    <rPh sb="3" eb="4">
      <t>キヨシ</t>
    </rPh>
    <rPh sb="4" eb="5">
      <t>ココロザシ</t>
    </rPh>
    <phoneticPr fontId="2"/>
  </si>
  <si>
    <t>渡邊　孝一</t>
    <phoneticPr fontId="2"/>
  </si>
  <si>
    <t>大和　　力</t>
    <rPh sb="0" eb="2">
      <t>ダイワ</t>
    </rPh>
    <rPh sb="4" eb="5">
      <t>チカラ</t>
    </rPh>
    <phoneticPr fontId="2"/>
  </si>
  <si>
    <t>佐々木 通彦</t>
    <rPh sb="0" eb="3">
      <t>ササキ</t>
    </rPh>
    <rPh sb="4" eb="6">
      <t>ミチヒコ</t>
    </rPh>
    <phoneticPr fontId="2"/>
  </si>
  <si>
    <t>水谷　洋一</t>
    <rPh sb="0" eb="2">
      <t>ミズタニ</t>
    </rPh>
    <rPh sb="3" eb="5">
      <t>ヨウイチ</t>
    </rPh>
    <phoneticPr fontId="2"/>
  </si>
  <si>
    <t>宮川　隆昌</t>
    <rPh sb="0" eb="2">
      <t>ミヤカワ</t>
    </rPh>
    <rPh sb="3" eb="5">
      <t>タカマサ</t>
    </rPh>
    <phoneticPr fontId="2"/>
  </si>
  <si>
    <t>本間　奈々</t>
    <rPh sb="0" eb="2">
      <t>ホンマ</t>
    </rPh>
    <rPh sb="3" eb="5">
      <t>ナナ</t>
    </rPh>
    <phoneticPr fontId="2"/>
  </si>
  <si>
    <t>工藤　壽樹</t>
    <rPh sb="0" eb="2">
      <t>クドウ</t>
    </rPh>
    <rPh sb="3" eb="5">
      <t>トシキ</t>
    </rPh>
    <phoneticPr fontId="2"/>
  </si>
  <si>
    <t>中松　義治</t>
    <rPh sb="0" eb="2">
      <t>ナカマツ</t>
    </rPh>
    <rPh sb="3" eb="5">
      <t>ヨシハル</t>
    </rPh>
    <phoneticPr fontId="2"/>
  </si>
  <si>
    <t>青山　　剛</t>
    <rPh sb="0" eb="2">
      <t>アオヤマ</t>
    </rPh>
    <rPh sb="4" eb="5">
      <t>タケシ</t>
    </rPh>
    <phoneticPr fontId="2"/>
  </si>
  <si>
    <t>佐藤　　博</t>
    <rPh sb="0" eb="2">
      <t>サトウ</t>
    </rPh>
    <rPh sb="4" eb="5">
      <t>ヒロシ</t>
    </rPh>
    <phoneticPr fontId="2"/>
  </si>
  <si>
    <t>鈴木　直道</t>
    <rPh sb="0" eb="2">
      <t>スズキ</t>
    </rPh>
    <rPh sb="3" eb="5">
      <t>ナオミチ</t>
    </rPh>
    <phoneticPr fontId="2"/>
  </si>
  <si>
    <t>飯島　夕雁</t>
    <rPh sb="0" eb="2">
      <t>イイジマ</t>
    </rPh>
    <rPh sb="3" eb="4">
      <t>ユウ</t>
    </rPh>
    <rPh sb="4" eb="5">
      <t>カリ</t>
    </rPh>
    <phoneticPr fontId="2"/>
  </si>
  <si>
    <t>笹谷　達朗</t>
    <rPh sb="0" eb="2">
      <t>ササヤ</t>
    </rPh>
    <rPh sb="3" eb="5">
      <t>タツロウ</t>
    </rPh>
    <phoneticPr fontId="2"/>
  </si>
  <si>
    <t>清澤　茂宏</t>
    <rPh sb="0" eb="2">
      <t>キヨサワ</t>
    </rPh>
    <rPh sb="3" eb="5">
      <t>シゲヒロ</t>
    </rPh>
    <phoneticPr fontId="2"/>
  </si>
  <si>
    <t>三柳　純一</t>
    <rPh sb="0" eb="1">
      <t>ミ</t>
    </rPh>
    <rPh sb="1" eb="2">
      <t>ヤナギ</t>
    </rPh>
    <rPh sb="3" eb="5">
      <t>ジュンイチ</t>
    </rPh>
    <phoneticPr fontId="2"/>
  </si>
  <si>
    <t>前田　康吉</t>
    <rPh sb="0" eb="2">
      <t>マエダ</t>
    </rPh>
    <rPh sb="3" eb="5">
      <t>コウキチ</t>
    </rPh>
    <phoneticPr fontId="2"/>
  </si>
  <si>
    <t>善岡　雅文</t>
    <rPh sb="0" eb="1">
      <t>ヨ</t>
    </rPh>
    <rPh sb="1" eb="2">
      <t>オカ</t>
    </rPh>
    <rPh sb="3" eb="5">
      <t>マサフミ</t>
    </rPh>
    <phoneticPr fontId="2"/>
  </si>
  <si>
    <t>昭和26.11.1町制施行</t>
    <rPh sb="0" eb="2">
      <t>ショウワ</t>
    </rPh>
    <rPh sb="9" eb="11">
      <t>チョウセイ</t>
    </rPh>
    <rPh sb="11" eb="13">
      <t>シコウ</t>
    </rPh>
    <phoneticPr fontId="2"/>
  </si>
  <si>
    <t>昭和42.3.1札幌市に編入合併</t>
    <rPh sb="0" eb="2">
      <t>ショウワ</t>
    </rPh>
    <rPh sb="8" eb="11">
      <t>サッポロシ</t>
    </rPh>
    <rPh sb="12" eb="14">
      <t>ヘンニュウ</t>
    </rPh>
    <rPh sb="14" eb="16">
      <t>ガッペイ</t>
    </rPh>
    <phoneticPr fontId="2"/>
  </si>
  <si>
    <t>（％）</t>
    <phoneticPr fontId="2"/>
  </si>
  <si>
    <t>○函館市</t>
    <rPh sb="1" eb="3">
      <t>ハコダテ</t>
    </rPh>
    <rPh sb="3" eb="4">
      <t>シ</t>
    </rPh>
    <phoneticPr fontId="2"/>
  </si>
  <si>
    <t>坂本　森一</t>
    <rPh sb="0" eb="2">
      <t>サカモト</t>
    </rPh>
    <rPh sb="3" eb="5">
      <t>モリイチ</t>
    </rPh>
    <phoneticPr fontId="2"/>
  </si>
  <si>
    <t>田代　正治</t>
    <rPh sb="0" eb="2">
      <t>タシロ</t>
    </rPh>
    <rPh sb="3" eb="5">
      <t>ショウジ</t>
    </rPh>
    <phoneticPr fontId="2"/>
  </si>
  <si>
    <t>大和　庄祐</t>
    <rPh sb="0" eb="2">
      <t>ヤマト</t>
    </rPh>
    <rPh sb="3" eb="5">
      <t>ショウスケ</t>
    </rPh>
    <phoneticPr fontId="2"/>
  </si>
  <si>
    <t>中村　和郎</t>
    <rPh sb="0" eb="2">
      <t>ナカムラ</t>
    </rPh>
    <rPh sb="3" eb="4">
      <t>カズ</t>
    </rPh>
    <rPh sb="4" eb="5">
      <t>ロウ</t>
    </rPh>
    <phoneticPr fontId="2"/>
  </si>
  <si>
    <t>死亡</t>
    <rPh sb="0" eb="2">
      <t>シボウ</t>
    </rPh>
    <phoneticPr fontId="2"/>
  </si>
  <si>
    <t>宗藤　大陸</t>
    <rPh sb="0" eb="1">
      <t>ムネ</t>
    </rPh>
    <rPh sb="1" eb="2">
      <t>フジ</t>
    </rPh>
    <rPh sb="3" eb="5">
      <t>タイリク</t>
    </rPh>
    <phoneticPr fontId="2"/>
  </si>
  <si>
    <t>岩崎　武雄</t>
    <rPh sb="0" eb="2">
      <t>イワサキ</t>
    </rPh>
    <rPh sb="3" eb="5">
      <t>タケオ</t>
    </rPh>
    <phoneticPr fontId="2"/>
  </si>
  <si>
    <t>岡　　武夫</t>
    <rPh sb="0" eb="1">
      <t>オカ</t>
    </rPh>
    <rPh sb="3" eb="5">
      <t>タケオ</t>
    </rPh>
    <phoneticPr fontId="2"/>
  </si>
  <si>
    <t>吉谷　一次</t>
    <rPh sb="0" eb="2">
      <t>ヨシタニ</t>
    </rPh>
    <rPh sb="3" eb="5">
      <t>イチジ</t>
    </rPh>
    <phoneticPr fontId="2"/>
  </si>
  <si>
    <t>谷内　盛治</t>
    <rPh sb="0" eb="2">
      <t>ヤチ</t>
    </rPh>
    <rPh sb="3" eb="5">
      <t>セイジ</t>
    </rPh>
    <phoneticPr fontId="2"/>
  </si>
  <si>
    <t>自由民主党</t>
    <rPh sb="0" eb="2">
      <t>ジユウ</t>
    </rPh>
    <rPh sb="2" eb="5">
      <t>ミンシュトウ</t>
    </rPh>
    <phoneticPr fontId="2"/>
  </si>
  <si>
    <t>高木　直行</t>
    <rPh sb="0" eb="2">
      <t>コウボク</t>
    </rPh>
    <rPh sb="3" eb="5">
      <t>チョッコウ</t>
    </rPh>
    <phoneticPr fontId="2"/>
  </si>
  <si>
    <t>野塙　竹治郎</t>
    <rPh sb="0" eb="2">
      <t>ノハナ</t>
    </rPh>
    <rPh sb="3" eb="6">
      <t>タケジロウ</t>
    </rPh>
    <phoneticPr fontId="2"/>
  </si>
  <si>
    <t>矢野　　康</t>
    <rPh sb="0" eb="2">
      <t>ヤノ</t>
    </rPh>
    <rPh sb="4" eb="5">
      <t>ヤスシ</t>
    </rPh>
    <phoneticPr fontId="2"/>
  </si>
  <si>
    <t>瀬戸川　元信</t>
    <rPh sb="0" eb="3">
      <t>セトガワ</t>
    </rPh>
    <rPh sb="4" eb="6">
      <t>モトノブ</t>
    </rPh>
    <phoneticPr fontId="2"/>
  </si>
  <si>
    <t>昭和41.12.1銭亀沢村を編入合併</t>
    <rPh sb="0" eb="2">
      <t>ショウワ</t>
    </rPh>
    <rPh sb="9" eb="11">
      <t>ゼニカメ</t>
    </rPh>
    <rPh sb="11" eb="13">
      <t>サワムラ</t>
    </rPh>
    <rPh sb="14" eb="16">
      <t>ヘンニュウ</t>
    </rPh>
    <rPh sb="16" eb="18">
      <t>ガッペイ</t>
    </rPh>
    <phoneticPr fontId="2"/>
  </si>
  <si>
    <t>山内　　広</t>
    <rPh sb="0" eb="2">
      <t>ヤマウチ</t>
    </rPh>
    <rPh sb="4" eb="5">
      <t>ヒロ</t>
    </rPh>
    <phoneticPr fontId="2"/>
  </si>
  <si>
    <t>吉田　政雄</t>
    <rPh sb="0" eb="2">
      <t>ヨシダ</t>
    </rPh>
    <rPh sb="3" eb="5">
      <t>マサオ</t>
    </rPh>
    <phoneticPr fontId="2"/>
  </si>
  <si>
    <t>奥野　一雄</t>
    <rPh sb="0" eb="2">
      <t>オクノ</t>
    </rPh>
    <rPh sb="3" eb="5">
      <t>カズオ</t>
    </rPh>
    <phoneticPr fontId="2"/>
  </si>
  <si>
    <t>柴田　　彰</t>
    <rPh sb="0" eb="2">
      <t>シバタ</t>
    </rPh>
    <rPh sb="4" eb="5">
      <t>アキラ</t>
    </rPh>
    <phoneticPr fontId="2"/>
  </si>
  <si>
    <t>清野　　清</t>
    <rPh sb="0" eb="2">
      <t>キヨノ</t>
    </rPh>
    <rPh sb="4" eb="5">
      <t>セイ</t>
    </rPh>
    <phoneticPr fontId="2"/>
  </si>
  <si>
    <t>退職申立</t>
    <rPh sb="0" eb="4">
      <t>タイショクモウシタテ</t>
    </rPh>
    <phoneticPr fontId="2"/>
  </si>
  <si>
    <t>木戸浦　隆一</t>
    <rPh sb="0" eb="3">
      <t>キドウラ</t>
    </rPh>
    <rPh sb="4" eb="6">
      <t>リュウイチ</t>
    </rPh>
    <phoneticPr fontId="2"/>
  </si>
  <si>
    <t>輪島　幸雄</t>
    <rPh sb="0" eb="2">
      <t>ワジマ</t>
    </rPh>
    <rPh sb="3" eb="5">
      <t>ユキオ</t>
    </rPh>
    <phoneticPr fontId="2"/>
  </si>
  <si>
    <t>佐藤　達雄</t>
    <rPh sb="0" eb="2">
      <t>サトウ</t>
    </rPh>
    <rPh sb="3" eb="5">
      <t>タツオ</t>
    </rPh>
    <phoneticPr fontId="2"/>
  </si>
  <si>
    <t>久保　恒美</t>
    <rPh sb="0" eb="2">
      <t>クボ</t>
    </rPh>
    <rPh sb="3" eb="5">
      <t>ツネミ</t>
    </rPh>
    <phoneticPr fontId="2"/>
  </si>
  <si>
    <t>斉藤　光躋</t>
    <rPh sb="0" eb="2">
      <t>サイトウ</t>
    </rPh>
    <rPh sb="3" eb="4">
      <t>ヒカリ</t>
    </rPh>
    <phoneticPr fontId="2"/>
  </si>
  <si>
    <t>杉山　博康</t>
    <rPh sb="0" eb="2">
      <t>スギヤマ</t>
    </rPh>
    <rPh sb="3" eb="4">
      <t>ヒロシ</t>
    </rPh>
    <rPh sb="4" eb="5">
      <t>コウ</t>
    </rPh>
    <phoneticPr fontId="2"/>
  </si>
  <si>
    <t>小野沢　猛史</t>
    <rPh sb="0" eb="2">
      <t>オノ</t>
    </rPh>
    <rPh sb="2" eb="3">
      <t>サワ</t>
    </rPh>
    <rPh sb="4" eb="5">
      <t>タケシ</t>
    </rPh>
    <rPh sb="5" eb="6">
      <t>フミ</t>
    </rPh>
    <phoneticPr fontId="2"/>
  </si>
  <si>
    <t>大和　時也</t>
    <rPh sb="0" eb="2">
      <t>ヤマト</t>
    </rPh>
    <rPh sb="3" eb="5">
      <t>トキヤ</t>
    </rPh>
    <phoneticPr fontId="2"/>
  </si>
  <si>
    <t>岩谷　正信</t>
    <rPh sb="0" eb="2">
      <t>イワヤ</t>
    </rPh>
    <rPh sb="3" eb="5">
      <t>マサノブ</t>
    </rPh>
    <phoneticPr fontId="2"/>
  </si>
  <si>
    <t>伏木田　政義</t>
    <rPh sb="0" eb="2">
      <t>フシキ</t>
    </rPh>
    <rPh sb="2" eb="3">
      <t>ダ</t>
    </rPh>
    <rPh sb="4" eb="6">
      <t>マサヨシ</t>
    </rPh>
    <phoneticPr fontId="2"/>
  </si>
  <si>
    <t>猪原　俊雄</t>
    <rPh sb="0" eb="2">
      <t>イノハラ</t>
    </rPh>
    <rPh sb="3" eb="5">
      <t>トシオ</t>
    </rPh>
    <phoneticPr fontId="2"/>
  </si>
  <si>
    <t>井上　博司</t>
    <rPh sb="0" eb="2">
      <t>イノウエ</t>
    </rPh>
    <rPh sb="3" eb="5">
      <t>ヒロシ</t>
    </rPh>
    <phoneticPr fontId="2"/>
  </si>
  <si>
    <t>山崎　英二</t>
    <rPh sb="0" eb="2">
      <t>ヤマザキ</t>
    </rPh>
    <rPh sb="3" eb="5">
      <t>エイジ</t>
    </rPh>
    <phoneticPr fontId="2"/>
  </si>
  <si>
    <t>畠山　　博</t>
    <rPh sb="0" eb="2">
      <t>ハタケヤマ</t>
    </rPh>
    <rPh sb="4" eb="5">
      <t>ヒロシ</t>
    </rPh>
    <phoneticPr fontId="2"/>
  </si>
  <si>
    <t>大日向　豊吉</t>
    <rPh sb="0" eb="3">
      <t>オオヒナタ</t>
    </rPh>
    <rPh sb="4" eb="6">
      <t>トヨキチ</t>
    </rPh>
    <phoneticPr fontId="2"/>
  </si>
  <si>
    <t>斎藤　　進</t>
    <rPh sb="0" eb="2">
      <t>サイトウ</t>
    </rPh>
    <rPh sb="4" eb="5">
      <t>ススム</t>
    </rPh>
    <phoneticPr fontId="2"/>
  </si>
  <si>
    <t>○函館市（銭亀沢村）</t>
    <rPh sb="1" eb="3">
      <t>ハコダテ</t>
    </rPh>
    <rPh sb="3" eb="4">
      <t>シ</t>
    </rPh>
    <rPh sb="5" eb="6">
      <t>ゼニ</t>
    </rPh>
    <rPh sb="6" eb="8">
      <t>カメサワ</t>
    </rPh>
    <rPh sb="8" eb="9">
      <t>ムラ</t>
    </rPh>
    <phoneticPr fontId="2"/>
  </si>
  <si>
    <t>生駒　鉄衛</t>
    <rPh sb="0" eb="2">
      <t>イコマ</t>
    </rPh>
    <rPh sb="3" eb="5">
      <t>テツエイ</t>
    </rPh>
    <phoneticPr fontId="2"/>
  </si>
  <si>
    <t>蛯子　兵弥</t>
    <rPh sb="0" eb="2">
      <t>エビコ</t>
    </rPh>
    <rPh sb="3" eb="4">
      <t>ヘイ</t>
    </rPh>
    <rPh sb="4" eb="5">
      <t>ワタル</t>
    </rPh>
    <phoneticPr fontId="2"/>
  </si>
  <si>
    <t>井口　賢四郎</t>
    <rPh sb="0" eb="2">
      <t>イグチ</t>
    </rPh>
    <rPh sb="3" eb="6">
      <t>ケンシロウ</t>
    </rPh>
    <phoneticPr fontId="2"/>
  </si>
  <si>
    <t>山下　豊三郎</t>
    <rPh sb="0" eb="2">
      <t>ヤマシタ</t>
    </rPh>
    <rPh sb="3" eb="6">
      <t>トヨサブロウ</t>
    </rPh>
    <phoneticPr fontId="2"/>
  </si>
  <si>
    <t>昭和41.12.1函館市に編入合併</t>
    <rPh sb="0" eb="2">
      <t>ショウワ</t>
    </rPh>
    <rPh sb="9" eb="11">
      <t>ハコダテ</t>
    </rPh>
    <rPh sb="11" eb="12">
      <t>シ</t>
    </rPh>
    <rPh sb="13" eb="15">
      <t>ヘンニュウ</t>
    </rPh>
    <rPh sb="15" eb="17">
      <t>ガッペイ</t>
    </rPh>
    <phoneticPr fontId="2"/>
  </si>
  <si>
    <t>○函館市（亀田市）</t>
    <rPh sb="1" eb="3">
      <t>ハコダテ</t>
    </rPh>
    <rPh sb="3" eb="4">
      <t>シ</t>
    </rPh>
    <rPh sb="5" eb="7">
      <t>カメダ</t>
    </rPh>
    <rPh sb="7" eb="8">
      <t>シ</t>
    </rPh>
    <phoneticPr fontId="2"/>
  </si>
  <si>
    <t>佐々木　善松</t>
    <rPh sb="0" eb="3">
      <t>ササキ</t>
    </rPh>
    <rPh sb="4" eb="6">
      <t>ゼンマツ</t>
    </rPh>
    <phoneticPr fontId="2"/>
  </si>
  <si>
    <t>下沢　正義</t>
    <rPh sb="0" eb="2">
      <t>シモサワ</t>
    </rPh>
    <rPh sb="3" eb="5">
      <t>セイギ</t>
    </rPh>
    <phoneticPr fontId="2"/>
  </si>
  <si>
    <t>保坂　道郎</t>
    <rPh sb="0" eb="2">
      <t>ホサカ</t>
    </rPh>
    <rPh sb="3" eb="5">
      <t>ミチオ</t>
    </rPh>
    <phoneticPr fontId="2"/>
  </si>
  <si>
    <t>守田　武雄</t>
    <rPh sb="0" eb="2">
      <t>モリタ</t>
    </rPh>
    <rPh sb="3" eb="5">
      <t>タケオ</t>
    </rPh>
    <phoneticPr fontId="2"/>
  </si>
  <si>
    <t>近江　新三郎</t>
    <rPh sb="0" eb="2">
      <t>オウミ</t>
    </rPh>
    <rPh sb="3" eb="6">
      <t>シンザブロウ</t>
    </rPh>
    <phoneticPr fontId="2"/>
  </si>
  <si>
    <t>昭和37.1.1町制施行</t>
    <rPh sb="0" eb="2">
      <t>ショウワ</t>
    </rPh>
    <rPh sb="8" eb="10">
      <t>チョウセイ</t>
    </rPh>
    <rPh sb="10" eb="12">
      <t>シコウ</t>
    </rPh>
    <phoneticPr fontId="2"/>
  </si>
  <si>
    <t>川井　藤五郎</t>
    <rPh sb="0" eb="2">
      <t>カワイ</t>
    </rPh>
    <rPh sb="3" eb="6">
      <t>トウゴロウ</t>
    </rPh>
    <phoneticPr fontId="2"/>
  </si>
  <si>
    <t>川井　清彦</t>
    <rPh sb="0" eb="2">
      <t>カワイ</t>
    </rPh>
    <rPh sb="3" eb="5">
      <t>キヨヒコ</t>
    </rPh>
    <phoneticPr fontId="2"/>
  </si>
  <si>
    <t>昭和46.11.1市制施行</t>
    <rPh sb="0" eb="2">
      <t>ショウワ</t>
    </rPh>
    <rPh sb="9" eb="10">
      <t>シ</t>
    </rPh>
    <rPh sb="10" eb="11">
      <t>セイ</t>
    </rPh>
    <rPh sb="11" eb="13">
      <t>シコウ</t>
    </rPh>
    <phoneticPr fontId="2"/>
  </si>
  <si>
    <t>昭和48.12.1函館市に編入合併</t>
    <rPh sb="0" eb="2">
      <t>ショウワ</t>
    </rPh>
    <rPh sb="9" eb="11">
      <t>ハコダテ</t>
    </rPh>
    <rPh sb="11" eb="12">
      <t>シ</t>
    </rPh>
    <rPh sb="13" eb="15">
      <t>ヘンニュウ</t>
    </rPh>
    <rPh sb="15" eb="17">
      <t>ガッペイ</t>
    </rPh>
    <phoneticPr fontId="2"/>
  </si>
  <si>
    <t>（％）</t>
    <phoneticPr fontId="2"/>
  </si>
  <si>
    <t>○小樽市</t>
    <rPh sb="1" eb="3">
      <t>オタル</t>
    </rPh>
    <rPh sb="3" eb="4">
      <t>シ</t>
    </rPh>
    <phoneticPr fontId="2"/>
  </si>
  <si>
    <t>寿原　英太郎</t>
    <rPh sb="0" eb="2">
      <t>ジュハラ</t>
    </rPh>
    <rPh sb="3" eb="6">
      <t>エイタロウ</t>
    </rPh>
    <phoneticPr fontId="2"/>
  </si>
  <si>
    <t>秋山　常吉</t>
    <rPh sb="0" eb="2">
      <t>アキヤマ</t>
    </rPh>
    <rPh sb="3" eb="5">
      <t>ツネヨシ</t>
    </rPh>
    <phoneticPr fontId="2"/>
  </si>
  <si>
    <t>小国　孝臣</t>
    <rPh sb="0" eb="2">
      <t>ショウコク</t>
    </rPh>
    <rPh sb="3" eb="5">
      <t>タカオミ</t>
    </rPh>
    <phoneticPr fontId="2"/>
  </si>
  <si>
    <t>安達　与五郎</t>
    <rPh sb="0" eb="2">
      <t>アダチ</t>
    </rPh>
    <rPh sb="3" eb="6">
      <t>ヨゴロウ</t>
    </rPh>
    <phoneticPr fontId="2"/>
  </si>
  <si>
    <t>新谷　専太郎</t>
    <rPh sb="0" eb="2">
      <t>シンタニ</t>
    </rPh>
    <rPh sb="3" eb="6">
      <t>センタロウ</t>
    </rPh>
    <phoneticPr fontId="2"/>
  </si>
  <si>
    <t>自　由　党</t>
    <rPh sb="0" eb="1">
      <t>ジ</t>
    </rPh>
    <rPh sb="2" eb="3">
      <t>ヨシ</t>
    </rPh>
    <rPh sb="4" eb="5">
      <t>トウ</t>
    </rPh>
    <phoneticPr fontId="2"/>
  </si>
  <si>
    <t>松浦　三平</t>
    <rPh sb="0" eb="2">
      <t>マツウラ</t>
    </rPh>
    <rPh sb="3" eb="5">
      <t>サンペイ</t>
    </rPh>
    <phoneticPr fontId="2"/>
  </si>
  <si>
    <t>陣内　重雄</t>
    <rPh sb="0" eb="2">
      <t>ジンナイ</t>
    </rPh>
    <rPh sb="3" eb="5">
      <t>シゲオ</t>
    </rPh>
    <phoneticPr fontId="2"/>
  </si>
  <si>
    <t>昭和33.4.1塩谷村を編入合併</t>
    <rPh sb="0" eb="2">
      <t>ショウワ</t>
    </rPh>
    <rPh sb="8" eb="10">
      <t>シオヤ</t>
    </rPh>
    <rPh sb="10" eb="11">
      <t>ムラ</t>
    </rPh>
    <rPh sb="12" eb="14">
      <t>ヘンニュウ</t>
    </rPh>
    <rPh sb="14" eb="16">
      <t>ガッペイ</t>
    </rPh>
    <phoneticPr fontId="2"/>
  </si>
  <si>
    <t>本間　喜八郎</t>
    <rPh sb="0" eb="2">
      <t>ホンマ</t>
    </rPh>
    <rPh sb="3" eb="6">
      <t>キハチロウ</t>
    </rPh>
    <phoneticPr fontId="2"/>
  </si>
  <si>
    <t>稲垣　　祐</t>
    <rPh sb="0" eb="2">
      <t>イナガキ</t>
    </rPh>
    <rPh sb="4" eb="5">
      <t>ユウ</t>
    </rPh>
    <phoneticPr fontId="2"/>
  </si>
  <si>
    <t>阿部　哲郎</t>
    <rPh sb="0" eb="2">
      <t>アベ</t>
    </rPh>
    <rPh sb="3" eb="5">
      <t>テツロウ</t>
    </rPh>
    <phoneticPr fontId="2"/>
  </si>
  <si>
    <t>大橋　　達</t>
    <rPh sb="0" eb="2">
      <t>オオハシ</t>
    </rPh>
    <rPh sb="4" eb="5">
      <t>タツ</t>
    </rPh>
    <phoneticPr fontId="2"/>
  </si>
  <si>
    <t>寺井　勝夫</t>
    <rPh sb="0" eb="2">
      <t>テライ</t>
    </rPh>
    <rPh sb="3" eb="5">
      <t>カツオ</t>
    </rPh>
    <phoneticPr fontId="2"/>
  </si>
  <si>
    <t>志村　和雄</t>
    <rPh sb="0" eb="2">
      <t>シムラ</t>
    </rPh>
    <rPh sb="3" eb="5">
      <t>カズオ</t>
    </rPh>
    <phoneticPr fontId="2"/>
  </si>
  <si>
    <t>豊富　智雄</t>
    <rPh sb="0" eb="2">
      <t>トヨトミ</t>
    </rPh>
    <rPh sb="3" eb="4">
      <t>トモ</t>
    </rPh>
    <rPh sb="4" eb="5">
      <t>オ</t>
    </rPh>
    <phoneticPr fontId="2"/>
  </si>
  <si>
    <t>桜井　定雄</t>
    <rPh sb="0" eb="2">
      <t>サクライ</t>
    </rPh>
    <rPh sb="3" eb="5">
      <t>サダオ</t>
    </rPh>
    <phoneticPr fontId="2"/>
  </si>
  <si>
    <t>櫛引　勝嘉</t>
    <rPh sb="0" eb="2">
      <t>クシビキ</t>
    </rPh>
    <rPh sb="3" eb="5">
      <t>カツヨシ</t>
    </rPh>
    <phoneticPr fontId="2"/>
  </si>
  <si>
    <t>新谷　昌明</t>
    <rPh sb="0" eb="2">
      <t>シンタニ</t>
    </rPh>
    <rPh sb="3" eb="5">
      <t>マサアキ</t>
    </rPh>
    <phoneticPr fontId="2"/>
  </si>
  <si>
    <t>北野　義紀</t>
    <rPh sb="0" eb="2">
      <t>キタノ</t>
    </rPh>
    <rPh sb="3" eb="5">
      <t>ヨシノリ</t>
    </rPh>
    <phoneticPr fontId="2"/>
  </si>
  <si>
    <t>吉田　雄一</t>
    <rPh sb="0" eb="2">
      <t>ヨシダ</t>
    </rPh>
    <rPh sb="3" eb="5">
      <t>ユウイチ</t>
    </rPh>
    <phoneticPr fontId="2"/>
  </si>
  <si>
    <t>鈴木　富雄</t>
    <rPh sb="0" eb="2">
      <t>スズキ</t>
    </rPh>
    <rPh sb="3" eb="5">
      <t>トミオ</t>
    </rPh>
    <phoneticPr fontId="2"/>
  </si>
  <si>
    <t>相場　　実</t>
    <rPh sb="0" eb="2">
      <t>ソウバ</t>
    </rPh>
    <rPh sb="4" eb="5">
      <t>ジツ</t>
    </rPh>
    <phoneticPr fontId="2"/>
  </si>
  <si>
    <t>山田　勝麿</t>
    <rPh sb="0" eb="2">
      <t>ヤマダ</t>
    </rPh>
    <rPh sb="3" eb="5">
      <t>カツマ</t>
    </rPh>
    <phoneticPr fontId="2"/>
  </si>
  <si>
    <t>大橋　一弘</t>
    <rPh sb="0" eb="2">
      <t>オオハシ</t>
    </rPh>
    <rPh sb="3" eb="5">
      <t>カズヒロ</t>
    </rPh>
    <phoneticPr fontId="2"/>
  </si>
  <si>
    <t>琴坂　禎子</t>
    <rPh sb="0" eb="2">
      <t>コトサカ</t>
    </rPh>
    <rPh sb="3" eb="5">
      <t>テイコ</t>
    </rPh>
    <phoneticPr fontId="2"/>
  </si>
  <si>
    <t>○小樽市（塩谷村）</t>
    <rPh sb="1" eb="3">
      <t>オタル</t>
    </rPh>
    <rPh sb="3" eb="4">
      <t>シ</t>
    </rPh>
    <rPh sb="5" eb="7">
      <t>シオヤ</t>
    </rPh>
    <rPh sb="7" eb="8">
      <t>ムラ</t>
    </rPh>
    <phoneticPr fontId="2"/>
  </si>
  <si>
    <t>山吹　富士松</t>
    <rPh sb="0" eb="2">
      <t>ヤマブキ</t>
    </rPh>
    <rPh sb="3" eb="6">
      <t>フジマツ</t>
    </rPh>
    <phoneticPr fontId="2"/>
  </si>
  <si>
    <t>金澤　啓次</t>
    <rPh sb="0" eb="2">
      <t>カナザワ</t>
    </rPh>
    <rPh sb="3" eb="5">
      <t>ケイジ</t>
    </rPh>
    <phoneticPr fontId="2"/>
  </si>
  <si>
    <t>本多　俊一</t>
    <rPh sb="0" eb="2">
      <t>ホンダ</t>
    </rPh>
    <rPh sb="3" eb="5">
      <t>シュンイチ</t>
    </rPh>
    <phoneticPr fontId="2"/>
  </si>
  <si>
    <t>昭和33.4.1小樽市に編入合併</t>
    <rPh sb="0" eb="2">
      <t>ショウワ</t>
    </rPh>
    <rPh sb="8" eb="11">
      <t>オタルシ</t>
    </rPh>
    <rPh sb="12" eb="14">
      <t>ヘンニュウ</t>
    </rPh>
    <rPh sb="14" eb="16">
      <t>ガッペイ</t>
    </rPh>
    <phoneticPr fontId="2"/>
  </si>
  <si>
    <t>（％）</t>
    <phoneticPr fontId="2"/>
  </si>
  <si>
    <t>○旭川市</t>
    <rPh sb="1" eb="3">
      <t>アサヒカワ</t>
    </rPh>
    <rPh sb="3" eb="4">
      <t>シ</t>
    </rPh>
    <phoneticPr fontId="2"/>
  </si>
  <si>
    <t>大塚　守穂</t>
    <rPh sb="0" eb="2">
      <t>オオツカ</t>
    </rPh>
    <rPh sb="3" eb="4">
      <t>モリ</t>
    </rPh>
    <rPh sb="4" eb="5">
      <t>ミノル</t>
    </rPh>
    <phoneticPr fontId="2"/>
  </si>
  <si>
    <t>佐藤　門治</t>
    <rPh sb="0" eb="2">
      <t>サトウ</t>
    </rPh>
    <rPh sb="3" eb="5">
      <t>カドハル</t>
    </rPh>
    <phoneticPr fontId="2"/>
  </si>
  <si>
    <t>藤井　敬三</t>
    <rPh sb="0" eb="2">
      <t>フジイ</t>
    </rPh>
    <rPh sb="3" eb="5">
      <t>ケイゾウ</t>
    </rPh>
    <phoneticPr fontId="2"/>
  </si>
  <si>
    <t>下村　晴二</t>
    <rPh sb="0" eb="2">
      <t>シモムラ</t>
    </rPh>
    <rPh sb="3" eb="5">
      <t>セイジ</t>
    </rPh>
    <phoneticPr fontId="2"/>
  </si>
  <si>
    <t>但木　亀翁</t>
    <rPh sb="0" eb="2">
      <t>タダキ</t>
    </rPh>
    <rPh sb="3" eb="4">
      <t>カメ</t>
    </rPh>
    <rPh sb="4" eb="5">
      <t>オキナ</t>
    </rPh>
    <phoneticPr fontId="2"/>
  </si>
  <si>
    <t>前野　与三吉</t>
    <rPh sb="0" eb="2">
      <t>マエノ</t>
    </rPh>
    <rPh sb="3" eb="4">
      <t>ヨ</t>
    </rPh>
    <rPh sb="4" eb="5">
      <t>サン</t>
    </rPh>
    <rPh sb="5" eb="6">
      <t>キチ</t>
    </rPh>
    <phoneticPr fontId="2"/>
  </si>
  <si>
    <t>田島　豊吉</t>
    <rPh sb="0" eb="2">
      <t>タジマ</t>
    </rPh>
    <rPh sb="3" eb="5">
      <t>トヨキチ</t>
    </rPh>
    <phoneticPr fontId="2"/>
  </si>
  <si>
    <t>五十嵐　久弥</t>
    <rPh sb="0" eb="3">
      <t>イガラシ</t>
    </rPh>
    <rPh sb="4" eb="6">
      <t>ヒサヤ</t>
    </rPh>
    <phoneticPr fontId="2"/>
  </si>
  <si>
    <t>昭和30.4.1江丹別村、神居村を編入合併</t>
    <rPh sb="0" eb="2">
      <t>ショウワ</t>
    </rPh>
    <rPh sb="8" eb="11">
      <t>エタンベツ</t>
    </rPh>
    <rPh sb="11" eb="12">
      <t>ムラ</t>
    </rPh>
    <rPh sb="13" eb="15">
      <t>カムイ</t>
    </rPh>
    <rPh sb="15" eb="16">
      <t>ムラ</t>
    </rPh>
    <rPh sb="17" eb="19">
      <t>ヘンニュウ</t>
    </rPh>
    <rPh sb="19" eb="21">
      <t>ガッペイ</t>
    </rPh>
    <phoneticPr fontId="2"/>
  </si>
  <si>
    <t>武田　信之助</t>
    <rPh sb="0" eb="2">
      <t>タケダ</t>
    </rPh>
    <rPh sb="3" eb="6">
      <t>シンノスケ</t>
    </rPh>
    <phoneticPr fontId="2"/>
  </si>
  <si>
    <t>木下　源吾</t>
    <rPh sb="0" eb="2">
      <t>キノシタ</t>
    </rPh>
    <rPh sb="3" eb="4">
      <t>ゲン</t>
    </rPh>
    <rPh sb="4" eb="5">
      <t>ゴ</t>
    </rPh>
    <phoneticPr fontId="2"/>
  </si>
  <si>
    <t>板谷　　勇</t>
    <rPh sb="0" eb="2">
      <t>イタタニ</t>
    </rPh>
    <rPh sb="4" eb="5">
      <t>ユウ</t>
    </rPh>
    <phoneticPr fontId="2"/>
  </si>
  <si>
    <t>五十嵐　広三</t>
    <rPh sb="0" eb="3">
      <t>イガラシ</t>
    </rPh>
    <rPh sb="4" eb="6">
      <t>コウゾウ</t>
    </rPh>
    <phoneticPr fontId="2"/>
  </si>
  <si>
    <t>前田　善治</t>
    <rPh sb="0" eb="2">
      <t>マエダ</t>
    </rPh>
    <rPh sb="3" eb="5">
      <t>ヨシハル</t>
    </rPh>
    <phoneticPr fontId="2"/>
  </si>
  <si>
    <t>斉藤　二郎</t>
    <rPh sb="0" eb="2">
      <t>サイトウ</t>
    </rPh>
    <rPh sb="3" eb="5">
      <t>ジロウ</t>
    </rPh>
    <phoneticPr fontId="2"/>
  </si>
  <si>
    <t>昭和36.4.1永山町を編入合併</t>
    <rPh sb="0" eb="2">
      <t>ショウワ</t>
    </rPh>
    <rPh sb="8" eb="10">
      <t>ナガヤマ</t>
    </rPh>
    <rPh sb="10" eb="11">
      <t>マチ</t>
    </rPh>
    <rPh sb="12" eb="14">
      <t>ヘンニュウ</t>
    </rPh>
    <rPh sb="14" eb="16">
      <t>ガッペイ</t>
    </rPh>
    <phoneticPr fontId="2"/>
  </si>
  <si>
    <t>昭和38.8.15東旭川町を編入合併</t>
    <rPh sb="0" eb="2">
      <t>ショウワ</t>
    </rPh>
    <rPh sb="9" eb="10">
      <t>ヒガシ</t>
    </rPh>
    <rPh sb="10" eb="12">
      <t>アサヒカワ</t>
    </rPh>
    <rPh sb="12" eb="13">
      <t>マチ</t>
    </rPh>
    <rPh sb="14" eb="16">
      <t>ヘンニュウ</t>
    </rPh>
    <rPh sb="16" eb="18">
      <t>ガッペイ</t>
    </rPh>
    <phoneticPr fontId="2"/>
  </si>
  <si>
    <t>森山　元一</t>
    <rPh sb="0" eb="2">
      <t>モリヤマ</t>
    </rPh>
    <rPh sb="3" eb="4">
      <t>モト</t>
    </rPh>
    <rPh sb="4" eb="5">
      <t>イチ</t>
    </rPh>
    <phoneticPr fontId="2"/>
  </si>
  <si>
    <t>昭和43.3.1神楽町を編入合併</t>
    <rPh sb="0" eb="2">
      <t>ショウワ</t>
    </rPh>
    <rPh sb="8" eb="10">
      <t>カグラ</t>
    </rPh>
    <rPh sb="10" eb="11">
      <t>マチ</t>
    </rPh>
    <rPh sb="12" eb="14">
      <t>ヘンニュウ</t>
    </rPh>
    <rPh sb="14" eb="16">
      <t>ガッペイ</t>
    </rPh>
    <phoneticPr fontId="2"/>
  </si>
  <si>
    <t>昭和46.3.2東鷹栖町を編入合併</t>
    <rPh sb="0" eb="2">
      <t>ショウワ</t>
    </rPh>
    <rPh sb="8" eb="9">
      <t>ヒガシ</t>
    </rPh>
    <rPh sb="9" eb="11">
      <t>タカス</t>
    </rPh>
    <rPh sb="11" eb="12">
      <t>マチ</t>
    </rPh>
    <rPh sb="13" eb="15">
      <t>ヘンニュウ</t>
    </rPh>
    <rPh sb="15" eb="17">
      <t>ガッペイ</t>
    </rPh>
    <phoneticPr fontId="2"/>
  </si>
  <si>
    <t>松本　　勇</t>
    <rPh sb="0" eb="2">
      <t>マツモト</t>
    </rPh>
    <rPh sb="4" eb="5">
      <t>ユウ</t>
    </rPh>
    <phoneticPr fontId="2"/>
  </si>
  <si>
    <t>佐藤　幹夫</t>
    <rPh sb="0" eb="2">
      <t>サトウ</t>
    </rPh>
    <rPh sb="3" eb="5">
      <t>ミキオ</t>
    </rPh>
    <phoneticPr fontId="2"/>
  </si>
  <si>
    <t>山崎　正英</t>
    <rPh sb="0" eb="2">
      <t>ヤマサキ</t>
    </rPh>
    <rPh sb="3" eb="5">
      <t>マサヒデ</t>
    </rPh>
    <phoneticPr fontId="2"/>
  </si>
  <si>
    <t>佐々木　秀典</t>
    <rPh sb="0" eb="3">
      <t>ササキ</t>
    </rPh>
    <rPh sb="4" eb="6">
      <t>シュウテン</t>
    </rPh>
    <phoneticPr fontId="2"/>
  </si>
  <si>
    <t>内沢　千恵</t>
    <rPh sb="0" eb="2">
      <t>ウチザワ</t>
    </rPh>
    <rPh sb="3" eb="5">
      <t>チエ</t>
    </rPh>
    <phoneticPr fontId="2"/>
  </si>
  <si>
    <t>木内　和博</t>
    <rPh sb="0" eb="2">
      <t>キウチ</t>
    </rPh>
    <rPh sb="3" eb="5">
      <t>カズヒロ</t>
    </rPh>
    <phoneticPr fontId="2"/>
  </si>
  <si>
    <t>宮越　弘一</t>
    <rPh sb="0" eb="2">
      <t>ミヤコシ</t>
    </rPh>
    <rPh sb="3" eb="5">
      <t>コウイチ</t>
    </rPh>
    <phoneticPr fontId="2"/>
  </si>
  <si>
    <t>菅原　功一</t>
    <rPh sb="0" eb="2">
      <t>スガワラ</t>
    </rPh>
    <rPh sb="3" eb="5">
      <t>コウイチ</t>
    </rPh>
    <phoneticPr fontId="2"/>
  </si>
  <si>
    <t>波岸　裕光</t>
    <rPh sb="0" eb="1">
      <t>ナミ</t>
    </rPh>
    <rPh sb="1" eb="2">
      <t>キシ</t>
    </rPh>
    <rPh sb="3" eb="5">
      <t>ヒロミツ</t>
    </rPh>
    <phoneticPr fontId="2"/>
  </si>
  <si>
    <t>佐藤　静雄</t>
    <rPh sb="0" eb="2">
      <t>サトウ</t>
    </rPh>
    <rPh sb="3" eb="5">
      <t>シズオ</t>
    </rPh>
    <phoneticPr fontId="2"/>
  </si>
  <si>
    <t>森井　秀明</t>
    <rPh sb="0" eb="2">
      <t>モリイ</t>
    </rPh>
    <rPh sb="3" eb="5">
      <t>ヒデアキ</t>
    </rPh>
    <phoneticPr fontId="2"/>
  </si>
  <si>
    <t>牧野　勇司</t>
    <phoneticPr fontId="2"/>
  </si>
  <si>
    <t>相山　慎二</t>
    <rPh sb="0" eb="2">
      <t>アイヤマ</t>
    </rPh>
    <rPh sb="3" eb="5">
      <t>シンジ</t>
    </rPh>
    <phoneticPr fontId="2"/>
  </si>
  <si>
    <t>川畑　　悟</t>
    <rPh sb="0" eb="2">
      <t>カワバタ</t>
    </rPh>
    <rPh sb="4" eb="5">
      <t>サトシ</t>
    </rPh>
    <phoneticPr fontId="2"/>
  </si>
  <si>
    <t>藤倉　　肇</t>
    <rPh sb="0" eb="2">
      <t>フジクラ</t>
    </rPh>
    <rPh sb="4" eb="5">
      <t>ハジメ</t>
    </rPh>
    <phoneticPr fontId="2"/>
  </si>
  <si>
    <t>三上　誠三</t>
    <rPh sb="0" eb="2">
      <t>ミカミ</t>
    </rPh>
    <rPh sb="3" eb="5">
      <t>セイゾウ</t>
    </rPh>
    <phoneticPr fontId="2"/>
  </si>
  <si>
    <t>千代川　則男</t>
    <rPh sb="0" eb="3">
      <t>チヨカワ</t>
    </rPh>
    <rPh sb="4" eb="6">
      <t>ノリオ</t>
    </rPh>
    <phoneticPr fontId="2"/>
  </si>
  <si>
    <t>若林　丈人</t>
    <rPh sb="0" eb="2">
      <t>ワカバヤシ</t>
    </rPh>
    <rPh sb="3" eb="4">
      <t>タケ</t>
    </rPh>
    <rPh sb="4" eb="5">
      <t>ヒト</t>
    </rPh>
    <phoneticPr fontId="2"/>
  </si>
  <si>
    <t>作出　龍一</t>
    <rPh sb="0" eb="1">
      <t>サク</t>
    </rPh>
    <rPh sb="1" eb="2">
      <t>デ</t>
    </rPh>
    <rPh sb="3" eb="5">
      <t>リュウイチ</t>
    </rPh>
    <phoneticPr fontId="2"/>
  </si>
  <si>
    <t>森谷　　猛</t>
    <rPh sb="0" eb="1">
      <t>モリ</t>
    </rPh>
    <rPh sb="1" eb="2">
      <t>タニ</t>
    </rPh>
    <rPh sb="4" eb="5">
      <t>タケシ</t>
    </rPh>
    <phoneticPr fontId="2"/>
  </si>
  <si>
    <t>鴨川　忠弘</t>
    <rPh sb="0" eb="2">
      <t>カモガワ</t>
    </rPh>
    <rPh sb="3" eb="5">
      <t>タダヒロ</t>
    </rPh>
    <phoneticPr fontId="2"/>
  </si>
  <si>
    <t>長谷川　伸一</t>
    <rPh sb="0" eb="3">
      <t>ハセガワ</t>
    </rPh>
    <rPh sb="4" eb="6">
      <t>シンイチ</t>
    </rPh>
    <phoneticPr fontId="2"/>
  </si>
  <si>
    <t>小川　文三</t>
    <rPh sb="0" eb="2">
      <t>オガワ</t>
    </rPh>
    <rPh sb="3" eb="5">
      <t>ブンゾウ</t>
    </rPh>
    <phoneticPr fontId="2"/>
  </si>
  <si>
    <t>三好　　昇</t>
    <rPh sb="0" eb="2">
      <t>ミヨシ</t>
    </rPh>
    <rPh sb="4" eb="5">
      <t>ノボル</t>
    </rPh>
    <phoneticPr fontId="2"/>
  </si>
  <si>
    <t>高原　一記</t>
    <rPh sb="0" eb="2">
      <t>タカハラ</t>
    </rPh>
    <rPh sb="3" eb="4">
      <t>イチ</t>
    </rPh>
    <rPh sb="4" eb="5">
      <t>キ</t>
    </rPh>
    <phoneticPr fontId="2"/>
  </si>
  <si>
    <t>遠藤　英徳</t>
    <rPh sb="0" eb="2">
      <t>エンドウ</t>
    </rPh>
    <rPh sb="3" eb="5">
      <t>ヒデノリ</t>
    </rPh>
    <phoneticPr fontId="2"/>
  </si>
  <si>
    <t>○旭川市（江丹別村）</t>
    <rPh sb="1" eb="3">
      <t>アサヒカワ</t>
    </rPh>
    <rPh sb="3" eb="4">
      <t>シ</t>
    </rPh>
    <rPh sb="5" eb="8">
      <t>エタンベツ</t>
    </rPh>
    <rPh sb="8" eb="9">
      <t>ムラ</t>
    </rPh>
    <phoneticPr fontId="2"/>
  </si>
  <si>
    <t>久保　政一</t>
    <rPh sb="0" eb="2">
      <t>クボ</t>
    </rPh>
    <rPh sb="3" eb="5">
      <t>マサイチ</t>
    </rPh>
    <phoneticPr fontId="2"/>
  </si>
  <si>
    <t>小林　慶次郎</t>
    <rPh sb="0" eb="2">
      <t>コバヤシ</t>
    </rPh>
    <rPh sb="3" eb="6">
      <t>ケイジロウ</t>
    </rPh>
    <phoneticPr fontId="2"/>
  </si>
  <si>
    <t>永見　清蔵</t>
    <rPh sb="0" eb="2">
      <t>ナガミ</t>
    </rPh>
    <rPh sb="3" eb="5">
      <t>セイゾウ</t>
    </rPh>
    <phoneticPr fontId="2"/>
  </si>
  <si>
    <t>中村　勇吉</t>
    <rPh sb="0" eb="2">
      <t>ナカムラ</t>
    </rPh>
    <rPh sb="3" eb="5">
      <t>ユウキチ</t>
    </rPh>
    <phoneticPr fontId="2"/>
  </si>
  <si>
    <t>髙橋　幹夫</t>
    <rPh sb="0" eb="2">
      <t>タカハシ</t>
    </rPh>
    <rPh sb="3" eb="5">
      <t>ミキオ</t>
    </rPh>
    <phoneticPr fontId="2"/>
  </si>
  <si>
    <t>板東　知文</t>
    <rPh sb="0" eb="2">
      <t>バンドウ</t>
    </rPh>
    <rPh sb="3" eb="5">
      <t>トモフミ</t>
    </rPh>
    <phoneticPr fontId="2"/>
  </si>
  <si>
    <t>昭和30.4.1旭川市に編入合併</t>
    <rPh sb="0" eb="2">
      <t>ショウワ</t>
    </rPh>
    <rPh sb="8" eb="10">
      <t>アサヒカワ</t>
    </rPh>
    <rPh sb="10" eb="11">
      <t>シ</t>
    </rPh>
    <rPh sb="12" eb="14">
      <t>ヘンニュウ</t>
    </rPh>
    <rPh sb="14" eb="16">
      <t>ガッペイ</t>
    </rPh>
    <phoneticPr fontId="2"/>
  </si>
  <si>
    <t>○旭川市（神居村）</t>
    <rPh sb="1" eb="3">
      <t>アサヒカワ</t>
    </rPh>
    <rPh sb="3" eb="4">
      <t>シ</t>
    </rPh>
    <rPh sb="5" eb="7">
      <t>カムイ</t>
    </rPh>
    <rPh sb="7" eb="8">
      <t>ムラ</t>
    </rPh>
    <phoneticPr fontId="2"/>
  </si>
  <si>
    <t>掛場　直勝</t>
    <rPh sb="0" eb="1">
      <t>カ</t>
    </rPh>
    <rPh sb="1" eb="2">
      <t>バ</t>
    </rPh>
    <rPh sb="3" eb="4">
      <t>ナオ</t>
    </rPh>
    <rPh sb="4" eb="5">
      <t>カツ</t>
    </rPh>
    <phoneticPr fontId="2"/>
  </si>
  <si>
    <t>阿部　定七</t>
    <rPh sb="0" eb="2">
      <t>アベ</t>
    </rPh>
    <rPh sb="3" eb="5">
      <t>サダシチ</t>
    </rPh>
    <phoneticPr fontId="2"/>
  </si>
  <si>
    <t>下田　　基</t>
    <rPh sb="0" eb="2">
      <t>シモダ</t>
    </rPh>
    <rPh sb="4" eb="5">
      <t>モト</t>
    </rPh>
    <phoneticPr fontId="2"/>
  </si>
  <si>
    <t>○旭川市（永山町）</t>
    <rPh sb="1" eb="3">
      <t>アサヒカワ</t>
    </rPh>
    <rPh sb="3" eb="4">
      <t>シ</t>
    </rPh>
    <rPh sb="5" eb="7">
      <t>ナガヤマ</t>
    </rPh>
    <rPh sb="7" eb="8">
      <t>チョウ</t>
    </rPh>
    <phoneticPr fontId="2"/>
  </si>
  <si>
    <t>斉藤　勝三</t>
    <rPh sb="0" eb="2">
      <t>サイトウ</t>
    </rPh>
    <rPh sb="3" eb="5">
      <t>ショウゾウ</t>
    </rPh>
    <phoneticPr fontId="2"/>
  </si>
  <si>
    <t>国民協同党</t>
    <rPh sb="0" eb="2">
      <t>コクミン</t>
    </rPh>
    <rPh sb="2" eb="4">
      <t>キョウドウ</t>
    </rPh>
    <rPh sb="4" eb="5">
      <t>トウ</t>
    </rPh>
    <phoneticPr fontId="2"/>
  </si>
  <si>
    <t>斉藤　　亨</t>
    <rPh sb="0" eb="2">
      <t>サイトウ</t>
    </rPh>
    <rPh sb="4" eb="5">
      <t>トオル</t>
    </rPh>
    <phoneticPr fontId="2"/>
  </si>
  <si>
    <t>川村　保一</t>
    <rPh sb="0" eb="2">
      <t>カワムラ</t>
    </rPh>
    <rPh sb="3" eb="4">
      <t>ホ</t>
    </rPh>
    <rPh sb="4" eb="5">
      <t>イチ</t>
    </rPh>
    <phoneticPr fontId="2"/>
  </si>
  <si>
    <t>佐藤　　清</t>
    <rPh sb="0" eb="2">
      <t>サトウ</t>
    </rPh>
    <rPh sb="4" eb="5">
      <t>セイ</t>
    </rPh>
    <phoneticPr fontId="2"/>
  </si>
  <si>
    <t>今江　武雄</t>
    <rPh sb="0" eb="2">
      <t>イマエ</t>
    </rPh>
    <rPh sb="3" eb="5">
      <t>タケオ</t>
    </rPh>
    <phoneticPr fontId="2"/>
  </si>
  <si>
    <t>中橋　勇四郎</t>
    <rPh sb="0" eb="2">
      <t>ナカハシ</t>
    </rPh>
    <rPh sb="3" eb="6">
      <t>ユウシロウ</t>
    </rPh>
    <phoneticPr fontId="2"/>
  </si>
  <si>
    <t>河口　安宏</t>
    <rPh sb="0" eb="2">
      <t>カコウ</t>
    </rPh>
    <rPh sb="3" eb="5">
      <t>ヤスヒロ</t>
    </rPh>
    <phoneticPr fontId="2"/>
  </si>
  <si>
    <t>黄木　広根</t>
    <rPh sb="0" eb="1">
      <t>オウ</t>
    </rPh>
    <rPh sb="1" eb="2">
      <t>キ</t>
    </rPh>
    <rPh sb="3" eb="5">
      <t>ヒロネ</t>
    </rPh>
    <phoneticPr fontId="2"/>
  </si>
  <si>
    <t>昭和29.11.1町制施行</t>
    <rPh sb="0" eb="2">
      <t>ショウワ</t>
    </rPh>
    <rPh sb="9" eb="11">
      <t>チョウセイ</t>
    </rPh>
    <rPh sb="11" eb="13">
      <t>シコウ</t>
    </rPh>
    <phoneticPr fontId="2"/>
  </si>
  <si>
    <t>昭和36.4.1旭川市に編入合併</t>
    <rPh sb="0" eb="2">
      <t>ショウワ</t>
    </rPh>
    <rPh sb="8" eb="10">
      <t>アサヒカワ</t>
    </rPh>
    <rPh sb="10" eb="11">
      <t>シ</t>
    </rPh>
    <rPh sb="12" eb="14">
      <t>ヘンニュウ</t>
    </rPh>
    <rPh sb="14" eb="16">
      <t>ガッペイ</t>
    </rPh>
    <phoneticPr fontId="2"/>
  </si>
  <si>
    <t>○旭川市（東旭川町）</t>
    <rPh sb="1" eb="3">
      <t>アサヒカワ</t>
    </rPh>
    <rPh sb="3" eb="4">
      <t>シ</t>
    </rPh>
    <rPh sb="5" eb="6">
      <t>ヒガシ</t>
    </rPh>
    <rPh sb="6" eb="8">
      <t>アサヒカワ</t>
    </rPh>
    <rPh sb="8" eb="9">
      <t>チョウ</t>
    </rPh>
    <phoneticPr fontId="2"/>
  </si>
  <si>
    <t>玉井　健吉</t>
    <rPh sb="0" eb="2">
      <t>タマイ</t>
    </rPh>
    <rPh sb="3" eb="5">
      <t>ケンキチ</t>
    </rPh>
    <phoneticPr fontId="2"/>
  </si>
  <si>
    <t>寒川　孝三</t>
    <rPh sb="0" eb="2">
      <t>サンガワ</t>
    </rPh>
    <rPh sb="3" eb="5">
      <t>コウゾウ</t>
    </rPh>
    <phoneticPr fontId="2"/>
  </si>
  <si>
    <t>大見　首太郎</t>
    <rPh sb="0" eb="2">
      <t>オオミ</t>
    </rPh>
    <rPh sb="3" eb="4">
      <t>クビ</t>
    </rPh>
    <rPh sb="4" eb="6">
      <t>タロウ</t>
    </rPh>
    <phoneticPr fontId="2"/>
  </si>
  <si>
    <t>村上　　明</t>
    <rPh sb="0" eb="2">
      <t>ムラカミ</t>
    </rPh>
    <rPh sb="4" eb="5">
      <t>メイ</t>
    </rPh>
    <phoneticPr fontId="2"/>
  </si>
  <si>
    <t>井原　直美</t>
    <rPh sb="0" eb="2">
      <t>イハラ</t>
    </rPh>
    <rPh sb="3" eb="5">
      <t>ナオミ</t>
    </rPh>
    <phoneticPr fontId="2"/>
  </si>
  <si>
    <t>井川　武雄</t>
    <rPh sb="0" eb="2">
      <t>イガワ</t>
    </rPh>
    <rPh sb="3" eb="5">
      <t>タケオ</t>
    </rPh>
    <phoneticPr fontId="2"/>
  </si>
  <si>
    <t>昭和34.8.15町制施行</t>
    <rPh sb="0" eb="2">
      <t>ショウワ</t>
    </rPh>
    <rPh sb="9" eb="11">
      <t>チョウセイ</t>
    </rPh>
    <rPh sb="11" eb="13">
      <t>シコウ</t>
    </rPh>
    <phoneticPr fontId="2"/>
  </si>
  <si>
    <t>昭和38.8.15旭川市に編入合併</t>
    <rPh sb="0" eb="2">
      <t>ショウワ</t>
    </rPh>
    <rPh sb="9" eb="11">
      <t>アサヒカワ</t>
    </rPh>
    <rPh sb="11" eb="12">
      <t>シ</t>
    </rPh>
    <rPh sb="13" eb="15">
      <t>ヘンニュウ</t>
    </rPh>
    <rPh sb="15" eb="17">
      <t>ガッペイ</t>
    </rPh>
    <phoneticPr fontId="2"/>
  </si>
  <si>
    <t>○旭川市（神楽町）</t>
    <rPh sb="1" eb="3">
      <t>アサヒカワ</t>
    </rPh>
    <rPh sb="3" eb="4">
      <t>シ</t>
    </rPh>
    <rPh sb="5" eb="7">
      <t>カグラ</t>
    </rPh>
    <rPh sb="7" eb="8">
      <t>マチ</t>
    </rPh>
    <phoneticPr fontId="2"/>
  </si>
  <si>
    <t>村上　一郎</t>
    <rPh sb="0" eb="2">
      <t>ムラカミ</t>
    </rPh>
    <rPh sb="3" eb="5">
      <t>イチロウ</t>
    </rPh>
    <phoneticPr fontId="2"/>
  </si>
  <si>
    <t>石田　正雄</t>
    <rPh sb="0" eb="2">
      <t>イシダ</t>
    </rPh>
    <rPh sb="3" eb="5">
      <t>マサオ</t>
    </rPh>
    <phoneticPr fontId="2"/>
  </si>
  <si>
    <t>野村　権作</t>
    <rPh sb="0" eb="2">
      <t>ノムラ</t>
    </rPh>
    <rPh sb="3" eb="5">
      <t>ゴンサク</t>
    </rPh>
    <phoneticPr fontId="2"/>
  </si>
  <si>
    <t>小田　俊与</t>
    <rPh sb="0" eb="2">
      <t>オダ</t>
    </rPh>
    <rPh sb="3" eb="4">
      <t>シュン</t>
    </rPh>
    <rPh sb="4" eb="5">
      <t>ヨ</t>
    </rPh>
    <phoneticPr fontId="2"/>
  </si>
  <si>
    <t>昭和43.3.1旭川市に編入合併</t>
    <rPh sb="0" eb="2">
      <t>ショウワ</t>
    </rPh>
    <rPh sb="8" eb="11">
      <t>アサヒカワシ</t>
    </rPh>
    <rPh sb="12" eb="14">
      <t>ヘンニュウ</t>
    </rPh>
    <rPh sb="14" eb="16">
      <t>ガッペイ</t>
    </rPh>
    <phoneticPr fontId="2"/>
  </si>
  <si>
    <t>○旭川市（東鷹栖町）</t>
    <rPh sb="1" eb="3">
      <t>アサヒカワ</t>
    </rPh>
    <rPh sb="3" eb="4">
      <t>シ</t>
    </rPh>
    <rPh sb="5" eb="6">
      <t>ヒガシ</t>
    </rPh>
    <rPh sb="6" eb="8">
      <t>タカス</t>
    </rPh>
    <rPh sb="8" eb="9">
      <t>マチ</t>
    </rPh>
    <phoneticPr fontId="2"/>
  </si>
  <si>
    <t>飛鷹　仁男</t>
    <rPh sb="0" eb="2">
      <t>ヒタカ</t>
    </rPh>
    <rPh sb="3" eb="5">
      <t>ヒトオ</t>
    </rPh>
    <phoneticPr fontId="2"/>
  </si>
  <si>
    <t>金森　和吉</t>
    <rPh sb="0" eb="2">
      <t>カナモリ</t>
    </rPh>
    <rPh sb="3" eb="4">
      <t>カズ</t>
    </rPh>
    <rPh sb="4" eb="5">
      <t>ヨシ</t>
    </rPh>
    <phoneticPr fontId="2"/>
  </si>
  <si>
    <t>芳賀　久人</t>
    <rPh sb="0" eb="2">
      <t>ハガ</t>
    </rPh>
    <rPh sb="3" eb="5">
      <t>ヒサト</t>
    </rPh>
    <phoneticPr fontId="2"/>
  </si>
  <si>
    <t>保坂　正蔵</t>
    <rPh sb="0" eb="2">
      <t>ホサカ</t>
    </rPh>
    <rPh sb="3" eb="5">
      <t>ショウゾウ</t>
    </rPh>
    <phoneticPr fontId="2"/>
  </si>
  <si>
    <t>高橋　俊雄</t>
    <rPh sb="0" eb="2">
      <t>タカハシ</t>
    </rPh>
    <rPh sb="3" eb="5">
      <t>トシオ</t>
    </rPh>
    <phoneticPr fontId="2"/>
  </si>
  <si>
    <t>昭和44.1.1町制施行</t>
    <rPh sb="0" eb="2">
      <t>ショウワ</t>
    </rPh>
    <rPh sb="8" eb="10">
      <t>チョウセイ</t>
    </rPh>
    <rPh sb="10" eb="12">
      <t>シコウ</t>
    </rPh>
    <phoneticPr fontId="2"/>
  </si>
  <si>
    <t>昭和46.3.2旭川市に編入合併</t>
    <rPh sb="0" eb="2">
      <t>ショウワ</t>
    </rPh>
    <rPh sb="8" eb="10">
      <t>アサヒカワ</t>
    </rPh>
    <rPh sb="10" eb="11">
      <t>シ</t>
    </rPh>
    <rPh sb="12" eb="14">
      <t>ヘンニュウ</t>
    </rPh>
    <rPh sb="14" eb="16">
      <t>ガッペイ</t>
    </rPh>
    <phoneticPr fontId="2"/>
  </si>
  <si>
    <t>東　　国幹</t>
    <rPh sb="0" eb="1">
      <t>ヒガシ</t>
    </rPh>
    <rPh sb="3" eb="5">
      <t>クニミキ</t>
    </rPh>
    <phoneticPr fontId="2"/>
  </si>
  <si>
    <t>田辺　八郎</t>
    <rPh sb="0" eb="2">
      <t>タナベ</t>
    </rPh>
    <rPh sb="3" eb="5">
      <t>ハチロウ</t>
    </rPh>
    <phoneticPr fontId="2"/>
  </si>
  <si>
    <t>浅岡　好比古</t>
    <rPh sb="0" eb="2">
      <t>アサオカ</t>
    </rPh>
    <rPh sb="3" eb="4">
      <t>ヨシ</t>
    </rPh>
    <rPh sb="4" eb="5">
      <t>ヒ</t>
    </rPh>
    <rPh sb="5" eb="6">
      <t>コ</t>
    </rPh>
    <phoneticPr fontId="2"/>
  </si>
  <si>
    <t>（％）</t>
    <phoneticPr fontId="2"/>
  </si>
  <si>
    <t>○室蘭市</t>
    <rPh sb="1" eb="3">
      <t>ムロラン</t>
    </rPh>
    <rPh sb="3" eb="4">
      <t>シ</t>
    </rPh>
    <phoneticPr fontId="2"/>
  </si>
  <si>
    <t>熊谷　綾雄</t>
    <rPh sb="0" eb="2">
      <t>クマガヤ</t>
    </rPh>
    <rPh sb="3" eb="5">
      <t>アヤオ</t>
    </rPh>
    <phoneticPr fontId="2"/>
  </si>
  <si>
    <t>岡原　教一</t>
    <rPh sb="0" eb="2">
      <t>オカハル</t>
    </rPh>
    <rPh sb="3" eb="5">
      <t>キョウイチ</t>
    </rPh>
    <phoneticPr fontId="2"/>
  </si>
  <si>
    <t>大橋　精一郎</t>
    <rPh sb="0" eb="2">
      <t>オオハシ</t>
    </rPh>
    <rPh sb="3" eb="6">
      <t>セイイチロウ</t>
    </rPh>
    <phoneticPr fontId="2"/>
  </si>
  <si>
    <t>高薄　豊次郎</t>
    <rPh sb="0" eb="2">
      <t>タカウス</t>
    </rPh>
    <rPh sb="3" eb="6">
      <t>トヨジロウ</t>
    </rPh>
    <phoneticPr fontId="2"/>
  </si>
  <si>
    <t>森川　　清</t>
    <rPh sb="0" eb="2">
      <t>モリカワ</t>
    </rPh>
    <rPh sb="4" eb="5">
      <t>セイ</t>
    </rPh>
    <phoneticPr fontId="2"/>
  </si>
  <si>
    <t>後藤　鉄治</t>
    <rPh sb="0" eb="2">
      <t>ゴトウ</t>
    </rPh>
    <rPh sb="3" eb="5">
      <t>テツハル</t>
    </rPh>
    <phoneticPr fontId="2"/>
  </si>
  <si>
    <t>長谷川　正治</t>
    <rPh sb="0" eb="3">
      <t>ハセガワ</t>
    </rPh>
    <rPh sb="4" eb="6">
      <t>ショウジ</t>
    </rPh>
    <phoneticPr fontId="2"/>
  </si>
  <si>
    <t>竹島　日出男</t>
    <rPh sb="0" eb="2">
      <t>タケシマ</t>
    </rPh>
    <rPh sb="3" eb="6">
      <t>ヒデオ</t>
    </rPh>
    <phoneticPr fontId="2"/>
  </si>
  <si>
    <t>沢田　孝夫</t>
    <rPh sb="0" eb="2">
      <t>サワダ</t>
    </rPh>
    <rPh sb="3" eb="5">
      <t>タカオ</t>
    </rPh>
    <phoneticPr fontId="2"/>
  </si>
  <si>
    <t>齋藤　譲一</t>
    <rPh sb="0" eb="2">
      <t>サイトウ</t>
    </rPh>
    <rPh sb="3" eb="5">
      <t>ジョウイチ</t>
    </rPh>
    <phoneticPr fontId="2"/>
  </si>
  <si>
    <t>岩田　弘志</t>
    <rPh sb="0" eb="2">
      <t>イワタ</t>
    </rPh>
    <rPh sb="3" eb="5">
      <t>ヒロシ</t>
    </rPh>
    <phoneticPr fontId="2"/>
  </si>
  <si>
    <t>田沢　仁八郎</t>
    <rPh sb="0" eb="2">
      <t>タザワ</t>
    </rPh>
    <rPh sb="3" eb="6">
      <t>ジンハチロウ</t>
    </rPh>
    <phoneticPr fontId="2"/>
  </si>
  <si>
    <t>木下　孝一</t>
    <rPh sb="0" eb="2">
      <t>キノシタ</t>
    </rPh>
    <rPh sb="3" eb="5">
      <t>コウイチ</t>
    </rPh>
    <phoneticPr fontId="2"/>
  </si>
  <si>
    <t>鷲山　丈司</t>
    <rPh sb="0" eb="2">
      <t>ワシヤマ</t>
    </rPh>
    <rPh sb="3" eb="5">
      <t>タケシ</t>
    </rPh>
    <phoneticPr fontId="2"/>
  </si>
  <si>
    <t>塚本　正毅</t>
    <rPh sb="0" eb="2">
      <t>ツカモト</t>
    </rPh>
    <rPh sb="3" eb="5">
      <t>マサキ</t>
    </rPh>
    <phoneticPr fontId="2"/>
  </si>
  <si>
    <t>新宮　正志</t>
    <rPh sb="0" eb="2">
      <t>シングウ</t>
    </rPh>
    <rPh sb="3" eb="5">
      <t>マサシ</t>
    </rPh>
    <phoneticPr fontId="2"/>
  </si>
  <si>
    <t>星山　　栄</t>
    <rPh sb="0" eb="2">
      <t>ホシヤマ</t>
    </rPh>
    <rPh sb="4" eb="5">
      <t>エイ</t>
    </rPh>
    <phoneticPr fontId="2"/>
  </si>
  <si>
    <t>（％）</t>
    <phoneticPr fontId="2"/>
  </si>
  <si>
    <t>○釧路市</t>
    <rPh sb="1" eb="3">
      <t>クシロ</t>
    </rPh>
    <rPh sb="3" eb="4">
      <t>シ</t>
    </rPh>
    <phoneticPr fontId="2"/>
  </si>
  <si>
    <t>設置選挙</t>
    <rPh sb="0" eb="2">
      <t>セッチ</t>
    </rPh>
    <rPh sb="2" eb="4">
      <t>センキョ</t>
    </rPh>
    <phoneticPr fontId="2"/>
  </si>
  <si>
    <t>伊東　良孝</t>
    <rPh sb="0" eb="2">
      <t>イトウ</t>
    </rPh>
    <rPh sb="3" eb="5">
      <t>ヨシタカ</t>
    </rPh>
    <phoneticPr fontId="2"/>
  </si>
  <si>
    <t>平成17.10.11釧路市、阿寒町、音別町を廃し釧路市を設置</t>
    <rPh sb="0" eb="2">
      <t>ヘイセイ</t>
    </rPh>
    <rPh sb="10" eb="13">
      <t>クシロシ</t>
    </rPh>
    <rPh sb="14" eb="17">
      <t>アカンチョウ</t>
    </rPh>
    <rPh sb="18" eb="21">
      <t>オンベツチョウ</t>
    </rPh>
    <rPh sb="22" eb="23">
      <t>ハイ</t>
    </rPh>
    <rPh sb="24" eb="27">
      <t>クシロシ</t>
    </rPh>
    <rPh sb="28" eb="30">
      <t>セッチ</t>
    </rPh>
    <phoneticPr fontId="2"/>
  </si>
  <si>
    <t>○釧路市（釧路市）</t>
    <rPh sb="1" eb="3">
      <t>クシロ</t>
    </rPh>
    <rPh sb="3" eb="4">
      <t>シ</t>
    </rPh>
    <rPh sb="5" eb="8">
      <t>クシロシ</t>
    </rPh>
    <phoneticPr fontId="2"/>
  </si>
  <si>
    <t>佐熊　宏平</t>
    <rPh sb="0" eb="2">
      <t>サクマ</t>
    </rPh>
    <rPh sb="3" eb="5">
      <t>コウヘイ</t>
    </rPh>
    <phoneticPr fontId="2"/>
  </si>
  <si>
    <t>菊地　三之助</t>
    <rPh sb="0" eb="2">
      <t>キクチ</t>
    </rPh>
    <rPh sb="3" eb="6">
      <t>サンノスケ</t>
    </rPh>
    <phoneticPr fontId="2"/>
  </si>
  <si>
    <t>土屋　祝郎</t>
    <rPh sb="0" eb="2">
      <t>ツチヤ</t>
    </rPh>
    <rPh sb="3" eb="5">
      <t>シュクオ</t>
    </rPh>
    <phoneticPr fontId="2"/>
  </si>
  <si>
    <t>昭和24.10.10鳥取町を編入合併</t>
    <rPh sb="0" eb="2">
      <t>ショウワ</t>
    </rPh>
    <rPh sb="10" eb="12">
      <t>トットリ</t>
    </rPh>
    <rPh sb="12" eb="13">
      <t>マチ</t>
    </rPh>
    <rPh sb="14" eb="16">
      <t>ヘンニュウ</t>
    </rPh>
    <rPh sb="16" eb="18">
      <t>ガッペイ</t>
    </rPh>
    <phoneticPr fontId="2"/>
  </si>
  <si>
    <t>山本　武雄</t>
    <rPh sb="0" eb="2">
      <t>ヤマモト</t>
    </rPh>
    <rPh sb="3" eb="5">
      <t>タケオ</t>
    </rPh>
    <phoneticPr fontId="2"/>
  </si>
  <si>
    <t>当選1回</t>
    <rPh sb="0" eb="2">
      <t>トウセン</t>
    </rPh>
    <rPh sb="3" eb="4">
      <t>カイ</t>
    </rPh>
    <phoneticPr fontId="2"/>
  </si>
  <si>
    <t>島村　　勝</t>
    <rPh sb="0" eb="2">
      <t>シマムラ</t>
    </rPh>
    <rPh sb="4" eb="5">
      <t>カツ</t>
    </rPh>
    <phoneticPr fontId="2"/>
  </si>
  <si>
    <t>山口　哲夫</t>
    <rPh sb="0" eb="2">
      <t>ヤマグチ</t>
    </rPh>
    <rPh sb="3" eb="5">
      <t>テツオ</t>
    </rPh>
    <phoneticPr fontId="2"/>
  </si>
  <si>
    <t>渡部　五郎</t>
    <rPh sb="0" eb="2">
      <t>ワタベ</t>
    </rPh>
    <rPh sb="3" eb="5">
      <t>ゴロウ</t>
    </rPh>
    <phoneticPr fontId="2"/>
  </si>
  <si>
    <t>本間　武三</t>
    <rPh sb="0" eb="2">
      <t>ホンマ</t>
    </rPh>
    <rPh sb="3" eb="5">
      <t>タケゾウ</t>
    </rPh>
    <phoneticPr fontId="2"/>
  </si>
  <si>
    <t>橋谷　和男</t>
    <rPh sb="0" eb="2">
      <t>ハシタニ</t>
    </rPh>
    <rPh sb="3" eb="5">
      <t>カズオ</t>
    </rPh>
    <phoneticPr fontId="2"/>
  </si>
  <si>
    <t>鰐淵　俊之</t>
    <rPh sb="0" eb="2">
      <t>ワニブチ</t>
    </rPh>
    <rPh sb="3" eb="5">
      <t>トシユキ</t>
    </rPh>
    <phoneticPr fontId="2"/>
  </si>
  <si>
    <t>山崎　幹雄</t>
    <rPh sb="0" eb="2">
      <t>ヤマザキ</t>
    </rPh>
    <rPh sb="3" eb="5">
      <t>ミキオ</t>
    </rPh>
    <phoneticPr fontId="2"/>
  </si>
  <si>
    <t>坂本　　和</t>
    <rPh sb="0" eb="2">
      <t>サカモト</t>
    </rPh>
    <rPh sb="4" eb="5">
      <t>ワ</t>
    </rPh>
    <phoneticPr fontId="2"/>
  </si>
  <si>
    <t>西田　昭紘</t>
    <rPh sb="0" eb="2">
      <t>ニシダ</t>
    </rPh>
    <rPh sb="3" eb="4">
      <t>ショウ</t>
    </rPh>
    <rPh sb="4" eb="5">
      <t>ヒロシ</t>
    </rPh>
    <phoneticPr fontId="2"/>
  </si>
  <si>
    <t>村上　和繁</t>
    <rPh sb="0" eb="2">
      <t>ムラカミ</t>
    </rPh>
    <rPh sb="3" eb="5">
      <t>カズシゲ</t>
    </rPh>
    <phoneticPr fontId="2"/>
  </si>
  <si>
    <t>綿貫　健輔</t>
    <rPh sb="0" eb="2">
      <t>ワタヌキ</t>
    </rPh>
    <rPh sb="3" eb="5">
      <t>ケンスケ</t>
    </rPh>
    <phoneticPr fontId="2"/>
  </si>
  <si>
    <t>藤村　敏一</t>
    <rPh sb="0" eb="2">
      <t>フジムラ</t>
    </rPh>
    <rPh sb="3" eb="5">
      <t>トシカズ</t>
    </rPh>
    <phoneticPr fontId="2"/>
  </si>
  <si>
    <t>神　　正規</t>
    <rPh sb="0" eb="1">
      <t>カミ</t>
    </rPh>
    <rPh sb="3" eb="5">
      <t>セイキ</t>
    </rPh>
    <phoneticPr fontId="2"/>
  </si>
  <si>
    <t>昭和24.10.10釧路市に編入合併</t>
    <rPh sb="0" eb="2">
      <t>ショウワ</t>
    </rPh>
    <rPh sb="10" eb="13">
      <t>クシロシ</t>
    </rPh>
    <rPh sb="14" eb="16">
      <t>ヘンニュウ</t>
    </rPh>
    <rPh sb="16" eb="18">
      <t>ガッペイ</t>
    </rPh>
    <phoneticPr fontId="2"/>
  </si>
  <si>
    <t>○釧路市（阿寒町）</t>
    <rPh sb="1" eb="3">
      <t>クシロ</t>
    </rPh>
    <rPh sb="3" eb="4">
      <t>シ</t>
    </rPh>
    <rPh sb="5" eb="8">
      <t>アカンチョウ</t>
    </rPh>
    <phoneticPr fontId="2"/>
  </si>
  <si>
    <t>小村　義馬</t>
    <rPh sb="0" eb="2">
      <t>ショウソン</t>
    </rPh>
    <rPh sb="3" eb="5">
      <t>ヨシマ</t>
    </rPh>
    <phoneticPr fontId="2"/>
  </si>
  <si>
    <t>黒井　政蔵</t>
    <rPh sb="0" eb="2">
      <t>クロイ</t>
    </rPh>
    <rPh sb="3" eb="4">
      <t>セイ</t>
    </rPh>
    <rPh sb="4" eb="5">
      <t>クラ</t>
    </rPh>
    <phoneticPr fontId="2"/>
  </si>
  <si>
    <t>小林　富夫</t>
    <rPh sb="0" eb="2">
      <t>コバヤシ</t>
    </rPh>
    <rPh sb="3" eb="5">
      <t>トミオ</t>
    </rPh>
    <phoneticPr fontId="2"/>
  </si>
  <si>
    <t>太田　佐市</t>
    <rPh sb="0" eb="2">
      <t>オオタ</t>
    </rPh>
    <rPh sb="3" eb="5">
      <t>サイチ</t>
    </rPh>
    <phoneticPr fontId="2"/>
  </si>
  <si>
    <t>大野　直栄</t>
    <rPh sb="0" eb="2">
      <t>オオノ</t>
    </rPh>
    <rPh sb="3" eb="4">
      <t>チョク</t>
    </rPh>
    <rPh sb="4" eb="5">
      <t>エイ</t>
    </rPh>
    <phoneticPr fontId="2"/>
  </si>
  <si>
    <t>昭和32.1.1町制施行</t>
    <rPh sb="0" eb="2">
      <t>ショウワ</t>
    </rPh>
    <rPh sb="8" eb="10">
      <t>チョウセイ</t>
    </rPh>
    <rPh sb="10" eb="12">
      <t>シコウ</t>
    </rPh>
    <phoneticPr fontId="2"/>
  </si>
  <si>
    <t>当選無効による再選挙</t>
    <rPh sb="0" eb="2">
      <t>トウセン</t>
    </rPh>
    <rPh sb="2" eb="4">
      <t>ムコウ</t>
    </rPh>
    <rPh sb="7" eb="8">
      <t>サイ</t>
    </rPh>
    <rPh sb="8" eb="10">
      <t>センキョ</t>
    </rPh>
    <phoneticPr fontId="2"/>
  </si>
  <si>
    <t>小野　俊与</t>
    <rPh sb="0" eb="2">
      <t>オノ</t>
    </rPh>
    <rPh sb="3" eb="4">
      <t>トシ</t>
    </rPh>
    <rPh sb="4" eb="5">
      <t>ヨ</t>
    </rPh>
    <phoneticPr fontId="2"/>
  </si>
  <si>
    <t>佐藤　八夫</t>
    <rPh sb="0" eb="2">
      <t>サトウ</t>
    </rPh>
    <rPh sb="3" eb="5">
      <t>ヤブ</t>
    </rPh>
    <phoneticPr fontId="2"/>
  </si>
  <si>
    <t>木村　晴一</t>
    <rPh sb="0" eb="2">
      <t>キムラ</t>
    </rPh>
    <rPh sb="3" eb="5">
      <t>セイイチ</t>
    </rPh>
    <phoneticPr fontId="2"/>
  </si>
  <si>
    <t>月舘　俊松</t>
    <rPh sb="0" eb="2">
      <t>ツキダテ</t>
    </rPh>
    <rPh sb="3" eb="4">
      <t>トシ</t>
    </rPh>
    <rPh sb="4" eb="5">
      <t>マツ</t>
    </rPh>
    <phoneticPr fontId="2"/>
  </si>
  <si>
    <t>佐々木　三男</t>
    <rPh sb="0" eb="3">
      <t>ササキ</t>
    </rPh>
    <rPh sb="4" eb="6">
      <t>サンナン</t>
    </rPh>
    <phoneticPr fontId="2"/>
  </si>
  <si>
    <t>高橋　袈裟二</t>
    <rPh sb="0" eb="2">
      <t>タカハシ</t>
    </rPh>
    <rPh sb="3" eb="5">
      <t>ケサ</t>
    </rPh>
    <rPh sb="5" eb="6">
      <t>ニ</t>
    </rPh>
    <phoneticPr fontId="2"/>
  </si>
  <si>
    <t>○釧路市（音別町）</t>
    <rPh sb="1" eb="3">
      <t>クシロ</t>
    </rPh>
    <rPh sb="3" eb="4">
      <t>シ</t>
    </rPh>
    <rPh sb="5" eb="8">
      <t>オンベツチョウ</t>
    </rPh>
    <phoneticPr fontId="2"/>
  </si>
  <si>
    <t>紅林　鉄雄</t>
    <rPh sb="0" eb="2">
      <t>クレバヤシ</t>
    </rPh>
    <rPh sb="3" eb="5">
      <t>テツオ</t>
    </rPh>
    <phoneticPr fontId="2"/>
  </si>
  <si>
    <t>橋本　文雄</t>
    <rPh sb="0" eb="2">
      <t>ハシモト</t>
    </rPh>
    <rPh sb="3" eb="5">
      <t>フミオ</t>
    </rPh>
    <phoneticPr fontId="2"/>
  </si>
  <si>
    <t>千葉　褜治</t>
    <rPh sb="0" eb="2">
      <t>チバ</t>
    </rPh>
    <rPh sb="3" eb="4">
      <t>エナ</t>
    </rPh>
    <rPh sb="4" eb="5">
      <t>オサム</t>
    </rPh>
    <phoneticPr fontId="2"/>
  </si>
  <si>
    <t>熊田　　力</t>
    <rPh sb="0" eb="2">
      <t>クマダ</t>
    </rPh>
    <rPh sb="4" eb="5">
      <t>チカラ</t>
    </rPh>
    <phoneticPr fontId="2"/>
  </si>
  <si>
    <t>昭和34.1.1町制施行</t>
    <rPh sb="0" eb="2">
      <t>ショウワ</t>
    </rPh>
    <rPh sb="8" eb="10">
      <t>チョウセイ</t>
    </rPh>
    <rPh sb="10" eb="12">
      <t>シコウ</t>
    </rPh>
    <phoneticPr fontId="2"/>
  </si>
  <si>
    <t>今野　宗一</t>
    <rPh sb="0" eb="2">
      <t>コンノ</t>
    </rPh>
    <rPh sb="3" eb="5">
      <t>シュウイチ</t>
    </rPh>
    <phoneticPr fontId="2"/>
  </si>
  <si>
    <t>鈴木　義澄</t>
    <rPh sb="0" eb="2">
      <t>スズキ</t>
    </rPh>
    <rPh sb="3" eb="5">
      <t>ヨシスミ</t>
    </rPh>
    <phoneticPr fontId="2"/>
  </si>
  <si>
    <t>当選６回</t>
    <rPh sb="0" eb="2">
      <t>トウセン</t>
    </rPh>
    <rPh sb="3" eb="4">
      <t>カイ</t>
    </rPh>
    <phoneticPr fontId="2"/>
  </si>
  <si>
    <t>当選７回</t>
    <rPh sb="0" eb="2">
      <t>トウセン</t>
    </rPh>
    <rPh sb="3" eb="4">
      <t>カイ</t>
    </rPh>
    <phoneticPr fontId="2"/>
  </si>
  <si>
    <t>高野　　武</t>
    <rPh sb="0" eb="2">
      <t>タカノ</t>
    </rPh>
    <rPh sb="4" eb="5">
      <t>ブ</t>
    </rPh>
    <phoneticPr fontId="2"/>
  </si>
  <si>
    <t>中島　守一</t>
    <rPh sb="0" eb="2">
      <t>ナカジマ</t>
    </rPh>
    <rPh sb="3" eb="5">
      <t>モリカズ</t>
    </rPh>
    <phoneticPr fontId="2"/>
  </si>
  <si>
    <t>（％）</t>
    <phoneticPr fontId="2"/>
  </si>
  <si>
    <t>○帯広市</t>
    <rPh sb="1" eb="3">
      <t>オビヒロ</t>
    </rPh>
    <rPh sb="3" eb="4">
      <t>シ</t>
    </rPh>
    <phoneticPr fontId="2"/>
  </si>
  <si>
    <t>佐藤　亀太郎</t>
    <rPh sb="0" eb="2">
      <t>サトウ</t>
    </rPh>
    <rPh sb="3" eb="6">
      <t>カメタロウ</t>
    </rPh>
    <phoneticPr fontId="2"/>
  </si>
  <si>
    <t>桑木　久雄</t>
    <rPh sb="0" eb="2">
      <t>クワキ</t>
    </rPh>
    <rPh sb="3" eb="5">
      <t>ヒサオ</t>
    </rPh>
    <phoneticPr fontId="2"/>
  </si>
  <si>
    <t>小沢　保貞</t>
    <rPh sb="0" eb="2">
      <t>オザワ</t>
    </rPh>
    <rPh sb="3" eb="4">
      <t>タモツ</t>
    </rPh>
    <rPh sb="4" eb="5">
      <t>サダ</t>
    </rPh>
    <phoneticPr fontId="2"/>
  </si>
  <si>
    <t>石名　春雄</t>
    <rPh sb="0" eb="2">
      <t>イシナ</t>
    </rPh>
    <rPh sb="3" eb="5">
      <t>ハルオ</t>
    </rPh>
    <phoneticPr fontId="2"/>
  </si>
  <si>
    <t>吉村　　博</t>
    <rPh sb="0" eb="2">
      <t>ヨシムラ</t>
    </rPh>
    <rPh sb="4" eb="5">
      <t>ヒロシ</t>
    </rPh>
    <phoneticPr fontId="2"/>
  </si>
  <si>
    <t>中島　武市</t>
    <rPh sb="0" eb="2">
      <t>ナカジマ</t>
    </rPh>
    <rPh sb="3" eb="5">
      <t>タケイチ</t>
    </rPh>
    <phoneticPr fontId="2"/>
  </si>
  <si>
    <t>日本民主党</t>
    <rPh sb="0" eb="2">
      <t>ニホン</t>
    </rPh>
    <rPh sb="2" eb="5">
      <t>ミンシュトウ</t>
    </rPh>
    <phoneticPr fontId="2"/>
  </si>
  <si>
    <t>宮坂　寿美雄</t>
    <rPh sb="0" eb="2">
      <t>ミヤサカ</t>
    </rPh>
    <rPh sb="3" eb="4">
      <t>ジュ</t>
    </rPh>
    <rPh sb="4" eb="5">
      <t>ビ</t>
    </rPh>
    <rPh sb="5" eb="6">
      <t>オ</t>
    </rPh>
    <phoneticPr fontId="2"/>
  </si>
  <si>
    <t>昭和32.4.1川西村、大正村を編入合併</t>
    <rPh sb="0" eb="2">
      <t>ショウワ</t>
    </rPh>
    <rPh sb="8" eb="10">
      <t>カワニシ</t>
    </rPh>
    <rPh sb="10" eb="11">
      <t>ムラ</t>
    </rPh>
    <rPh sb="12" eb="14">
      <t>タイショウ</t>
    </rPh>
    <rPh sb="14" eb="15">
      <t>ムラ</t>
    </rPh>
    <rPh sb="16" eb="18">
      <t>ヘンニュウ</t>
    </rPh>
    <rPh sb="18" eb="20">
      <t>ガッペイ</t>
    </rPh>
    <phoneticPr fontId="2"/>
  </si>
  <si>
    <t>坂本　賢郎</t>
    <rPh sb="0" eb="2">
      <t>サカモト</t>
    </rPh>
    <rPh sb="3" eb="4">
      <t>ケン</t>
    </rPh>
    <rPh sb="4" eb="5">
      <t>ロウ</t>
    </rPh>
    <phoneticPr fontId="2"/>
  </si>
  <si>
    <t>佐藤　剛二</t>
    <rPh sb="0" eb="2">
      <t>サトウ</t>
    </rPh>
    <rPh sb="3" eb="5">
      <t>ゴウニ</t>
    </rPh>
    <phoneticPr fontId="2"/>
  </si>
  <si>
    <t>古沢　泰一</t>
    <rPh sb="0" eb="2">
      <t>フルサワ</t>
    </rPh>
    <rPh sb="3" eb="5">
      <t>ヤスカズ</t>
    </rPh>
    <phoneticPr fontId="2"/>
  </si>
  <si>
    <t>島影　次郎</t>
    <rPh sb="0" eb="2">
      <t>シマカゲ</t>
    </rPh>
    <rPh sb="3" eb="5">
      <t>ジロウ</t>
    </rPh>
    <phoneticPr fontId="2"/>
  </si>
  <si>
    <t>菅野　光夫</t>
    <rPh sb="0" eb="2">
      <t>カンノ</t>
    </rPh>
    <rPh sb="3" eb="5">
      <t>ミツオ</t>
    </rPh>
    <phoneticPr fontId="2"/>
  </si>
  <si>
    <t>田本　憲吾</t>
    <rPh sb="0" eb="2">
      <t>タモト</t>
    </rPh>
    <rPh sb="3" eb="5">
      <t>ケンゴ</t>
    </rPh>
    <phoneticPr fontId="2"/>
  </si>
  <si>
    <t>熊谷　克治</t>
    <rPh sb="0" eb="2">
      <t>クマガイ</t>
    </rPh>
    <rPh sb="3" eb="4">
      <t>カツ</t>
    </rPh>
    <rPh sb="4" eb="5">
      <t>ジ</t>
    </rPh>
    <phoneticPr fontId="2"/>
  </si>
  <si>
    <t>湊　　　　昇</t>
    <rPh sb="0" eb="1">
      <t>ミナト</t>
    </rPh>
    <rPh sb="5" eb="6">
      <t>ノボ</t>
    </rPh>
    <phoneticPr fontId="2"/>
  </si>
  <si>
    <t>金堂　守治</t>
    <rPh sb="0" eb="2">
      <t>コンドウ</t>
    </rPh>
    <rPh sb="3" eb="5">
      <t>モリジ</t>
    </rPh>
    <phoneticPr fontId="2"/>
  </si>
  <si>
    <t>山本　忠次</t>
    <rPh sb="0" eb="2">
      <t>ヤマモト</t>
    </rPh>
    <rPh sb="3" eb="5">
      <t>チュウジ</t>
    </rPh>
    <phoneticPr fontId="2"/>
  </si>
  <si>
    <t>丸山　敬三</t>
    <rPh sb="0" eb="2">
      <t>マルヤマ</t>
    </rPh>
    <rPh sb="3" eb="5">
      <t>ケイゾウ</t>
    </rPh>
    <phoneticPr fontId="2"/>
  </si>
  <si>
    <t>高橋　幹夫</t>
    <rPh sb="0" eb="2">
      <t>タカハシ</t>
    </rPh>
    <rPh sb="3" eb="5">
      <t>ミキオ</t>
    </rPh>
    <phoneticPr fontId="2"/>
  </si>
  <si>
    <t>加瀬谷　敏男</t>
    <rPh sb="0" eb="2">
      <t>カセ</t>
    </rPh>
    <rPh sb="2" eb="3">
      <t>タニ</t>
    </rPh>
    <rPh sb="4" eb="6">
      <t>トシオ</t>
    </rPh>
    <phoneticPr fontId="2"/>
  </si>
  <si>
    <t>藤本　國夫</t>
    <rPh sb="0" eb="2">
      <t>フジモト</t>
    </rPh>
    <rPh sb="3" eb="5">
      <t>クニオ</t>
    </rPh>
    <phoneticPr fontId="2"/>
  </si>
  <si>
    <t>跡辺　裕行</t>
    <rPh sb="0" eb="2">
      <t>アトベ</t>
    </rPh>
    <rPh sb="3" eb="5">
      <t>ヒロユキ</t>
    </rPh>
    <phoneticPr fontId="2"/>
  </si>
  <si>
    <t>○帯広市（川西村）</t>
    <rPh sb="1" eb="3">
      <t>オビヒロ</t>
    </rPh>
    <rPh sb="3" eb="4">
      <t>シ</t>
    </rPh>
    <rPh sb="5" eb="7">
      <t>カワニシ</t>
    </rPh>
    <rPh sb="7" eb="8">
      <t>ムラ</t>
    </rPh>
    <phoneticPr fontId="2"/>
  </si>
  <si>
    <t>佐々木　美夫</t>
    <rPh sb="0" eb="3">
      <t>ササキ</t>
    </rPh>
    <rPh sb="4" eb="6">
      <t>ヨシオ</t>
    </rPh>
    <phoneticPr fontId="2"/>
  </si>
  <si>
    <t>農民協同党</t>
    <rPh sb="0" eb="2">
      <t>ノウミン</t>
    </rPh>
    <rPh sb="2" eb="4">
      <t>キョウドウ</t>
    </rPh>
    <rPh sb="4" eb="5">
      <t>トウ</t>
    </rPh>
    <phoneticPr fontId="2"/>
  </si>
  <si>
    <t>平緒　源吉</t>
    <rPh sb="0" eb="2">
      <t>ヒラオ</t>
    </rPh>
    <rPh sb="3" eb="5">
      <t>ゲンキチ</t>
    </rPh>
    <phoneticPr fontId="2"/>
  </si>
  <si>
    <t>竹市　一巳</t>
    <rPh sb="0" eb="2">
      <t>タケイチ</t>
    </rPh>
    <rPh sb="3" eb="5">
      <t>カズミ</t>
    </rPh>
    <phoneticPr fontId="2"/>
  </si>
  <si>
    <t>昭和32.4.1帯広市に編入合併</t>
    <rPh sb="0" eb="2">
      <t>ショウワ</t>
    </rPh>
    <rPh sb="8" eb="11">
      <t>オビヒロシ</t>
    </rPh>
    <rPh sb="12" eb="14">
      <t>ヘンニュウ</t>
    </rPh>
    <rPh sb="14" eb="16">
      <t>ガッペイ</t>
    </rPh>
    <phoneticPr fontId="2"/>
  </si>
  <si>
    <t>○帯広市（大正村）</t>
    <rPh sb="1" eb="3">
      <t>オビヒロ</t>
    </rPh>
    <rPh sb="3" eb="4">
      <t>シ</t>
    </rPh>
    <rPh sb="5" eb="7">
      <t>タイショウ</t>
    </rPh>
    <rPh sb="7" eb="8">
      <t>ムラ</t>
    </rPh>
    <phoneticPr fontId="2"/>
  </si>
  <si>
    <t>池田　逸平</t>
    <rPh sb="0" eb="2">
      <t>イケダ</t>
    </rPh>
    <rPh sb="3" eb="5">
      <t>イツヒラ</t>
    </rPh>
    <phoneticPr fontId="2"/>
  </si>
  <si>
    <t>昭和22.9.1大正村を分割し中札内村、更別村を設置</t>
    <rPh sb="0" eb="2">
      <t>ショウワ</t>
    </rPh>
    <rPh sb="8" eb="10">
      <t>タイショウ</t>
    </rPh>
    <rPh sb="10" eb="11">
      <t>ムラ</t>
    </rPh>
    <rPh sb="12" eb="14">
      <t>ブンカツ</t>
    </rPh>
    <rPh sb="15" eb="19">
      <t>ナカサツナイムラ</t>
    </rPh>
    <rPh sb="20" eb="23">
      <t>サラベツムラ</t>
    </rPh>
    <rPh sb="24" eb="26">
      <t>セッチ</t>
    </rPh>
    <phoneticPr fontId="2"/>
  </si>
  <si>
    <t>楠木　熊太郎</t>
    <rPh sb="0" eb="2">
      <t>クスノキ</t>
    </rPh>
    <rPh sb="3" eb="6">
      <t>クマタロウ</t>
    </rPh>
    <phoneticPr fontId="2"/>
  </si>
  <si>
    <t>松野　　哲</t>
    <rPh sb="0" eb="1">
      <t>マツ</t>
    </rPh>
    <rPh sb="1" eb="2">
      <t>ノ</t>
    </rPh>
    <rPh sb="4" eb="5">
      <t>サトシ</t>
    </rPh>
    <phoneticPr fontId="2"/>
  </si>
  <si>
    <t>河合　清秀</t>
    <rPh sb="0" eb="2">
      <t>カワイ</t>
    </rPh>
    <rPh sb="3" eb="4">
      <t>キヨ</t>
    </rPh>
    <rPh sb="4" eb="5">
      <t>ヒデ</t>
    </rPh>
    <phoneticPr fontId="2"/>
  </si>
  <si>
    <t>寺林　良次</t>
    <rPh sb="0" eb="1">
      <t>テラ</t>
    </rPh>
    <rPh sb="1" eb="2">
      <t>ハヤシ</t>
    </rPh>
    <rPh sb="3" eb="4">
      <t>ヨ</t>
    </rPh>
    <rPh sb="4" eb="5">
      <t>ツギ</t>
    </rPh>
    <phoneticPr fontId="2"/>
  </si>
  <si>
    <t>安田　昌幸</t>
    <rPh sb="0" eb="2">
      <t>ヤスダ</t>
    </rPh>
    <rPh sb="3" eb="4">
      <t>マサ</t>
    </rPh>
    <rPh sb="4" eb="5">
      <t>ユキ</t>
    </rPh>
    <phoneticPr fontId="2"/>
  </si>
  <si>
    <t>谷　　 秀紀</t>
    <rPh sb="0" eb="1">
      <t>タニ</t>
    </rPh>
    <rPh sb="4" eb="5">
      <t>ヒデ</t>
    </rPh>
    <rPh sb="5" eb="6">
      <t>キ</t>
    </rPh>
    <phoneticPr fontId="2"/>
  </si>
  <si>
    <t>中家　治子</t>
    <rPh sb="0" eb="1">
      <t>ナカ</t>
    </rPh>
    <rPh sb="1" eb="2">
      <t>イエ</t>
    </rPh>
    <rPh sb="3" eb="5">
      <t>ハルコ</t>
    </rPh>
    <phoneticPr fontId="2"/>
  </si>
  <si>
    <t>八村　弘昭</t>
    <rPh sb="0" eb="1">
      <t>ハチ</t>
    </rPh>
    <rPh sb="1" eb="2">
      <t>ムラ</t>
    </rPh>
    <rPh sb="3" eb="5">
      <t>ヒロアキ</t>
    </rPh>
    <phoneticPr fontId="2"/>
  </si>
  <si>
    <t>櫻田　真人</t>
    <rPh sb="0" eb="1">
      <t>サクラ</t>
    </rPh>
    <rPh sb="1" eb="2">
      <t>タ</t>
    </rPh>
    <rPh sb="3" eb="4">
      <t>シン</t>
    </rPh>
    <rPh sb="4" eb="5">
      <t>ヒト</t>
    </rPh>
    <phoneticPr fontId="2"/>
  </si>
  <si>
    <t>村谷　護國</t>
    <rPh sb="0" eb="2">
      <t>ムラタニ</t>
    </rPh>
    <rPh sb="3" eb="4">
      <t>ユズル</t>
    </rPh>
    <rPh sb="4" eb="5">
      <t>クニ</t>
    </rPh>
    <phoneticPr fontId="2"/>
  </si>
  <si>
    <t>当選３回</t>
    <phoneticPr fontId="2"/>
  </si>
  <si>
    <t>退職申立</t>
    <rPh sb="0" eb="1">
      <t>タイ</t>
    </rPh>
    <rPh sb="1" eb="2">
      <t>ショク</t>
    </rPh>
    <rPh sb="2" eb="4">
      <t>モウシタテ</t>
    </rPh>
    <phoneticPr fontId="2"/>
  </si>
  <si>
    <t>平成18.3.27北村、栗沢町を編入合併</t>
    <rPh sb="0" eb="2">
      <t>ヘイセイ</t>
    </rPh>
    <rPh sb="9" eb="11">
      <t>キタムラ</t>
    </rPh>
    <rPh sb="12" eb="15">
      <t>クリサワチョウ</t>
    </rPh>
    <rPh sb="16" eb="18">
      <t>ヘンニュウ</t>
    </rPh>
    <rPh sb="18" eb="20">
      <t>ガッペイ</t>
    </rPh>
    <phoneticPr fontId="2"/>
  </si>
  <si>
    <t>平成18.3.27岩見沢市に編入合併</t>
    <rPh sb="0" eb="2">
      <t>ヘイセイ</t>
    </rPh>
    <rPh sb="9" eb="13">
      <t>イワミザワシ</t>
    </rPh>
    <rPh sb="14" eb="16">
      <t>ヘンニュウ</t>
    </rPh>
    <rPh sb="16" eb="18">
      <t>ガッペイ</t>
    </rPh>
    <phoneticPr fontId="2"/>
  </si>
  <si>
    <t>工藤　良一</t>
    <rPh sb="0" eb="2">
      <t>クドウ</t>
    </rPh>
    <rPh sb="3" eb="5">
      <t>リョウイチ</t>
    </rPh>
    <phoneticPr fontId="2"/>
  </si>
  <si>
    <t>鴨志田　リエ</t>
    <rPh sb="0" eb="3">
      <t>カモシダ</t>
    </rPh>
    <phoneticPr fontId="2"/>
  </si>
  <si>
    <t>東　国幹</t>
    <rPh sb="0" eb="1">
      <t>アズマ</t>
    </rPh>
    <rPh sb="2" eb="4">
      <t>クニミキ</t>
    </rPh>
    <phoneticPr fontId="2"/>
  </si>
  <si>
    <t>秋元　克広</t>
    <rPh sb="0" eb="2">
      <t>アキモト</t>
    </rPh>
    <rPh sb="3" eb="5">
      <t>カツヒロ</t>
    </rPh>
    <phoneticPr fontId="2"/>
  </si>
  <si>
    <t>春木　智江</t>
    <rPh sb="0" eb="2">
      <t>ハルキ</t>
    </rPh>
    <rPh sb="3" eb="5">
      <t>サトエ</t>
    </rPh>
    <phoneticPr fontId="2"/>
  </si>
  <si>
    <t>須田　真功</t>
    <rPh sb="0" eb="2">
      <t>スダ</t>
    </rPh>
    <rPh sb="3" eb="4">
      <t>シン</t>
    </rPh>
    <rPh sb="4" eb="5">
      <t>コウ</t>
    </rPh>
    <phoneticPr fontId="2"/>
  </si>
  <si>
    <t>飯田　佳宏</t>
    <rPh sb="0" eb="2">
      <t>イイダ</t>
    </rPh>
    <rPh sb="3" eb="4">
      <t>ヨ</t>
    </rPh>
    <rPh sb="4" eb="5">
      <t>ヒロ</t>
    </rPh>
    <phoneticPr fontId="2"/>
  </si>
  <si>
    <t>脱政党で冬季五輪の札幌招致を撤回する会</t>
    <rPh sb="0" eb="1">
      <t>ダツ</t>
    </rPh>
    <rPh sb="1" eb="3">
      <t>セイトウ</t>
    </rPh>
    <rPh sb="4" eb="6">
      <t>トウキ</t>
    </rPh>
    <rPh sb="6" eb="8">
      <t>ゴリン</t>
    </rPh>
    <rPh sb="9" eb="11">
      <t>サッポロ</t>
    </rPh>
    <rPh sb="11" eb="13">
      <t>ショウチ</t>
    </rPh>
    <rPh sb="14" eb="16">
      <t>テッカイ</t>
    </rPh>
    <rPh sb="18" eb="19">
      <t>カイ</t>
    </rPh>
    <phoneticPr fontId="2"/>
  </si>
  <si>
    <t>廣田　知朗</t>
    <rPh sb="0" eb="2">
      <t>ヒロタ</t>
    </rPh>
    <rPh sb="3" eb="4">
      <t>チ</t>
    </rPh>
    <rPh sb="4" eb="5">
      <t>アキラ</t>
    </rPh>
    <phoneticPr fontId="2"/>
  </si>
  <si>
    <t>吹田友三郎</t>
    <rPh sb="0" eb="2">
      <t>フキタ</t>
    </rPh>
    <rPh sb="2" eb="3">
      <t>トモ</t>
    </rPh>
    <rPh sb="3" eb="4">
      <t>サン</t>
    </rPh>
    <rPh sb="4" eb="5">
      <t>ロウ</t>
    </rPh>
    <phoneticPr fontId="2"/>
  </si>
  <si>
    <t>大西　武俊</t>
    <rPh sb="0" eb="2">
      <t>オオニシ</t>
    </rPh>
    <rPh sb="3" eb="4">
      <t>タケ</t>
    </rPh>
    <rPh sb="4" eb="5">
      <t>シュン</t>
    </rPh>
    <phoneticPr fontId="2"/>
  </si>
  <si>
    <t>今野　　宏</t>
    <rPh sb="0" eb="2">
      <t>コンノ</t>
    </rPh>
    <rPh sb="4" eb="5">
      <t>ヒロシ</t>
    </rPh>
    <phoneticPr fontId="2"/>
  </si>
  <si>
    <t>清澤　茂宏</t>
    <phoneticPr fontId="2"/>
  </si>
  <si>
    <t>岡　　英彦</t>
    <rPh sb="0" eb="1">
      <t>オカ</t>
    </rPh>
    <rPh sb="3" eb="5">
      <t>ヒデヒコ</t>
    </rPh>
    <phoneticPr fontId="2"/>
  </si>
  <si>
    <t>鈴木　　誠</t>
    <rPh sb="0" eb="2">
      <t>スズキ</t>
    </rPh>
    <rPh sb="4" eb="5">
      <t>マコト</t>
    </rPh>
    <phoneticPr fontId="2"/>
  </si>
  <si>
    <t>西城　賢策</t>
    <rPh sb="0" eb="2">
      <t>ニシジョウ</t>
    </rPh>
    <rPh sb="3" eb="5">
      <t>ケンサク</t>
    </rPh>
    <phoneticPr fontId="2"/>
  </si>
  <si>
    <t>菅原　誠</t>
    <rPh sb="0" eb="2">
      <t>スガワラ</t>
    </rPh>
    <rPh sb="3" eb="4">
      <t>マコト</t>
    </rPh>
    <phoneticPr fontId="2"/>
  </si>
  <si>
    <t>任期満了</t>
  </si>
  <si>
    <t>無投票</t>
    <phoneticPr fontId="2"/>
  </si>
  <si>
    <t>無　所　属</t>
    <phoneticPr fontId="2"/>
  </si>
  <si>
    <t>当選２回</t>
    <phoneticPr fontId="2"/>
  </si>
  <si>
    <t>石川　明美</t>
    <rPh sb="0" eb="2">
      <t>イシカワ</t>
    </rPh>
    <rPh sb="3" eb="4">
      <t>アカ</t>
    </rPh>
    <rPh sb="4" eb="5">
      <t>ウツク</t>
    </rPh>
    <phoneticPr fontId="2"/>
  </si>
  <si>
    <t>村上　隆興</t>
    <rPh sb="0" eb="2">
      <t>ムラカミ</t>
    </rPh>
    <rPh sb="4" eb="5">
      <t>オコ</t>
    </rPh>
    <phoneticPr fontId="2"/>
  </si>
  <si>
    <t>村上　隆興</t>
    <phoneticPr fontId="2"/>
  </si>
  <si>
    <t>曜日</t>
    <rPh sb="0" eb="2">
      <t>ヨウビ</t>
    </rPh>
    <phoneticPr fontId="2"/>
  </si>
  <si>
    <t>退職申立</t>
    <phoneticPr fontId="2"/>
  </si>
  <si>
    <t>当選１回</t>
    <phoneticPr fontId="2"/>
  </si>
  <si>
    <t>荻原　　貢</t>
    <rPh sb="0" eb="2">
      <t>オギハラ</t>
    </rPh>
    <rPh sb="4" eb="5">
      <t>ミツ</t>
    </rPh>
    <phoneticPr fontId="2"/>
  </si>
  <si>
    <t>菊島　好孝</t>
    <rPh sb="0" eb="2">
      <t>キクシマ</t>
    </rPh>
    <rPh sb="3" eb="4">
      <t>ス</t>
    </rPh>
    <rPh sb="4" eb="5">
      <t>タカシ</t>
    </rPh>
    <phoneticPr fontId="2"/>
  </si>
  <si>
    <t>池田　達雄</t>
    <rPh sb="0" eb="2">
      <t>イケダ</t>
    </rPh>
    <rPh sb="3" eb="5">
      <t>タツオ</t>
    </rPh>
    <phoneticPr fontId="2"/>
  </si>
  <si>
    <t>新関　一夫</t>
    <rPh sb="0" eb="2">
      <t>ニイゼキ</t>
    </rPh>
    <rPh sb="3" eb="5">
      <t>カズオ</t>
    </rPh>
    <phoneticPr fontId="2"/>
  </si>
  <si>
    <t>中西　俊司</t>
    <rPh sb="0" eb="2">
      <t>ナカニシ</t>
    </rPh>
    <rPh sb="3" eb="5">
      <t>シュンジ</t>
    </rPh>
    <phoneticPr fontId="2"/>
  </si>
  <si>
    <t>庄司　清彦</t>
    <rPh sb="0" eb="2">
      <t>ショウジ</t>
    </rPh>
    <rPh sb="3" eb="5">
      <t>キヨヒコ</t>
    </rPh>
    <phoneticPr fontId="2"/>
  </si>
  <si>
    <t>日</t>
    <rPh sb="0" eb="1">
      <t>ヒ</t>
    </rPh>
    <phoneticPr fontId="2"/>
  </si>
  <si>
    <t>小森　唯永</t>
    <rPh sb="0" eb="2">
      <t>コモリ</t>
    </rPh>
    <rPh sb="3" eb="4">
      <t>タダ</t>
    </rPh>
    <rPh sb="4" eb="5">
      <t>ナガ</t>
    </rPh>
    <phoneticPr fontId="2"/>
  </si>
  <si>
    <t>北　　猛俊</t>
    <rPh sb="0" eb="1">
      <t>キタ</t>
    </rPh>
    <rPh sb="3" eb="5">
      <t>タケトシ</t>
    </rPh>
    <phoneticPr fontId="2"/>
  </si>
  <si>
    <t>澁谷　正文</t>
    <rPh sb="0" eb="2">
      <t>シブヤ</t>
    </rPh>
    <rPh sb="3" eb="5">
      <t>マサフミ</t>
    </rPh>
    <phoneticPr fontId="2"/>
  </si>
  <si>
    <t>広瀬　寛人</t>
    <rPh sb="0" eb="2">
      <t>ヒロセ</t>
    </rPh>
    <rPh sb="3" eb="5">
      <t>ヒロト</t>
    </rPh>
    <phoneticPr fontId="2"/>
  </si>
  <si>
    <t>迫　　俊哉</t>
    <rPh sb="0" eb="1">
      <t>サコ</t>
    </rPh>
    <rPh sb="3" eb="5">
      <t>トシヤ</t>
    </rPh>
    <phoneticPr fontId="2"/>
  </si>
  <si>
    <t>鳴海　一芳</t>
    <rPh sb="0" eb="2">
      <t>ナルミ</t>
    </rPh>
    <rPh sb="3" eb="5">
      <t>カズヨシ</t>
    </rPh>
    <phoneticPr fontId="2"/>
  </si>
  <si>
    <t>保坂　いづみ</t>
    <rPh sb="0" eb="2">
      <t>ホサカ</t>
    </rPh>
    <phoneticPr fontId="2"/>
  </si>
  <si>
    <t>石垣　雅敏</t>
    <rPh sb="0" eb="2">
      <t>イシガキ</t>
    </rPh>
    <rPh sb="3" eb="5">
      <t>マサトシ</t>
    </rPh>
    <phoneticPr fontId="2"/>
  </si>
  <si>
    <t>秋野　惠美子</t>
    <rPh sb="0" eb="1">
      <t>アキ</t>
    </rPh>
    <rPh sb="1" eb="2">
      <t>ノ</t>
    </rPh>
    <rPh sb="3" eb="6">
      <t>エミコ</t>
    </rPh>
    <phoneticPr fontId="2"/>
  </si>
  <si>
    <t>今津　寛介</t>
    <rPh sb="0" eb="2">
      <t>イマズ</t>
    </rPh>
    <rPh sb="3" eb="5">
      <t>ヒロスケ</t>
    </rPh>
    <phoneticPr fontId="2"/>
  </si>
  <si>
    <t>日</t>
    <rPh sb="0" eb="1">
      <t>ニチ</t>
    </rPh>
    <phoneticPr fontId="2"/>
  </si>
  <si>
    <t>加藤　龍幸</t>
    <rPh sb="0" eb="2">
      <t>カトウ</t>
    </rPh>
    <rPh sb="3" eb="5">
      <t>タツユキ</t>
    </rPh>
    <phoneticPr fontId="2"/>
  </si>
  <si>
    <t>村上　求</t>
    <rPh sb="0" eb="2">
      <t>ムラカミ</t>
    </rPh>
    <rPh sb="3" eb="4">
      <t>モト</t>
    </rPh>
    <phoneticPr fontId="2"/>
  </si>
  <si>
    <t>渡邊　達生</t>
    <rPh sb="0" eb="2">
      <t>ワタナベ</t>
    </rPh>
    <rPh sb="3" eb="5">
      <t>タツオ</t>
    </rPh>
    <phoneticPr fontId="2"/>
  </si>
  <si>
    <t>工藤　壽樹</t>
    <rPh sb="0" eb="2">
      <t>クドウ</t>
    </rPh>
    <rPh sb="3" eb="4">
      <t>コトブキ</t>
    </rPh>
    <rPh sb="4" eb="5">
      <t>キ</t>
    </rPh>
    <phoneticPr fontId="2"/>
  </si>
  <si>
    <t>武田　春美</t>
    <rPh sb="0" eb="2">
      <t>タケダ</t>
    </rPh>
    <rPh sb="3" eb="5">
      <t>ハルミ</t>
    </rPh>
    <phoneticPr fontId="2"/>
  </si>
  <si>
    <t>川崎　眞敏</t>
    <rPh sb="0" eb="2">
      <t>カワサキ</t>
    </rPh>
    <rPh sb="3" eb="4">
      <t>マコト</t>
    </rPh>
    <rPh sb="4" eb="5">
      <t>サトシ</t>
    </rPh>
    <phoneticPr fontId="2"/>
  </si>
  <si>
    <t>古我　友一</t>
    <rPh sb="0" eb="2">
      <t>コガ</t>
    </rPh>
    <rPh sb="3" eb="5">
      <t>ユウイチ</t>
    </rPh>
    <phoneticPr fontId="2"/>
  </si>
  <si>
    <t>堀　　直人</t>
    <rPh sb="0" eb="1">
      <t>ホリ</t>
    </rPh>
    <rPh sb="3" eb="5">
      <t>ナオト</t>
    </rPh>
    <phoneticPr fontId="2"/>
  </si>
  <si>
    <t>畠山　　渉</t>
    <rPh sb="0" eb="2">
      <t>ハタケヤマ</t>
    </rPh>
    <rPh sb="4" eb="5">
      <t>ワタル</t>
    </rPh>
    <phoneticPr fontId="2"/>
  </si>
  <si>
    <t>菊島　好孝</t>
    <rPh sb="0" eb="2">
      <t>キクシマ</t>
    </rPh>
    <rPh sb="3" eb="5">
      <t>ヨシタカ</t>
    </rPh>
    <phoneticPr fontId="2"/>
  </si>
  <si>
    <t>喜岡　雅文</t>
    <rPh sb="0" eb="2">
      <t>ヨシオカ</t>
    </rPh>
    <rPh sb="3" eb="4">
      <t>ミヤビ</t>
    </rPh>
    <rPh sb="4" eb="5">
      <t>フミ</t>
    </rPh>
    <phoneticPr fontId="2"/>
  </si>
  <si>
    <t>多喜　雄基</t>
    <rPh sb="0" eb="2">
      <t>タキ</t>
    </rPh>
    <rPh sb="3" eb="5">
      <t>ユウキ</t>
    </rPh>
    <phoneticPr fontId="2"/>
  </si>
  <si>
    <t>鶴間　秀典</t>
    <rPh sb="0" eb="2">
      <t>ツルマ</t>
    </rPh>
    <rPh sb="3" eb="5">
      <t>ヒデノリ</t>
    </rPh>
    <phoneticPr fontId="2"/>
  </si>
  <si>
    <t>柴田　一孔</t>
    <rPh sb="0" eb="2">
      <t>シバタ</t>
    </rPh>
    <rPh sb="3" eb="4">
      <t>イチ</t>
    </rPh>
    <rPh sb="4" eb="5">
      <t>アナ</t>
    </rPh>
    <phoneticPr fontId="2"/>
  </si>
  <si>
    <t>永関　博紀</t>
    <rPh sb="0" eb="2">
      <t>ナガセキ</t>
    </rPh>
    <rPh sb="3" eb="5">
      <t>ヒロノリ</t>
    </rPh>
    <phoneticPr fontId="2"/>
  </si>
  <si>
    <t>宮川　良一</t>
    <rPh sb="0" eb="2">
      <t>ミヤカワ</t>
    </rPh>
    <rPh sb="3" eb="5">
      <t>リョウイチ</t>
    </rPh>
    <phoneticPr fontId="2"/>
  </si>
  <si>
    <t>水谷　敦夫</t>
    <rPh sb="0" eb="2">
      <t>ミズタニ</t>
    </rPh>
    <rPh sb="3" eb="5">
      <t>アツオ</t>
    </rPh>
    <phoneticPr fontId="2"/>
  </si>
  <si>
    <t>笠木　薫</t>
    <rPh sb="0" eb="2">
      <t>カサギ</t>
    </rPh>
    <rPh sb="3" eb="4">
      <t>カオル</t>
    </rPh>
    <phoneticPr fontId="2"/>
  </si>
  <si>
    <t>渡辺　英次</t>
    <rPh sb="0" eb="2">
      <t>ワタナベ</t>
    </rPh>
    <rPh sb="3" eb="5">
      <t>エイジ</t>
    </rPh>
    <phoneticPr fontId="2"/>
  </si>
  <si>
    <t>松ヶ平　哲幸</t>
    <rPh sb="0" eb="3">
      <t>マツガダイラ</t>
    </rPh>
    <rPh sb="4" eb="5">
      <t>テツ</t>
    </rPh>
    <rPh sb="5" eb="6">
      <t>ユキ</t>
    </rPh>
    <phoneticPr fontId="2"/>
  </si>
  <si>
    <t>西川　泰史</t>
    <rPh sb="0" eb="2">
      <t>ニシカワ</t>
    </rPh>
    <rPh sb="3" eb="5">
      <t>ヤスフミ</t>
    </rPh>
    <phoneticPr fontId="2"/>
  </si>
  <si>
    <t>西村　俊寛</t>
    <rPh sb="0" eb="2">
      <t>ニシムラ</t>
    </rPh>
    <rPh sb="3" eb="5">
      <t>シュンカン</t>
    </rPh>
    <phoneticPr fontId="2"/>
  </si>
  <si>
    <t>野呂田博之</t>
    <rPh sb="0" eb="2">
      <t>ノロ</t>
    </rPh>
    <rPh sb="2" eb="3">
      <t>タ</t>
    </rPh>
    <rPh sb="3" eb="5">
      <t>ヒロユキ</t>
    </rPh>
    <phoneticPr fontId="2"/>
  </si>
  <si>
    <t>田中　昌幸</t>
    <rPh sb="0" eb="2">
      <t>タナカ</t>
    </rPh>
    <rPh sb="3" eb="5">
      <t>マサユキ</t>
    </rPh>
    <phoneticPr fontId="2"/>
  </si>
  <si>
    <t>佐々木　一夫</t>
    <rPh sb="0" eb="3">
      <t>ササキ</t>
    </rPh>
    <rPh sb="4" eb="6">
      <t>カズオ</t>
    </rPh>
    <phoneticPr fontId="2"/>
  </si>
  <si>
    <t>桜井　 恒</t>
    <rPh sb="0" eb="2">
      <t>サクライ</t>
    </rPh>
    <rPh sb="4" eb="5">
      <t>ヒサシ</t>
    </rPh>
    <phoneticPr fontId="2"/>
  </si>
  <si>
    <t>安田　秀子</t>
    <rPh sb="0" eb="2">
      <t>ヤスダ</t>
    </rPh>
    <rPh sb="3" eb="5">
      <t>ヒデコ</t>
    </rPh>
    <phoneticPr fontId="2"/>
  </si>
  <si>
    <t>岩渕　勉</t>
    <rPh sb="0" eb="2">
      <t>イワブチ</t>
    </rPh>
    <rPh sb="3" eb="4">
      <t>ツトム</t>
    </rPh>
    <phoneticPr fontId="2"/>
  </si>
  <si>
    <t>高野　馨</t>
    <rPh sb="0" eb="2">
      <t>タカノ</t>
    </rPh>
    <rPh sb="3" eb="4">
      <t>カオル</t>
    </rPh>
    <phoneticPr fontId="2"/>
  </si>
  <si>
    <t>木幡　秀男</t>
    <rPh sb="0" eb="2">
      <t>コハタ</t>
    </rPh>
    <rPh sb="3" eb="5">
      <t>ヒデオ</t>
    </rPh>
    <phoneticPr fontId="2"/>
  </si>
  <si>
    <t>大泉　潤</t>
  </si>
  <si>
    <t>青山　　剛</t>
    <rPh sb="0" eb="2">
      <t>あおやま</t>
    </rPh>
    <rPh sb="4" eb="5">
      <t xml:space="preserve"> たけし</t>
    </rPh>
    <phoneticPr fontId="6" type="Hiragana" alignment="noControl"/>
  </si>
  <si>
    <t>小田中　稔</t>
    <rPh sb="0" eb="3">
      <t>おだなか</t>
    </rPh>
    <rPh sb="4" eb="5">
      <t>みのる</t>
    </rPh>
    <phoneticPr fontId="6" type="Hiragana"/>
  </si>
  <si>
    <t>川畑　　悟</t>
    <rPh sb="0" eb="2">
      <t>かわばた</t>
    </rPh>
    <rPh sb="4" eb="5">
      <t>さとし</t>
    </rPh>
    <phoneticPr fontId="6" type="Hiragana" alignment="noControl"/>
  </si>
  <si>
    <t>厚谷　　司</t>
    <rPh sb="0" eb="2">
      <t>あつや</t>
    </rPh>
    <rPh sb="4" eb="5">
      <t>　 　つかさ</t>
    </rPh>
    <phoneticPr fontId="6" type="Hiragana" alignment="noControl"/>
  </si>
  <si>
    <t>佐藤　　学</t>
    <rPh sb="0" eb="2">
      <t>さとう</t>
    </rPh>
    <rPh sb="4" eb="5">
      <t>まなぶ</t>
    </rPh>
    <phoneticPr fontId="6" type="Hiragana"/>
  </si>
  <si>
    <t>工藤　　広</t>
    <rPh sb="0" eb="2">
      <t>くどう</t>
    </rPh>
    <rPh sb="4" eb="5">
      <t xml:space="preserve">  　　　ひろし</t>
    </rPh>
    <phoneticPr fontId="6" type="Hiragana" alignment="noControl"/>
  </si>
  <si>
    <t>佐々木　政美</t>
    <rPh sb="0" eb="3">
      <t>ささき</t>
    </rPh>
    <rPh sb="4" eb="5">
      <t>まさ</t>
    </rPh>
    <rPh sb="5" eb="6">
      <t xml:space="preserve"> み</t>
    </rPh>
    <phoneticPr fontId="6" type="Hiragana"/>
  </si>
  <si>
    <t>堀　　直人</t>
    <rPh sb="0" eb="1">
      <t>ほり</t>
    </rPh>
    <rPh sb="3" eb="5">
      <t>なおと</t>
    </rPh>
    <phoneticPr fontId="6" type="Hiragana"/>
  </si>
  <si>
    <t>後藤　好人</t>
    <rPh sb="0" eb="2">
      <t>ごとう</t>
    </rPh>
    <rPh sb="3" eb="5">
      <t>よしひと</t>
    </rPh>
    <phoneticPr fontId="6" type="Hiragana"/>
  </si>
  <si>
    <t>清水　直幸</t>
    <rPh sb="0" eb="2">
      <t>しみず</t>
    </rPh>
    <rPh sb="3" eb="5">
      <t>なおゆき</t>
    </rPh>
    <phoneticPr fontId="6" type="Hiragana"/>
  </si>
  <si>
    <t>井上　英智</t>
    <rPh sb="0" eb="2">
      <t>いのうえ</t>
    </rPh>
    <rPh sb="3" eb="5">
      <t>ひでとも</t>
    </rPh>
    <phoneticPr fontId="6" type="Hiragana" alignment="noControl"/>
  </si>
  <si>
    <t>西城　賢策</t>
    <rPh sb="0" eb="5">
      <t>さいじょう　けんさく</t>
    </rPh>
    <phoneticPr fontId="6" type="Hiragana" alignment="center"/>
  </si>
  <si>
    <t>竹田　智鶴</t>
    <rPh sb="0" eb="2">
      <t>たけだ</t>
    </rPh>
    <rPh sb="3" eb="5">
      <t>ちづる</t>
    </rPh>
    <phoneticPr fontId="6" type="Hiragana"/>
  </si>
  <si>
    <t>横田　隆一</t>
    <phoneticPr fontId="2"/>
  </si>
  <si>
    <t>飯澤　明彦</t>
    <phoneticPr fontId="2"/>
  </si>
  <si>
    <t>堀井　敬太</t>
    <rPh sb="0" eb="2">
      <t>ほりい</t>
    </rPh>
    <rPh sb="3" eb="5">
      <t>けいた</t>
    </rPh>
    <phoneticPr fontId="6" type="Hiragana" alignment="center"/>
  </si>
  <si>
    <t>中山　智康</t>
    <rPh sb="0" eb="2">
      <t>なかやま</t>
    </rPh>
    <rPh sb="3" eb="5">
      <t>ともやす</t>
    </rPh>
    <phoneticPr fontId="6" type="Hiragana"/>
  </si>
  <si>
    <t>飯田　敏勝</t>
    <rPh sb="0" eb="2">
      <t>イイダ</t>
    </rPh>
    <phoneticPr fontId="2"/>
  </si>
  <si>
    <t>大場　信之</t>
    <rPh sb="0" eb="2">
      <t>オオバ</t>
    </rPh>
    <rPh sb="3" eb="5">
      <t>ノブユキ</t>
    </rPh>
    <phoneticPr fontId="2"/>
  </si>
  <si>
    <r>
      <rPr>
        <sz val="11"/>
        <rFont val="HGPｺﾞｼｯｸM"/>
        <family val="3"/>
        <charset val="128"/>
      </rPr>
      <t>辻</t>
    </r>
    <r>
      <rPr>
        <sz val="11"/>
        <rFont val="ＭＳ Ｐゴシック"/>
        <family val="3"/>
        <charset val="128"/>
      </rPr>
      <t>　　直孝</t>
    </r>
    <rPh sb="0" eb="1">
      <t>ツジ</t>
    </rPh>
    <rPh sb="3" eb="4">
      <t>ナオ</t>
    </rPh>
    <rPh sb="4" eb="5">
      <t>タカシ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</si>
</sst>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#,##0.000_ "/>
    <numFmt numFmtId="178" formatCode="#,##0;&quot;△ &quot;#,##0"/>
    <numFmt numFmtId="179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57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4" fillId="0" borderId="0" xfId="0" applyFont="1"/>
    <xf numFmtId="0" fontId="0" fillId="0" borderId="0" xfId="0" applyAlignment="1">
      <alignment shrinkToFi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shrinkToFit="1"/>
    </xf>
    <xf numFmtId="0" fontId="0" fillId="0" borderId="3" xfId="0" applyFill="1" applyBorder="1"/>
    <xf numFmtId="57" fontId="0" fillId="0" borderId="4" xfId="0" applyNumberFormat="1" applyBorder="1" applyAlignment="1">
      <alignment horizontal="left"/>
    </xf>
    <xf numFmtId="4" fontId="0" fillId="0" borderId="4" xfId="0" applyNumberFormat="1" applyBorder="1"/>
    <xf numFmtId="3" fontId="0" fillId="0" borderId="4" xfId="0" applyNumberFormat="1" applyBorder="1" applyAlignment="1">
      <alignment shrinkToFit="1"/>
    </xf>
    <xf numFmtId="176" fontId="0" fillId="0" borderId="1" xfId="0" applyNumberFormat="1" applyBorder="1" applyAlignment="1">
      <alignment shrinkToFit="1"/>
    </xf>
    <xf numFmtId="176" fontId="0" fillId="0" borderId="4" xfId="0" applyNumberFormat="1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shrinkToFit="1"/>
    </xf>
    <xf numFmtId="3" fontId="0" fillId="0" borderId="0" xfId="0" applyNumberFormat="1" applyBorder="1"/>
    <xf numFmtId="0" fontId="0" fillId="0" borderId="4" xfId="0" applyBorder="1" applyAlignment="1">
      <alignment vertical="center" wrapText="1"/>
    </xf>
    <xf numFmtId="57" fontId="0" fillId="0" borderId="2" xfId="0" applyNumberFormat="1" applyBorder="1" applyAlignment="1">
      <alignment horizontal="left"/>
    </xf>
    <xf numFmtId="4" fontId="0" fillId="0" borderId="2" xfId="0" applyNumberFormat="1" applyBorder="1"/>
    <xf numFmtId="0" fontId="0" fillId="0" borderId="2" xfId="0" applyBorder="1" applyAlignment="1">
      <alignment vertical="center"/>
    </xf>
    <xf numFmtId="3" fontId="0" fillId="0" borderId="3" xfId="0" applyNumberFormat="1" applyBorder="1"/>
    <xf numFmtId="0" fontId="0" fillId="0" borderId="5" xfId="0" applyBorder="1"/>
    <xf numFmtId="0" fontId="0" fillId="0" borderId="5" xfId="0" applyBorder="1" applyAlignment="1">
      <alignment shrinkToFit="1"/>
    </xf>
    <xf numFmtId="3" fontId="0" fillId="0" borderId="5" xfId="0" applyNumberFormat="1" applyBorder="1"/>
    <xf numFmtId="3" fontId="1" fillId="0" borderId="1" xfId="0" applyNumberFormat="1" applyFont="1" applyBorder="1"/>
    <xf numFmtId="4" fontId="0" fillId="0" borderId="3" xfId="0" applyNumberFormat="1" applyBorder="1"/>
    <xf numFmtId="0" fontId="0" fillId="0" borderId="3" xfId="0" applyBorder="1" applyAlignment="1">
      <alignment shrinkToFit="1"/>
    </xf>
    <xf numFmtId="0" fontId="0" fillId="0" borderId="3" xfId="0" applyBorder="1" applyAlignment="1">
      <alignment vertical="center"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1" fillId="0" borderId="1" xfId="0" applyFont="1" applyBorder="1" applyAlignment="1">
      <alignment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1" fillId="0" borderId="2" xfId="0" applyNumberFormat="1" applyFont="1" applyBorder="1"/>
    <xf numFmtId="4" fontId="0" fillId="0" borderId="5" xfId="0" applyNumberFormat="1" applyBorder="1"/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shrinkToFit="1"/>
    </xf>
    <xf numFmtId="0" fontId="3" fillId="0" borderId="5" xfId="0" applyFont="1" applyBorder="1" applyAlignment="1">
      <alignment vertical="center"/>
    </xf>
    <xf numFmtId="3" fontId="0" fillId="0" borderId="3" xfId="0" applyNumberFormat="1" applyBorder="1" applyAlignment="1">
      <alignment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177" fontId="0" fillId="0" borderId="1" xfId="0" applyNumberFormat="1" applyBorder="1"/>
    <xf numFmtId="177" fontId="0" fillId="0" borderId="4" xfId="0" applyNumberFormat="1" applyBorder="1"/>
    <xf numFmtId="38" fontId="0" fillId="0" borderId="1" xfId="1" applyFont="1" applyBorder="1"/>
    <xf numFmtId="38" fontId="0" fillId="0" borderId="2" xfId="1" applyFont="1" applyBorder="1"/>
    <xf numFmtId="38" fontId="0" fillId="0" borderId="4" xfId="1" applyFont="1" applyBorder="1"/>
    <xf numFmtId="38" fontId="0" fillId="0" borderId="4" xfId="1" applyFont="1" applyBorder="1" applyAlignment="1">
      <alignment shrinkToFi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2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5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57" fontId="0" fillId="0" borderId="1" xfId="0" quotePrefix="1" applyNumberForma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1" xfId="0" quotePrefix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57" fontId="0" fillId="0" borderId="3" xfId="0" applyNumberFormat="1" applyBorder="1" applyAlignment="1">
      <alignment horizontal="center"/>
    </xf>
    <xf numFmtId="57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8" fontId="0" fillId="0" borderId="1" xfId="0" applyNumberFormat="1" applyBorder="1"/>
    <xf numFmtId="178" fontId="0" fillId="0" borderId="4" xfId="0" applyNumberFormat="1" applyBorder="1"/>
    <xf numFmtId="178" fontId="0" fillId="0" borderId="2" xfId="0" applyNumberFormat="1" applyBorder="1"/>
    <xf numFmtId="0" fontId="0" fillId="0" borderId="3" xfId="0" applyBorder="1" applyAlignment="1">
      <alignment horizontal="right" vertical="center"/>
    </xf>
    <xf numFmtId="57" fontId="0" fillId="0" borderId="3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ill="1" applyBorder="1"/>
    <xf numFmtId="3" fontId="1" fillId="0" borderId="1" xfId="0" applyNumberFormat="1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shrinkToFit="1"/>
    </xf>
    <xf numFmtId="0" fontId="0" fillId="0" borderId="4" xfId="0" applyBorder="1" applyAlignment="1">
      <alignment horizontal="left" vertical="center"/>
    </xf>
    <xf numFmtId="178" fontId="0" fillId="0" borderId="1" xfId="0" applyNumberFormat="1" applyBorder="1" applyAlignment="1">
      <alignment horizontal="right"/>
    </xf>
    <xf numFmtId="178" fontId="0" fillId="0" borderId="4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vertical="center" shrinkToFit="1"/>
    </xf>
    <xf numFmtId="3" fontId="0" fillId="0" borderId="1" xfId="0" applyNumberFormat="1" applyFill="1" applyBorder="1"/>
    <xf numFmtId="0" fontId="0" fillId="0" borderId="4" xfId="0" applyFill="1" applyBorder="1" applyAlignment="1">
      <alignment shrinkToFit="1"/>
    </xf>
    <xf numFmtId="0" fontId="0" fillId="0" borderId="4" xfId="0" applyFill="1" applyBorder="1" applyAlignment="1">
      <alignment vertical="center" shrinkToFit="1"/>
    </xf>
    <xf numFmtId="3" fontId="0" fillId="0" borderId="4" xfId="0" applyNumberFormat="1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4" xfId="0" applyFill="1" applyBorder="1" applyAlignment="1">
      <alignment horizontal="center" vertical="center"/>
    </xf>
    <xf numFmtId="3" fontId="1" fillId="0" borderId="4" xfId="0" applyNumberFormat="1" applyFont="1" applyFill="1" applyBorder="1"/>
    <xf numFmtId="5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57" fontId="0" fillId="0" borderId="7" xfId="0" applyNumberFormat="1" applyBorder="1" applyAlignment="1">
      <alignment horizontal="center"/>
    </xf>
    <xf numFmtId="0" fontId="0" fillId="0" borderId="5" xfId="0" applyNumberFormat="1" applyBorder="1"/>
    <xf numFmtId="0" fontId="0" fillId="0" borderId="5" xfId="0" applyNumberFormat="1" applyFill="1" applyBorder="1"/>
    <xf numFmtId="0" fontId="0" fillId="0" borderId="8" xfId="0" applyBorder="1" applyAlignment="1">
      <alignment horizontal="center"/>
    </xf>
    <xf numFmtId="179" fontId="0" fillId="0" borderId="6" xfId="0" applyNumberFormat="1" applyBorder="1"/>
    <xf numFmtId="0" fontId="0" fillId="0" borderId="6" xfId="0" applyNumberFormat="1" applyFill="1" applyBorder="1"/>
    <xf numFmtId="179" fontId="0" fillId="0" borderId="2" xfId="0" applyNumberFormat="1" applyBorder="1"/>
    <xf numFmtId="4" fontId="0" fillId="0" borderId="0" xfId="0" applyNumberFormat="1" applyBorder="1"/>
    <xf numFmtId="0" fontId="0" fillId="0" borderId="0" xfId="0" applyBorder="1" applyAlignment="1">
      <alignment vertical="center" shrinkToFit="1"/>
    </xf>
    <xf numFmtId="57" fontId="0" fillId="0" borderId="0" xfId="0" applyNumberForma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8" fontId="0" fillId="0" borderId="0" xfId="1" applyFont="1" applyBorder="1"/>
    <xf numFmtId="0" fontId="0" fillId="0" borderId="1" xfId="0" applyFont="1" applyBorder="1" applyAlignment="1">
      <alignment vertical="center" wrapText="1"/>
    </xf>
    <xf numFmtId="57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38" fontId="0" fillId="0" borderId="5" xfId="1" applyFont="1" applyBorder="1"/>
    <xf numFmtId="38" fontId="0" fillId="0" borderId="6" xfId="1" applyFont="1" applyBorder="1"/>
    <xf numFmtId="57" fontId="0" fillId="0" borderId="10" xfId="0" applyNumberFormat="1" applyBorder="1" applyAlignment="1">
      <alignment horizontal="center" shrinkToFit="1"/>
    </xf>
    <xf numFmtId="57" fontId="0" fillId="0" borderId="8" xfId="0" applyNumberFormat="1" applyBorder="1" applyAlignment="1">
      <alignment horizontal="center" shrinkToFit="1"/>
    </xf>
    <xf numFmtId="3" fontId="0" fillId="0" borderId="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57" fontId="0" fillId="0" borderId="7" xfId="0" applyNumberFormat="1" applyBorder="1" applyAlignment="1">
      <alignment horizontal="center" shrinkToFit="1"/>
    </xf>
    <xf numFmtId="0" fontId="0" fillId="0" borderId="1" xfId="0" applyFont="1" applyBorder="1" applyAlignment="1">
      <alignment vertical="center"/>
    </xf>
    <xf numFmtId="4" fontId="0" fillId="0" borderId="7" xfId="0" applyNumberFormat="1" applyBorder="1"/>
    <xf numFmtId="0" fontId="0" fillId="0" borderId="11" xfId="0" applyBorder="1"/>
    <xf numFmtId="4" fontId="0" fillId="0" borderId="8" xfId="0" applyNumberFormat="1" applyBorder="1"/>
    <xf numFmtId="0" fontId="0" fillId="0" borderId="13" xfId="0" applyBorder="1"/>
    <xf numFmtId="57" fontId="0" fillId="0" borderId="8" xfId="0" applyNumberFormat="1" applyBorder="1" applyAlignment="1">
      <alignment horizontal="center"/>
    </xf>
    <xf numFmtId="0" fontId="0" fillId="0" borderId="6" xfId="0" applyBorder="1" applyAlignment="1">
      <alignment shrinkToFit="1"/>
    </xf>
    <xf numFmtId="0" fontId="0" fillId="0" borderId="14" xfId="0" applyBorder="1"/>
    <xf numFmtId="0" fontId="0" fillId="0" borderId="15" xfId="0" applyBorder="1"/>
    <xf numFmtId="0" fontId="3" fillId="0" borderId="2" xfId="0" applyFont="1" applyBorder="1" applyAlignment="1">
      <alignment wrapText="1"/>
    </xf>
    <xf numFmtId="57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shrinkToFit="1"/>
    </xf>
    <xf numFmtId="0" fontId="0" fillId="0" borderId="3" xfId="0" applyFill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4" fontId="0" fillId="0" borderId="3" xfId="0" applyNumberFormat="1" applyFill="1" applyBorder="1"/>
    <xf numFmtId="3" fontId="0" fillId="0" borderId="15" xfId="0" applyNumberFormat="1" applyBorder="1"/>
    <xf numFmtId="0" fontId="0" fillId="0" borderId="15" xfId="0" applyNumberFormat="1" applyBorder="1"/>
    <xf numFmtId="0" fontId="0" fillId="0" borderId="15" xfId="0" applyNumberFormat="1" applyFill="1" applyBorder="1"/>
    <xf numFmtId="57" fontId="0" fillId="0" borderId="1" xfId="0" applyNumberFormat="1" applyFill="1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/>
    <xf numFmtId="57" fontId="0" fillId="0" borderId="9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57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/>
    <xf numFmtId="57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38" fontId="0" fillId="0" borderId="3" xfId="1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57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right" vertical="center" wrapText="1"/>
    </xf>
    <xf numFmtId="17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5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2" xfId="0" applyNumberFormat="1" applyBorder="1"/>
    <xf numFmtId="0" fontId="0" fillId="0" borderId="2" xfId="0" applyNumberFormat="1" applyFill="1" applyBorder="1"/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shrinkToFit="1"/>
    </xf>
    <xf numFmtId="0" fontId="0" fillId="0" borderId="2" xfId="0" applyFont="1" applyBorder="1" applyAlignment="1">
      <alignment vertical="center" shrinkToFit="1"/>
    </xf>
    <xf numFmtId="57" fontId="0" fillId="0" borderId="1" xfId="0" applyNumberFormat="1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/>
    <xf numFmtId="4" fontId="0" fillId="0" borderId="1" xfId="0" applyNumberFormat="1" applyFont="1" applyBorder="1"/>
    <xf numFmtId="0" fontId="0" fillId="0" borderId="1" xfId="0" applyFont="1" applyFill="1" applyBorder="1"/>
    <xf numFmtId="57" fontId="0" fillId="0" borderId="2" xfId="0" applyNumberFormat="1" applyFont="1" applyBorder="1" applyAlignment="1">
      <alignment horizontal="center" shrinkToFit="1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4" fontId="0" fillId="0" borderId="2" xfId="0" applyNumberFormat="1" applyFont="1" applyBorder="1"/>
    <xf numFmtId="0" fontId="0" fillId="0" borderId="2" xfId="0" applyFont="1" applyFill="1" applyBorder="1"/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horizontal="center" shrinkToFit="1"/>
    </xf>
    <xf numFmtId="179" fontId="0" fillId="0" borderId="1" xfId="0" applyNumberFormat="1" applyBorder="1"/>
    <xf numFmtId="178" fontId="0" fillId="0" borderId="1" xfId="0" applyNumberFormat="1" applyFill="1" applyBorder="1"/>
    <xf numFmtId="0" fontId="0" fillId="0" borderId="2" xfId="0" applyFill="1" applyBorder="1" applyAlignment="1">
      <alignment vertical="center" shrinkToFit="1"/>
    </xf>
    <xf numFmtId="178" fontId="0" fillId="0" borderId="2" xfId="0" applyNumberFormat="1" applyFill="1" applyBorder="1"/>
    <xf numFmtId="0" fontId="0" fillId="0" borderId="0" xfId="0" applyFill="1" applyBorder="1" applyAlignment="1">
      <alignment vertical="center" shrinkToFit="1"/>
    </xf>
    <xf numFmtId="3" fontId="0" fillId="0" borderId="0" xfId="0" applyNumberFormat="1" applyFill="1" applyBorder="1"/>
    <xf numFmtId="57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57" fontId="0" fillId="0" borderId="3" xfId="0" applyNumberFormat="1" applyFill="1" applyBorder="1" applyAlignment="1">
      <alignment horizontal="center" shrinkToFit="1"/>
    </xf>
    <xf numFmtId="57" fontId="0" fillId="0" borderId="0" xfId="0" applyNumberFormat="1" applyBorder="1" applyAlignment="1">
      <alignment horizontal="center"/>
    </xf>
    <xf numFmtId="0" fontId="0" fillId="0" borderId="10" xfId="0" applyFill="1" applyBorder="1"/>
    <xf numFmtId="4" fontId="0" fillId="0" borderId="6" xfId="0" applyNumberFormat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7" xfId="0" applyFill="1" applyBorder="1"/>
    <xf numFmtId="57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1" xfId="0" applyNumberFormat="1" applyBorder="1"/>
    <xf numFmtId="57" fontId="0" fillId="0" borderId="4" xfId="0" applyNumberFormat="1" applyBorder="1" applyAlignment="1">
      <alignment horizontal="center" vertical="center" wrapText="1"/>
    </xf>
    <xf numFmtId="179" fontId="0" fillId="0" borderId="4" xfId="0" applyNumberFormat="1" applyBorder="1" applyAlignment="1">
      <alignment horizontal="right" vertical="center" wrapText="1"/>
    </xf>
    <xf numFmtId="179" fontId="0" fillId="0" borderId="4" xfId="0" applyNumberForma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40" fontId="0" fillId="0" borderId="1" xfId="1" applyNumberFormat="1" applyFont="1" applyBorder="1"/>
    <xf numFmtId="38" fontId="0" fillId="0" borderId="1" xfId="1" applyFont="1" applyFill="1" applyBorder="1"/>
    <xf numFmtId="38" fontId="0" fillId="0" borderId="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view="pageBreakPreview" topLeftCell="A55" zoomScaleNormal="100" zoomScaleSheetLayoutView="100" workbookViewId="0">
      <selection activeCell="Q68" sqref="Q6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946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941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6" si="0">IF(A5=0,"",TEXT(A5,"aaa"))</f>
        <v>土</v>
      </c>
      <c r="C5" s="275" t="s">
        <v>989</v>
      </c>
      <c r="D5" s="7">
        <v>124506</v>
      </c>
      <c r="E5" s="7">
        <v>78922</v>
      </c>
      <c r="F5" s="8">
        <f>ROUND(E5/D5*100,2)</f>
        <v>63.39</v>
      </c>
      <c r="G5" s="9" t="s">
        <v>951</v>
      </c>
      <c r="H5" s="4">
        <v>54</v>
      </c>
      <c r="I5" s="15" t="s">
        <v>956</v>
      </c>
      <c r="J5" s="7">
        <v>28882</v>
      </c>
      <c r="K5" s="4" t="s">
        <v>957</v>
      </c>
    </row>
    <row r="6" spans="1:11" ht="14.15" customHeight="1" x14ac:dyDescent="0.2">
      <c r="A6" s="78"/>
      <c r="B6" s="78" t="str">
        <f t="shared" si="0"/>
        <v/>
      </c>
      <c r="C6" s="276"/>
      <c r="D6" s="5"/>
      <c r="E6" s="5"/>
      <c r="F6" s="5"/>
      <c r="G6" s="10" t="s">
        <v>950</v>
      </c>
      <c r="H6" s="5"/>
      <c r="I6" s="16" t="s">
        <v>952</v>
      </c>
      <c r="J6" s="11">
        <v>18037</v>
      </c>
      <c r="K6" s="5"/>
    </row>
    <row r="7" spans="1:11" ht="14.15" customHeight="1" x14ac:dyDescent="0.2">
      <c r="A7" s="78"/>
      <c r="B7" s="78" t="str">
        <f t="shared" si="0"/>
        <v/>
      </c>
      <c r="C7" s="53"/>
      <c r="D7" s="5"/>
      <c r="E7" s="5"/>
      <c r="F7" s="5"/>
      <c r="G7" s="10" t="s">
        <v>988</v>
      </c>
      <c r="H7" s="5"/>
      <c r="I7" s="16" t="s">
        <v>953</v>
      </c>
      <c r="J7" s="11">
        <v>15193</v>
      </c>
      <c r="K7" s="5"/>
    </row>
    <row r="8" spans="1:11" ht="14.15" customHeight="1" x14ac:dyDescent="0.2">
      <c r="A8" s="78"/>
      <c r="B8" s="78" t="str">
        <f t="shared" si="0"/>
        <v/>
      </c>
      <c r="C8" s="78"/>
      <c r="D8" s="5"/>
      <c r="E8" s="5"/>
      <c r="F8" s="5"/>
      <c r="G8" s="10" t="s">
        <v>949</v>
      </c>
      <c r="H8" s="5"/>
      <c r="I8" s="16" t="s">
        <v>954</v>
      </c>
      <c r="J8" s="11">
        <v>4677</v>
      </c>
      <c r="K8" s="5"/>
    </row>
    <row r="9" spans="1:11" ht="14.15" customHeight="1" x14ac:dyDescent="0.2">
      <c r="A9" s="78"/>
      <c r="B9" s="78" t="str">
        <f t="shared" si="0"/>
        <v/>
      </c>
      <c r="C9" s="78"/>
      <c r="D9" s="5"/>
      <c r="E9" s="5"/>
      <c r="F9" s="5"/>
      <c r="G9" s="10" t="s">
        <v>948</v>
      </c>
      <c r="H9" s="5"/>
      <c r="I9" s="16" t="s">
        <v>955</v>
      </c>
      <c r="J9" s="11">
        <v>3612</v>
      </c>
      <c r="K9" s="5"/>
    </row>
    <row r="10" spans="1:11" ht="14.15" customHeight="1" x14ac:dyDescent="0.2">
      <c r="A10" s="80"/>
      <c r="B10" s="80" t="str">
        <f t="shared" si="0"/>
        <v/>
      </c>
      <c r="C10" s="80"/>
      <c r="D10" s="6"/>
      <c r="E10" s="6"/>
      <c r="F10" s="6"/>
      <c r="G10" s="12" t="s">
        <v>947</v>
      </c>
      <c r="H10" s="6"/>
      <c r="I10" s="17" t="s">
        <v>956</v>
      </c>
      <c r="J10" s="13">
        <v>1677</v>
      </c>
      <c r="K10" s="6"/>
    </row>
    <row r="11" spans="1:11" ht="14.15" customHeight="1" x14ac:dyDescent="0.2">
      <c r="A11" s="75">
        <v>18741</v>
      </c>
      <c r="B11" s="75" t="str">
        <f t="shared" si="0"/>
        <v>月</v>
      </c>
      <c r="C11" s="76" t="s">
        <v>959</v>
      </c>
      <c r="D11" s="7">
        <v>169527</v>
      </c>
      <c r="E11" s="7">
        <v>133813</v>
      </c>
      <c r="F11" s="8">
        <f>ROUND(E11/D11*100,2)</f>
        <v>78.930000000000007</v>
      </c>
      <c r="G11" s="9" t="s">
        <v>951</v>
      </c>
      <c r="H11" s="4">
        <v>58</v>
      </c>
      <c r="I11" s="15" t="s">
        <v>956</v>
      </c>
      <c r="J11" s="7">
        <v>109666</v>
      </c>
      <c r="K11" s="4" t="s">
        <v>958</v>
      </c>
    </row>
    <row r="12" spans="1:11" ht="14.15" customHeight="1" x14ac:dyDescent="0.2">
      <c r="A12" s="78"/>
      <c r="B12" s="78" t="str">
        <f t="shared" si="0"/>
        <v/>
      </c>
      <c r="C12" s="78"/>
      <c r="D12" s="5"/>
      <c r="E12" s="5"/>
      <c r="F12" s="5"/>
      <c r="G12" s="10" t="s">
        <v>869</v>
      </c>
      <c r="H12" s="5">
        <v>53</v>
      </c>
      <c r="I12" s="5" t="s">
        <v>954</v>
      </c>
      <c r="J12" s="11">
        <v>17482</v>
      </c>
      <c r="K12" s="269" t="s">
        <v>960</v>
      </c>
    </row>
    <row r="13" spans="1:11" ht="14.15" customHeight="1" x14ac:dyDescent="0.2">
      <c r="A13" s="80"/>
      <c r="B13" s="80" t="str">
        <f t="shared" si="0"/>
        <v/>
      </c>
      <c r="C13" s="80"/>
      <c r="D13" s="6"/>
      <c r="E13" s="6"/>
      <c r="F13" s="6"/>
      <c r="G13" s="12"/>
      <c r="H13" s="6"/>
      <c r="I13" s="6"/>
      <c r="J13" s="6"/>
      <c r="K13" s="270"/>
    </row>
    <row r="14" spans="1:11" ht="14.15" customHeight="1" x14ac:dyDescent="0.2">
      <c r="A14" s="75">
        <v>20209</v>
      </c>
      <c r="B14" s="75" t="str">
        <f t="shared" si="0"/>
        <v>土</v>
      </c>
      <c r="C14" s="76" t="s">
        <v>959</v>
      </c>
      <c r="D14" s="7">
        <v>226888</v>
      </c>
      <c r="E14" s="7">
        <v>147818</v>
      </c>
      <c r="F14" s="8">
        <f>ROUND(E14/D14*100,2)</f>
        <v>65.150000000000006</v>
      </c>
      <c r="G14" s="9" t="s">
        <v>951</v>
      </c>
      <c r="H14" s="4">
        <v>62</v>
      </c>
      <c r="I14" s="15" t="s">
        <v>956</v>
      </c>
      <c r="J14" s="7">
        <v>118425</v>
      </c>
      <c r="K14" s="4" t="s">
        <v>961</v>
      </c>
    </row>
    <row r="15" spans="1:11" ht="14.15" customHeight="1" x14ac:dyDescent="0.2">
      <c r="A15" s="78"/>
      <c r="B15" s="78" t="str">
        <f t="shared" si="0"/>
        <v/>
      </c>
      <c r="C15" s="78"/>
      <c r="D15" s="5"/>
      <c r="E15" s="5"/>
      <c r="F15" s="5"/>
      <c r="G15" s="10" t="s">
        <v>962</v>
      </c>
      <c r="H15" s="5">
        <v>41</v>
      </c>
      <c r="I15" s="5" t="s">
        <v>954</v>
      </c>
      <c r="J15" s="11">
        <v>23384</v>
      </c>
      <c r="K15" s="269" t="s">
        <v>963</v>
      </c>
    </row>
    <row r="16" spans="1:11" ht="14.15" customHeight="1" x14ac:dyDescent="0.2">
      <c r="A16" s="78"/>
      <c r="B16" s="78" t="str">
        <f t="shared" si="0"/>
        <v/>
      </c>
      <c r="C16" s="78"/>
      <c r="D16" s="5"/>
      <c r="E16" s="5"/>
      <c r="F16" s="5"/>
      <c r="G16" s="10"/>
      <c r="H16" s="5"/>
      <c r="I16" s="5"/>
      <c r="J16" s="5"/>
      <c r="K16" s="269"/>
    </row>
    <row r="17" spans="1:11" ht="14.15" customHeight="1" x14ac:dyDescent="0.2">
      <c r="A17" s="78"/>
      <c r="B17" s="78" t="str">
        <f t="shared" si="0"/>
        <v/>
      </c>
      <c r="C17" s="78"/>
      <c r="D17" s="5"/>
      <c r="E17" s="5"/>
      <c r="F17" s="5"/>
      <c r="G17" s="10"/>
      <c r="H17" s="5"/>
      <c r="I17" s="5"/>
      <c r="J17" s="5"/>
      <c r="K17" s="269"/>
    </row>
    <row r="18" spans="1:11" ht="14.15" customHeight="1" x14ac:dyDescent="0.2">
      <c r="A18" s="75">
        <v>21670</v>
      </c>
      <c r="B18" s="75" t="str">
        <f t="shared" si="0"/>
        <v>木</v>
      </c>
      <c r="C18" s="76" t="s">
        <v>959</v>
      </c>
      <c r="D18" s="7">
        <v>263538</v>
      </c>
      <c r="E18" s="7">
        <v>196479</v>
      </c>
      <c r="F18" s="8">
        <f>ROUND(E18/D18*100,2)</f>
        <v>74.55</v>
      </c>
      <c r="G18" s="9" t="s">
        <v>964</v>
      </c>
      <c r="H18" s="4">
        <v>59</v>
      </c>
      <c r="I18" s="15" t="s">
        <v>956</v>
      </c>
      <c r="J18" s="7">
        <v>111651</v>
      </c>
      <c r="K18" s="4" t="s">
        <v>957</v>
      </c>
    </row>
    <row r="19" spans="1:11" ht="14.15" customHeight="1" x14ac:dyDescent="0.2">
      <c r="A19" s="80"/>
      <c r="B19" s="80" t="str">
        <f t="shared" si="0"/>
        <v/>
      </c>
      <c r="C19" s="80"/>
      <c r="D19" s="6"/>
      <c r="E19" s="6"/>
      <c r="F19" s="6"/>
      <c r="G19" s="12" t="s">
        <v>965</v>
      </c>
      <c r="H19" s="6">
        <v>50</v>
      </c>
      <c r="I19" s="17" t="s">
        <v>956</v>
      </c>
      <c r="J19" s="13">
        <v>82207</v>
      </c>
      <c r="K19" s="6"/>
    </row>
    <row r="20" spans="1:11" ht="14.15" customHeight="1" x14ac:dyDescent="0.2">
      <c r="A20" s="75">
        <v>23131</v>
      </c>
      <c r="B20" s="75" t="str">
        <f t="shared" si="0"/>
        <v>火</v>
      </c>
      <c r="C20" s="76" t="s">
        <v>959</v>
      </c>
      <c r="D20" s="7">
        <v>371154</v>
      </c>
      <c r="E20" s="7">
        <v>270053</v>
      </c>
      <c r="F20" s="8">
        <f>ROUND(E20/D20*100,2)</f>
        <v>72.760000000000005</v>
      </c>
      <c r="G20" s="9" t="s">
        <v>964</v>
      </c>
      <c r="H20" s="4">
        <v>63</v>
      </c>
      <c r="I20" s="15" t="s">
        <v>956</v>
      </c>
      <c r="J20" s="7">
        <v>154169</v>
      </c>
      <c r="K20" s="4" t="s">
        <v>958</v>
      </c>
    </row>
    <row r="21" spans="1:11" ht="14.15" customHeight="1" x14ac:dyDescent="0.2">
      <c r="A21" s="78"/>
      <c r="B21" s="78" t="str">
        <f t="shared" si="0"/>
        <v/>
      </c>
      <c r="C21" s="78"/>
      <c r="D21" s="5"/>
      <c r="E21" s="5"/>
      <c r="F21" s="5"/>
      <c r="G21" s="10" t="s">
        <v>966</v>
      </c>
      <c r="H21" s="5">
        <v>47</v>
      </c>
      <c r="I21" s="5" t="s">
        <v>952</v>
      </c>
      <c r="J21" s="11">
        <v>110048</v>
      </c>
      <c r="K21" s="269" t="s">
        <v>968</v>
      </c>
    </row>
    <row r="22" spans="1:11" ht="14.15" customHeight="1" x14ac:dyDescent="0.2">
      <c r="A22" s="78"/>
      <c r="B22" s="78" t="str">
        <f t="shared" si="0"/>
        <v/>
      </c>
      <c r="C22" s="78"/>
      <c r="D22" s="5"/>
      <c r="E22" s="5"/>
      <c r="F22" s="5"/>
      <c r="G22" s="10" t="s">
        <v>967</v>
      </c>
      <c r="H22" s="5">
        <v>53</v>
      </c>
      <c r="I22" s="16" t="s">
        <v>956</v>
      </c>
      <c r="J22" s="10" t="s">
        <v>870</v>
      </c>
      <c r="K22" s="269"/>
    </row>
    <row r="23" spans="1:11" ht="14.15" customHeight="1" x14ac:dyDescent="0.2">
      <c r="A23" s="75">
        <v>24590</v>
      </c>
      <c r="B23" s="75" t="str">
        <f t="shared" si="0"/>
        <v>金</v>
      </c>
      <c r="C23" s="76" t="s">
        <v>959</v>
      </c>
      <c r="D23" s="7">
        <v>530225</v>
      </c>
      <c r="E23" s="7">
        <v>341795</v>
      </c>
      <c r="F23" s="8">
        <f>ROUND(E23/D23*100,2)</f>
        <v>64.459999999999994</v>
      </c>
      <c r="G23" s="9" t="s">
        <v>964</v>
      </c>
      <c r="H23" s="4">
        <v>67</v>
      </c>
      <c r="I23" s="15" t="s">
        <v>956</v>
      </c>
      <c r="J23" s="7">
        <v>183106</v>
      </c>
      <c r="K23" s="4" t="s">
        <v>961</v>
      </c>
    </row>
    <row r="24" spans="1:11" ht="14.15" customHeight="1" x14ac:dyDescent="0.2">
      <c r="A24" s="78"/>
      <c r="B24" s="78" t="str">
        <f t="shared" si="0"/>
        <v/>
      </c>
      <c r="C24" s="78"/>
      <c r="D24" s="5"/>
      <c r="E24" s="5"/>
      <c r="F24" s="5"/>
      <c r="G24" s="10" t="s">
        <v>966</v>
      </c>
      <c r="H24" s="5">
        <v>51</v>
      </c>
      <c r="I24" s="5" t="s">
        <v>952</v>
      </c>
      <c r="J24" s="11">
        <v>141955</v>
      </c>
      <c r="K24" s="269" t="s">
        <v>970</v>
      </c>
    </row>
    <row r="25" spans="1:11" ht="14.15" customHeight="1" x14ac:dyDescent="0.2">
      <c r="A25" s="78"/>
      <c r="B25" s="78" t="str">
        <f t="shared" si="0"/>
        <v/>
      </c>
      <c r="C25" s="78"/>
      <c r="D25" s="5"/>
      <c r="E25" s="5"/>
      <c r="F25" s="5"/>
      <c r="G25" s="10" t="s">
        <v>969</v>
      </c>
      <c r="H25" s="5">
        <v>47</v>
      </c>
      <c r="I25" s="16" t="s">
        <v>954</v>
      </c>
      <c r="J25" s="11">
        <v>8626</v>
      </c>
      <c r="K25" s="269"/>
    </row>
    <row r="26" spans="1:11" ht="14.15" customHeight="1" x14ac:dyDescent="0.2">
      <c r="A26" s="75">
        <v>26048</v>
      </c>
      <c r="B26" s="75" t="str">
        <f t="shared" si="0"/>
        <v>日</v>
      </c>
      <c r="C26" s="76" t="s">
        <v>959</v>
      </c>
      <c r="D26" s="7">
        <v>674235</v>
      </c>
      <c r="E26" s="7">
        <v>461124</v>
      </c>
      <c r="F26" s="8">
        <f>ROUND(E26/D26*100,2)</f>
        <v>68.39</v>
      </c>
      <c r="G26" s="9" t="s">
        <v>971</v>
      </c>
      <c r="H26" s="4">
        <v>55</v>
      </c>
      <c r="I26" s="15" t="s">
        <v>956</v>
      </c>
      <c r="J26" s="7">
        <v>231376</v>
      </c>
      <c r="K26" s="4" t="s">
        <v>957</v>
      </c>
    </row>
    <row r="27" spans="1:11" ht="14.15" customHeight="1" x14ac:dyDescent="0.2">
      <c r="A27" s="78"/>
      <c r="B27" s="78" t="str">
        <f t="shared" si="0"/>
        <v/>
      </c>
      <c r="C27" s="78"/>
      <c r="D27" s="5"/>
      <c r="E27" s="5"/>
      <c r="F27" s="5"/>
      <c r="G27" s="10" t="s">
        <v>972</v>
      </c>
      <c r="H27" s="5">
        <v>64</v>
      </c>
      <c r="I27" s="5" t="s">
        <v>956</v>
      </c>
      <c r="J27" s="11">
        <v>223944</v>
      </c>
      <c r="K27" s="5"/>
    </row>
    <row r="28" spans="1:11" ht="14.15" customHeight="1" x14ac:dyDescent="0.2">
      <c r="A28" s="75">
        <v>27497</v>
      </c>
      <c r="B28" s="75" t="str">
        <f t="shared" si="0"/>
        <v>日</v>
      </c>
      <c r="C28" s="76" t="s">
        <v>959</v>
      </c>
      <c r="D28" s="7">
        <v>809445</v>
      </c>
      <c r="E28" s="7">
        <v>636926</v>
      </c>
      <c r="F28" s="8">
        <f>ROUND(E28/D28*100,2)</f>
        <v>78.69</v>
      </c>
      <c r="G28" s="9" t="s">
        <v>971</v>
      </c>
      <c r="H28" s="4">
        <v>59</v>
      </c>
      <c r="I28" s="15" t="s">
        <v>956</v>
      </c>
      <c r="J28" s="7">
        <v>414884</v>
      </c>
      <c r="K28" s="4" t="s">
        <v>958</v>
      </c>
    </row>
    <row r="29" spans="1:11" ht="14.15" customHeight="1" x14ac:dyDescent="0.2">
      <c r="A29" s="78"/>
      <c r="B29" s="78" t="str">
        <f t="shared" si="0"/>
        <v/>
      </c>
      <c r="C29" s="78"/>
      <c r="D29" s="5"/>
      <c r="E29" s="5"/>
      <c r="F29" s="5"/>
      <c r="G29" s="10" t="s">
        <v>973</v>
      </c>
      <c r="H29" s="5">
        <v>67</v>
      </c>
      <c r="I29" s="5" t="s">
        <v>956</v>
      </c>
      <c r="J29" s="11">
        <v>217024</v>
      </c>
      <c r="K29" s="269" t="s">
        <v>974</v>
      </c>
    </row>
    <row r="30" spans="1:11" ht="14.15" customHeight="1" x14ac:dyDescent="0.2">
      <c r="A30" s="78"/>
      <c r="B30" s="78" t="str">
        <f t="shared" si="0"/>
        <v/>
      </c>
      <c r="C30" s="78"/>
      <c r="D30" s="5"/>
      <c r="E30" s="5"/>
      <c r="F30" s="5"/>
      <c r="G30" s="10"/>
      <c r="H30" s="5"/>
      <c r="I30" s="5"/>
      <c r="J30" s="5"/>
      <c r="K30" s="269"/>
    </row>
    <row r="31" spans="1:11" ht="14.15" customHeight="1" x14ac:dyDescent="0.2">
      <c r="A31" s="78"/>
      <c r="B31" s="78" t="str">
        <f t="shared" si="0"/>
        <v/>
      </c>
      <c r="C31" s="78"/>
      <c r="D31" s="5"/>
      <c r="E31" s="5"/>
      <c r="F31" s="5"/>
      <c r="G31" s="10"/>
      <c r="H31" s="5"/>
      <c r="I31" s="5"/>
      <c r="J31" s="5"/>
      <c r="K31" s="277"/>
    </row>
    <row r="32" spans="1:11" ht="14.15" customHeight="1" x14ac:dyDescent="0.2">
      <c r="A32" s="75">
        <v>28953</v>
      </c>
      <c r="B32" s="75" t="str">
        <f t="shared" si="0"/>
        <v>日</v>
      </c>
      <c r="C32" s="76" t="s">
        <v>959</v>
      </c>
      <c r="D32" s="7">
        <v>904284</v>
      </c>
      <c r="E32" s="7">
        <v>679938</v>
      </c>
      <c r="F32" s="8">
        <f>ROUND(E32/D32*100,2)</f>
        <v>75.19</v>
      </c>
      <c r="G32" s="9" t="s">
        <v>971</v>
      </c>
      <c r="H32" s="4">
        <v>63</v>
      </c>
      <c r="I32" s="15" t="s">
        <v>956</v>
      </c>
      <c r="J32" s="7">
        <v>458194</v>
      </c>
      <c r="K32" s="4" t="s">
        <v>961</v>
      </c>
    </row>
    <row r="33" spans="1:11" ht="14.15" customHeight="1" x14ac:dyDescent="0.2">
      <c r="A33" s="78"/>
      <c r="B33" s="78" t="str">
        <f t="shared" si="0"/>
        <v/>
      </c>
      <c r="C33" s="78"/>
      <c r="D33" s="5"/>
      <c r="E33" s="5"/>
      <c r="F33" s="5"/>
      <c r="G33" s="10" t="s">
        <v>975</v>
      </c>
      <c r="H33" s="5">
        <v>49</v>
      </c>
      <c r="I33" s="5" t="s">
        <v>956</v>
      </c>
      <c r="J33" s="11">
        <v>217238</v>
      </c>
      <c r="K33" s="5"/>
    </row>
    <row r="34" spans="1:11" ht="14.15" customHeight="1" x14ac:dyDescent="0.2">
      <c r="A34" s="75">
        <v>30416</v>
      </c>
      <c r="B34" s="75" t="str">
        <f t="shared" si="0"/>
        <v>日</v>
      </c>
      <c r="C34" s="76" t="s">
        <v>959</v>
      </c>
      <c r="D34" s="7">
        <v>1009310</v>
      </c>
      <c r="E34" s="7">
        <v>788307</v>
      </c>
      <c r="F34" s="8">
        <f>ROUND(E34/D34*100,2)</f>
        <v>78.099999999999994</v>
      </c>
      <c r="G34" s="9" t="s">
        <v>971</v>
      </c>
      <c r="H34" s="4">
        <v>67</v>
      </c>
      <c r="I34" s="15" t="s">
        <v>956</v>
      </c>
      <c r="J34" s="7">
        <v>599716</v>
      </c>
      <c r="K34" s="4" t="s">
        <v>976</v>
      </c>
    </row>
    <row r="35" spans="1:11" ht="14.15" customHeight="1" x14ac:dyDescent="0.2">
      <c r="A35" s="78"/>
      <c r="B35" s="78" t="str">
        <f t="shared" si="0"/>
        <v/>
      </c>
      <c r="C35" s="78"/>
      <c r="D35" s="5"/>
      <c r="E35" s="5"/>
      <c r="F35" s="5"/>
      <c r="G35" s="10" t="s">
        <v>977</v>
      </c>
      <c r="H35" s="5">
        <v>47</v>
      </c>
      <c r="I35" s="5" t="s">
        <v>954</v>
      </c>
      <c r="J35" s="11">
        <v>169209</v>
      </c>
      <c r="K35" s="5"/>
    </row>
    <row r="36" spans="1:11" ht="14.15" customHeight="1" x14ac:dyDescent="0.2">
      <c r="A36" s="75">
        <v>31879</v>
      </c>
      <c r="B36" s="75" t="str">
        <f t="shared" si="0"/>
        <v>日</v>
      </c>
      <c r="C36" s="76" t="s">
        <v>959</v>
      </c>
      <c r="D36" s="7">
        <v>1100960</v>
      </c>
      <c r="E36" s="7">
        <v>785712</v>
      </c>
      <c r="F36" s="8">
        <f>ROUND(E36/D36*100,2)</f>
        <v>71.37</v>
      </c>
      <c r="G36" s="9" t="s">
        <v>971</v>
      </c>
      <c r="H36" s="4">
        <v>71</v>
      </c>
      <c r="I36" s="15" t="s">
        <v>956</v>
      </c>
      <c r="J36" s="7">
        <v>516883</v>
      </c>
      <c r="K36" s="4" t="s">
        <v>978</v>
      </c>
    </row>
    <row r="37" spans="1:11" ht="14.15" customHeight="1" x14ac:dyDescent="0.2">
      <c r="A37" s="78"/>
      <c r="B37" s="78" t="str">
        <f t="shared" ref="B37:B54" si="1">IF(A37=0,"",TEXT(A37,"aaa"))</f>
        <v/>
      </c>
      <c r="C37" s="78"/>
      <c r="D37" s="5"/>
      <c r="E37" s="5"/>
      <c r="F37" s="5"/>
      <c r="G37" s="10" t="s">
        <v>979</v>
      </c>
      <c r="H37" s="5">
        <v>40</v>
      </c>
      <c r="I37" s="5" t="s">
        <v>956</v>
      </c>
      <c r="J37" s="11">
        <v>169459</v>
      </c>
      <c r="K37" s="5"/>
    </row>
    <row r="38" spans="1:11" ht="14.15" customHeight="1" x14ac:dyDescent="0.2">
      <c r="A38" s="78"/>
      <c r="B38" s="78" t="str">
        <f t="shared" si="1"/>
        <v/>
      </c>
      <c r="C38" s="78"/>
      <c r="D38" s="5"/>
      <c r="E38" s="5"/>
      <c r="F38" s="5"/>
      <c r="G38" s="10" t="s">
        <v>980</v>
      </c>
      <c r="H38" s="5">
        <v>62</v>
      </c>
      <c r="I38" s="5" t="s">
        <v>956</v>
      </c>
      <c r="J38" s="11">
        <v>82592</v>
      </c>
      <c r="K38" s="5"/>
    </row>
    <row r="39" spans="1:11" ht="14.15" customHeight="1" x14ac:dyDescent="0.2">
      <c r="A39" s="75">
        <v>33335</v>
      </c>
      <c r="B39" s="75" t="str">
        <f t="shared" si="1"/>
        <v>日</v>
      </c>
      <c r="C39" s="76" t="s">
        <v>959</v>
      </c>
      <c r="D39" s="7">
        <v>1216841</v>
      </c>
      <c r="E39" s="7">
        <v>800014</v>
      </c>
      <c r="F39" s="8">
        <f>ROUND(E39/D39*100,2)</f>
        <v>65.75</v>
      </c>
      <c r="G39" s="9" t="s">
        <v>981</v>
      </c>
      <c r="H39" s="4">
        <v>60</v>
      </c>
      <c r="I39" s="15" t="s">
        <v>956</v>
      </c>
      <c r="J39" s="7">
        <v>537738</v>
      </c>
      <c r="K39" s="4" t="s">
        <v>957</v>
      </c>
    </row>
    <row r="40" spans="1:11" ht="14.15" customHeight="1" x14ac:dyDescent="0.2">
      <c r="A40" s="78"/>
      <c r="B40" s="78" t="str">
        <f t="shared" si="1"/>
        <v/>
      </c>
      <c r="C40" s="78"/>
      <c r="D40" s="5"/>
      <c r="E40" s="5"/>
      <c r="F40" s="5"/>
      <c r="G40" s="10" t="s">
        <v>987</v>
      </c>
      <c r="H40" s="5">
        <v>50</v>
      </c>
      <c r="I40" s="5" t="s">
        <v>956</v>
      </c>
      <c r="J40" s="11">
        <v>154669</v>
      </c>
      <c r="K40" s="5"/>
    </row>
    <row r="41" spans="1:11" ht="14.15" customHeight="1" x14ac:dyDescent="0.2">
      <c r="A41" s="78"/>
      <c r="B41" s="78" t="str">
        <f t="shared" si="1"/>
        <v/>
      </c>
      <c r="C41" s="78"/>
      <c r="D41" s="5"/>
      <c r="E41" s="5"/>
      <c r="F41" s="5"/>
      <c r="G41" s="10" t="s">
        <v>982</v>
      </c>
      <c r="H41" s="5">
        <v>58</v>
      </c>
      <c r="I41" s="5" t="s">
        <v>956</v>
      </c>
      <c r="J41" s="11">
        <v>71744</v>
      </c>
      <c r="K41" s="5"/>
    </row>
    <row r="42" spans="1:11" ht="14.15" customHeight="1" x14ac:dyDescent="0.2">
      <c r="A42" s="75">
        <v>34798</v>
      </c>
      <c r="B42" s="75" t="str">
        <f t="shared" si="1"/>
        <v>日</v>
      </c>
      <c r="C42" s="76" t="s">
        <v>959</v>
      </c>
      <c r="D42" s="7">
        <v>1321766</v>
      </c>
      <c r="E42" s="7">
        <v>806281</v>
      </c>
      <c r="F42" s="8">
        <f>ROUND(E42/D42*100,2)</f>
        <v>61</v>
      </c>
      <c r="G42" s="9" t="s">
        <v>981</v>
      </c>
      <c r="H42" s="4">
        <v>64</v>
      </c>
      <c r="I42" s="15" t="s">
        <v>956</v>
      </c>
      <c r="J42" s="7">
        <v>638905</v>
      </c>
      <c r="K42" s="4" t="s">
        <v>958</v>
      </c>
    </row>
    <row r="43" spans="1:11" ht="14.15" customHeight="1" x14ac:dyDescent="0.2">
      <c r="A43" s="78"/>
      <c r="B43" s="78" t="str">
        <f t="shared" si="1"/>
        <v/>
      </c>
      <c r="C43" s="78"/>
      <c r="D43" s="5"/>
      <c r="E43" s="5"/>
      <c r="F43" s="5"/>
      <c r="G43" s="10" t="s">
        <v>983</v>
      </c>
      <c r="H43" s="5">
        <v>55</v>
      </c>
      <c r="I43" s="5" t="s">
        <v>956</v>
      </c>
      <c r="J43" s="11">
        <v>146116</v>
      </c>
      <c r="K43" s="5"/>
    </row>
    <row r="44" spans="1:11" ht="14.15" customHeight="1" x14ac:dyDescent="0.2">
      <c r="A44" s="75">
        <v>36261</v>
      </c>
      <c r="B44" s="75" t="str">
        <f t="shared" si="1"/>
        <v>日</v>
      </c>
      <c r="C44" s="76" t="s">
        <v>959</v>
      </c>
      <c r="D44" s="7">
        <v>1406865</v>
      </c>
      <c r="E44" s="7">
        <v>838278</v>
      </c>
      <c r="F44" s="8">
        <f>ROUND(E44/D44*100,2)</f>
        <v>59.58</v>
      </c>
      <c r="G44" s="9" t="s">
        <v>981</v>
      </c>
      <c r="H44" s="4">
        <v>68</v>
      </c>
      <c r="I44" s="15" t="s">
        <v>956</v>
      </c>
      <c r="J44" s="7">
        <v>452009</v>
      </c>
      <c r="K44" s="4" t="s">
        <v>961</v>
      </c>
    </row>
    <row r="45" spans="1:11" ht="14.15" customHeight="1" x14ac:dyDescent="0.2">
      <c r="A45" s="78"/>
      <c r="B45" s="78" t="str">
        <f t="shared" si="1"/>
        <v/>
      </c>
      <c r="C45" s="78"/>
      <c r="D45" s="5"/>
      <c r="E45" s="5"/>
      <c r="F45" s="5"/>
      <c r="G45" s="10" t="s">
        <v>984</v>
      </c>
      <c r="H45" s="5">
        <v>52</v>
      </c>
      <c r="I45" s="5" t="s">
        <v>956</v>
      </c>
      <c r="J45" s="11">
        <v>247922</v>
      </c>
      <c r="K45" s="5"/>
    </row>
    <row r="46" spans="1:11" ht="14.15" customHeight="1" x14ac:dyDescent="0.2">
      <c r="A46" s="78"/>
      <c r="B46" s="78" t="str">
        <f t="shared" si="1"/>
        <v/>
      </c>
      <c r="C46" s="78"/>
      <c r="D46" s="5"/>
      <c r="E46" s="5"/>
      <c r="F46" s="5"/>
      <c r="G46" s="10" t="s">
        <v>985</v>
      </c>
      <c r="H46" s="5">
        <v>64</v>
      </c>
      <c r="I46" s="5" t="s">
        <v>956</v>
      </c>
      <c r="J46" s="11">
        <v>118297</v>
      </c>
      <c r="K46" s="5"/>
    </row>
    <row r="47" spans="1:11" ht="14.15" customHeight="1" x14ac:dyDescent="0.2">
      <c r="A47" s="75">
        <v>37724</v>
      </c>
      <c r="B47" s="75" t="str">
        <f t="shared" si="1"/>
        <v>日</v>
      </c>
      <c r="C47" s="76" t="s">
        <v>959</v>
      </c>
      <c r="D47" s="7">
        <v>1473297</v>
      </c>
      <c r="E47" s="7">
        <v>844469</v>
      </c>
      <c r="F47" s="8">
        <f>ROUND(E47/D47*100,2)</f>
        <v>57.32</v>
      </c>
      <c r="G47" s="9" t="s">
        <v>986</v>
      </c>
      <c r="H47" s="4">
        <v>54</v>
      </c>
      <c r="I47" s="15" t="s">
        <v>956</v>
      </c>
      <c r="J47" s="7">
        <v>172512</v>
      </c>
      <c r="K47" s="4"/>
    </row>
    <row r="48" spans="1:11" ht="14.15" customHeight="1" x14ac:dyDescent="0.2">
      <c r="A48" s="78"/>
      <c r="B48" s="78" t="str">
        <f t="shared" si="1"/>
        <v/>
      </c>
      <c r="C48" s="78"/>
      <c r="D48" s="5"/>
      <c r="E48" s="5"/>
      <c r="F48" s="5"/>
      <c r="G48" s="10" t="s">
        <v>984</v>
      </c>
      <c r="H48" s="5">
        <v>56</v>
      </c>
      <c r="I48" s="5" t="s">
        <v>956</v>
      </c>
      <c r="J48" s="11">
        <v>168474</v>
      </c>
      <c r="K48" s="269" t="s">
        <v>996</v>
      </c>
    </row>
    <row r="49" spans="1:11" ht="14.15" customHeight="1" x14ac:dyDescent="0.2">
      <c r="A49" s="78"/>
      <c r="B49" s="78" t="str">
        <f t="shared" si="1"/>
        <v/>
      </c>
      <c r="C49" s="78"/>
      <c r="D49" s="5"/>
      <c r="E49" s="5"/>
      <c r="F49" s="5"/>
      <c r="G49" s="10" t="s">
        <v>990</v>
      </c>
      <c r="H49" s="5">
        <v>57</v>
      </c>
      <c r="I49" s="5" t="s">
        <v>956</v>
      </c>
      <c r="J49" s="11">
        <v>159787</v>
      </c>
      <c r="K49" s="277"/>
    </row>
    <row r="50" spans="1:11" ht="14.15" customHeight="1" x14ac:dyDescent="0.2">
      <c r="A50" s="78"/>
      <c r="B50" s="78" t="str">
        <f t="shared" si="1"/>
        <v/>
      </c>
      <c r="C50" s="78"/>
      <c r="D50" s="5"/>
      <c r="E50" s="5"/>
      <c r="F50" s="5"/>
      <c r="G50" s="10" t="s">
        <v>991</v>
      </c>
      <c r="H50" s="5">
        <v>52</v>
      </c>
      <c r="I50" s="5" t="s">
        <v>956</v>
      </c>
      <c r="J50" s="11">
        <v>97327</v>
      </c>
      <c r="K50" s="277"/>
    </row>
    <row r="51" spans="1:11" ht="14.15" customHeight="1" x14ac:dyDescent="0.2">
      <c r="A51" s="78"/>
      <c r="B51" s="78" t="str">
        <f t="shared" si="1"/>
        <v/>
      </c>
      <c r="C51" s="78"/>
      <c r="D51" s="5"/>
      <c r="E51" s="5"/>
      <c r="F51" s="5"/>
      <c r="G51" s="10" t="s">
        <v>992</v>
      </c>
      <c r="H51" s="5">
        <v>54</v>
      </c>
      <c r="I51" s="5" t="s">
        <v>956</v>
      </c>
      <c r="J51" s="11">
        <v>76405</v>
      </c>
      <c r="K51" s="5"/>
    </row>
    <row r="52" spans="1:11" ht="14.15" customHeight="1" x14ac:dyDescent="0.2">
      <c r="A52" s="78"/>
      <c r="B52" s="78" t="str">
        <f t="shared" si="1"/>
        <v/>
      </c>
      <c r="C52" s="78"/>
      <c r="D52" s="5"/>
      <c r="E52" s="5"/>
      <c r="F52" s="5"/>
      <c r="G52" s="10" t="s">
        <v>994</v>
      </c>
      <c r="H52" s="5">
        <v>53</v>
      </c>
      <c r="I52" s="5" t="s">
        <v>956</v>
      </c>
      <c r="J52" s="11">
        <v>67785</v>
      </c>
      <c r="K52" s="5"/>
    </row>
    <row r="53" spans="1:11" ht="14.15" customHeight="1" x14ac:dyDescent="0.2">
      <c r="A53" s="78"/>
      <c r="B53" s="78" t="str">
        <f t="shared" si="1"/>
        <v/>
      </c>
      <c r="C53" s="78"/>
      <c r="D53" s="5"/>
      <c r="E53" s="5"/>
      <c r="F53" s="5"/>
      <c r="G53" s="10" t="s">
        <v>995</v>
      </c>
      <c r="H53" s="5">
        <v>50</v>
      </c>
      <c r="I53" s="5" t="s">
        <v>956</v>
      </c>
      <c r="J53" s="11">
        <v>54126</v>
      </c>
      <c r="K53" s="5"/>
    </row>
    <row r="54" spans="1:11" ht="14.15" customHeight="1" x14ac:dyDescent="0.2">
      <c r="A54" s="75">
        <v>37780</v>
      </c>
      <c r="B54" s="75" t="str">
        <f t="shared" si="1"/>
        <v>日</v>
      </c>
      <c r="C54" s="76" t="s">
        <v>997</v>
      </c>
      <c r="D54" s="7">
        <v>1473833</v>
      </c>
      <c r="E54" s="7">
        <v>683559</v>
      </c>
      <c r="F54" s="8">
        <f>ROUND(E54/D54*100,2)</f>
        <v>46.38</v>
      </c>
      <c r="G54" s="9" t="s">
        <v>986</v>
      </c>
      <c r="H54" s="4">
        <v>54</v>
      </c>
      <c r="I54" s="15" t="s">
        <v>956</v>
      </c>
      <c r="J54" s="7">
        <v>282170</v>
      </c>
      <c r="K54" s="4" t="s">
        <v>957</v>
      </c>
    </row>
    <row r="55" spans="1:11" ht="14.15" customHeight="1" x14ac:dyDescent="0.2">
      <c r="A55" s="78"/>
      <c r="B55" s="78"/>
      <c r="C55" s="78"/>
      <c r="D55" s="5"/>
      <c r="E55" s="5"/>
      <c r="F55" s="5"/>
      <c r="G55" s="10" t="s">
        <v>998</v>
      </c>
      <c r="H55" s="5">
        <v>47</v>
      </c>
      <c r="I55" s="5" t="s">
        <v>956</v>
      </c>
      <c r="J55" s="11">
        <v>256173</v>
      </c>
      <c r="K55" s="5"/>
    </row>
    <row r="56" spans="1:11" ht="14.15" customHeight="1" x14ac:dyDescent="0.2">
      <c r="A56" s="78"/>
      <c r="B56" s="78"/>
      <c r="C56" s="78"/>
      <c r="D56" s="5"/>
      <c r="E56" s="5"/>
      <c r="F56" s="5"/>
      <c r="G56" s="10" t="s">
        <v>984</v>
      </c>
      <c r="H56" s="5">
        <v>56</v>
      </c>
      <c r="I56" s="5" t="s">
        <v>956</v>
      </c>
      <c r="J56" s="11">
        <v>126488</v>
      </c>
      <c r="K56" s="5"/>
    </row>
    <row r="57" spans="1:11" ht="14.15" customHeight="1" x14ac:dyDescent="0.2">
      <c r="A57" s="80"/>
      <c r="B57" s="80"/>
      <c r="C57" s="80"/>
      <c r="D57" s="6"/>
      <c r="E57" s="6"/>
      <c r="F57" s="6"/>
      <c r="G57" s="12" t="s">
        <v>999</v>
      </c>
      <c r="H57" s="6">
        <v>48</v>
      </c>
      <c r="I57" s="6" t="s">
        <v>954</v>
      </c>
      <c r="J57" s="13">
        <v>12315</v>
      </c>
      <c r="K57" s="6"/>
    </row>
    <row r="58" spans="1:11" ht="14.15" customHeight="1" x14ac:dyDescent="0.2">
      <c r="A58" s="32"/>
      <c r="B58" s="32"/>
      <c r="C58" s="32"/>
      <c r="D58" s="32"/>
      <c r="E58" s="32"/>
      <c r="F58" s="32"/>
      <c r="G58" s="33"/>
      <c r="H58" s="32"/>
      <c r="I58" s="32"/>
      <c r="J58" s="34"/>
      <c r="K58" s="32"/>
    </row>
    <row r="59" spans="1:11" ht="14.15" customHeight="1" x14ac:dyDescent="0.2">
      <c r="A59" s="20" t="s">
        <v>946</v>
      </c>
      <c r="B59" s="20"/>
    </row>
    <row r="60" spans="1:11" ht="14.15" customHeight="1" x14ac:dyDescent="0.2"/>
    <row r="61" spans="1:11" ht="14.15" customHeight="1" x14ac:dyDescent="0.2">
      <c r="A61" s="265" t="s">
        <v>933</v>
      </c>
      <c r="B61" s="265" t="s">
        <v>1398</v>
      </c>
      <c r="C61" s="265" t="s">
        <v>934</v>
      </c>
      <c r="D61" s="265" t="s">
        <v>937</v>
      </c>
      <c r="E61" s="1" t="s">
        <v>938</v>
      </c>
      <c r="F61" s="1" t="s">
        <v>940</v>
      </c>
      <c r="G61" s="272" t="s">
        <v>942</v>
      </c>
      <c r="H61" s="273"/>
      <c r="I61" s="273"/>
      <c r="J61" s="273"/>
      <c r="K61" s="265" t="s">
        <v>944</v>
      </c>
    </row>
    <row r="62" spans="1:11" ht="14.15" customHeight="1" x14ac:dyDescent="0.2">
      <c r="A62" s="266"/>
      <c r="B62" s="266"/>
      <c r="C62" s="266"/>
      <c r="D62" s="266"/>
      <c r="E62" s="2" t="s">
        <v>939</v>
      </c>
      <c r="F62" s="2" t="s">
        <v>941</v>
      </c>
      <c r="G62" s="3" t="s">
        <v>945</v>
      </c>
      <c r="H62" s="3" t="s">
        <v>935</v>
      </c>
      <c r="I62" s="3" t="s">
        <v>943</v>
      </c>
      <c r="J62" s="3" t="s">
        <v>936</v>
      </c>
      <c r="K62" s="266"/>
    </row>
    <row r="63" spans="1:11" ht="14.15" customHeight="1" x14ac:dyDescent="0.2">
      <c r="A63" s="75">
        <v>39180</v>
      </c>
      <c r="B63" s="75" t="str">
        <f t="shared" ref="B63:B68" si="2">IF(A63=0,"",TEXT(A63,"aaa"))</f>
        <v>日</v>
      </c>
      <c r="C63" s="90" t="s">
        <v>959</v>
      </c>
      <c r="D63" s="7">
        <v>1530031</v>
      </c>
      <c r="E63" s="7">
        <v>951956</v>
      </c>
      <c r="F63" s="8">
        <f>ROUND(E63/D63*100,2)</f>
        <v>62.22</v>
      </c>
      <c r="G63" s="9" t="s">
        <v>986</v>
      </c>
      <c r="H63" s="4">
        <v>58</v>
      </c>
      <c r="I63" s="15" t="s">
        <v>956</v>
      </c>
      <c r="J63" s="7">
        <v>535023</v>
      </c>
      <c r="K63" s="4" t="s">
        <v>958</v>
      </c>
    </row>
    <row r="64" spans="1:11" ht="14.15" customHeight="1" x14ac:dyDescent="0.2">
      <c r="A64" s="5"/>
      <c r="B64" s="5" t="str">
        <f t="shared" si="2"/>
        <v/>
      </c>
      <c r="C64" s="32"/>
      <c r="D64" s="5"/>
      <c r="E64" s="5"/>
      <c r="F64" s="5"/>
      <c r="G64" s="10" t="s">
        <v>871</v>
      </c>
      <c r="H64" s="5">
        <v>58</v>
      </c>
      <c r="I64" s="5" t="s">
        <v>956</v>
      </c>
      <c r="J64" s="11">
        <v>362154</v>
      </c>
      <c r="K64" s="5"/>
    </row>
    <row r="65" spans="1:11" ht="14.15" customHeight="1" x14ac:dyDescent="0.2">
      <c r="A65" s="6"/>
      <c r="B65" s="6" t="str">
        <f t="shared" si="2"/>
        <v/>
      </c>
      <c r="C65" s="101"/>
      <c r="D65" s="6"/>
      <c r="E65" s="6"/>
      <c r="F65" s="6"/>
      <c r="G65" s="12" t="s">
        <v>745</v>
      </c>
      <c r="H65" s="6">
        <v>57</v>
      </c>
      <c r="I65" s="6" t="s">
        <v>956</v>
      </c>
      <c r="J65" s="13">
        <v>41130</v>
      </c>
      <c r="K65" s="6"/>
    </row>
    <row r="66" spans="1:11" ht="14.15" customHeight="1" x14ac:dyDescent="0.2">
      <c r="A66" s="75">
        <v>40643</v>
      </c>
      <c r="B66" s="75" t="str">
        <f t="shared" si="2"/>
        <v>日</v>
      </c>
      <c r="C66" s="90" t="s">
        <v>959</v>
      </c>
      <c r="D66" s="7">
        <v>1564072</v>
      </c>
      <c r="E66" s="7">
        <v>915531</v>
      </c>
      <c r="F66" s="8">
        <f>ROUND(E66/D66*100,2)</f>
        <v>58.54</v>
      </c>
      <c r="G66" s="9" t="s">
        <v>986</v>
      </c>
      <c r="H66" s="4">
        <v>62</v>
      </c>
      <c r="I66" s="15" t="s">
        <v>956</v>
      </c>
      <c r="J66" s="7">
        <v>531524</v>
      </c>
      <c r="K66" s="4" t="s">
        <v>961</v>
      </c>
    </row>
    <row r="67" spans="1:11" ht="14.15" customHeight="1" x14ac:dyDescent="0.2">
      <c r="A67" s="6"/>
      <c r="B67" s="6" t="str">
        <f t="shared" si="2"/>
        <v/>
      </c>
      <c r="C67" s="101"/>
      <c r="D67" s="6"/>
      <c r="E67" s="6"/>
      <c r="F67" s="6"/>
      <c r="G67" s="12" t="s">
        <v>1052</v>
      </c>
      <c r="H67" s="6">
        <v>41</v>
      </c>
      <c r="I67" s="6" t="s">
        <v>956</v>
      </c>
      <c r="J67" s="13">
        <v>367660</v>
      </c>
      <c r="K67" s="6"/>
    </row>
    <row r="68" spans="1:11" ht="16.5" customHeight="1" x14ac:dyDescent="0.2">
      <c r="A68" s="176">
        <v>42106</v>
      </c>
      <c r="B68" s="75" t="str">
        <f t="shared" si="2"/>
        <v>日</v>
      </c>
      <c r="C68" s="1" t="s">
        <v>1009</v>
      </c>
      <c r="D68" s="181">
        <v>1596856</v>
      </c>
      <c r="E68" s="181">
        <v>938124</v>
      </c>
      <c r="F68" s="8">
        <f>ROUND(E68/D68*100,2)</f>
        <v>58.75</v>
      </c>
      <c r="G68" s="15" t="s">
        <v>1377</v>
      </c>
      <c r="H68" s="64">
        <v>59</v>
      </c>
      <c r="I68" s="64" t="s">
        <v>956</v>
      </c>
      <c r="J68" s="177">
        <v>453493</v>
      </c>
      <c r="K68" s="64" t="s">
        <v>957</v>
      </c>
    </row>
    <row r="69" spans="1:11" ht="16.5" customHeight="1" x14ac:dyDescent="0.2">
      <c r="A69" s="19"/>
      <c r="B69" s="19"/>
      <c r="C69" s="19"/>
      <c r="D69" s="19"/>
      <c r="E69" s="19"/>
      <c r="F69" s="19"/>
      <c r="G69" s="16" t="s">
        <v>1052</v>
      </c>
      <c r="H69" s="19">
        <v>45</v>
      </c>
      <c r="I69" s="19" t="s">
        <v>956</v>
      </c>
      <c r="J69" s="178">
        <v>316829</v>
      </c>
      <c r="K69" s="19"/>
    </row>
    <row r="70" spans="1:11" ht="16.5" customHeight="1" x14ac:dyDescent="0.2">
      <c r="A70" s="19"/>
      <c r="B70" s="19"/>
      <c r="C70" s="19"/>
      <c r="D70" s="19"/>
      <c r="E70" s="19"/>
      <c r="F70" s="19"/>
      <c r="G70" s="16" t="s">
        <v>1378</v>
      </c>
      <c r="H70" s="19">
        <v>56</v>
      </c>
      <c r="I70" s="19" t="s">
        <v>954</v>
      </c>
      <c r="J70" s="178">
        <v>69559</v>
      </c>
      <c r="K70" s="19"/>
    </row>
    <row r="71" spans="1:11" ht="16.5" customHeight="1" x14ac:dyDescent="0.2">
      <c r="A71" s="19"/>
      <c r="B71" s="19"/>
      <c r="C71" s="19"/>
      <c r="D71" s="19"/>
      <c r="E71" s="19"/>
      <c r="F71" s="19"/>
      <c r="G71" s="16" t="s">
        <v>1380</v>
      </c>
      <c r="H71" s="19">
        <v>42</v>
      </c>
      <c r="I71" s="179" t="s">
        <v>1381</v>
      </c>
      <c r="J71" s="178">
        <v>44729</v>
      </c>
      <c r="K71" s="19"/>
    </row>
    <row r="72" spans="1:11" ht="16.5" customHeight="1" x14ac:dyDescent="0.2">
      <c r="A72" s="38"/>
      <c r="B72" s="38"/>
      <c r="C72" s="38"/>
      <c r="D72" s="38"/>
      <c r="E72" s="38"/>
      <c r="F72" s="38"/>
      <c r="G72" s="17" t="s">
        <v>1379</v>
      </c>
      <c r="H72" s="38">
        <v>52</v>
      </c>
      <c r="I72" s="38" t="s">
        <v>956</v>
      </c>
      <c r="J72" s="180">
        <v>23605</v>
      </c>
      <c r="K72" s="38"/>
    </row>
    <row r="73" spans="1:11" ht="16.5" customHeight="1" x14ac:dyDescent="0.2">
      <c r="A73" s="176">
        <v>43562</v>
      </c>
      <c r="B73" s="1" t="s">
        <v>1418</v>
      </c>
      <c r="C73" s="1" t="s">
        <v>959</v>
      </c>
      <c r="D73" s="258">
        <v>1652394</v>
      </c>
      <c r="E73" s="258">
        <v>929530</v>
      </c>
      <c r="F73" s="64">
        <v>56.25</v>
      </c>
      <c r="G73" s="15" t="s">
        <v>1377</v>
      </c>
      <c r="H73" s="64">
        <v>63</v>
      </c>
      <c r="I73" s="64" t="s">
        <v>956</v>
      </c>
      <c r="J73" s="177">
        <v>634365</v>
      </c>
      <c r="K73" s="64" t="s">
        <v>958</v>
      </c>
    </row>
    <row r="74" spans="1:11" ht="16.5" customHeight="1" x14ac:dyDescent="0.2">
      <c r="A74" s="38"/>
      <c r="B74" s="38"/>
      <c r="C74" s="38"/>
      <c r="D74" s="38"/>
      <c r="E74" s="38"/>
      <c r="F74" s="38"/>
      <c r="G74" s="17" t="s">
        <v>1421</v>
      </c>
      <c r="H74" s="38">
        <v>54</v>
      </c>
      <c r="I74" s="38" t="s">
        <v>956</v>
      </c>
      <c r="J74" s="180">
        <v>264008</v>
      </c>
      <c r="K74" s="38"/>
    </row>
    <row r="75" spans="1:11" ht="16.5" customHeight="1" x14ac:dyDescent="0.2">
      <c r="A75" s="176">
        <v>45025</v>
      </c>
      <c r="B75" s="75" t="str">
        <f t="shared" ref="B75" si="3">IF(A75=0,"",TEXT(A75,"aaa"))</f>
        <v>日</v>
      </c>
      <c r="C75" s="1" t="s">
        <v>959</v>
      </c>
      <c r="D75" s="181">
        <v>1665190</v>
      </c>
      <c r="E75" s="181">
        <v>849007</v>
      </c>
      <c r="F75" s="264">
        <f>ROUND(E75/D75*100,2)</f>
        <v>50.99</v>
      </c>
      <c r="G75" s="15" t="s">
        <v>1377</v>
      </c>
      <c r="H75" s="64">
        <v>67</v>
      </c>
      <c r="I75" s="64" t="s">
        <v>956</v>
      </c>
      <c r="J75" s="177">
        <v>458221</v>
      </c>
      <c r="K75" s="64" t="s">
        <v>961</v>
      </c>
    </row>
    <row r="76" spans="1:11" ht="16.5" customHeight="1" x14ac:dyDescent="0.2">
      <c r="A76" s="19"/>
      <c r="B76" s="19"/>
      <c r="C76" s="19"/>
      <c r="D76" s="19"/>
      <c r="E76" s="19"/>
      <c r="F76" s="19"/>
      <c r="G76" s="16" t="s">
        <v>1447</v>
      </c>
      <c r="H76" s="19">
        <v>64</v>
      </c>
      <c r="I76" s="19" t="s">
        <v>956</v>
      </c>
      <c r="J76" s="178">
        <v>234834</v>
      </c>
      <c r="K76" s="19"/>
    </row>
    <row r="77" spans="1:11" ht="16.5" customHeight="1" x14ac:dyDescent="0.2">
      <c r="A77" s="38"/>
      <c r="B77" s="38"/>
      <c r="C77" s="38"/>
      <c r="D77" s="38"/>
      <c r="E77" s="38"/>
      <c r="F77" s="38"/>
      <c r="G77" s="17" t="s">
        <v>1448</v>
      </c>
      <c r="H77" s="38">
        <v>62</v>
      </c>
      <c r="I77" s="38" t="s">
        <v>956</v>
      </c>
      <c r="J77" s="180">
        <v>124692</v>
      </c>
      <c r="K77" s="38"/>
    </row>
    <row r="78" spans="1:11" ht="14.15" customHeight="1" x14ac:dyDescent="0.2">
      <c r="A78" s="32"/>
      <c r="B78" s="32"/>
      <c r="C78" s="32"/>
      <c r="D78" s="32"/>
      <c r="E78" s="32"/>
      <c r="F78" s="32"/>
      <c r="G78" s="33"/>
      <c r="H78" s="32"/>
      <c r="I78" s="32"/>
      <c r="J78" s="34"/>
      <c r="K78" s="32"/>
    </row>
    <row r="79" spans="1:11" x14ac:dyDescent="0.2">
      <c r="A79" s="20" t="s">
        <v>1000</v>
      </c>
      <c r="B79" s="20"/>
    </row>
    <row r="81" spans="1:11" ht="14.15" customHeight="1" x14ac:dyDescent="0.2">
      <c r="A81" s="265" t="s">
        <v>933</v>
      </c>
      <c r="B81" s="265" t="s">
        <v>1398</v>
      </c>
      <c r="C81" s="265" t="s">
        <v>934</v>
      </c>
      <c r="D81" s="265" t="s">
        <v>937</v>
      </c>
      <c r="E81" s="1" t="s">
        <v>938</v>
      </c>
      <c r="F81" s="1" t="s">
        <v>940</v>
      </c>
      <c r="G81" s="272" t="s">
        <v>942</v>
      </c>
      <c r="H81" s="273"/>
      <c r="I81" s="273"/>
      <c r="J81" s="273"/>
      <c r="K81" s="265" t="s">
        <v>944</v>
      </c>
    </row>
    <row r="82" spans="1:11" ht="14.15" customHeight="1" x14ac:dyDescent="0.2">
      <c r="A82" s="266"/>
      <c r="B82" s="266"/>
      <c r="C82" s="266"/>
      <c r="D82" s="266"/>
      <c r="E82" s="2" t="s">
        <v>939</v>
      </c>
      <c r="F82" s="2" t="s">
        <v>941</v>
      </c>
      <c r="G82" s="3" t="s">
        <v>945</v>
      </c>
      <c r="H82" s="3" t="s">
        <v>935</v>
      </c>
      <c r="I82" s="3" t="s">
        <v>943</v>
      </c>
      <c r="J82" s="3" t="s">
        <v>936</v>
      </c>
      <c r="K82" s="266"/>
    </row>
    <row r="83" spans="1:11" ht="13.5" customHeight="1" x14ac:dyDescent="0.2">
      <c r="A83" s="75">
        <v>17262</v>
      </c>
      <c r="B83" s="75" t="str">
        <f>TEXT(A83,"aaa")</f>
        <v>土</v>
      </c>
      <c r="C83" s="271" t="s">
        <v>989</v>
      </c>
      <c r="D83" s="7"/>
      <c r="E83" s="7"/>
      <c r="F83" s="8"/>
      <c r="G83" s="9" t="s">
        <v>1002</v>
      </c>
      <c r="H83" s="4"/>
      <c r="I83" s="15" t="s">
        <v>1001</v>
      </c>
      <c r="J83" s="7">
        <v>3414</v>
      </c>
      <c r="K83" s="4" t="s">
        <v>957</v>
      </c>
    </row>
    <row r="84" spans="1:11" ht="13.5" customHeight="1" x14ac:dyDescent="0.2">
      <c r="A84" s="5"/>
      <c r="B84" s="5"/>
      <c r="C84" s="269"/>
      <c r="D84" s="5"/>
      <c r="E84" s="5"/>
      <c r="F84" s="5"/>
      <c r="G84" s="10" t="s">
        <v>1003</v>
      </c>
      <c r="H84" s="5"/>
      <c r="I84" s="16" t="s">
        <v>956</v>
      </c>
      <c r="J84" s="11">
        <v>2376</v>
      </c>
      <c r="K84" s="268" t="s">
        <v>1004</v>
      </c>
    </row>
    <row r="85" spans="1:11" ht="13.5" customHeight="1" x14ac:dyDescent="0.2">
      <c r="A85" s="6"/>
      <c r="B85" s="6"/>
      <c r="C85" s="6"/>
      <c r="D85" s="6"/>
      <c r="E85" s="6"/>
      <c r="F85" s="6"/>
      <c r="G85" s="12"/>
      <c r="H85" s="6"/>
      <c r="I85" s="6"/>
      <c r="J85" s="6"/>
      <c r="K85" s="274"/>
    </row>
    <row r="86" spans="1:11" x14ac:dyDescent="0.2">
      <c r="G86" s="21"/>
    </row>
    <row r="87" spans="1:11" x14ac:dyDescent="0.2">
      <c r="A87" s="20" t="s">
        <v>1005</v>
      </c>
      <c r="B87" s="20"/>
      <c r="G87" s="21"/>
    </row>
    <row r="88" spans="1:11" x14ac:dyDescent="0.2">
      <c r="G88" s="21"/>
    </row>
    <row r="89" spans="1:11" x14ac:dyDescent="0.2">
      <c r="A89" s="265" t="s">
        <v>933</v>
      </c>
      <c r="B89" s="265" t="s">
        <v>1398</v>
      </c>
      <c r="C89" s="265" t="s">
        <v>934</v>
      </c>
      <c r="D89" s="265" t="s">
        <v>937</v>
      </c>
      <c r="E89" s="1" t="s">
        <v>938</v>
      </c>
      <c r="F89" s="1" t="s">
        <v>940</v>
      </c>
      <c r="G89" s="272" t="s">
        <v>942</v>
      </c>
      <c r="H89" s="273"/>
      <c r="I89" s="273"/>
      <c r="J89" s="273"/>
      <c r="K89" s="265" t="s">
        <v>944</v>
      </c>
    </row>
    <row r="90" spans="1:11" x14ac:dyDescent="0.2">
      <c r="A90" s="266"/>
      <c r="B90" s="266"/>
      <c r="C90" s="266"/>
      <c r="D90" s="266"/>
      <c r="E90" s="2" t="s">
        <v>939</v>
      </c>
      <c r="F90" s="2" t="s">
        <v>941</v>
      </c>
      <c r="G90" s="3" t="s">
        <v>945</v>
      </c>
      <c r="H90" s="3" t="s">
        <v>935</v>
      </c>
      <c r="I90" s="3" t="s">
        <v>943</v>
      </c>
      <c r="J90" s="3" t="s">
        <v>936</v>
      </c>
      <c r="K90" s="266"/>
    </row>
    <row r="91" spans="1:11" x14ac:dyDescent="0.2">
      <c r="A91" s="75">
        <v>17262</v>
      </c>
      <c r="B91" s="75" t="str">
        <f>TEXT(A91,"aaa")</f>
        <v>土</v>
      </c>
      <c r="C91" s="271" t="s">
        <v>989</v>
      </c>
      <c r="D91" s="7"/>
      <c r="E91" s="7"/>
      <c r="F91" s="8"/>
      <c r="G91" s="9" t="s">
        <v>1006</v>
      </c>
      <c r="H91" s="4"/>
      <c r="I91" s="15" t="s">
        <v>956</v>
      </c>
      <c r="J91" s="7">
        <v>1716</v>
      </c>
      <c r="K91" s="4" t="s">
        <v>957</v>
      </c>
    </row>
    <row r="92" spans="1:11" x14ac:dyDescent="0.2">
      <c r="A92" s="78"/>
      <c r="B92" s="78"/>
      <c r="C92" s="269"/>
      <c r="D92" s="5"/>
      <c r="E92" s="5"/>
      <c r="F92" s="5"/>
      <c r="G92" s="10" t="s">
        <v>1007</v>
      </c>
      <c r="H92" s="5"/>
      <c r="I92" s="16" t="s">
        <v>953</v>
      </c>
      <c r="J92" s="11">
        <v>496</v>
      </c>
      <c r="K92" s="22"/>
    </row>
    <row r="93" spans="1:11" x14ac:dyDescent="0.2">
      <c r="A93" s="80"/>
      <c r="B93" s="80"/>
      <c r="C93" s="6"/>
      <c r="D93" s="6"/>
      <c r="E93" s="6"/>
      <c r="F93" s="6"/>
      <c r="G93" s="12" t="s">
        <v>1008</v>
      </c>
      <c r="H93" s="6"/>
      <c r="I93" s="6" t="s">
        <v>956</v>
      </c>
      <c r="J93" s="6">
        <v>12</v>
      </c>
      <c r="K93" s="23"/>
    </row>
    <row r="94" spans="1:11" x14ac:dyDescent="0.2">
      <c r="A94" s="92">
        <v>17705</v>
      </c>
      <c r="B94" s="75" t="str">
        <f>TEXT(A94,"aaa")</f>
        <v>月</v>
      </c>
      <c r="C94" s="84" t="s">
        <v>1009</v>
      </c>
      <c r="D94" s="24"/>
      <c r="E94" s="24"/>
      <c r="F94" s="24" t="s">
        <v>1010</v>
      </c>
      <c r="G94" s="25" t="s">
        <v>1011</v>
      </c>
      <c r="H94" s="24"/>
      <c r="I94" s="26" t="s">
        <v>956</v>
      </c>
      <c r="J94" s="24"/>
      <c r="K94" s="24" t="s">
        <v>957</v>
      </c>
    </row>
    <row r="95" spans="1:11" x14ac:dyDescent="0.2">
      <c r="A95" s="75">
        <v>18741</v>
      </c>
      <c r="B95" s="75" t="str">
        <f>TEXT(A95,"aaa")</f>
        <v>月</v>
      </c>
      <c r="C95" s="4"/>
      <c r="D95" s="7">
        <v>3760</v>
      </c>
      <c r="E95" s="7">
        <v>3552</v>
      </c>
      <c r="F95" s="8">
        <f>ROUND(E95/D95*100,2)</f>
        <v>94.47</v>
      </c>
      <c r="G95" s="9" t="s">
        <v>1012</v>
      </c>
      <c r="H95" s="4">
        <v>71</v>
      </c>
      <c r="I95" s="15" t="s">
        <v>956</v>
      </c>
      <c r="J95" s="7">
        <v>1903</v>
      </c>
      <c r="K95" s="4" t="s">
        <v>957</v>
      </c>
    </row>
    <row r="96" spans="1:11" x14ac:dyDescent="0.2">
      <c r="A96" s="78"/>
      <c r="B96" s="78"/>
      <c r="C96" s="5"/>
      <c r="D96" s="5"/>
      <c r="E96" s="5"/>
      <c r="F96" s="5"/>
      <c r="G96" s="10" t="s">
        <v>1013</v>
      </c>
      <c r="H96" s="5">
        <v>44</v>
      </c>
      <c r="I96" s="5" t="s">
        <v>956</v>
      </c>
      <c r="J96" s="11">
        <v>933</v>
      </c>
      <c r="K96" s="269" t="s">
        <v>1015</v>
      </c>
    </row>
    <row r="97" spans="1:11" x14ac:dyDescent="0.2">
      <c r="A97" s="6"/>
      <c r="B97" s="6"/>
      <c r="C97" s="6"/>
      <c r="D97" s="6"/>
      <c r="E97" s="6"/>
      <c r="F97" s="6"/>
      <c r="G97" s="12" t="s">
        <v>1014</v>
      </c>
      <c r="H97" s="6">
        <v>42</v>
      </c>
      <c r="I97" s="6" t="s">
        <v>956</v>
      </c>
      <c r="J97" s="6">
        <v>633</v>
      </c>
      <c r="K97" s="270"/>
    </row>
    <row r="99" spans="1:11" x14ac:dyDescent="0.2">
      <c r="A99" s="20" t="s">
        <v>1016</v>
      </c>
      <c r="B99" s="20"/>
      <c r="G99" s="21"/>
    </row>
    <row r="100" spans="1:11" x14ac:dyDescent="0.2">
      <c r="G100" s="21"/>
    </row>
    <row r="101" spans="1:11" x14ac:dyDescent="0.2">
      <c r="A101" s="265" t="s">
        <v>933</v>
      </c>
      <c r="B101" s="265" t="s">
        <v>1398</v>
      </c>
      <c r="C101" s="265" t="s">
        <v>934</v>
      </c>
      <c r="D101" s="265" t="s">
        <v>937</v>
      </c>
      <c r="E101" s="1" t="s">
        <v>938</v>
      </c>
      <c r="F101" s="1" t="s">
        <v>940</v>
      </c>
      <c r="G101" s="272" t="s">
        <v>942</v>
      </c>
      <c r="H101" s="273"/>
      <c r="I101" s="273"/>
      <c r="J101" s="273"/>
      <c r="K101" s="265" t="s">
        <v>944</v>
      </c>
    </row>
    <row r="102" spans="1:11" x14ac:dyDescent="0.2">
      <c r="A102" s="266"/>
      <c r="B102" s="266"/>
      <c r="C102" s="266"/>
      <c r="D102" s="266"/>
      <c r="E102" s="2" t="s">
        <v>939</v>
      </c>
      <c r="F102" s="2" t="s">
        <v>941</v>
      </c>
      <c r="G102" s="3" t="s">
        <v>945</v>
      </c>
      <c r="H102" s="3" t="s">
        <v>935</v>
      </c>
      <c r="I102" s="3" t="s">
        <v>943</v>
      </c>
      <c r="J102" s="3" t="s">
        <v>936</v>
      </c>
      <c r="K102" s="266"/>
    </row>
    <row r="103" spans="1:11" x14ac:dyDescent="0.2">
      <c r="A103" s="75">
        <v>17262</v>
      </c>
      <c r="B103" s="75" t="str">
        <f>TEXT(A103,"aaa")</f>
        <v>土</v>
      </c>
      <c r="C103" s="271" t="s">
        <v>989</v>
      </c>
      <c r="D103" s="7"/>
      <c r="E103" s="7"/>
      <c r="F103" s="8" t="s">
        <v>1010</v>
      </c>
      <c r="G103" s="9" t="s">
        <v>1017</v>
      </c>
      <c r="H103" s="4">
        <v>65</v>
      </c>
      <c r="I103" s="15" t="s">
        <v>956</v>
      </c>
      <c r="J103" s="7"/>
      <c r="K103" s="4" t="s">
        <v>957</v>
      </c>
    </row>
    <row r="104" spans="1:11" x14ac:dyDescent="0.2">
      <c r="A104" s="78"/>
      <c r="B104" s="78"/>
      <c r="C104" s="269"/>
      <c r="D104" s="5"/>
      <c r="E104" s="5"/>
      <c r="F104" s="5"/>
      <c r="G104" s="10"/>
      <c r="H104" s="5"/>
      <c r="I104" s="16"/>
      <c r="J104" s="11"/>
      <c r="K104" s="22"/>
    </row>
    <row r="105" spans="1:11" x14ac:dyDescent="0.2">
      <c r="A105" s="75">
        <v>18741</v>
      </c>
      <c r="B105" s="75" t="str">
        <f>TEXT(A105,"aaa")</f>
        <v>月</v>
      </c>
      <c r="C105" s="76" t="s">
        <v>959</v>
      </c>
      <c r="D105" s="7">
        <v>2292</v>
      </c>
      <c r="E105" s="7">
        <v>2267</v>
      </c>
      <c r="F105" s="8">
        <f>ROUND(E105/D105*100,2)</f>
        <v>98.91</v>
      </c>
      <c r="G105" s="9" t="s">
        <v>1017</v>
      </c>
      <c r="H105" s="4">
        <v>69</v>
      </c>
      <c r="I105" s="15" t="s">
        <v>956</v>
      </c>
      <c r="J105" s="7">
        <v>1359</v>
      </c>
      <c r="K105" s="4" t="s">
        <v>958</v>
      </c>
    </row>
    <row r="106" spans="1:11" x14ac:dyDescent="0.2">
      <c r="A106" s="78"/>
      <c r="B106" s="78"/>
      <c r="C106" s="5"/>
      <c r="D106" s="5"/>
      <c r="E106" s="5"/>
      <c r="F106" s="5"/>
      <c r="G106" s="10" t="s">
        <v>1018</v>
      </c>
      <c r="H106" s="5">
        <v>64</v>
      </c>
      <c r="I106" s="5" t="s">
        <v>956</v>
      </c>
      <c r="J106" s="11">
        <v>876</v>
      </c>
      <c r="K106" s="269" t="s">
        <v>1015</v>
      </c>
    </row>
    <row r="107" spans="1:11" x14ac:dyDescent="0.2">
      <c r="A107" s="6"/>
      <c r="B107" s="6"/>
      <c r="C107" s="6"/>
      <c r="D107" s="6"/>
      <c r="E107" s="6"/>
      <c r="F107" s="6"/>
      <c r="G107" s="12"/>
      <c r="H107" s="6"/>
      <c r="I107" s="6"/>
      <c r="J107" s="6"/>
      <c r="K107" s="270"/>
    </row>
    <row r="109" spans="1:11" x14ac:dyDescent="0.2">
      <c r="A109" s="20" t="s">
        <v>1019</v>
      </c>
      <c r="B109" s="20"/>
      <c r="G109" s="21"/>
    </row>
    <row r="110" spans="1:11" x14ac:dyDescent="0.2">
      <c r="G110" s="21"/>
    </row>
    <row r="111" spans="1:11" x14ac:dyDescent="0.2">
      <c r="A111" s="265" t="s">
        <v>933</v>
      </c>
      <c r="B111" s="265" t="s">
        <v>1398</v>
      </c>
      <c r="C111" s="265" t="s">
        <v>934</v>
      </c>
      <c r="D111" s="265" t="s">
        <v>937</v>
      </c>
      <c r="E111" s="1" t="s">
        <v>938</v>
      </c>
      <c r="F111" s="1" t="s">
        <v>940</v>
      </c>
      <c r="G111" s="272" t="s">
        <v>942</v>
      </c>
      <c r="H111" s="273"/>
      <c r="I111" s="273"/>
      <c r="J111" s="273"/>
      <c r="K111" s="265" t="s">
        <v>944</v>
      </c>
    </row>
    <row r="112" spans="1:11" x14ac:dyDescent="0.2">
      <c r="A112" s="266"/>
      <c r="B112" s="266"/>
      <c r="C112" s="266"/>
      <c r="D112" s="266"/>
      <c r="E112" s="2" t="s">
        <v>939</v>
      </c>
      <c r="F112" s="2" t="s">
        <v>941</v>
      </c>
      <c r="G112" s="3" t="s">
        <v>945</v>
      </c>
      <c r="H112" s="3" t="s">
        <v>935</v>
      </c>
      <c r="I112" s="3" t="s">
        <v>943</v>
      </c>
      <c r="J112" s="3" t="s">
        <v>936</v>
      </c>
      <c r="K112" s="266"/>
    </row>
    <row r="113" spans="1:11" x14ac:dyDescent="0.2">
      <c r="A113" s="75">
        <v>17262</v>
      </c>
      <c r="B113" s="75" t="str">
        <f>TEXT(A113,"aaa")</f>
        <v>土</v>
      </c>
      <c r="C113" s="267" t="s">
        <v>989</v>
      </c>
      <c r="D113" s="7"/>
      <c r="E113" s="7"/>
      <c r="F113" s="8"/>
      <c r="G113" s="9" t="s">
        <v>1020</v>
      </c>
      <c r="H113" s="4"/>
      <c r="I113" s="15" t="s">
        <v>956</v>
      </c>
      <c r="J113" s="7">
        <v>3175</v>
      </c>
      <c r="K113" s="4" t="s">
        <v>957</v>
      </c>
    </row>
    <row r="114" spans="1:11" x14ac:dyDescent="0.2">
      <c r="A114" s="78"/>
      <c r="B114" s="78"/>
      <c r="C114" s="268"/>
      <c r="D114" s="5"/>
      <c r="E114" s="5"/>
      <c r="F114" s="5"/>
      <c r="G114" s="10" t="s">
        <v>1021</v>
      </c>
      <c r="H114" s="5"/>
      <c r="I114" s="16" t="s">
        <v>956</v>
      </c>
      <c r="J114" s="11">
        <v>1284</v>
      </c>
      <c r="K114" s="22"/>
    </row>
    <row r="115" spans="1:11" x14ac:dyDescent="0.2">
      <c r="A115" s="80"/>
      <c r="B115" s="80"/>
      <c r="C115" s="80"/>
      <c r="D115" s="6"/>
      <c r="E115" s="6"/>
      <c r="F115" s="6"/>
      <c r="G115" s="12" t="s">
        <v>1022</v>
      </c>
      <c r="H115" s="6"/>
      <c r="I115" s="6" t="s">
        <v>956</v>
      </c>
      <c r="J115" s="6">
        <v>915</v>
      </c>
      <c r="K115" s="23"/>
    </row>
    <row r="116" spans="1:11" x14ac:dyDescent="0.2">
      <c r="A116" s="75">
        <v>18741</v>
      </c>
      <c r="B116" s="75" t="str">
        <f>TEXT(A116,"aaa")</f>
        <v>月</v>
      </c>
      <c r="C116" s="76" t="s">
        <v>959</v>
      </c>
      <c r="D116" s="7">
        <v>9547</v>
      </c>
      <c r="E116" s="7">
        <v>8695</v>
      </c>
      <c r="F116" s="8">
        <f>ROUND(E116/D116*100,2)</f>
        <v>91.08</v>
      </c>
      <c r="G116" s="9" t="s">
        <v>1023</v>
      </c>
      <c r="H116" s="4">
        <v>59</v>
      </c>
      <c r="I116" s="15" t="s">
        <v>956</v>
      </c>
      <c r="J116" s="7">
        <v>3261</v>
      </c>
      <c r="K116" s="4" t="s">
        <v>957</v>
      </c>
    </row>
    <row r="117" spans="1:11" x14ac:dyDescent="0.2">
      <c r="A117" s="78"/>
      <c r="B117" s="78"/>
      <c r="C117" s="78"/>
      <c r="D117" s="5"/>
      <c r="E117" s="5"/>
      <c r="F117" s="5"/>
      <c r="G117" s="10" t="s">
        <v>1024</v>
      </c>
      <c r="H117" s="5">
        <v>69</v>
      </c>
      <c r="I117" s="5" t="s">
        <v>956</v>
      </c>
      <c r="J117" s="11">
        <v>2847</v>
      </c>
      <c r="K117" s="269" t="s">
        <v>1015</v>
      </c>
    </row>
    <row r="118" spans="1:11" x14ac:dyDescent="0.2">
      <c r="A118" s="80"/>
      <c r="B118" s="80"/>
      <c r="C118" s="80"/>
      <c r="D118" s="6"/>
      <c r="E118" s="6"/>
      <c r="F118" s="6"/>
      <c r="G118" s="12" t="s">
        <v>1025</v>
      </c>
      <c r="H118" s="6">
        <v>40</v>
      </c>
      <c r="I118" s="6" t="s">
        <v>956</v>
      </c>
      <c r="J118" s="6">
        <v>2427</v>
      </c>
      <c r="K118" s="270"/>
    </row>
    <row r="120" spans="1:11" x14ac:dyDescent="0.2">
      <c r="A120" s="20" t="s">
        <v>1026</v>
      </c>
      <c r="B120" s="20"/>
      <c r="G120" s="21"/>
    </row>
    <row r="121" spans="1:11" x14ac:dyDescent="0.2">
      <c r="G121" s="21"/>
    </row>
    <row r="122" spans="1:11" ht="13.5" customHeight="1" x14ac:dyDescent="0.2">
      <c r="A122" s="265" t="s">
        <v>933</v>
      </c>
      <c r="B122" s="265" t="s">
        <v>1398</v>
      </c>
      <c r="C122" s="265" t="s">
        <v>934</v>
      </c>
      <c r="D122" s="265" t="s">
        <v>937</v>
      </c>
      <c r="E122" s="1" t="s">
        <v>938</v>
      </c>
      <c r="F122" s="1" t="s">
        <v>940</v>
      </c>
      <c r="G122" s="272" t="s">
        <v>942</v>
      </c>
      <c r="H122" s="273"/>
      <c r="I122" s="273"/>
      <c r="J122" s="273"/>
      <c r="K122" s="265" t="s">
        <v>944</v>
      </c>
    </row>
    <row r="123" spans="1:11" x14ac:dyDescent="0.2">
      <c r="A123" s="266"/>
      <c r="B123" s="266"/>
      <c r="C123" s="266"/>
      <c r="D123" s="266"/>
      <c r="E123" s="2" t="s">
        <v>939</v>
      </c>
      <c r="F123" s="2" t="s">
        <v>941</v>
      </c>
      <c r="G123" s="3" t="s">
        <v>945</v>
      </c>
      <c r="H123" s="3" t="s">
        <v>935</v>
      </c>
      <c r="I123" s="3" t="s">
        <v>943</v>
      </c>
      <c r="J123" s="3" t="s">
        <v>936</v>
      </c>
      <c r="K123" s="266"/>
    </row>
    <row r="124" spans="1:11" x14ac:dyDescent="0.2">
      <c r="A124" s="75">
        <v>17262</v>
      </c>
      <c r="B124" s="75" t="str">
        <f>TEXT(A124,"aaa")</f>
        <v>土</v>
      </c>
      <c r="C124" s="267" t="s">
        <v>989</v>
      </c>
      <c r="D124" s="7"/>
      <c r="E124" s="7">
        <v>7024</v>
      </c>
      <c r="F124" s="8"/>
      <c r="G124" s="9" t="s">
        <v>1027</v>
      </c>
      <c r="H124" s="4"/>
      <c r="I124" s="15" t="s">
        <v>953</v>
      </c>
      <c r="J124" s="7">
        <v>4674</v>
      </c>
      <c r="K124" s="4" t="s">
        <v>957</v>
      </c>
    </row>
    <row r="125" spans="1:11" x14ac:dyDescent="0.2">
      <c r="A125" s="78"/>
      <c r="B125" s="78"/>
      <c r="C125" s="268"/>
      <c r="D125" s="5"/>
      <c r="E125" s="5"/>
      <c r="F125" s="5"/>
      <c r="G125" s="10" t="s">
        <v>1028</v>
      </c>
      <c r="H125" s="5"/>
      <c r="I125" s="16" t="s">
        <v>956</v>
      </c>
      <c r="J125" s="11">
        <v>1957</v>
      </c>
      <c r="K125" s="22"/>
    </row>
    <row r="126" spans="1:11" x14ac:dyDescent="0.2">
      <c r="A126" s="75">
        <v>18741</v>
      </c>
      <c r="B126" s="75" t="str">
        <f>TEXT(A126,"aaa")</f>
        <v>月</v>
      </c>
      <c r="C126" s="76" t="s">
        <v>959</v>
      </c>
      <c r="D126" s="7">
        <v>16055</v>
      </c>
      <c r="E126" s="7">
        <v>14565</v>
      </c>
      <c r="F126" s="8">
        <f>ROUND(E126/D126*100,2)</f>
        <v>90.72</v>
      </c>
      <c r="G126" s="9" t="s">
        <v>1029</v>
      </c>
      <c r="H126" s="4">
        <v>46</v>
      </c>
      <c r="I126" s="4" t="s">
        <v>956</v>
      </c>
      <c r="J126" s="7">
        <v>5583</v>
      </c>
      <c r="K126" s="4" t="s">
        <v>957</v>
      </c>
    </row>
    <row r="127" spans="1:11" x14ac:dyDescent="0.2">
      <c r="A127" s="78"/>
      <c r="B127" s="78"/>
      <c r="C127" s="78"/>
      <c r="D127" s="5"/>
      <c r="E127" s="5"/>
      <c r="F127" s="5"/>
      <c r="G127" s="10" t="s">
        <v>1027</v>
      </c>
      <c r="H127" s="5">
        <v>69</v>
      </c>
      <c r="I127" s="5" t="s">
        <v>956</v>
      </c>
      <c r="J127" s="11">
        <v>5291</v>
      </c>
      <c r="K127" s="5"/>
    </row>
    <row r="128" spans="1:11" x14ac:dyDescent="0.2">
      <c r="A128" s="78"/>
      <c r="B128" s="78"/>
      <c r="C128" s="78"/>
      <c r="D128" s="5"/>
      <c r="E128" s="5"/>
      <c r="F128" s="5"/>
      <c r="G128" s="10" t="s">
        <v>1030</v>
      </c>
      <c r="H128" s="5">
        <v>43</v>
      </c>
      <c r="I128" s="5" t="s">
        <v>956</v>
      </c>
      <c r="J128" s="11">
        <v>2083</v>
      </c>
      <c r="K128" s="5"/>
    </row>
    <row r="129" spans="1:11" x14ac:dyDescent="0.2">
      <c r="A129" s="80"/>
      <c r="B129" s="80"/>
      <c r="C129" s="80"/>
      <c r="D129" s="6"/>
      <c r="E129" s="6"/>
      <c r="F129" s="6"/>
      <c r="G129" s="12" t="s">
        <v>1031</v>
      </c>
      <c r="H129" s="6">
        <v>38</v>
      </c>
      <c r="I129" s="6" t="s">
        <v>956</v>
      </c>
      <c r="J129" s="13">
        <v>1121</v>
      </c>
      <c r="K129" s="6"/>
    </row>
    <row r="130" spans="1:11" x14ac:dyDescent="0.2">
      <c r="A130" s="75">
        <v>19538</v>
      </c>
      <c r="B130" s="75" t="str">
        <f>TEXT(A130,"aaa")</f>
        <v>日</v>
      </c>
      <c r="C130" s="76" t="s">
        <v>1009</v>
      </c>
      <c r="D130" s="7">
        <v>16470</v>
      </c>
      <c r="E130" s="7">
        <v>11968</v>
      </c>
      <c r="F130" s="8">
        <f>ROUND(E130/D130*100,2)</f>
        <v>72.67</v>
      </c>
      <c r="G130" s="4" t="s">
        <v>1032</v>
      </c>
      <c r="H130" s="4">
        <v>57</v>
      </c>
      <c r="I130" s="4"/>
      <c r="J130" s="7">
        <v>6437</v>
      </c>
      <c r="K130" s="4" t="s">
        <v>957</v>
      </c>
    </row>
    <row r="131" spans="1:11" x14ac:dyDescent="0.2">
      <c r="A131" s="80"/>
      <c r="B131" s="80"/>
      <c r="C131" s="80"/>
      <c r="D131" s="6"/>
      <c r="E131" s="6"/>
      <c r="F131" s="6"/>
      <c r="G131" s="6" t="s">
        <v>1033</v>
      </c>
      <c r="H131" s="6"/>
      <c r="I131" s="6"/>
      <c r="J131" s="13">
        <v>5446</v>
      </c>
      <c r="K131" s="6"/>
    </row>
    <row r="132" spans="1:11" x14ac:dyDescent="0.2">
      <c r="A132" s="75">
        <v>20994</v>
      </c>
      <c r="B132" s="75" t="str">
        <f>TEXT(A132,"aaa")</f>
        <v>日</v>
      </c>
      <c r="C132" s="76" t="s">
        <v>959</v>
      </c>
      <c r="D132" s="7">
        <v>29398</v>
      </c>
      <c r="E132" s="7">
        <v>21713</v>
      </c>
      <c r="F132" s="8">
        <f>ROUND(E132/D132*100,2)</f>
        <v>73.86</v>
      </c>
      <c r="G132" s="9" t="s">
        <v>1035</v>
      </c>
      <c r="H132" s="4">
        <v>46</v>
      </c>
      <c r="I132" s="15" t="s">
        <v>952</v>
      </c>
      <c r="J132" s="7">
        <v>11474</v>
      </c>
      <c r="K132" s="4" t="s">
        <v>957</v>
      </c>
    </row>
    <row r="133" spans="1:11" x14ac:dyDescent="0.2">
      <c r="A133" s="78"/>
      <c r="B133" s="78"/>
      <c r="C133" s="78"/>
      <c r="D133" s="5"/>
      <c r="E133" s="5"/>
      <c r="F133" s="5"/>
      <c r="G133" s="10" t="s">
        <v>1032</v>
      </c>
      <c r="H133" s="5">
        <v>61</v>
      </c>
      <c r="I133" s="5" t="s">
        <v>956</v>
      </c>
      <c r="J133" s="11">
        <v>9801</v>
      </c>
      <c r="K133" s="269" t="s">
        <v>1036</v>
      </c>
    </row>
    <row r="134" spans="1:11" x14ac:dyDescent="0.2">
      <c r="A134" s="80"/>
      <c r="B134" s="80"/>
      <c r="C134" s="80"/>
      <c r="D134" s="6"/>
      <c r="E134" s="6"/>
      <c r="F134" s="6"/>
      <c r="G134" s="12"/>
      <c r="H134" s="6"/>
      <c r="I134" s="6"/>
      <c r="J134" s="6"/>
      <c r="K134" s="270"/>
    </row>
    <row r="136" spans="1:11" x14ac:dyDescent="0.2">
      <c r="A136" s="20" t="s">
        <v>1037</v>
      </c>
      <c r="B136" s="20"/>
      <c r="G136" s="21"/>
    </row>
    <row r="137" spans="1:11" x14ac:dyDescent="0.2">
      <c r="G137" s="21"/>
    </row>
    <row r="138" spans="1:11" x14ac:dyDescent="0.2">
      <c r="A138" s="265" t="s">
        <v>933</v>
      </c>
      <c r="B138" s="265" t="s">
        <v>1398</v>
      </c>
      <c r="C138" s="265" t="s">
        <v>934</v>
      </c>
      <c r="D138" s="265" t="s">
        <v>937</v>
      </c>
      <c r="E138" s="1" t="s">
        <v>938</v>
      </c>
      <c r="F138" s="1" t="s">
        <v>940</v>
      </c>
      <c r="G138" s="272" t="s">
        <v>942</v>
      </c>
      <c r="H138" s="273"/>
      <c r="I138" s="273"/>
      <c r="J138" s="273"/>
      <c r="K138" s="265" t="s">
        <v>944</v>
      </c>
    </row>
    <row r="139" spans="1:11" x14ac:dyDescent="0.2">
      <c r="A139" s="266"/>
      <c r="B139" s="266"/>
      <c r="C139" s="266"/>
      <c r="D139" s="266"/>
      <c r="E139" s="2" t="s">
        <v>939</v>
      </c>
      <c r="F139" s="2" t="s">
        <v>941</v>
      </c>
      <c r="G139" s="3" t="s">
        <v>945</v>
      </c>
      <c r="H139" s="3" t="s">
        <v>935</v>
      </c>
      <c r="I139" s="3" t="s">
        <v>943</v>
      </c>
      <c r="J139" s="3" t="s">
        <v>936</v>
      </c>
      <c r="K139" s="266"/>
    </row>
    <row r="140" spans="1:11" x14ac:dyDescent="0.2">
      <c r="A140" s="75">
        <v>17262</v>
      </c>
      <c r="B140" s="75" t="str">
        <f>TEXT(A140,"aaa")</f>
        <v>土</v>
      </c>
      <c r="C140" s="267" t="s">
        <v>989</v>
      </c>
      <c r="D140" s="7"/>
      <c r="E140" s="7"/>
      <c r="F140" s="8" t="s">
        <v>1010</v>
      </c>
      <c r="G140" s="9" t="s">
        <v>893</v>
      </c>
      <c r="H140" s="4">
        <v>43</v>
      </c>
      <c r="I140" s="15" t="s">
        <v>956</v>
      </c>
      <c r="J140" s="7"/>
      <c r="K140" s="4" t="s">
        <v>957</v>
      </c>
    </row>
    <row r="141" spans="1:11" x14ac:dyDescent="0.2">
      <c r="A141" s="78"/>
      <c r="B141" s="78"/>
      <c r="C141" s="268"/>
      <c r="D141" s="5"/>
      <c r="E141" s="5"/>
      <c r="F141" s="5"/>
      <c r="G141" s="10"/>
      <c r="H141" s="5"/>
      <c r="I141" s="16"/>
      <c r="J141" s="11"/>
      <c r="K141" s="22"/>
    </row>
    <row r="142" spans="1:11" x14ac:dyDescent="0.2">
      <c r="A142" s="75">
        <v>18741</v>
      </c>
      <c r="B142" s="75" t="str">
        <f>TEXT(A142,"aaa")</f>
        <v>月</v>
      </c>
      <c r="C142" s="76" t="s">
        <v>959</v>
      </c>
      <c r="D142" s="7">
        <v>4832</v>
      </c>
      <c r="E142" s="7">
        <v>4491</v>
      </c>
      <c r="F142" s="8">
        <f>ROUND(E142/D142*100,2)</f>
        <v>92.94</v>
      </c>
      <c r="G142" s="9" t="s">
        <v>893</v>
      </c>
      <c r="H142" s="4">
        <v>47</v>
      </c>
      <c r="I142" s="4" t="s">
        <v>956</v>
      </c>
      <c r="J142" s="7">
        <v>2590</v>
      </c>
      <c r="K142" s="4" t="s">
        <v>958</v>
      </c>
    </row>
    <row r="143" spans="1:11" x14ac:dyDescent="0.2">
      <c r="A143" s="78"/>
      <c r="B143" s="78"/>
      <c r="C143" s="78"/>
      <c r="D143" s="5"/>
      <c r="E143" s="5"/>
      <c r="F143" s="5"/>
      <c r="G143" s="10" t="s">
        <v>1038</v>
      </c>
      <c r="H143" s="5">
        <v>53</v>
      </c>
      <c r="I143" s="5" t="s">
        <v>956</v>
      </c>
      <c r="J143" s="11">
        <v>1799</v>
      </c>
      <c r="K143" s="5"/>
    </row>
    <row r="144" spans="1:11" x14ac:dyDescent="0.2">
      <c r="A144" s="75">
        <v>20209</v>
      </c>
      <c r="B144" s="75" t="str">
        <f>TEXT(A144,"aaa")</f>
        <v>土</v>
      </c>
      <c r="C144" s="76" t="s">
        <v>959</v>
      </c>
      <c r="D144" s="7"/>
      <c r="E144" s="7"/>
      <c r="F144" s="8"/>
      <c r="G144" s="9" t="s">
        <v>893</v>
      </c>
      <c r="H144" s="4">
        <v>51</v>
      </c>
      <c r="I144" s="4" t="s">
        <v>956</v>
      </c>
      <c r="J144" s="7">
        <v>3454</v>
      </c>
      <c r="K144" s="4" t="s">
        <v>961</v>
      </c>
    </row>
    <row r="145" spans="1:11" x14ac:dyDescent="0.2">
      <c r="A145" s="77"/>
      <c r="B145" s="77"/>
      <c r="C145" s="78"/>
      <c r="D145" s="11"/>
      <c r="E145" s="11"/>
      <c r="F145" s="28"/>
      <c r="G145" s="5" t="s">
        <v>1039</v>
      </c>
      <c r="H145" s="5">
        <v>41</v>
      </c>
      <c r="I145" s="5" t="s">
        <v>956</v>
      </c>
      <c r="J145" s="11">
        <v>1149</v>
      </c>
      <c r="K145" s="269" t="s">
        <v>1064</v>
      </c>
    </row>
    <row r="146" spans="1:11" x14ac:dyDescent="0.2">
      <c r="A146" s="80"/>
      <c r="B146" s="80"/>
      <c r="C146" s="80"/>
      <c r="D146" s="6"/>
      <c r="E146" s="6"/>
      <c r="F146" s="6"/>
      <c r="G146" s="6"/>
      <c r="H146" s="6"/>
      <c r="I146" s="6"/>
      <c r="J146" s="13"/>
      <c r="K146" s="270"/>
    </row>
    <row r="147" spans="1:11" x14ac:dyDescent="0.2">
      <c r="A147" s="75">
        <v>21670</v>
      </c>
      <c r="B147" s="75" t="str">
        <f>TEXT(A147,"aaa")</f>
        <v>木</v>
      </c>
      <c r="C147" s="76" t="s">
        <v>959</v>
      </c>
      <c r="D147" s="5"/>
      <c r="E147" s="5"/>
      <c r="F147" s="5"/>
      <c r="G147" s="9" t="s">
        <v>893</v>
      </c>
      <c r="H147" s="5">
        <v>55</v>
      </c>
      <c r="I147" s="4" t="s">
        <v>956</v>
      </c>
      <c r="J147" s="11">
        <v>4009</v>
      </c>
      <c r="K147" s="4" t="s">
        <v>976</v>
      </c>
    </row>
    <row r="148" spans="1:11" x14ac:dyDescent="0.2">
      <c r="A148" s="78"/>
      <c r="B148" s="78"/>
      <c r="C148" s="78"/>
      <c r="D148" s="5"/>
      <c r="E148" s="5"/>
      <c r="F148" s="5"/>
      <c r="G148" s="5" t="s">
        <v>1039</v>
      </c>
      <c r="H148" s="5">
        <v>45</v>
      </c>
      <c r="I148" s="5" t="s">
        <v>956</v>
      </c>
      <c r="J148" s="11">
        <v>1816</v>
      </c>
      <c r="K148" s="18"/>
    </row>
    <row r="149" spans="1:11" x14ac:dyDescent="0.2">
      <c r="A149" s="75">
        <v>23131</v>
      </c>
      <c r="B149" s="75" t="str">
        <f>TEXT(A149,"aaa")</f>
        <v>火</v>
      </c>
      <c r="C149" s="76" t="s">
        <v>959</v>
      </c>
      <c r="D149" s="7"/>
      <c r="E149" s="7"/>
      <c r="F149" s="8"/>
      <c r="G149" s="9" t="s">
        <v>893</v>
      </c>
      <c r="H149" s="4">
        <v>59</v>
      </c>
      <c r="I149" s="15" t="s">
        <v>956</v>
      </c>
      <c r="J149" s="7">
        <v>6065</v>
      </c>
      <c r="K149" s="4" t="s">
        <v>978</v>
      </c>
    </row>
    <row r="150" spans="1:11" x14ac:dyDescent="0.2">
      <c r="A150" s="78"/>
      <c r="B150" s="78"/>
      <c r="C150" s="78"/>
      <c r="D150" s="5"/>
      <c r="E150" s="5"/>
      <c r="F150" s="5"/>
      <c r="G150" s="5" t="s">
        <v>1039</v>
      </c>
      <c r="H150" s="5">
        <v>49</v>
      </c>
      <c r="I150" s="5" t="s">
        <v>956</v>
      </c>
      <c r="J150" s="11">
        <v>1663</v>
      </c>
      <c r="K150" s="269" t="s">
        <v>1065</v>
      </c>
    </row>
    <row r="151" spans="1:11" x14ac:dyDescent="0.2">
      <c r="A151" s="80"/>
      <c r="B151" s="80"/>
      <c r="C151" s="80"/>
      <c r="D151" s="6"/>
      <c r="E151" s="6"/>
      <c r="F151" s="6"/>
      <c r="G151" s="12"/>
      <c r="H151" s="6"/>
      <c r="I151" s="6"/>
      <c r="J151" s="6"/>
      <c r="K151" s="270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45" spans="1:3" x14ac:dyDescent="0.2">
      <c r="A245" s="88"/>
      <c r="B245" s="88"/>
      <c r="C245" s="88"/>
    </row>
    <row r="246" spans="1:3" x14ac:dyDescent="0.2">
      <c r="A246" s="88"/>
      <c r="B246" s="88"/>
      <c r="C246" s="88"/>
    </row>
    <row r="247" spans="1:3" x14ac:dyDescent="0.2">
      <c r="A247" s="88"/>
      <c r="B247" s="88"/>
      <c r="C247" s="88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95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  <row r="257" spans="1:3" x14ac:dyDescent="0.2">
      <c r="A257" s="88"/>
      <c r="B257" s="88"/>
      <c r="C257" s="88"/>
    </row>
    <row r="258" spans="1:3" x14ac:dyDescent="0.2">
      <c r="A258" s="88"/>
      <c r="B258" s="88"/>
      <c r="C258" s="88"/>
    </row>
    <row r="266" spans="1:3" x14ac:dyDescent="0.2">
      <c r="A266" s="88"/>
      <c r="B266" s="88"/>
      <c r="C266" s="95"/>
    </row>
    <row r="267" spans="1:3" x14ac:dyDescent="0.2">
      <c r="A267" s="88"/>
      <c r="B267" s="88"/>
      <c r="C267" s="95"/>
    </row>
    <row r="268" spans="1:3" x14ac:dyDescent="0.2">
      <c r="A268" s="88"/>
      <c r="B268" s="88"/>
      <c r="C268" s="88"/>
    </row>
    <row r="269" spans="1:3" x14ac:dyDescent="0.2">
      <c r="A269" s="88"/>
      <c r="B269" s="88"/>
      <c r="C269" s="88"/>
    </row>
    <row r="270" spans="1:3" x14ac:dyDescent="0.2">
      <c r="A270" s="88"/>
      <c r="B270" s="88"/>
      <c r="C270" s="88"/>
    </row>
  </sheetData>
  <mergeCells count="68">
    <mergeCell ref="A138:A139"/>
    <mergeCell ref="C138:C139"/>
    <mergeCell ref="D138:D139"/>
    <mergeCell ref="G138:J138"/>
    <mergeCell ref="D111:D112"/>
    <mergeCell ref="G111:J111"/>
    <mergeCell ref="B122:B123"/>
    <mergeCell ref="B138:B139"/>
    <mergeCell ref="K96:K97"/>
    <mergeCell ref="K15:K17"/>
    <mergeCell ref="K21:K22"/>
    <mergeCell ref="K24:K25"/>
    <mergeCell ref="K29:K31"/>
    <mergeCell ref="K81:K82"/>
    <mergeCell ref="K61:K62"/>
    <mergeCell ref="K48:K50"/>
    <mergeCell ref="A3:A4"/>
    <mergeCell ref="C3:C4"/>
    <mergeCell ref="D3:D4"/>
    <mergeCell ref="C5:C6"/>
    <mergeCell ref="A81:A82"/>
    <mergeCell ref="A61:A62"/>
    <mergeCell ref="C61:C62"/>
    <mergeCell ref="D61:D62"/>
    <mergeCell ref="B3:B4"/>
    <mergeCell ref="B61:B62"/>
    <mergeCell ref="B81:B82"/>
    <mergeCell ref="G3:J3"/>
    <mergeCell ref="K3:K4"/>
    <mergeCell ref="C91:C92"/>
    <mergeCell ref="D81:D82"/>
    <mergeCell ref="G89:J89"/>
    <mergeCell ref="K89:K90"/>
    <mergeCell ref="K84:K85"/>
    <mergeCell ref="C83:C84"/>
    <mergeCell ref="G81:J81"/>
    <mergeCell ref="C81:C82"/>
    <mergeCell ref="K12:K13"/>
    <mergeCell ref="G61:J61"/>
    <mergeCell ref="A89:A90"/>
    <mergeCell ref="C89:C90"/>
    <mergeCell ref="A122:A123"/>
    <mergeCell ref="D122:D123"/>
    <mergeCell ref="G122:J122"/>
    <mergeCell ref="C122:C123"/>
    <mergeCell ref="D89:D90"/>
    <mergeCell ref="A101:A102"/>
    <mergeCell ref="C101:C102"/>
    <mergeCell ref="D101:D102"/>
    <mergeCell ref="G101:J101"/>
    <mergeCell ref="A111:A112"/>
    <mergeCell ref="C111:C112"/>
    <mergeCell ref="B111:B112"/>
    <mergeCell ref="B89:B90"/>
    <mergeCell ref="B101:B102"/>
    <mergeCell ref="K101:K102"/>
    <mergeCell ref="K111:K112"/>
    <mergeCell ref="C113:C114"/>
    <mergeCell ref="K150:K151"/>
    <mergeCell ref="K145:K146"/>
    <mergeCell ref="K122:K123"/>
    <mergeCell ref="K133:K134"/>
    <mergeCell ref="K138:K139"/>
    <mergeCell ref="C103:C104"/>
    <mergeCell ref="K106:K107"/>
    <mergeCell ref="C140:C141"/>
    <mergeCell ref="C124:C125"/>
    <mergeCell ref="K117:K118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3" manualBreakCount="3">
    <brk id="58" max="16383" man="1"/>
    <brk id="78" max="10" man="1"/>
    <brk id="11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6"/>
  <sheetViews>
    <sheetView view="pageBreakPreview" topLeftCell="A40" zoomScaleNormal="100" zoomScaleSheetLayoutView="100" workbookViewId="0">
      <selection activeCell="A56" sqref="A5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20" t="s">
        <v>51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50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36" si="0">IF(A5=0,"",TEXT(A5,"aaa"))</f>
        <v>土</v>
      </c>
      <c r="C5" s="267" t="s">
        <v>989</v>
      </c>
      <c r="D5" s="7">
        <v>19487</v>
      </c>
      <c r="E5" s="7">
        <v>14668</v>
      </c>
      <c r="F5" s="8">
        <f>ROUND(E5/D5*100,2)</f>
        <v>75.27</v>
      </c>
      <c r="G5" s="9" t="s">
        <v>52</v>
      </c>
      <c r="H5" s="4">
        <v>56</v>
      </c>
      <c r="I5" s="15" t="s">
        <v>953</v>
      </c>
      <c r="J5" s="7">
        <v>6732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3"/>
      <c r="D6" s="11"/>
      <c r="E6" s="11"/>
      <c r="F6" s="28"/>
      <c r="G6" s="10" t="s">
        <v>53</v>
      </c>
      <c r="H6" s="5"/>
      <c r="I6" s="16" t="s">
        <v>956</v>
      </c>
      <c r="J6" s="11">
        <v>5350</v>
      </c>
      <c r="K6" s="5"/>
    </row>
    <row r="7" spans="1:11" ht="14.15" customHeight="1" x14ac:dyDescent="0.2">
      <c r="A7" s="82"/>
      <c r="B7" s="82" t="str">
        <f t="shared" si="0"/>
        <v/>
      </c>
      <c r="C7" s="91"/>
      <c r="D7" s="5"/>
      <c r="E7" s="5"/>
      <c r="F7" s="5"/>
      <c r="G7" s="10" t="s">
        <v>54</v>
      </c>
      <c r="H7" s="5"/>
      <c r="I7" s="16" t="s">
        <v>956</v>
      </c>
      <c r="J7" s="11">
        <v>2076</v>
      </c>
      <c r="K7" s="5"/>
    </row>
    <row r="8" spans="1:11" ht="14.15" customHeight="1" x14ac:dyDescent="0.2">
      <c r="A8" s="72">
        <v>18741</v>
      </c>
      <c r="B8" s="72" t="str">
        <f t="shared" si="0"/>
        <v>月</v>
      </c>
      <c r="C8" s="76" t="s">
        <v>959</v>
      </c>
      <c r="D8" s="7">
        <v>24137</v>
      </c>
      <c r="E8" s="7">
        <v>22369</v>
      </c>
      <c r="F8" s="8">
        <f>ROUND(E8/D8*100,2)</f>
        <v>92.68</v>
      </c>
      <c r="G8" s="9" t="s">
        <v>52</v>
      </c>
      <c r="H8" s="4">
        <v>60</v>
      </c>
      <c r="I8" s="15" t="s">
        <v>58</v>
      </c>
      <c r="J8" s="7">
        <v>7798</v>
      </c>
      <c r="K8" s="4"/>
    </row>
    <row r="9" spans="1:11" ht="14.15" customHeight="1" x14ac:dyDescent="0.2">
      <c r="A9" s="73"/>
      <c r="B9" s="73" t="str">
        <f t="shared" si="0"/>
        <v/>
      </c>
      <c r="C9" s="78"/>
      <c r="D9" s="11"/>
      <c r="E9" s="11"/>
      <c r="F9" s="28"/>
      <c r="G9" s="10" t="s">
        <v>53</v>
      </c>
      <c r="H9" s="5">
        <v>60</v>
      </c>
      <c r="I9" s="16" t="s">
        <v>956</v>
      </c>
      <c r="J9" s="11">
        <v>7186</v>
      </c>
      <c r="K9" s="5"/>
    </row>
    <row r="10" spans="1:11" ht="14.15" customHeight="1" x14ac:dyDescent="0.2">
      <c r="A10" s="85"/>
      <c r="B10" s="85" t="str">
        <f t="shared" si="0"/>
        <v/>
      </c>
      <c r="C10" s="80"/>
      <c r="D10" s="6"/>
      <c r="E10" s="6"/>
      <c r="F10" s="6"/>
      <c r="G10" s="12" t="s">
        <v>57</v>
      </c>
      <c r="H10" s="6">
        <v>59</v>
      </c>
      <c r="I10" s="6" t="s">
        <v>956</v>
      </c>
      <c r="J10" s="13">
        <v>6904</v>
      </c>
      <c r="K10" s="23"/>
    </row>
    <row r="11" spans="1:11" ht="14.15" customHeight="1" x14ac:dyDescent="0.2">
      <c r="A11" s="72">
        <v>18748</v>
      </c>
      <c r="B11" s="72" t="str">
        <f t="shared" si="0"/>
        <v>月</v>
      </c>
      <c r="C11" s="76" t="s">
        <v>59</v>
      </c>
      <c r="D11" s="7">
        <v>24112</v>
      </c>
      <c r="E11" s="7">
        <v>20759</v>
      </c>
      <c r="F11" s="8">
        <f>ROUND(E11/D11*100,2)</f>
        <v>86.09</v>
      </c>
      <c r="G11" s="9" t="s">
        <v>52</v>
      </c>
      <c r="H11" s="4">
        <v>60</v>
      </c>
      <c r="I11" s="4" t="s">
        <v>58</v>
      </c>
      <c r="J11" s="7">
        <v>10420</v>
      </c>
      <c r="K11" s="4" t="s">
        <v>958</v>
      </c>
    </row>
    <row r="12" spans="1:11" ht="14.15" customHeight="1" x14ac:dyDescent="0.2">
      <c r="A12" s="82"/>
      <c r="B12" s="82" t="str">
        <f t="shared" si="0"/>
        <v/>
      </c>
      <c r="C12" s="78"/>
      <c r="D12" s="5"/>
      <c r="E12" s="5"/>
      <c r="F12" s="5"/>
      <c r="G12" s="10" t="s">
        <v>53</v>
      </c>
      <c r="H12" s="5">
        <v>60</v>
      </c>
      <c r="I12" s="5" t="s">
        <v>956</v>
      </c>
      <c r="J12" s="11">
        <v>9835</v>
      </c>
      <c r="K12" s="22"/>
    </row>
    <row r="13" spans="1:11" ht="14.15" customHeight="1" x14ac:dyDescent="0.2">
      <c r="A13" s="72">
        <v>20017</v>
      </c>
      <c r="B13" s="72" t="str">
        <f t="shared" si="0"/>
        <v>水</v>
      </c>
      <c r="C13" s="76" t="s">
        <v>1371</v>
      </c>
      <c r="D13" s="7">
        <v>27185</v>
      </c>
      <c r="E13" s="7">
        <v>20300</v>
      </c>
      <c r="F13" s="8">
        <f>ROUND(E13/D13*100,2)</f>
        <v>74.67</v>
      </c>
      <c r="G13" s="9" t="s">
        <v>60</v>
      </c>
      <c r="H13" s="4">
        <v>63</v>
      </c>
      <c r="I13" s="15" t="s">
        <v>956</v>
      </c>
      <c r="J13" s="7">
        <v>15289</v>
      </c>
      <c r="K13" s="4" t="s">
        <v>957</v>
      </c>
    </row>
    <row r="14" spans="1:11" ht="14.15" customHeight="1" x14ac:dyDescent="0.2">
      <c r="A14" s="74"/>
      <c r="B14" s="74" t="str">
        <f t="shared" si="0"/>
        <v/>
      </c>
      <c r="C14" s="80"/>
      <c r="D14" s="13"/>
      <c r="E14" s="13"/>
      <c r="F14" s="37"/>
      <c r="G14" s="12" t="s">
        <v>52</v>
      </c>
      <c r="H14" s="6"/>
      <c r="I14" s="17" t="s">
        <v>1130</v>
      </c>
      <c r="J14" s="13">
        <v>4790</v>
      </c>
      <c r="K14" s="6"/>
    </row>
    <row r="15" spans="1:11" ht="14.15" customHeight="1" x14ac:dyDescent="0.2">
      <c r="A15" s="72">
        <v>21470</v>
      </c>
      <c r="B15" s="72" t="str">
        <f t="shared" si="0"/>
        <v>日</v>
      </c>
      <c r="C15" s="76" t="s">
        <v>959</v>
      </c>
      <c r="D15" s="7"/>
      <c r="E15" s="7"/>
      <c r="F15" s="8" t="s">
        <v>1010</v>
      </c>
      <c r="G15" s="9" t="s">
        <v>60</v>
      </c>
      <c r="H15" s="4">
        <v>67</v>
      </c>
      <c r="I15" s="15" t="s">
        <v>956</v>
      </c>
      <c r="J15" s="7"/>
      <c r="K15" s="4" t="s">
        <v>958</v>
      </c>
    </row>
    <row r="16" spans="1:11" ht="14.15" customHeight="1" x14ac:dyDescent="0.2">
      <c r="A16" s="72">
        <v>22933</v>
      </c>
      <c r="B16" s="72" t="str">
        <f t="shared" si="0"/>
        <v>日</v>
      </c>
      <c r="C16" s="76" t="s">
        <v>959</v>
      </c>
      <c r="D16" s="7">
        <v>33838</v>
      </c>
      <c r="E16" s="7">
        <v>17224</v>
      </c>
      <c r="F16" s="8">
        <f>ROUND(E16/D16*100,2)</f>
        <v>50.9</v>
      </c>
      <c r="G16" s="9" t="s">
        <v>60</v>
      </c>
      <c r="H16" s="4">
        <v>71</v>
      </c>
      <c r="I16" s="15" t="s">
        <v>956</v>
      </c>
      <c r="J16" s="7">
        <v>15949</v>
      </c>
      <c r="K16" s="4" t="s">
        <v>961</v>
      </c>
    </row>
    <row r="17" spans="1:11" ht="14.15" customHeight="1" x14ac:dyDescent="0.2">
      <c r="A17" s="82"/>
      <c r="B17" s="82" t="str">
        <f t="shared" si="0"/>
        <v/>
      </c>
      <c r="C17" s="78"/>
      <c r="D17" s="5"/>
      <c r="E17" s="5"/>
      <c r="F17" s="5"/>
      <c r="G17" s="10" t="s">
        <v>61</v>
      </c>
      <c r="H17" s="5">
        <v>52</v>
      </c>
      <c r="I17" s="16" t="s">
        <v>954</v>
      </c>
      <c r="J17" s="29">
        <v>1055</v>
      </c>
      <c r="K17" s="22"/>
    </row>
    <row r="18" spans="1:11" ht="14.15" customHeight="1" x14ac:dyDescent="0.2">
      <c r="A18" s="72">
        <v>24390</v>
      </c>
      <c r="B18" s="72" t="str">
        <f t="shared" si="0"/>
        <v>月</v>
      </c>
      <c r="C18" s="76" t="s">
        <v>959</v>
      </c>
      <c r="D18" s="7">
        <v>38275</v>
      </c>
      <c r="E18" s="7">
        <v>17602</v>
      </c>
      <c r="F18" s="8">
        <f>ROUND(E18/D18*100,2)</f>
        <v>45.99</v>
      </c>
      <c r="G18" s="9" t="s">
        <v>60</v>
      </c>
      <c r="H18" s="4">
        <v>75</v>
      </c>
      <c r="I18" s="15" t="s">
        <v>956</v>
      </c>
      <c r="J18" s="7">
        <v>15700</v>
      </c>
      <c r="K18" s="4" t="s">
        <v>976</v>
      </c>
    </row>
    <row r="19" spans="1:11" ht="14.15" customHeight="1" x14ac:dyDescent="0.2">
      <c r="A19" s="82"/>
      <c r="B19" s="82" t="str">
        <f t="shared" si="0"/>
        <v/>
      </c>
      <c r="C19" s="78"/>
      <c r="D19" s="5"/>
      <c r="E19" s="5"/>
      <c r="F19" s="5"/>
      <c r="G19" s="10" t="s">
        <v>62</v>
      </c>
      <c r="H19" s="5">
        <v>40</v>
      </c>
      <c r="I19" s="16" t="s">
        <v>954</v>
      </c>
      <c r="J19" s="11">
        <v>1574</v>
      </c>
      <c r="K19" s="22"/>
    </row>
    <row r="20" spans="1:11" ht="14.15" customHeight="1" x14ac:dyDescent="0.2">
      <c r="A20" s="72">
        <v>25845</v>
      </c>
      <c r="B20" s="72" t="str">
        <f t="shared" si="0"/>
        <v>日</v>
      </c>
      <c r="C20" s="76" t="s">
        <v>959</v>
      </c>
      <c r="D20" s="7">
        <v>43943</v>
      </c>
      <c r="E20" s="7">
        <v>36268</v>
      </c>
      <c r="F20" s="8">
        <f>ROUND(E20/D20*100,2)</f>
        <v>82.53</v>
      </c>
      <c r="G20" s="9" t="s">
        <v>63</v>
      </c>
      <c r="H20" s="4">
        <v>52</v>
      </c>
      <c r="I20" s="15" t="s">
        <v>956</v>
      </c>
      <c r="J20" s="7">
        <v>17674</v>
      </c>
      <c r="K20" s="4" t="s">
        <v>957</v>
      </c>
    </row>
    <row r="21" spans="1:11" ht="14.15" customHeight="1" x14ac:dyDescent="0.2">
      <c r="A21" s="73"/>
      <c r="B21" s="73" t="str">
        <f t="shared" si="0"/>
        <v/>
      </c>
      <c r="C21" s="78"/>
      <c r="D21" s="11"/>
      <c r="E21" s="11"/>
      <c r="F21" s="28"/>
      <c r="G21" s="10" t="s">
        <v>64</v>
      </c>
      <c r="H21" s="5">
        <v>44</v>
      </c>
      <c r="I21" s="16" t="s">
        <v>956</v>
      </c>
      <c r="J21" s="11">
        <v>16770</v>
      </c>
      <c r="K21" s="5"/>
    </row>
    <row r="22" spans="1:11" ht="14.15" customHeight="1" x14ac:dyDescent="0.2">
      <c r="A22" s="82"/>
      <c r="B22" s="82" t="str">
        <f t="shared" si="0"/>
        <v/>
      </c>
      <c r="C22" s="78"/>
      <c r="D22" s="5"/>
      <c r="E22" s="5"/>
      <c r="F22" s="5"/>
      <c r="G22" s="10" t="s">
        <v>65</v>
      </c>
      <c r="H22" s="5">
        <v>42</v>
      </c>
      <c r="I22" s="5" t="s">
        <v>954</v>
      </c>
      <c r="J22" s="11">
        <v>1565</v>
      </c>
      <c r="K22" s="5"/>
    </row>
    <row r="23" spans="1:11" ht="14.15" customHeight="1" x14ac:dyDescent="0.2">
      <c r="A23" s="72">
        <v>27308</v>
      </c>
      <c r="B23" s="72" t="str">
        <f t="shared" si="0"/>
        <v>日</v>
      </c>
      <c r="C23" s="76" t="s">
        <v>959</v>
      </c>
      <c r="D23" s="7">
        <v>47405</v>
      </c>
      <c r="E23" s="7">
        <v>32880</v>
      </c>
      <c r="F23" s="8">
        <f>ROUND(E23/D23*100,2)</f>
        <v>69.36</v>
      </c>
      <c r="G23" s="9" t="s">
        <v>63</v>
      </c>
      <c r="H23" s="4">
        <v>56</v>
      </c>
      <c r="I23" s="15" t="s">
        <v>956</v>
      </c>
      <c r="J23" s="7">
        <v>22190</v>
      </c>
      <c r="K23" s="4" t="s">
        <v>958</v>
      </c>
    </row>
    <row r="24" spans="1:11" ht="14.15" customHeight="1" x14ac:dyDescent="0.2">
      <c r="A24" s="73"/>
      <c r="B24" s="73" t="str">
        <f t="shared" si="0"/>
        <v/>
      </c>
      <c r="C24" s="78"/>
      <c r="D24" s="11"/>
      <c r="E24" s="11"/>
      <c r="F24" s="28"/>
      <c r="G24" s="10" t="s">
        <v>66</v>
      </c>
      <c r="H24" s="5">
        <v>47</v>
      </c>
      <c r="I24" s="16" t="s">
        <v>952</v>
      </c>
      <c r="J24" s="11">
        <v>7266</v>
      </c>
      <c r="K24" s="5"/>
    </row>
    <row r="25" spans="1:11" ht="14.15" customHeight="1" x14ac:dyDescent="0.2">
      <c r="A25" s="73"/>
      <c r="B25" s="73" t="str">
        <f t="shared" si="0"/>
        <v/>
      </c>
      <c r="C25" s="78"/>
      <c r="D25" s="11"/>
      <c r="E25" s="11"/>
      <c r="F25" s="28"/>
      <c r="G25" s="10" t="s">
        <v>65</v>
      </c>
      <c r="H25" s="5">
        <v>46</v>
      </c>
      <c r="I25" s="16" t="s">
        <v>954</v>
      </c>
      <c r="J25" s="11">
        <v>3266</v>
      </c>
      <c r="K25" s="5"/>
    </row>
    <row r="26" spans="1:11" ht="14.15" customHeight="1" x14ac:dyDescent="0.2">
      <c r="A26" s="72">
        <v>28771</v>
      </c>
      <c r="B26" s="72" t="str">
        <f t="shared" si="0"/>
        <v>日</v>
      </c>
      <c r="C26" s="76" t="s">
        <v>959</v>
      </c>
      <c r="D26" s="7">
        <v>51148</v>
      </c>
      <c r="E26" s="7">
        <v>39714</v>
      </c>
      <c r="F26" s="8">
        <f>ROUND(E26/D26*100,2)</f>
        <v>77.650000000000006</v>
      </c>
      <c r="G26" s="9" t="s">
        <v>63</v>
      </c>
      <c r="H26" s="43">
        <v>60</v>
      </c>
      <c r="I26" s="15" t="s">
        <v>956</v>
      </c>
      <c r="J26" s="7">
        <v>22728</v>
      </c>
      <c r="K26" s="4" t="s">
        <v>961</v>
      </c>
    </row>
    <row r="27" spans="1:11" ht="14.15" customHeight="1" x14ac:dyDescent="0.2">
      <c r="A27" s="82"/>
      <c r="B27" s="82" t="str">
        <f t="shared" si="0"/>
        <v/>
      </c>
      <c r="C27" s="78"/>
      <c r="D27" s="5"/>
      <c r="E27" s="5"/>
      <c r="F27" s="5"/>
      <c r="G27" s="10" t="s">
        <v>67</v>
      </c>
      <c r="H27" s="5">
        <v>57</v>
      </c>
      <c r="I27" s="5" t="s">
        <v>956</v>
      </c>
      <c r="J27" s="11">
        <v>16853</v>
      </c>
      <c r="K27" s="5"/>
    </row>
    <row r="28" spans="1:11" ht="14.15" customHeight="1" x14ac:dyDescent="0.2">
      <c r="A28" s="72">
        <v>30227</v>
      </c>
      <c r="B28" s="72" t="str">
        <f t="shared" si="0"/>
        <v>日</v>
      </c>
      <c r="C28" s="76" t="s">
        <v>959</v>
      </c>
      <c r="D28" s="7">
        <v>55245</v>
      </c>
      <c r="E28" s="7">
        <v>44990</v>
      </c>
      <c r="F28" s="8">
        <f>ROUND(E28/D28*100,2)</f>
        <v>81.44</v>
      </c>
      <c r="G28" s="9" t="s">
        <v>63</v>
      </c>
      <c r="H28" s="4">
        <v>64</v>
      </c>
      <c r="I28" s="15" t="s">
        <v>956</v>
      </c>
      <c r="J28" s="7">
        <v>25463</v>
      </c>
      <c r="K28" s="4" t="s">
        <v>976</v>
      </c>
    </row>
    <row r="29" spans="1:11" ht="14.15" customHeight="1" x14ac:dyDescent="0.2">
      <c r="A29" s="82"/>
      <c r="B29" s="82" t="str">
        <f t="shared" si="0"/>
        <v/>
      </c>
      <c r="C29" s="78"/>
      <c r="D29" s="5"/>
      <c r="E29" s="5"/>
      <c r="F29" s="5"/>
      <c r="G29" s="10" t="s">
        <v>68</v>
      </c>
      <c r="H29" s="5">
        <v>55</v>
      </c>
      <c r="I29" s="5" t="s">
        <v>956</v>
      </c>
      <c r="J29" s="11">
        <v>16623</v>
      </c>
      <c r="K29" s="5"/>
    </row>
    <row r="30" spans="1:11" ht="14.15" customHeight="1" x14ac:dyDescent="0.2">
      <c r="A30" s="82"/>
      <c r="B30" s="82" t="str">
        <f t="shared" si="0"/>
        <v/>
      </c>
      <c r="C30" s="78"/>
      <c r="D30" s="5"/>
      <c r="E30" s="5"/>
      <c r="F30" s="5"/>
      <c r="G30" s="10" t="s">
        <v>69</v>
      </c>
      <c r="H30" s="5">
        <v>39</v>
      </c>
      <c r="I30" s="5" t="s">
        <v>956</v>
      </c>
      <c r="J30" s="11">
        <v>2520</v>
      </c>
      <c r="K30" s="5"/>
    </row>
    <row r="31" spans="1:11" ht="14.15" customHeight="1" x14ac:dyDescent="0.2">
      <c r="A31" s="82"/>
      <c r="B31" s="82" t="str">
        <f t="shared" si="0"/>
        <v/>
      </c>
      <c r="C31" s="78"/>
      <c r="D31" s="5"/>
      <c r="E31" s="5"/>
      <c r="F31" s="5"/>
      <c r="G31" s="10" t="s">
        <v>435</v>
      </c>
      <c r="H31" s="5"/>
      <c r="I31" s="5" t="s">
        <v>956</v>
      </c>
      <c r="J31" s="11">
        <v>151</v>
      </c>
      <c r="K31" s="5"/>
    </row>
    <row r="32" spans="1:11" ht="14.15" customHeight="1" x14ac:dyDescent="0.2">
      <c r="A32" s="72">
        <v>31690</v>
      </c>
      <c r="B32" s="72" t="str">
        <f t="shared" si="0"/>
        <v>日</v>
      </c>
      <c r="C32" s="76" t="s">
        <v>959</v>
      </c>
      <c r="D32" s="7">
        <v>57528</v>
      </c>
      <c r="E32" s="7">
        <v>29979</v>
      </c>
      <c r="F32" s="8">
        <f>ROUND(E32/D32*100,2)</f>
        <v>52.11</v>
      </c>
      <c r="G32" s="9" t="s">
        <v>63</v>
      </c>
      <c r="H32" s="4">
        <v>68</v>
      </c>
      <c r="I32" s="15" t="s">
        <v>956</v>
      </c>
      <c r="J32" s="7">
        <v>22386</v>
      </c>
      <c r="K32" s="4" t="s">
        <v>978</v>
      </c>
    </row>
    <row r="33" spans="1:11" ht="14.15" customHeight="1" x14ac:dyDescent="0.2">
      <c r="A33" s="82"/>
      <c r="B33" s="82" t="str">
        <f t="shared" si="0"/>
        <v/>
      </c>
      <c r="C33" s="78"/>
      <c r="D33" s="5"/>
      <c r="E33" s="5"/>
      <c r="F33" s="5"/>
      <c r="G33" s="10" t="s">
        <v>69</v>
      </c>
      <c r="H33" s="5">
        <v>43</v>
      </c>
      <c r="I33" s="5" t="s">
        <v>956</v>
      </c>
      <c r="J33" s="11">
        <v>6445</v>
      </c>
      <c r="K33" s="5"/>
    </row>
    <row r="34" spans="1:11" ht="14.15" customHeight="1" x14ac:dyDescent="0.2">
      <c r="A34" s="72">
        <v>33160</v>
      </c>
      <c r="B34" s="72" t="str">
        <f t="shared" si="0"/>
        <v>日</v>
      </c>
      <c r="C34" s="76" t="s">
        <v>959</v>
      </c>
      <c r="D34" s="7">
        <v>59533</v>
      </c>
      <c r="E34" s="7">
        <v>46074</v>
      </c>
      <c r="F34" s="8">
        <f>ROUND(E34/D34*100,2)</f>
        <v>77.39</v>
      </c>
      <c r="G34" s="9" t="s">
        <v>70</v>
      </c>
      <c r="H34" s="4">
        <v>55</v>
      </c>
      <c r="I34" s="15" t="s">
        <v>956</v>
      </c>
      <c r="J34" s="7">
        <v>24197</v>
      </c>
      <c r="K34" s="4" t="s">
        <v>957</v>
      </c>
    </row>
    <row r="35" spans="1:11" ht="14.15" customHeight="1" x14ac:dyDescent="0.2">
      <c r="A35" s="73"/>
      <c r="B35" s="73" t="str">
        <f t="shared" si="0"/>
        <v/>
      </c>
      <c r="C35" s="78"/>
      <c r="D35" s="11"/>
      <c r="E35" s="11"/>
      <c r="F35" s="28"/>
      <c r="G35" s="10" t="s">
        <v>64</v>
      </c>
      <c r="H35" s="5">
        <v>64</v>
      </c>
      <c r="I35" s="16" t="s">
        <v>956</v>
      </c>
      <c r="J35" s="11">
        <v>20158</v>
      </c>
      <c r="K35" s="5"/>
    </row>
    <row r="36" spans="1:11" ht="14.15" customHeight="1" x14ac:dyDescent="0.2">
      <c r="A36" s="82"/>
      <c r="B36" s="82" t="str">
        <f t="shared" si="0"/>
        <v/>
      </c>
      <c r="C36" s="78"/>
      <c r="D36" s="5"/>
      <c r="E36" s="5"/>
      <c r="F36" s="5"/>
      <c r="G36" s="10" t="s">
        <v>72</v>
      </c>
      <c r="H36" s="5">
        <v>65</v>
      </c>
      <c r="I36" s="5" t="s">
        <v>956</v>
      </c>
      <c r="J36" s="11">
        <v>1531</v>
      </c>
      <c r="K36" s="5"/>
    </row>
    <row r="37" spans="1:11" ht="14.15" customHeight="1" x14ac:dyDescent="0.2">
      <c r="A37" s="72">
        <v>34609</v>
      </c>
      <c r="B37" s="72" t="str">
        <f t="shared" ref="B37:B53" si="1">IF(A37=0,"",TEXT(A37,"aaa"))</f>
        <v>日</v>
      </c>
      <c r="C37" s="76" t="s">
        <v>959</v>
      </c>
      <c r="D37" s="7">
        <v>63836</v>
      </c>
      <c r="E37" s="7">
        <v>30327</v>
      </c>
      <c r="F37" s="8">
        <f>ROUND(E37/D37*100,2)</f>
        <v>47.51</v>
      </c>
      <c r="G37" s="9" t="s">
        <v>70</v>
      </c>
      <c r="H37" s="4">
        <v>59</v>
      </c>
      <c r="I37" s="15" t="s">
        <v>956</v>
      </c>
      <c r="J37" s="7">
        <v>21053</v>
      </c>
      <c r="K37" s="4" t="s">
        <v>958</v>
      </c>
    </row>
    <row r="38" spans="1:11" ht="14.15" customHeight="1" x14ac:dyDescent="0.2">
      <c r="A38" s="82"/>
      <c r="B38" s="82" t="str">
        <f t="shared" si="1"/>
        <v/>
      </c>
      <c r="C38" s="78"/>
      <c r="D38" s="5"/>
      <c r="E38" s="5"/>
      <c r="F38" s="5"/>
      <c r="G38" s="10" t="s">
        <v>65</v>
      </c>
      <c r="H38" s="5">
        <v>66</v>
      </c>
      <c r="I38" s="5" t="s">
        <v>956</v>
      </c>
      <c r="J38" s="11">
        <v>8341</v>
      </c>
      <c r="K38" s="5"/>
    </row>
    <row r="39" spans="1:11" ht="14.15" customHeight="1" x14ac:dyDescent="0.2">
      <c r="A39" s="72">
        <v>36072</v>
      </c>
      <c r="B39" s="72" t="str">
        <f t="shared" si="1"/>
        <v>日</v>
      </c>
      <c r="C39" s="76" t="s">
        <v>959</v>
      </c>
      <c r="D39" s="7">
        <v>66982</v>
      </c>
      <c r="E39" s="7">
        <v>42078</v>
      </c>
      <c r="F39" s="8">
        <f>ROUND(E39/D39*100,2)</f>
        <v>62.82</v>
      </c>
      <c r="G39" s="9" t="s">
        <v>70</v>
      </c>
      <c r="H39" s="4">
        <v>63</v>
      </c>
      <c r="I39" s="15" t="s">
        <v>956</v>
      </c>
      <c r="J39" s="7">
        <v>16380</v>
      </c>
      <c r="K39" s="4" t="s">
        <v>961</v>
      </c>
    </row>
    <row r="40" spans="1:11" ht="14.15" customHeight="1" x14ac:dyDescent="0.2">
      <c r="A40" s="73"/>
      <c r="B40" s="73" t="str">
        <f t="shared" si="1"/>
        <v/>
      </c>
      <c r="C40" s="78"/>
      <c r="D40" s="11"/>
      <c r="E40" s="11"/>
      <c r="F40" s="28"/>
      <c r="G40" s="10" t="s">
        <v>64</v>
      </c>
      <c r="H40" s="5">
        <v>72</v>
      </c>
      <c r="I40" s="16" t="s">
        <v>956</v>
      </c>
      <c r="J40" s="11">
        <v>15314</v>
      </c>
      <c r="K40" s="5"/>
    </row>
    <row r="41" spans="1:11" ht="14.15" customHeight="1" x14ac:dyDescent="0.2">
      <c r="A41" s="82"/>
      <c r="B41" s="82" t="str">
        <f t="shared" si="1"/>
        <v/>
      </c>
      <c r="C41" s="78"/>
      <c r="D41" s="5"/>
      <c r="E41" s="5"/>
      <c r="F41" s="5"/>
      <c r="G41" s="10" t="s">
        <v>271</v>
      </c>
      <c r="H41" s="5">
        <v>58</v>
      </c>
      <c r="I41" s="5" t="s">
        <v>956</v>
      </c>
      <c r="J41" s="11">
        <v>9840</v>
      </c>
      <c r="K41" s="5"/>
    </row>
    <row r="42" spans="1:11" ht="14.15" customHeight="1" x14ac:dyDescent="0.2">
      <c r="A42" s="72">
        <v>37535</v>
      </c>
      <c r="B42" s="72" t="str">
        <f t="shared" si="1"/>
        <v>日</v>
      </c>
      <c r="C42" s="76" t="s">
        <v>959</v>
      </c>
      <c r="D42" s="7">
        <v>67428</v>
      </c>
      <c r="E42" s="7">
        <v>41468</v>
      </c>
      <c r="F42" s="8">
        <f>ROUND(E42/D42*100,2)</f>
        <v>61.5</v>
      </c>
      <c r="G42" s="9" t="s">
        <v>532</v>
      </c>
      <c r="H42" s="4">
        <v>44</v>
      </c>
      <c r="I42" s="15" t="s">
        <v>956</v>
      </c>
      <c r="J42" s="7">
        <v>20158</v>
      </c>
      <c r="K42" s="4" t="s">
        <v>957</v>
      </c>
    </row>
    <row r="43" spans="1:11" ht="14.15" customHeight="1" x14ac:dyDescent="0.2">
      <c r="A43" s="73"/>
      <c r="B43" s="73" t="str">
        <f t="shared" si="1"/>
        <v/>
      </c>
      <c r="C43" s="78"/>
      <c r="D43" s="11"/>
      <c r="E43" s="11"/>
      <c r="F43" s="28"/>
      <c r="G43" s="10" t="s">
        <v>70</v>
      </c>
      <c r="H43" s="5">
        <v>67</v>
      </c>
      <c r="I43" s="16" t="s">
        <v>956</v>
      </c>
      <c r="J43" s="11">
        <v>16065</v>
      </c>
      <c r="K43" s="5"/>
    </row>
    <row r="44" spans="1:11" ht="14.15" customHeight="1" x14ac:dyDescent="0.2">
      <c r="A44" s="85"/>
      <c r="B44" s="85" t="str">
        <f t="shared" si="1"/>
        <v/>
      </c>
      <c r="C44" s="80"/>
      <c r="D44" s="6"/>
      <c r="E44" s="6"/>
      <c r="F44" s="6"/>
      <c r="G44" s="12" t="s">
        <v>549</v>
      </c>
      <c r="H44" s="6">
        <v>63</v>
      </c>
      <c r="I44" s="6" t="s">
        <v>956</v>
      </c>
      <c r="J44" s="13">
        <v>4759</v>
      </c>
      <c r="K44" s="6"/>
    </row>
    <row r="45" spans="1:11" ht="14.15" customHeight="1" x14ac:dyDescent="0.2">
      <c r="A45" s="75">
        <v>38991</v>
      </c>
      <c r="B45" s="75" t="str">
        <f t="shared" si="1"/>
        <v>日</v>
      </c>
      <c r="C45" s="76" t="s">
        <v>959</v>
      </c>
      <c r="D45" s="4"/>
      <c r="E45" s="4"/>
      <c r="F45" s="8" t="s">
        <v>1010</v>
      </c>
      <c r="G45" s="9" t="s">
        <v>532</v>
      </c>
      <c r="H45" s="4">
        <v>48</v>
      </c>
      <c r="I45" s="15" t="s">
        <v>956</v>
      </c>
      <c r="J45" s="4"/>
      <c r="K45" s="4" t="s">
        <v>958</v>
      </c>
    </row>
    <row r="46" spans="1:11" ht="29" x14ac:dyDescent="0.2">
      <c r="A46" s="79"/>
      <c r="B46" s="79" t="str">
        <f t="shared" si="1"/>
        <v/>
      </c>
      <c r="C46" s="80"/>
      <c r="D46" s="6"/>
      <c r="E46" s="6"/>
      <c r="F46" s="37"/>
      <c r="G46" s="12"/>
      <c r="H46" s="6"/>
      <c r="I46" s="17"/>
      <c r="J46" s="6"/>
      <c r="K46" s="175" t="s">
        <v>1372</v>
      </c>
    </row>
    <row r="47" spans="1:11" ht="14.15" customHeight="1" x14ac:dyDescent="0.2">
      <c r="A47" s="72">
        <v>40454</v>
      </c>
      <c r="B47" s="72" t="str">
        <f t="shared" si="1"/>
        <v>日</v>
      </c>
      <c r="C47" s="76" t="s">
        <v>959</v>
      </c>
      <c r="D47" s="7">
        <v>75175</v>
      </c>
      <c r="E47" s="7">
        <v>40711</v>
      </c>
      <c r="F47" s="8">
        <f>ROUND(E47/D47*100,2)</f>
        <v>54.15</v>
      </c>
      <c r="G47" s="9" t="s">
        <v>1047</v>
      </c>
      <c r="H47" s="4">
        <v>52</v>
      </c>
      <c r="I47" s="15" t="s">
        <v>956</v>
      </c>
      <c r="J47" s="7">
        <v>25647</v>
      </c>
      <c r="K47" s="4" t="s">
        <v>961</v>
      </c>
    </row>
    <row r="48" spans="1:11" ht="14.15" customHeight="1" x14ac:dyDescent="0.2">
      <c r="A48" s="85"/>
      <c r="B48" s="85" t="str">
        <f t="shared" si="1"/>
        <v/>
      </c>
      <c r="C48" s="80"/>
      <c r="D48" s="6"/>
      <c r="E48" s="6"/>
      <c r="F48" s="6"/>
      <c r="G48" s="12" t="s">
        <v>1048</v>
      </c>
      <c r="H48" s="6">
        <v>60</v>
      </c>
      <c r="I48" s="6" t="s">
        <v>956</v>
      </c>
      <c r="J48" s="13">
        <v>12856</v>
      </c>
      <c r="K48" s="6"/>
    </row>
    <row r="49" spans="1:11" ht="14.15" customHeight="1" x14ac:dyDescent="0.2">
      <c r="A49" s="72">
        <v>41161</v>
      </c>
      <c r="B49" s="72" t="str">
        <f t="shared" si="1"/>
        <v>日</v>
      </c>
      <c r="C49" s="76" t="s">
        <v>1371</v>
      </c>
      <c r="D49" s="68">
        <v>74230</v>
      </c>
      <c r="E49" s="68">
        <v>41543</v>
      </c>
      <c r="F49" s="4">
        <v>55.97</v>
      </c>
      <c r="G49" s="9" t="s">
        <v>1361</v>
      </c>
      <c r="H49" s="4">
        <v>56</v>
      </c>
      <c r="I49" s="4" t="s">
        <v>956</v>
      </c>
      <c r="J49" s="68">
        <v>12703</v>
      </c>
      <c r="K49" s="4" t="s">
        <v>957</v>
      </c>
    </row>
    <row r="50" spans="1:11" ht="14.15" customHeight="1" x14ac:dyDescent="0.2">
      <c r="A50" s="82"/>
      <c r="B50" s="82" t="str">
        <f t="shared" si="1"/>
        <v/>
      </c>
      <c r="C50" s="78"/>
      <c r="D50" s="5"/>
      <c r="E50" s="5"/>
      <c r="F50" s="5"/>
      <c r="G50" s="10" t="s">
        <v>1362</v>
      </c>
      <c r="H50" s="5">
        <v>65</v>
      </c>
      <c r="I50" s="5" t="s">
        <v>956</v>
      </c>
      <c r="J50" s="70">
        <v>9645</v>
      </c>
      <c r="K50" s="5"/>
    </row>
    <row r="51" spans="1:11" ht="14.15" customHeight="1" x14ac:dyDescent="0.2">
      <c r="A51" s="82"/>
      <c r="B51" s="82" t="str">
        <f t="shared" si="1"/>
        <v/>
      </c>
      <c r="C51" s="78"/>
      <c r="D51" s="5"/>
      <c r="E51" s="5"/>
      <c r="F51" s="5"/>
      <c r="G51" s="10" t="s">
        <v>1363</v>
      </c>
      <c r="H51" s="5">
        <v>67</v>
      </c>
      <c r="I51" s="5" t="s">
        <v>956</v>
      </c>
      <c r="J51" s="70">
        <v>9541</v>
      </c>
      <c r="K51" s="5"/>
    </row>
    <row r="52" spans="1:11" x14ac:dyDescent="0.2">
      <c r="A52" s="80"/>
      <c r="B52" s="80" t="str">
        <f t="shared" si="1"/>
        <v/>
      </c>
      <c r="C52" s="80"/>
      <c r="D52" s="6"/>
      <c r="E52" s="6"/>
      <c r="F52" s="6"/>
      <c r="G52" s="156" t="s">
        <v>1364</v>
      </c>
      <c r="H52" s="6">
        <v>61</v>
      </c>
      <c r="I52" s="6" t="s">
        <v>956</v>
      </c>
      <c r="J52" s="69">
        <v>8926</v>
      </c>
      <c r="K52" s="6"/>
    </row>
    <row r="53" spans="1:11" ht="14.15" customHeight="1" x14ac:dyDescent="0.2">
      <c r="A53" s="189">
        <v>42617</v>
      </c>
      <c r="B53" s="189" t="str">
        <f t="shared" si="1"/>
        <v>日</v>
      </c>
      <c r="C53" s="134" t="s">
        <v>959</v>
      </c>
      <c r="D53" s="125">
        <v>72426</v>
      </c>
      <c r="E53" s="125">
        <v>34780</v>
      </c>
      <c r="F53" s="135">
        <f>ROUND(E53/D53*100,2)</f>
        <v>48.02</v>
      </c>
      <c r="G53" s="123" t="s">
        <v>1361</v>
      </c>
      <c r="H53" s="111">
        <v>60</v>
      </c>
      <c r="I53" s="124" t="s">
        <v>956</v>
      </c>
      <c r="J53" s="125">
        <v>23317</v>
      </c>
      <c r="K53" s="111" t="s">
        <v>958</v>
      </c>
    </row>
    <row r="54" spans="1:11" ht="14.15" customHeight="1" x14ac:dyDescent="0.2">
      <c r="A54" s="190"/>
      <c r="B54" s="190"/>
      <c r="C54" s="191"/>
      <c r="D54" s="114"/>
      <c r="E54" s="114"/>
      <c r="F54" s="114"/>
      <c r="G54" s="156" t="s">
        <v>1362</v>
      </c>
      <c r="H54" s="114">
        <v>69</v>
      </c>
      <c r="I54" s="114" t="s">
        <v>956</v>
      </c>
      <c r="J54" s="192">
        <v>11022</v>
      </c>
      <c r="K54" s="114"/>
    </row>
    <row r="55" spans="1:11" ht="14.15" customHeight="1" x14ac:dyDescent="0.2">
      <c r="A55" s="241">
        <v>44073</v>
      </c>
      <c r="B55" s="241" t="str">
        <f t="shared" ref="B55" si="2">IF(A55=0,"",TEXT(A55,"aaa"))</f>
        <v>日</v>
      </c>
      <c r="C55" s="194" t="s">
        <v>959</v>
      </c>
      <c r="D55" s="196"/>
      <c r="E55" s="196"/>
      <c r="F55" s="44" t="s">
        <v>1010</v>
      </c>
      <c r="G55" s="25" t="s">
        <v>1361</v>
      </c>
      <c r="H55" s="26">
        <v>64</v>
      </c>
      <c r="I55" s="183" t="s">
        <v>956</v>
      </c>
      <c r="J55" s="196"/>
      <c r="K55" s="26" t="s">
        <v>961</v>
      </c>
    </row>
    <row r="56" spans="1:11" ht="14.15" customHeight="1" x14ac:dyDescent="0.2">
      <c r="A56" s="239"/>
      <c r="B56" s="239"/>
      <c r="C56" s="240"/>
      <c r="D56" s="130"/>
      <c r="E56" s="130"/>
      <c r="F56" s="130"/>
      <c r="G56" s="155"/>
      <c r="H56" s="130"/>
      <c r="I56" s="130"/>
      <c r="J56" s="236"/>
      <c r="K56" s="130"/>
    </row>
    <row r="57" spans="1:11" x14ac:dyDescent="0.2">
      <c r="A57" s="98" t="s">
        <v>238</v>
      </c>
      <c r="B57" s="98"/>
      <c r="C57" s="88"/>
    </row>
    <row r="58" spans="1:11" x14ac:dyDescent="0.2">
      <c r="A58" s="98"/>
      <c r="B58" s="98"/>
      <c r="C58" s="88"/>
    </row>
    <row r="59" spans="1:11" ht="14.15" customHeight="1" x14ac:dyDescent="0.2">
      <c r="A59" s="265" t="s">
        <v>933</v>
      </c>
      <c r="B59" s="265" t="s">
        <v>1398</v>
      </c>
      <c r="C59" s="265" t="s">
        <v>934</v>
      </c>
      <c r="D59" s="265" t="s">
        <v>937</v>
      </c>
      <c r="E59" s="1" t="s">
        <v>938</v>
      </c>
      <c r="F59" s="1" t="s">
        <v>940</v>
      </c>
      <c r="G59" s="272" t="s">
        <v>942</v>
      </c>
      <c r="H59" s="273"/>
      <c r="I59" s="273"/>
      <c r="J59" s="273"/>
      <c r="K59" s="265" t="s">
        <v>944</v>
      </c>
    </row>
    <row r="60" spans="1:11" ht="14.15" customHeight="1" x14ac:dyDescent="0.2">
      <c r="A60" s="266"/>
      <c r="B60" s="266"/>
      <c r="C60" s="266"/>
      <c r="D60" s="266"/>
      <c r="E60" s="2" t="s">
        <v>939</v>
      </c>
      <c r="F60" s="2" t="s">
        <v>231</v>
      </c>
      <c r="G60" s="3" t="s">
        <v>945</v>
      </c>
      <c r="H60" s="3" t="s">
        <v>935</v>
      </c>
      <c r="I60" s="3" t="s">
        <v>943</v>
      </c>
      <c r="J60" s="3" t="s">
        <v>936</v>
      </c>
      <c r="K60" s="266"/>
    </row>
    <row r="61" spans="1:11" ht="14.15" customHeight="1" x14ac:dyDescent="0.2">
      <c r="A61" s="72">
        <v>17262</v>
      </c>
      <c r="B61" s="72" t="str">
        <f t="shared" ref="B61:B81" si="3">IF(A61=0,"",TEXT(A61,"aaa"))</f>
        <v>土</v>
      </c>
      <c r="C61" s="267" t="s">
        <v>989</v>
      </c>
      <c r="D61" s="7"/>
      <c r="E61" s="7"/>
      <c r="F61" s="8" t="s">
        <v>1010</v>
      </c>
      <c r="G61" s="9" t="s">
        <v>232</v>
      </c>
      <c r="H61" s="4"/>
      <c r="I61" s="15" t="s">
        <v>956</v>
      </c>
      <c r="J61" s="7"/>
      <c r="K61" s="4" t="s">
        <v>957</v>
      </c>
    </row>
    <row r="62" spans="1:11" ht="14.15" customHeight="1" x14ac:dyDescent="0.2">
      <c r="A62" s="73"/>
      <c r="B62" s="73" t="str">
        <f t="shared" si="3"/>
        <v/>
      </c>
      <c r="C62" s="282"/>
      <c r="D62" s="51"/>
      <c r="E62" s="52"/>
      <c r="F62" s="52"/>
      <c r="G62" s="19"/>
      <c r="H62" s="53"/>
      <c r="I62" s="16"/>
      <c r="J62" s="11"/>
      <c r="K62" s="18"/>
    </row>
    <row r="63" spans="1:11" ht="14.15" customHeight="1" x14ac:dyDescent="0.2">
      <c r="A63" s="72">
        <v>18741</v>
      </c>
      <c r="B63" s="72" t="str">
        <f t="shared" si="3"/>
        <v>月</v>
      </c>
      <c r="C63" s="76" t="s">
        <v>959</v>
      </c>
      <c r="D63" s="7">
        <v>3282</v>
      </c>
      <c r="E63" s="7">
        <v>3222</v>
      </c>
      <c r="F63" s="8">
        <f>ROUND(E63/D63*100,2)</f>
        <v>98.17</v>
      </c>
      <c r="G63" s="9" t="s">
        <v>232</v>
      </c>
      <c r="H63" s="4">
        <v>52</v>
      </c>
      <c r="I63" s="15" t="s">
        <v>956</v>
      </c>
      <c r="J63" s="7">
        <v>1663</v>
      </c>
      <c r="K63" s="4" t="s">
        <v>958</v>
      </c>
    </row>
    <row r="64" spans="1:11" ht="14.15" customHeight="1" x14ac:dyDescent="0.2">
      <c r="A64" s="73"/>
      <c r="B64" s="73" t="str">
        <f t="shared" si="3"/>
        <v/>
      </c>
      <c r="C64" s="78"/>
      <c r="D64" s="11"/>
      <c r="E64" s="11"/>
      <c r="F64" s="28"/>
      <c r="G64" s="10" t="s">
        <v>233</v>
      </c>
      <c r="H64" s="5">
        <v>53</v>
      </c>
      <c r="I64" s="16" t="s">
        <v>956</v>
      </c>
      <c r="J64" s="11">
        <v>1494</v>
      </c>
      <c r="K64" s="18"/>
    </row>
    <row r="65" spans="1:11" ht="14.15" customHeight="1" x14ac:dyDescent="0.2">
      <c r="A65" s="72">
        <v>20216</v>
      </c>
      <c r="B65" s="72" t="str">
        <f t="shared" si="3"/>
        <v>土</v>
      </c>
      <c r="C65" s="76" t="s">
        <v>959</v>
      </c>
      <c r="D65" s="7"/>
      <c r="E65" s="7"/>
      <c r="F65" s="8"/>
      <c r="G65" s="9" t="s">
        <v>234</v>
      </c>
      <c r="H65" s="4">
        <v>37</v>
      </c>
      <c r="I65" s="15" t="s">
        <v>956</v>
      </c>
      <c r="J65" s="7">
        <v>1882</v>
      </c>
      <c r="K65" s="4" t="s">
        <v>957</v>
      </c>
    </row>
    <row r="66" spans="1:11" ht="14.15" customHeight="1" x14ac:dyDescent="0.2">
      <c r="A66" s="73"/>
      <c r="B66" s="73" t="str">
        <f t="shared" si="3"/>
        <v/>
      </c>
      <c r="C66" s="78"/>
      <c r="D66" s="11"/>
      <c r="E66" s="11"/>
      <c r="F66" s="28"/>
      <c r="G66" s="12" t="s">
        <v>232</v>
      </c>
      <c r="H66" s="6">
        <v>56</v>
      </c>
      <c r="I66" s="17" t="s">
        <v>956</v>
      </c>
      <c r="J66" s="11">
        <v>1731</v>
      </c>
      <c r="K66" s="65"/>
    </row>
    <row r="67" spans="1:11" ht="14.15" customHeight="1" x14ac:dyDescent="0.2">
      <c r="A67" s="72">
        <v>21640</v>
      </c>
      <c r="B67" s="72" t="str">
        <f t="shared" si="3"/>
        <v>火</v>
      </c>
      <c r="C67" s="76" t="s">
        <v>959</v>
      </c>
      <c r="D67" s="7">
        <v>4027</v>
      </c>
      <c r="E67" s="7">
        <v>3108</v>
      </c>
      <c r="F67" s="8">
        <f>ROUND(E67/D67*100,2)</f>
        <v>77.180000000000007</v>
      </c>
      <c r="G67" s="9" t="s">
        <v>234</v>
      </c>
      <c r="H67" s="4">
        <v>41</v>
      </c>
      <c r="I67" s="15"/>
      <c r="J67" s="7">
        <v>2962</v>
      </c>
      <c r="K67" s="4" t="s">
        <v>958</v>
      </c>
    </row>
    <row r="68" spans="1:11" ht="14.15" customHeight="1" x14ac:dyDescent="0.2">
      <c r="A68" s="73"/>
      <c r="B68" s="73" t="str">
        <f t="shared" si="3"/>
        <v/>
      </c>
      <c r="C68" s="78"/>
      <c r="D68" s="11"/>
      <c r="E68" s="11"/>
      <c r="F68" s="28"/>
      <c r="G68" s="10" t="s">
        <v>860</v>
      </c>
      <c r="H68" s="5"/>
      <c r="I68" s="16"/>
      <c r="J68" s="11">
        <v>103</v>
      </c>
      <c r="K68" s="5"/>
    </row>
    <row r="69" spans="1:11" ht="14.15" customHeight="1" x14ac:dyDescent="0.2">
      <c r="A69" s="72">
        <v>23070</v>
      </c>
      <c r="B69" s="72" t="str">
        <f t="shared" si="3"/>
        <v>木</v>
      </c>
      <c r="C69" s="76" t="s">
        <v>959</v>
      </c>
      <c r="D69" s="7"/>
      <c r="E69" s="7"/>
      <c r="F69" s="8" t="s">
        <v>1010</v>
      </c>
      <c r="G69" s="9" t="s">
        <v>234</v>
      </c>
      <c r="H69" s="4">
        <v>45</v>
      </c>
      <c r="I69" s="15" t="s">
        <v>956</v>
      </c>
      <c r="J69" s="7"/>
      <c r="K69" s="4" t="s">
        <v>961</v>
      </c>
    </row>
    <row r="70" spans="1:11" ht="14.15" customHeight="1" x14ac:dyDescent="0.2">
      <c r="A70" s="72">
        <v>24531</v>
      </c>
      <c r="B70" s="72" t="str">
        <f t="shared" si="3"/>
        <v>火</v>
      </c>
      <c r="C70" s="76" t="s">
        <v>959</v>
      </c>
      <c r="D70" s="7"/>
      <c r="E70" s="7"/>
      <c r="F70" s="8" t="s">
        <v>1010</v>
      </c>
      <c r="G70" s="9" t="s">
        <v>234</v>
      </c>
      <c r="H70" s="43">
        <v>49</v>
      </c>
      <c r="I70" s="15" t="s">
        <v>956</v>
      </c>
      <c r="J70" s="7"/>
      <c r="K70" s="4" t="s">
        <v>976</v>
      </c>
    </row>
    <row r="71" spans="1:11" ht="14.15" customHeight="1" x14ac:dyDescent="0.2">
      <c r="A71" s="72">
        <v>25992</v>
      </c>
      <c r="B71" s="72" t="str">
        <f t="shared" si="3"/>
        <v>日</v>
      </c>
      <c r="C71" s="76" t="s">
        <v>959</v>
      </c>
      <c r="D71" s="7"/>
      <c r="E71" s="7"/>
      <c r="F71" s="8" t="s">
        <v>1010</v>
      </c>
      <c r="G71" s="9" t="s">
        <v>234</v>
      </c>
      <c r="H71" s="43">
        <v>53</v>
      </c>
      <c r="I71" s="15" t="s">
        <v>956</v>
      </c>
      <c r="J71" s="7"/>
      <c r="K71" s="4" t="s">
        <v>978</v>
      </c>
    </row>
    <row r="72" spans="1:11" ht="14.15" customHeight="1" x14ac:dyDescent="0.2">
      <c r="A72" s="72">
        <v>27453</v>
      </c>
      <c r="B72" s="72" t="str">
        <f t="shared" si="3"/>
        <v>金</v>
      </c>
      <c r="C72" s="76" t="s">
        <v>959</v>
      </c>
      <c r="D72" s="7"/>
      <c r="E72" s="7"/>
      <c r="F72" s="8" t="s">
        <v>1010</v>
      </c>
      <c r="G72" s="9" t="s">
        <v>234</v>
      </c>
      <c r="H72" s="4">
        <v>57</v>
      </c>
      <c r="I72" s="15" t="s">
        <v>956</v>
      </c>
      <c r="J72" s="7"/>
      <c r="K72" s="4" t="s">
        <v>1321</v>
      </c>
    </row>
    <row r="73" spans="1:11" ht="14.15" customHeight="1" x14ac:dyDescent="0.2">
      <c r="A73" s="72">
        <v>28914</v>
      </c>
      <c r="B73" s="72" t="str">
        <f t="shared" si="3"/>
        <v>水</v>
      </c>
      <c r="C73" s="76" t="s">
        <v>959</v>
      </c>
      <c r="D73" s="7">
        <v>3518</v>
      </c>
      <c r="E73" s="7">
        <v>3456</v>
      </c>
      <c r="F73" s="8">
        <f>ROUND(E73/D73*100,2)</f>
        <v>98.24</v>
      </c>
      <c r="G73" s="9" t="s">
        <v>235</v>
      </c>
      <c r="H73" s="4">
        <v>52</v>
      </c>
      <c r="I73" s="15" t="s">
        <v>956</v>
      </c>
      <c r="J73" s="7">
        <v>1966</v>
      </c>
      <c r="K73" s="4" t="s">
        <v>957</v>
      </c>
    </row>
    <row r="74" spans="1:11" ht="14.15" customHeight="1" x14ac:dyDescent="0.2">
      <c r="A74" s="74"/>
      <c r="B74" s="74" t="str">
        <f t="shared" si="3"/>
        <v/>
      </c>
      <c r="C74" s="80"/>
      <c r="D74" s="13"/>
      <c r="E74" s="13"/>
      <c r="F74" s="37"/>
      <c r="G74" s="12" t="s">
        <v>236</v>
      </c>
      <c r="H74" s="6">
        <v>48</v>
      </c>
      <c r="I74" s="17" t="s">
        <v>956</v>
      </c>
      <c r="J74" s="13">
        <v>1470</v>
      </c>
      <c r="K74" s="6"/>
    </row>
    <row r="75" spans="1:11" ht="14.15" customHeight="1" x14ac:dyDescent="0.2">
      <c r="A75" s="72">
        <v>30375</v>
      </c>
      <c r="B75" s="72" t="str">
        <f t="shared" si="3"/>
        <v>月</v>
      </c>
      <c r="C75" s="76" t="s">
        <v>959</v>
      </c>
      <c r="D75" s="7"/>
      <c r="E75" s="7"/>
      <c r="F75" s="8" t="s">
        <v>1010</v>
      </c>
      <c r="G75" s="9" t="s">
        <v>235</v>
      </c>
      <c r="H75" s="4">
        <v>56</v>
      </c>
      <c r="I75" s="15" t="s">
        <v>956</v>
      </c>
      <c r="J75" s="7"/>
      <c r="K75" s="4" t="s">
        <v>958</v>
      </c>
    </row>
    <row r="76" spans="1:11" ht="14.15" customHeight="1" x14ac:dyDescent="0.2">
      <c r="A76" s="75">
        <v>31836</v>
      </c>
      <c r="B76" s="75" t="str">
        <f t="shared" si="3"/>
        <v>土</v>
      </c>
      <c r="C76" s="76" t="s">
        <v>959</v>
      </c>
      <c r="D76" s="7"/>
      <c r="E76" s="7"/>
      <c r="F76" s="8" t="s">
        <v>1010</v>
      </c>
      <c r="G76" s="9" t="s">
        <v>235</v>
      </c>
      <c r="H76" s="4">
        <v>60</v>
      </c>
      <c r="I76" s="15" t="s">
        <v>956</v>
      </c>
      <c r="J76" s="7"/>
      <c r="K76" s="4" t="s">
        <v>961</v>
      </c>
    </row>
    <row r="77" spans="1:11" ht="14.15" customHeight="1" x14ac:dyDescent="0.2">
      <c r="A77" s="75">
        <v>33297</v>
      </c>
      <c r="B77" s="75" t="str">
        <f t="shared" si="3"/>
        <v>木</v>
      </c>
      <c r="C77" s="84" t="s">
        <v>959</v>
      </c>
      <c r="D77" s="39"/>
      <c r="E77" s="39"/>
      <c r="F77" s="8" t="s">
        <v>1010</v>
      </c>
      <c r="G77" s="9" t="s">
        <v>235</v>
      </c>
      <c r="H77" s="24">
        <v>64</v>
      </c>
      <c r="I77" s="46" t="s">
        <v>956</v>
      </c>
      <c r="J77" s="39"/>
      <c r="K77" s="4" t="s">
        <v>976</v>
      </c>
    </row>
    <row r="78" spans="1:11" x14ac:dyDescent="0.2">
      <c r="A78" s="75">
        <v>34758</v>
      </c>
      <c r="B78" s="75" t="str">
        <f t="shared" si="3"/>
        <v>火</v>
      </c>
      <c r="C78" s="76" t="s">
        <v>959</v>
      </c>
      <c r="D78" s="68">
        <v>3239</v>
      </c>
      <c r="E78" s="68">
        <v>3112</v>
      </c>
      <c r="F78" s="8">
        <f>ROUND(E78/D78*100,2)</f>
        <v>96.08</v>
      </c>
      <c r="G78" s="4" t="s">
        <v>583</v>
      </c>
      <c r="H78" s="4">
        <v>59</v>
      </c>
      <c r="I78" s="15" t="s">
        <v>956</v>
      </c>
      <c r="J78" s="68">
        <v>1593</v>
      </c>
      <c r="K78" s="4" t="s">
        <v>957</v>
      </c>
    </row>
    <row r="79" spans="1:11" s="32" customFormat="1" x14ac:dyDescent="0.2">
      <c r="A79" s="79"/>
      <c r="B79" s="79" t="str">
        <f t="shared" si="3"/>
        <v/>
      </c>
      <c r="C79" s="80"/>
      <c r="D79" s="69"/>
      <c r="E79" s="69"/>
      <c r="F79" s="6"/>
      <c r="G79" s="6" t="s">
        <v>584</v>
      </c>
      <c r="H79" s="6">
        <v>52</v>
      </c>
      <c r="I79" s="17" t="s">
        <v>956</v>
      </c>
      <c r="J79" s="69">
        <v>1499</v>
      </c>
      <c r="K79" s="6"/>
    </row>
    <row r="80" spans="1:11" x14ac:dyDescent="0.2">
      <c r="A80" s="92">
        <v>36219</v>
      </c>
      <c r="B80" s="75" t="str">
        <f t="shared" si="3"/>
        <v>日</v>
      </c>
      <c r="C80" s="76" t="s">
        <v>959</v>
      </c>
      <c r="D80" s="68"/>
      <c r="E80" s="68"/>
      <c r="F80" s="8" t="s">
        <v>1010</v>
      </c>
      <c r="G80" s="4" t="s">
        <v>583</v>
      </c>
      <c r="H80" s="4">
        <v>63</v>
      </c>
      <c r="I80" s="15" t="s">
        <v>956</v>
      </c>
      <c r="J80" s="68"/>
      <c r="K80" s="4" t="s">
        <v>958</v>
      </c>
    </row>
    <row r="81" spans="1:11" x14ac:dyDescent="0.2">
      <c r="A81" s="75">
        <v>37680</v>
      </c>
      <c r="B81" s="75" t="str">
        <f t="shared" si="3"/>
        <v>金</v>
      </c>
      <c r="C81" s="76" t="s">
        <v>959</v>
      </c>
      <c r="D81" s="68"/>
      <c r="E81" s="68"/>
      <c r="F81" s="8" t="s">
        <v>1010</v>
      </c>
      <c r="G81" s="4" t="s">
        <v>583</v>
      </c>
      <c r="H81" s="4">
        <v>67</v>
      </c>
      <c r="I81" s="15" t="s">
        <v>956</v>
      </c>
      <c r="J81" s="68"/>
      <c r="K81" s="4" t="s">
        <v>961</v>
      </c>
    </row>
    <row r="82" spans="1:11" ht="19.5" x14ac:dyDescent="0.2">
      <c r="A82" s="79"/>
      <c r="B82" s="79"/>
      <c r="C82" s="80"/>
      <c r="D82" s="69"/>
      <c r="E82" s="69"/>
      <c r="F82" s="37"/>
      <c r="G82" s="6"/>
      <c r="H82" s="6"/>
      <c r="I82" s="17"/>
      <c r="J82" s="69"/>
      <c r="K82" s="175" t="s">
        <v>1373</v>
      </c>
    </row>
    <row r="84" spans="1:11" x14ac:dyDescent="0.2">
      <c r="A84" s="20" t="s">
        <v>237</v>
      </c>
      <c r="B84" s="20"/>
    </row>
    <row r="85" spans="1:11" x14ac:dyDescent="0.2">
      <c r="A85" s="20"/>
      <c r="B85" s="20"/>
    </row>
    <row r="86" spans="1:11" x14ac:dyDescent="0.2">
      <c r="A86" s="265" t="s">
        <v>933</v>
      </c>
      <c r="B86" s="265" t="s">
        <v>1398</v>
      </c>
      <c r="C86" s="265" t="s">
        <v>934</v>
      </c>
      <c r="D86" s="265" t="s">
        <v>937</v>
      </c>
      <c r="E86" s="1" t="s">
        <v>938</v>
      </c>
      <c r="F86" s="1" t="s">
        <v>940</v>
      </c>
      <c r="G86" s="272" t="s">
        <v>942</v>
      </c>
      <c r="H86" s="273"/>
      <c r="I86" s="273"/>
      <c r="J86" s="273"/>
      <c r="K86" s="265" t="s">
        <v>944</v>
      </c>
    </row>
    <row r="87" spans="1:11" x14ac:dyDescent="0.2">
      <c r="A87" s="266"/>
      <c r="B87" s="266"/>
      <c r="C87" s="266"/>
      <c r="D87" s="266"/>
      <c r="E87" s="2" t="s">
        <v>939</v>
      </c>
      <c r="F87" s="2" t="s">
        <v>231</v>
      </c>
      <c r="G87" s="3" t="s">
        <v>945</v>
      </c>
      <c r="H87" s="3" t="s">
        <v>935</v>
      </c>
      <c r="I87" s="3" t="s">
        <v>943</v>
      </c>
      <c r="J87" s="3" t="s">
        <v>936</v>
      </c>
      <c r="K87" s="266"/>
    </row>
    <row r="88" spans="1:11" x14ac:dyDescent="0.2">
      <c r="A88" s="72">
        <v>17262</v>
      </c>
      <c r="B88" s="72" t="str">
        <f t="shared" ref="B88:B108" si="4">IF(A88=0,"",TEXT(A88,"aaa"))</f>
        <v>土</v>
      </c>
      <c r="C88" s="267" t="s">
        <v>989</v>
      </c>
      <c r="D88" s="7"/>
      <c r="E88" s="7"/>
      <c r="F88" s="8" t="s">
        <v>1010</v>
      </c>
      <c r="G88" s="9" t="s">
        <v>239</v>
      </c>
      <c r="H88" s="4">
        <v>60</v>
      </c>
      <c r="I88" s="15" t="s">
        <v>1218</v>
      </c>
      <c r="J88" s="7"/>
      <c r="K88" s="4" t="s">
        <v>957</v>
      </c>
    </row>
    <row r="89" spans="1:11" x14ac:dyDescent="0.2">
      <c r="A89" s="73"/>
      <c r="B89" s="73" t="str">
        <f t="shared" si="4"/>
        <v/>
      </c>
      <c r="C89" s="282"/>
      <c r="D89" s="51"/>
      <c r="E89" s="52"/>
      <c r="F89" s="52"/>
      <c r="G89" s="19"/>
      <c r="H89" s="53"/>
      <c r="I89" s="16"/>
      <c r="J89" s="11"/>
      <c r="K89" s="18"/>
    </row>
    <row r="90" spans="1:11" x14ac:dyDescent="0.2">
      <c r="A90" s="72">
        <v>18741</v>
      </c>
      <c r="B90" s="72" t="str">
        <f t="shared" si="4"/>
        <v>月</v>
      </c>
      <c r="C90" s="76" t="s">
        <v>959</v>
      </c>
      <c r="D90" s="7"/>
      <c r="E90" s="7"/>
      <c r="F90" s="8" t="s">
        <v>1010</v>
      </c>
      <c r="G90" s="9" t="s">
        <v>239</v>
      </c>
      <c r="H90" s="4">
        <v>64</v>
      </c>
      <c r="I90" s="15" t="s">
        <v>956</v>
      </c>
      <c r="J90" s="7"/>
      <c r="K90" s="4" t="s">
        <v>958</v>
      </c>
    </row>
    <row r="91" spans="1:11" s="32" customFormat="1" x14ac:dyDescent="0.2">
      <c r="A91" s="73"/>
      <c r="B91" s="73" t="str">
        <f t="shared" si="4"/>
        <v/>
      </c>
      <c r="C91" s="78"/>
      <c r="D91" s="11"/>
      <c r="E91" s="11"/>
      <c r="F91" s="28"/>
      <c r="G91" s="10"/>
      <c r="H91" s="5"/>
      <c r="I91" s="16"/>
      <c r="J91" s="11"/>
      <c r="K91" s="269" t="s">
        <v>902</v>
      </c>
    </row>
    <row r="92" spans="1:11" s="32" customFormat="1" x14ac:dyDescent="0.2">
      <c r="A92" s="73"/>
      <c r="B92" s="73" t="str">
        <f t="shared" si="4"/>
        <v/>
      </c>
      <c r="C92" s="78"/>
      <c r="D92" s="11"/>
      <c r="E92" s="11"/>
      <c r="F92" s="28"/>
      <c r="G92" s="10"/>
      <c r="H92" s="5"/>
      <c r="I92" s="16"/>
      <c r="J92" s="11"/>
      <c r="K92" s="269"/>
    </row>
    <row r="93" spans="1:11" x14ac:dyDescent="0.2">
      <c r="A93" s="72">
        <v>20209</v>
      </c>
      <c r="B93" s="72" t="str">
        <f t="shared" si="4"/>
        <v>土</v>
      </c>
      <c r="C93" s="76" t="s">
        <v>959</v>
      </c>
      <c r="D93" s="7"/>
      <c r="E93" s="7"/>
      <c r="F93" s="8" t="s">
        <v>1010</v>
      </c>
      <c r="G93" s="9" t="s">
        <v>239</v>
      </c>
      <c r="H93" s="4">
        <v>68</v>
      </c>
      <c r="I93" s="15" t="s">
        <v>956</v>
      </c>
      <c r="J93" s="7"/>
      <c r="K93" s="4" t="s">
        <v>961</v>
      </c>
    </row>
    <row r="94" spans="1:11" x14ac:dyDescent="0.2">
      <c r="A94" s="72">
        <v>21670</v>
      </c>
      <c r="B94" s="72" t="str">
        <f t="shared" si="4"/>
        <v>木</v>
      </c>
      <c r="C94" s="76" t="s">
        <v>959</v>
      </c>
      <c r="D94" s="7"/>
      <c r="E94" s="7"/>
      <c r="F94" s="8" t="s">
        <v>1010</v>
      </c>
      <c r="G94" s="9" t="s">
        <v>240</v>
      </c>
      <c r="H94" s="4">
        <v>66</v>
      </c>
      <c r="I94" s="15" t="s">
        <v>956</v>
      </c>
      <c r="J94" s="7"/>
      <c r="K94" s="4" t="s">
        <v>957</v>
      </c>
    </row>
    <row r="95" spans="1:11" x14ac:dyDescent="0.2">
      <c r="A95" s="72">
        <v>23131</v>
      </c>
      <c r="B95" s="72" t="str">
        <f t="shared" si="4"/>
        <v>火</v>
      </c>
      <c r="C95" s="76" t="s">
        <v>959</v>
      </c>
      <c r="D95" s="7"/>
      <c r="E95" s="7"/>
      <c r="F95" s="8" t="s">
        <v>1010</v>
      </c>
      <c r="G95" s="9" t="s">
        <v>241</v>
      </c>
      <c r="H95" s="4">
        <v>52</v>
      </c>
      <c r="I95" s="15" t="s">
        <v>956</v>
      </c>
      <c r="J95" s="7"/>
      <c r="K95" s="4" t="s">
        <v>957</v>
      </c>
    </row>
    <row r="96" spans="1:11" x14ac:dyDescent="0.2">
      <c r="A96" s="72">
        <v>24590</v>
      </c>
      <c r="B96" s="72" t="str">
        <f t="shared" si="4"/>
        <v>金</v>
      </c>
      <c r="C96" s="76" t="s">
        <v>959</v>
      </c>
      <c r="D96" s="7"/>
      <c r="E96" s="7"/>
      <c r="F96" s="8" t="s">
        <v>1010</v>
      </c>
      <c r="G96" s="9" t="s">
        <v>241</v>
      </c>
      <c r="H96" s="43">
        <v>56</v>
      </c>
      <c r="I96" s="15" t="s">
        <v>956</v>
      </c>
      <c r="J96" s="7"/>
      <c r="K96" s="4" t="s">
        <v>958</v>
      </c>
    </row>
    <row r="97" spans="1:11" x14ac:dyDescent="0.2">
      <c r="A97" s="72">
        <v>26048</v>
      </c>
      <c r="B97" s="72" t="str">
        <f t="shared" si="4"/>
        <v>日</v>
      </c>
      <c r="C97" s="76" t="s">
        <v>959</v>
      </c>
      <c r="D97" s="7"/>
      <c r="E97" s="7"/>
      <c r="F97" s="8" t="s">
        <v>1010</v>
      </c>
      <c r="G97" s="9" t="s">
        <v>241</v>
      </c>
      <c r="H97" s="43">
        <v>60</v>
      </c>
      <c r="I97" s="15" t="s">
        <v>956</v>
      </c>
      <c r="J97" s="7"/>
      <c r="K97" s="4" t="s">
        <v>961</v>
      </c>
    </row>
    <row r="98" spans="1:11" x14ac:dyDescent="0.2">
      <c r="A98" s="72">
        <v>27511</v>
      </c>
      <c r="B98" s="72" t="str">
        <f t="shared" si="4"/>
        <v>日</v>
      </c>
      <c r="C98" s="76" t="s">
        <v>959</v>
      </c>
      <c r="D98" s="7">
        <v>8575</v>
      </c>
      <c r="E98" s="7">
        <v>8194</v>
      </c>
      <c r="F98" s="8">
        <f>ROUND(E98/D98*100,2)</f>
        <v>95.56</v>
      </c>
      <c r="G98" s="9" t="s">
        <v>241</v>
      </c>
      <c r="H98" s="4">
        <v>64</v>
      </c>
      <c r="I98" s="15" t="s">
        <v>956</v>
      </c>
      <c r="J98" s="66">
        <v>4071.002</v>
      </c>
      <c r="K98" s="4" t="s">
        <v>976</v>
      </c>
    </row>
    <row r="99" spans="1:11" x14ac:dyDescent="0.2">
      <c r="A99" s="74"/>
      <c r="B99" s="74" t="str">
        <f t="shared" si="4"/>
        <v/>
      </c>
      <c r="C99" s="80"/>
      <c r="D99" s="13"/>
      <c r="E99" s="13"/>
      <c r="F99" s="37"/>
      <c r="G99" s="12" t="s">
        <v>242</v>
      </c>
      <c r="H99" s="6">
        <v>53</v>
      </c>
      <c r="I99" s="16" t="s">
        <v>956</v>
      </c>
      <c r="J99" s="67">
        <v>4050.9969999999998</v>
      </c>
      <c r="K99" s="6"/>
    </row>
    <row r="100" spans="1:11" x14ac:dyDescent="0.2">
      <c r="A100" s="72">
        <v>28967</v>
      </c>
      <c r="B100" s="72" t="str">
        <f t="shared" si="4"/>
        <v>日</v>
      </c>
      <c r="C100" s="76" t="s">
        <v>959</v>
      </c>
      <c r="D100" s="7">
        <v>7591</v>
      </c>
      <c r="E100" s="7">
        <v>7304</v>
      </c>
      <c r="F100" s="8">
        <f>ROUND(E100/D100*100,2)</f>
        <v>96.22</v>
      </c>
      <c r="G100" s="9" t="s">
        <v>242</v>
      </c>
      <c r="H100" s="4">
        <v>57</v>
      </c>
      <c r="I100" s="15" t="s">
        <v>956</v>
      </c>
      <c r="J100" s="7">
        <v>4007</v>
      </c>
      <c r="K100" s="4" t="s">
        <v>957</v>
      </c>
    </row>
    <row r="101" spans="1:11" x14ac:dyDescent="0.2">
      <c r="A101" s="74"/>
      <c r="B101" s="74" t="str">
        <f t="shared" si="4"/>
        <v/>
      </c>
      <c r="C101" s="80"/>
      <c r="D101" s="13"/>
      <c r="E101" s="13"/>
      <c r="F101" s="37"/>
      <c r="G101" s="12" t="s">
        <v>243</v>
      </c>
      <c r="H101" s="6">
        <v>57</v>
      </c>
      <c r="I101" s="17" t="s">
        <v>956</v>
      </c>
      <c r="J101" s="13">
        <v>3248</v>
      </c>
      <c r="K101" s="6"/>
    </row>
    <row r="102" spans="1:11" x14ac:dyDescent="0.2">
      <c r="A102" s="72">
        <v>30430</v>
      </c>
      <c r="B102" s="72" t="str">
        <f t="shared" si="4"/>
        <v>日</v>
      </c>
      <c r="C102" s="76" t="s">
        <v>959</v>
      </c>
      <c r="D102" s="7"/>
      <c r="E102" s="7"/>
      <c r="F102" s="8" t="s">
        <v>1010</v>
      </c>
      <c r="G102" s="9" t="s">
        <v>242</v>
      </c>
      <c r="H102" s="4">
        <v>61</v>
      </c>
      <c r="I102" s="15" t="s">
        <v>956</v>
      </c>
      <c r="J102" s="7"/>
      <c r="K102" s="4" t="s">
        <v>958</v>
      </c>
    </row>
    <row r="103" spans="1:11" x14ac:dyDescent="0.2">
      <c r="A103" s="75">
        <v>31893</v>
      </c>
      <c r="B103" s="75" t="str">
        <f t="shared" si="4"/>
        <v>日</v>
      </c>
      <c r="C103" s="76" t="s">
        <v>959</v>
      </c>
      <c r="D103" s="7">
        <v>7326</v>
      </c>
      <c r="E103" s="7">
        <v>6999</v>
      </c>
      <c r="F103" s="8">
        <f>ROUND(E103/D103*100,2)</f>
        <v>95.54</v>
      </c>
      <c r="G103" s="9" t="s">
        <v>244</v>
      </c>
      <c r="H103" s="4">
        <v>53</v>
      </c>
      <c r="I103" s="15" t="s">
        <v>956</v>
      </c>
      <c r="J103" s="7">
        <v>4348</v>
      </c>
      <c r="K103" s="4" t="s">
        <v>957</v>
      </c>
    </row>
    <row r="104" spans="1:11" s="32" customFormat="1" x14ac:dyDescent="0.2">
      <c r="A104" s="77"/>
      <c r="B104" s="77" t="str">
        <f t="shared" si="4"/>
        <v/>
      </c>
      <c r="C104" s="78"/>
      <c r="D104" s="11"/>
      <c r="E104" s="11"/>
      <c r="F104" s="28"/>
      <c r="G104" s="10" t="s">
        <v>245</v>
      </c>
      <c r="H104" s="5">
        <v>57</v>
      </c>
      <c r="I104" s="17" t="s">
        <v>956</v>
      </c>
      <c r="J104" s="11">
        <v>2610</v>
      </c>
      <c r="K104" s="5"/>
    </row>
    <row r="105" spans="1:11" x14ac:dyDescent="0.2">
      <c r="A105" s="75">
        <v>33349</v>
      </c>
      <c r="B105" s="75" t="str">
        <f t="shared" si="4"/>
        <v>日</v>
      </c>
      <c r="C105" s="84" t="s">
        <v>959</v>
      </c>
      <c r="D105" s="39"/>
      <c r="E105" s="39"/>
      <c r="F105" s="8" t="s">
        <v>1010</v>
      </c>
      <c r="G105" s="9" t="s">
        <v>244</v>
      </c>
      <c r="H105" s="24">
        <v>57</v>
      </c>
      <c r="I105" s="46" t="s">
        <v>956</v>
      </c>
      <c r="J105" s="39"/>
      <c r="K105" s="4" t="s">
        <v>958</v>
      </c>
    </row>
    <row r="106" spans="1:11" x14ac:dyDescent="0.2">
      <c r="A106" s="92">
        <v>34812</v>
      </c>
      <c r="B106" s="92" t="str">
        <f t="shared" si="4"/>
        <v>日</v>
      </c>
      <c r="C106" s="84" t="s">
        <v>959</v>
      </c>
      <c r="D106" s="24"/>
      <c r="E106" s="24"/>
      <c r="F106" s="8" t="s">
        <v>1010</v>
      </c>
      <c r="G106" s="9" t="s">
        <v>244</v>
      </c>
      <c r="H106" s="24">
        <v>61</v>
      </c>
      <c r="I106" s="46" t="s">
        <v>956</v>
      </c>
      <c r="J106" s="24"/>
      <c r="K106" s="4" t="s">
        <v>961</v>
      </c>
    </row>
    <row r="107" spans="1:11" x14ac:dyDescent="0.2">
      <c r="A107" s="92">
        <v>36275</v>
      </c>
      <c r="B107" s="92" t="str">
        <f t="shared" si="4"/>
        <v>日</v>
      </c>
      <c r="C107" s="84" t="s">
        <v>959</v>
      </c>
      <c r="D107" s="24"/>
      <c r="E107" s="24"/>
      <c r="F107" s="44" t="s">
        <v>1010</v>
      </c>
      <c r="G107" s="45" t="s">
        <v>244</v>
      </c>
      <c r="H107" s="24">
        <v>65</v>
      </c>
      <c r="I107" s="46" t="s">
        <v>956</v>
      </c>
      <c r="J107" s="24"/>
      <c r="K107" s="24" t="s">
        <v>976</v>
      </c>
    </row>
    <row r="108" spans="1:11" x14ac:dyDescent="0.2">
      <c r="A108" s="75">
        <v>37738</v>
      </c>
      <c r="B108" s="75" t="str">
        <f t="shared" si="4"/>
        <v>日</v>
      </c>
      <c r="C108" s="76" t="s">
        <v>959</v>
      </c>
      <c r="D108" s="4"/>
      <c r="E108" s="4"/>
      <c r="F108" s="8" t="s">
        <v>1010</v>
      </c>
      <c r="G108" s="9" t="s">
        <v>244</v>
      </c>
      <c r="H108" s="4">
        <v>69</v>
      </c>
      <c r="I108" s="15" t="s">
        <v>956</v>
      </c>
      <c r="J108" s="4"/>
      <c r="K108" s="4" t="s">
        <v>978</v>
      </c>
    </row>
    <row r="109" spans="1:11" ht="19.5" x14ac:dyDescent="0.2">
      <c r="A109" s="79"/>
      <c r="B109" s="79"/>
      <c r="C109" s="80"/>
      <c r="D109" s="69"/>
      <c r="E109" s="69"/>
      <c r="F109" s="37"/>
      <c r="G109" s="6"/>
      <c r="H109" s="6"/>
      <c r="I109" s="17"/>
      <c r="J109" s="69"/>
      <c r="K109" s="175" t="s">
        <v>1373</v>
      </c>
    </row>
    <row r="111" spans="1:11" x14ac:dyDescent="0.2">
      <c r="A111" s="88"/>
      <c r="B111" s="88"/>
      <c r="C111" s="88"/>
    </row>
    <row r="112" spans="1:11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6" spans="1:3" x14ac:dyDescent="0.2">
      <c r="A136" s="88"/>
      <c r="B136" s="88"/>
      <c r="C136" s="95"/>
    </row>
    <row r="137" spans="1:3" x14ac:dyDescent="0.2">
      <c r="A137" s="88"/>
      <c r="B137" s="88"/>
      <c r="C137" s="95"/>
    </row>
    <row r="138" spans="1:3" x14ac:dyDescent="0.2">
      <c r="A138" s="88"/>
      <c r="B138" s="88"/>
      <c r="C138" s="88"/>
    </row>
    <row r="139" spans="1:3" x14ac:dyDescent="0.2">
      <c r="A139" s="88"/>
      <c r="B139" s="88"/>
      <c r="C139" s="88"/>
    </row>
    <row r="140" spans="1:3" x14ac:dyDescent="0.2">
      <c r="A140" s="88"/>
      <c r="B140" s="88"/>
      <c r="C140" s="88"/>
    </row>
    <row r="141" spans="1:3" x14ac:dyDescent="0.2">
      <c r="A141" s="88"/>
      <c r="B141" s="88"/>
      <c r="C141" s="88"/>
    </row>
    <row r="142" spans="1:3" x14ac:dyDescent="0.2">
      <c r="A142" s="88"/>
      <c r="B142" s="88"/>
      <c r="C142" s="88"/>
    </row>
    <row r="143" spans="1:3" x14ac:dyDescent="0.2">
      <c r="A143" s="88"/>
      <c r="B143" s="88"/>
      <c r="C143" s="88"/>
    </row>
    <row r="144" spans="1:3" x14ac:dyDescent="0.2">
      <c r="A144" s="88"/>
      <c r="B144" s="88"/>
      <c r="C144" s="88"/>
    </row>
    <row r="145" spans="1:3" x14ac:dyDescent="0.2">
      <c r="A145" s="88"/>
      <c r="B145" s="88"/>
      <c r="C145" s="88"/>
    </row>
    <row r="146" spans="1:3" x14ac:dyDescent="0.2">
      <c r="A146" s="88"/>
      <c r="B146" s="88"/>
      <c r="C146" s="88"/>
    </row>
    <row r="147" spans="1:3" x14ac:dyDescent="0.2">
      <c r="A147" s="88"/>
      <c r="B147" s="88"/>
      <c r="C14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  <row r="254" spans="1:3" x14ac:dyDescent="0.2">
      <c r="A254" s="88"/>
      <c r="B254" s="88"/>
      <c r="C254" s="88"/>
    </row>
    <row r="262" spans="1:3" x14ac:dyDescent="0.2">
      <c r="A262" s="88"/>
      <c r="B262" s="88"/>
      <c r="C262" s="95"/>
    </row>
    <row r="263" spans="1:3" x14ac:dyDescent="0.2">
      <c r="A263" s="88"/>
      <c r="B263" s="88"/>
      <c r="C263" s="95"/>
    </row>
    <row r="264" spans="1:3" x14ac:dyDescent="0.2">
      <c r="A264" s="88"/>
      <c r="B264" s="88"/>
      <c r="C264" s="88"/>
    </row>
    <row r="265" spans="1:3" x14ac:dyDescent="0.2">
      <c r="A265" s="88"/>
      <c r="B265" s="88"/>
      <c r="C265" s="88"/>
    </row>
    <row r="266" spans="1:3" x14ac:dyDescent="0.2">
      <c r="A266" s="88"/>
      <c r="B266" s="88"/>
      <c r="C266" s="88"/>
    </row>
  </sheetData>
  <mergeCells count="22">
    <mergeCell ref="K91:K92"/>
    <mergeCell ref="K86:K87"/>
    <mergeCell ref="C88:C89"/>
    <mergeCell ref="A86:A87"/>
    <mergeCell ref="C86:C87"/>
    <mergeCell ref="D86:D87"/>
    <mergeCell ref="G86:J86"/>
    <mergeCell ref="B86:B87"/>
    <mergeCell ref="K59:K60"/>
    <mergeCell ref="C61:C62"/>
    <mergeCell ref="A59:A60"/>
    <mergeCell ref="C59:C60"/>
    <mergeCell ref="D59:D60"/>
    <mergeCell ref="G59:J59"/>
    <mergeCell ref="B59:B60"/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view="pageBreakPreview" topLeftCell="A10" zoomScaleNormal="100" zoomScaleSheetLayoutView="100" workbookViewId="0">
      <selection activeCell="N28" sqref="N2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74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73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45" si="0">IF(A5=0,"",TEXT(A5,"aaa"))</f>
        <v>土</v>
      </c>
      <c r="C5" s="267" t="s">
        <v>989</v>
      </c>
      <c r="D5" s="7">
        <v>14665</v>
      </c>
      <c r="E5" s="7">
        <v>10929</v>
      </c>
      <c r="F5" s="8">
        <f>ROUND(E5/D5*100,2)</f>
        <v>74.52</v>
      </c>
      <c r="G5" s="9" t="s">
        <v>75</v>
      </c>
      <c r="H5" s="4">
        <v>48</v>
      </c>
      <c r="I5" s="15" t="s">
        <v>956</v>
      </c>
      <c r="J5" s="7">
        <v>4043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3"/>
      <c r="D6" s="11"/>
      <c r="E6" s="11"/>
      <c r="F6" s="28"/>
      <c r="G6" s="10" t="s">
        <v>76</v>
      </c>
      <c r="H6" s="5">
        <v>59</v>
      </c>
      <c r="I6" s="16" t="s">
        <v>77</v>
      </c>
      <c r="J6" s="11">
        <v>2497</v>
      </c>
      <c r="K6" s="5"/>
    </row>
    <row r="7" spans="1:11" ht="14.15" customHeight="1" x14ac:dyDescent="0.2">
      <c r="A7" s="73"/>
      <c r="B7" s="73" t="str">
        <f t="shared" si="0"/>
        <v/>
      </c>
      <c r="C7" s="51"/>
      <c r="D7" s="11"/>
      <c r="E7" s="11"/>
      <c r="F7" s="28"/>
      <c r="G7" s="10" t="s">
        <v>78</v>
      </c>
      <c r="H7" s="5">
        <v>59</v>
      </c>
      <c r="I7" s="16" t="s">
        <v>1001</v>
      </c>
      <c r="J7" s="11">
        <v>2337</v>
      </c>
      <c r="K7" s="5"/>
    </row>
    <row r="8" spans="1:11" ht="14.15" customHeight="1" x14ac:dyDescent="0.2">
      <c r="A8" s="82"/>
      <c r="B8" s="82" t="str">
        <f t="shared" si="0"/>
        <v/>
      </c>
      <c r="C8" s="91"/>
      <c r="D8" s="5"/>
      <c r="E8" s="5"/>
      <c r="F8" s="5"/>
      <c r="G8" s="10" t="s">
        <v>79</v>
      </c>
      <c r="H8" s="5">
        <v>53</v>
      </c>
      <c r="I8" s="16" t="s">
        <v>953</v>
      </c>
      <c r="J8" s="11">
        <v>1769</v>
      </c>
      <c r="K8" s="5"/>
    </row>
    <row r="9" spans="1:11" ht="14.15" customHeight="1" x14ac:dyDescent="0.2">
      <c r="A9" s="72">
        <v>18741</v>
      </c>
      <c r="B9" s="72" t="str">
        <f t="shared" si="0"/>
        <v>月</v>
      </c>
      <c r="C9" s="76" t="s">
        <v>959</v>
      </c>
      <c r="D9" s="7">
        <v>18437</v>
      </c>
      <c r="E9" s="7">
        <v>17236</v>
      </c>
      <c r="F9" s="8">
        <f>ROUND(E9/D9*100,2)</f>
        <v>93.49</v>
      </c>
      <c r="G9" s="9" t="s">
        <v>75</v>
      </c>
      <c r="H9" s="4">
        <v>52</v>
      </c>
      <c r="I9" s="15" t="s">
        <v>956</v>
      </c>
      <c r="J9" s="7">
        <v>9613</v>
      </c>
      <c r="K9" s="4" t="s">
        <v>958</v>
      </c>
    </row>
    <row r="10" spans="1:11" ht="14.15" customHeight="1" x14ac:dyDescent="0.2">
      <c r="A10" s="82"/>
      <c r="B10" s="82" t="str">
        <f t="shared" si="0"/>
        <v/>
      </c>
      <c r="C10" s="78"/>
      <c r="D10" s="5"/>
      <c r="E10" s="5"/>
      <c r="F10" s="5"/>
      <c r="G10" s="10" t="s">
        <v>80</v>
      </c>
      <c r="H10" s="5">
        <v>51</v>
      </c>
      <c r="I10" s="5" t="s">
        <v>956</v>
      </c>
      <c r="J10" s="11">
        <v>7081</v>
      </c>
      <c r="K10" s="22"/>
    </row>
    <row r="11" spans="1:11" ht="14.15" customHeight="1" x14ac:dyDescent="0.2">
      <c r="A11" s="72">
        <v>20209</v>
      </c>
      <c r="B11" s="72" t="str">
        <f t="shared" si="0"/>
        <v>土</v>
      </c>
      <c r="C11" s="76" t="s">
        <v>959</v>
      </c>
      <c r="D11" s="7">
        <v>20838</v>
      </c>
      <c r="E11" s="7">
        <v>18393</v>
      </c>
      <c r="F11" s="8">
        <f>ROUND(E11/D11*100,2)</f>
        <v>88.27</v>
      </c>
      <c r="G11" s="9" t="s">
        <v>81</v>
      </c>
      <c r="H11" s="4">
        <v>56</v>
      </c>
      <c r="I11" s="15" t="s">
        <v>956</v>
      </c>
      <c r="J11" s="7">
        <v>9302</v>
      </c>
      <c r="K11" s="4" t="s">
        <v>957</v>
      </c>
    </row>
    <row r="12" spans="1:11" ht="14.15" customHeight="1" x14ac:dyDescent="0.2">
      <c r="A12" s="74"/>
      <c r="B12" s="74" t="str">
        <f t="shared" si="0"/>
        <v/>
      </c>
      <c r="C12" s="80"/>
      <c r="D12" s="13"/>
      <c r="E12" s="13"/>
      <c r="F12" s="37"/>
      <c r="G12" s="12" t="s">
        <v>82</v>
      </c>
      <c r="H12" s="6">
        <v>58</v>
      </c>
      <c r="I12" s="17" t="s">
        <v>956</v>
      </c>
      <c r="J12" s="13">
        <v>8719</v>
      </c>
      <c r="K12" s="6"/>
    </row>
    <row r="13" spans="1:11" ht="14.15" customHeight="1" x14ac:dyDescent="0.2">
      <c r="A13" s="72">
        <v>21670</v>
      </c>
      <c r="B13" s="72" t="str">
        <f t="shared" si="0"/>
        <v>木</v>
      </c>
      <c r="C13" s="76" t="s">
        <v>959</v>
      </c>
      <c r="D13" s="7">
        <v>23093</v>
      </c>
      <c r="E13" s="7">
        <v>20508</v>
      </c>
      <c r="F13" s="8">
        <f>ROUND(E13/D13*100,2)</f>
        <v>88.81</v>
      </c>
      <c r="G13" s="9" t="s">
        <v>83</v>
      </c>
      <c r="H13" s="4">
        <v>46</v>
      </c>
      <c r="I13" s="15" t="s">
        <v>956</v>
      </c>
      <c r="J13" s="7">
        <v>10772</v>
      </c>
      <c r="K13" s="4" t="s">
        <v>957</v>
      </c>
    </row>
    <row r="14" spans="1:11" ht="14.15" customHeight="1" x14ac:dyDescent="0.2">
      <c r="A14" s="73"/>
      <c r="B14" s="73" t="str">
        <f t="shared" si="0"/>
        <v/>
      </c>
      <c r="C14" s="78"/>
      <c r="D14" s="11"/>
      <c r="E14" s="11"/>
      <c r="F14" s="28"/>
      <c r="G14" s="10" t="s">
        <v>84</v>
      </c>
      <c r="H14" s="5">
        <v>46</v>
      </c>
      <c r="I14" s="16" t="s">
        <v>956</v>
      </c>
      <c r="J14" s="11">
        <v>9499</v>
      </c>
      <c r="K14" s="22"/>
    </row>
    <row r="15" spans="1:11" ht="14.15" customHeight="1" x14ac:dyDescent="0.2">
      <c r="A15" s="73"/>
      <c r="B15" s="73" t="str">
        <f t="shared" si="0"/>
        <v/>
      </c>
      <c r="C15" s="78"/>
      <c r="D15" s="11"/>
      <c r="E15" s="11"/>
      <c r="F15" s="28"/>
      <c r="G15" s="10" t="s">
        <v>85</v>
      </c>
      <c r="H15" s="5">
        <v>73</v>
      </c>
      <c r="I15" s="16" t="s">
        <v>86</v>
      </c>
      <c r="J15" s="11">
        <v>26</v>
      </c>
      <c r="K15" s="22"/>
    </row>
    <row r="16" spans="1:11" ht="14.15" customHeight="1" x14ac:dyDescent="0.2">
      <c r="A16" s="72">
        <v>23131</v>
      </c>
      <c r="B16" s="72" t="str">
        <f t="shared" si="0"/>
        <v>火</v>
      </c>
      <c r="C16" s="76" t="s">
        <v>959</v>
      </c>
      <c r="D16" s="7">
        <v>24291</v>
      </c>
      <c r="E16" s="7">
        <v>21987</v>
      </c>
      <c r="F16" s="8">
        <f>ROUND(E16/D16*100,2)</f>
        <v>90.52</v>
      </c>
      <c r="G16" s="9" t="s">
        <v>83</v>
      </c>
      <c r="H16" s="4">
        <v>50</v>
      </c>
      <c r="I16" s="15" t="s">
        <v>1078</v>
      </c>
      <c r="J16" s="7">
        <v>13986</v>
      </c>
      <c r="K16" s="4" t="s">
        <v>958</v>
      </c>
    </row>
    <row r="17" spans="1:11" ht="14.15" customHeight="1" x14ac:dyDescent="0.2">
      <c r="A17" s="82"/>
      <c r="B17" s="82" t="str">
        <f t="shared" si="0"/>
        <v/>
      </c>
      <c r="C17" s="78"/>
      <c r="D17" s="5"/>
      <c r="E17" s="5"/>
      <c r="F17" s="5"/>
      <c r="G17" s="10" t="s">
        <v>87</v>
      </c>
      <c r="H17" s="5">
        <v>45</v>
      </c>
      <c r="I17" s="16" t="s">
        <v>952</v>
      </c>
      <c r="J17" s="29">
        <v>7723</v>
      </c>
      <c r="K17" s="22"/>
    </row>
    <row r="18" spans="1:11" ht="14.15" customHeight="1" x14ac:dyDescent="0.2">
      <c r="A18" s="72">
        <v>23409</v>
      </c>
      <c r="B18" s="72" t="str">
        <f t="shared" si="0"/>
        <v>日</v>
      </c>
      <c r="C18" s="76" t="s">
        <v>1009</v>
      </c>
      <c r="D18" s="7">
        <v>24308</v>
      </c>
      <c r="E18" s="7">
        <v>18936</v>
      </c>
      <c r="F18" s="8">
        <f>ROUND(E18/D18*100,2)</f>
        <v>77.900000000000006</v>
      </c>
      <c r="G18" s="9" t="s">
        <v>88</v>
      </c>
      <c r="H18" s="4">
        <v>50</v>
      </c>
      <c r="I18" s="15" t="s">
        <v>956</v>
      </c>
      <c r="J18" s="7">
        <v>11271</v>
      </c>
      <c r="K18" s="4" t="s">
        <v>957</v>
      </c>
    </row>
    <row r="19" spans="1:11" ht="14.15" customHeight="1" x14ac:dyDescent="0.2">
      <c r="A19" s="82"/>
      <c r="B19" s="82" t="str">
        <f t="shared" si="0"/>
        <v/>
      </c>
      <c r="C19" s="78"/>
      <c r="D19" s="5"/>
      <c r="E19" s="5"/>
      <c r="F19" s="5"/>
      <c r="G19" s="10" t="s">
        <v>87</v>
      </c>
      <c r="H19" s="5">
        <v>46</v>
      </c>
      <c r="I19" s="16" t="s">
        <v>952</v>
      </c>
      <c r="J19" s="29">
        <v>7349</v>
      </c>
      <c r="K19" s="22"/>
    </row>
    <row r="20" spans="1:11" ht="14.15" customHeight="1" x14ac:dyDescent="0.2">
      <c r="A20" s="82"/>
      <c r="B20" s="82" t="str">
        <f t="shared" si="0"/>
        <v/>
      </c>
      <c r="C20" s="78"/>
      <c r="D20" s="5"/>
      <c r="E20" s="5"/>
      <c r="F20" s="5"/>
      <c r="G20" s="10" t="s">
        <v>89</v>
      </c>
      <c r="H20" s="5">
        <v>41</v>
      </c>
      <c r="I20" s="16" t="s">
        <v>954</v>
      </c>
      <c r="J20" s="29">
        <v>266</v>
      </c>
      <c r="K20" s="22"/>
    </row>
    <row r="21" spans="1:11" ht="14.15" customHeight="1" x14ac:dyDescent="0.2">
      <c r="A21" s="72">
        <v>24865</v>
      </c>
      <c r="B21" s="72" t="str">
        <f t="shared" si="0"/>
        <v>日</v>
      </c>
      <c r="C21" s="76" t="s">
        <v>959</v>
      </c>
      <c r="D21" s="7">
        <v>24420</v>
      </c>
      <c r="E21" s="7">
        <v>18217</v>
      </c>
      <c r="F21" s="8">
        <f>ROUND(E21/D21*100,2)</f>
        <v>74.599999999999994</v>
      </c>
      <c r="G21" s="9" t="s">
        <v>88</v>
      </c>
      <c r="H21" s="4">
        <v>54</v>
      </c>
      <c r="I21" s="15" t="s">
        <v>956</v>
      </c>
      <c r="J21" s="7">
        <v>12628</v>
      </c>
      <c r="K21" s="4" t="s">
        <v>958</v>
      </c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90</v>
      </c>
      <c r="H22" s="5">
        <v>45</v>
      </c>
      <c r="I22" s="16" t="s">
        <v>952</v>
      </c>
      <c r="J22" s="11">
        <v>4652</v>
      </c>
      <c r="K22" s="5"/>
    </row>
    <row r="23" spans="1:11" ht="14.15" customHeight="1" x14ac:dyDescent="0.2">
      <c r="A23" s="82"/>
      <c r="B23" s="82" t="str">
        <f t="shared" si="0"/>
        <v/>
      </c>
      <c r="C23" s="78"/>
      <c r="D23" s="5"/>
      <c r="E23" s="5"/>
      <c r="F23" s="5"/>
      <c r="G23" s="10" t="s">
        <v>89</v>
      </c>
      <c r="H23" s="5">
        <v>45</v>
      </c>
      <c r="I23" s="16" t="s">
        <v>954</v>
      </c>
      <c r="J23" s="11">
        <v>863</v>
      </c>
      <c r="K23" s="22"/>
    </row>
    <row r="24" spans="1:11" ht="14.15" customHeight="1" x14ac:dyDescent="0.2">
      <c r="A24" s="72">
        <v>26328</v>
      </c>
      <c r="B24" s="72" t="str">
        <f t="shared" si="0"/>
        <v>日</v>
      </c>
      <c r="C24" s="76" t="s">
        <v>959</v>
      </c>
      <c r="D24" s="7">
        <v>27733</v>
      </c>
      <c r="E24" s="7">
        <v>16924</v>
      </c>
      <c r="F24" s="8">
        <f>ROUND(E24/D24*100,2)</f>
        <v>61.02</v>
      </c>
      <c r="G24" s="9" t="s">
        <v>88</v>
      </c>
      <c r="H24" s="4">
        <v>58</v>
      </c>
      <c r="I24" s="15" t="s">
        <v>956</v>
      </c>
      <c r="J24" s="7">
        <v>12788</v>
      </c>
      <c r="K24" s="4" t="s">
        <v>961</v>
      </c>
    </row>
    <row r="25" spans="1:11" ht="14.15" customHeight="1" x14ac:dyDescent="0.2">
      <c r="A25" s="82"/>
      <c r="B25" s="82" t="str">
        <f t="shared" si="0"/>
        <v/>
      </c>
      <c r="C25" s="78"/>
      <c r="D25" s="5"/>
      <c r="E25" s="5"/>
      <c r="F25" s="5"/>
      <c r="G25" s="10" t="s">
        <v>91</v>
      </c>
      <c r="H25" s="5">
        <v>44</v>
      </c>
      <c r="I25" s="5" t="s">
        <v>954</v>
      </c>
      <c r="J25" s="11">
        <v>4006</v>
      </c>
      <c r="K25" s="5"/>
    </row>
    <row r="26" spans="1:11" ht="14.15" customHeight="1" x14ac:dyDescent="0.2">
      <c r="A26" s="72">
        <v>27364</v>
      </c>
      <c r="B26" s="72" t="str">
        <f t="shared" si="0"/>
        <v>日</v>
      </c>
      <c r="C26" s="76" t="s">
        <v>1072</v>
      </c>
      <c r="D26" s="7">
        <v>28127</v>
      </c>
      <c r="E26" s="7">
        <v>24506</v>
      </c>
      <c r="F26" s="8">
        <f>ROUND(E26/D26*100,2)</f>
        <v>87.13</v>
      </c>
      <c r="G26" s="9" t="s">
        <v>92</v>
      </c>
      <c r="H26" s="4">
        <v>48</v>
      </c>
      <c r="I26" s="15" t="s">
        <v>956</v>
      </c>
      <c r="J26" s="7">
        <v>15088</v>
      </c>
      <c r="K26" s="4" t="s">
        <v>957</v>
      </c>
    </row>
    <row r="27" spans="1:11" ht="14.15" customHeight="1" x14ac:dyDescent="0.2">
      <c r="A27" s="73"/>
      <c r="B27" s="73" t="str">
        <f t="shared" si="0"/>
        <v/>
      </c>
      <c r="C27" s="78"/>
      <c r="D27" s="11"/>
      <c r="E27" s="11"/>
      <c r="F27" s="28"/>
      <c r="G27" s="10" t="s">
        <v>93</v>
      </c>
      <c r="H27" s="5">
        <v>43</v>
      </c>
      <c r="I27" s="16" t="s">
        <v>956</v>
      </c>
      <c r="J27" s="11">
        <v>9236</v>
      </c>
      <c r="K27" s="5"/>
    </row>
    <row r="28" spans="1:11" ht="14.15" customHeight="1" x14ac:dyDescent="0.2">
      <c r="A28" s="72">
        <v>28806</v>
      </c>
      <c r="B28" s="72" t="str">
        <f t="shared" si="0"/>
        <v>日</v>
      </c>
      <c r="C28" s="76" t="s">
        <v>959</v>
      </c>
      <c r="D28" s="7"/>
      <c r="E28" s="7"/>
      <c r="F28" s="8" t="s">
        <v>1010</v>
      </c>
      <c r="G28" s="9" t="s">
        <v>92</v>
      </c>
      <c r="H28" s="43">
        <v>52</v>
      </c>
      <c r="I28" s="15" t="s">
        <v>956</v>
      </c>
      <c r="J28" s="7"/>
      <c r="K28" s="4" t="s">
        <v>958</v>
      </c>
    </row>
    <row r="29" spans="1:11" ht="14.15" customHeight="1" x14ac:dyDescent="0.2">
      <c r="A29" s="72">
        <v>30262</v>
      </c>
      <c r="B29" s="72" t="str">
        <f t="shared" si="0"/>
        <v>日</v>
      </c>
      <c r="C29" s="76" t="s">
        <v>959</v>
      </c>
      <c r="D29" s="7">
        <v>30077</v>
      </c>
      <c r="E29" s="7">
        <v>17945</v>
      </c>
      <c r="F29" s="8">
        <f>ROUND(E29/D29*100,2)</f>
        <v>59.66</v>
      </c>
      <c r="G29" s="9" t="s">
        <v>92</v>
      </c>
      <c r="H29" s="4">
        <v>56</v>
      </c>
      <c r="I29" s="15" t="s">
        <v>956</v>
      </c>
      <c r="J29" s="7">
        <v>13591</v>
      </c>
      <c r="K29" s="4" t="s">
        <v>961</v>
      </c>
    </row>
    <row r="30" spans="1:11" ht="14.15" customHeight="1" x14ac:dyDescent="0.2">
      <c r="A30" s="82"/>
      <c r="B30" s="82" t="str">
        <f t="shared" si="0"/>
        <v/>
      </c>
      <c r="C30" s="78"/>
      <c r="D30" s="5"/>
      <c r="E30" s="5"/>
      <c r="F30" s="5"/>
      <c r="G30" s="10" t="s">
        <v>94</v>
      </c>
      <c r="H30" s="5">
        <v>43</v>
      </c>
      <c r="I30" s="5" t="s">
        <v>954</v>
      </c>
      <c r="J30" s="11">
        <v>3919</v>
      </c>
      <c r="K30" s="5"/>
    </row>
    <row r="31" spans="1:11" ht="14.15" customHeight="1" x14ac:dyDescent="0.2">
      <c r="A31" s="72">
        <v>31725</v>
      </c>
      <c r="B31" s="72" t="str">
        <f t="shared" si="0"/>
        <v>日</v>
      </c>
      <c r="C31" s="76" t="s">
        <v>959</v>
      </c>
      <c r="D31" s="7">
        <v>30452</v>
      </c>
      <c r="E31" s="7">
        <v>15695</v>
      </c>
      <c r="F31" s="8">
        <f>ROUND(E31/D31*100,2)</f>
        <v>51.54</v>
      </c>
      <c r="G31" s="9" t="s">
        <v>92</v>
      </c>
      <c r="H31" s="4">
        <v>60</v>
      </c>
      <c r="I31" s="15" t="s">
        <v>956</v>
      </c>
      <c r="J31" s="7">
        <v>10748</v>
      </c>
      <c r="K31" s="4" t="s">
        <v>976</v>
      </c>
    </row>
    <row r="32" spans="1:11" ht="14.15" customHeight="1" x14ac:dyDescent="0.2">
      <c r="A32" s="82"/>
      <c r="B32" s="82" t="str">
        <f t="shared" si="0"/>
        <v/>
      </c>
      <c r="C32" s="78"/>
      <c r="D32" s="5"/>
      <c r="E32" s="5"/>
      <c r="F32" s="5"/>
      <c r="G32" s="10" t="s">
        <v>95</v>
      </c>
      <c r="H32" s="5">
        <v>33</v>
      </c>
      <c r="I32" s="5" t="s">
        <v>954</v>
      </c>
      <c r="J32" s="11">
        <v>4399</v>
      </c>
      <c r="K32" s="5"/>
    </row>
    <row r="33" spans="1:11" ht="14.15" customHeight="1" x14ac:dyDescent="0.2">
      <c r="A33" s="72">
        <v>33181</v>
      </c>
      <c r="B33" s="72" t="str">
        <f t="shared" si="0"/>
        <v>日</v>
      </c>
      <c r="C33" s="76" t="s">
        <v>959</v>
      </c>
      <c r="D33" s="7">
        <v>31132</v>
      </c>
      <c r="E33" s="7">
        <v>23654</v>
      </c>
      <c r="F33" s="8">
        <f>ROUND(E33/D33*100,2)</f>
        <v>75.98</v>
      </c>
      <c r="G33" s="9" t="s">
        <v>92</v>
      </c>
      <c r="H33" s="4">
        <v>64</v>
      </c>
      <c r="I33" s="15" t="s">
        <v>956</v>
      </c>
      <c r="J33" s="7">
        <v>13710</v>
      </c>
      <c r="K33" s="4" t="s">
        <v>978</v>
      </c>
    </row>
    <row r="34" spans="1:11" ht="14.15" customHeight="1" x14ac:dyDescent="0.2">
      <c r="A34" s="73"/>
      <c r="B34" s="73" t="str">
        <f t="shared" si="0"/>
        <v/>
      </c>
      <c r="C34" s="78"/>
      <c r="D34" s="11"/>
      <c r="E34" s="11"/>
      <c r="F34" s="28"/>
      <c r="G34" s="10" t="s">
        <v>384</v>
      </c>
      <c r="H34" s="5">
        <v>48</v>
      </c>
      <c r="I34" s="16" t="s">
        <v>956</v>
      </c>
      <c r="J34" s="11">
        <v>8692</v>
      </c>
      <c r="K34" s="5"/>
    </row>
    <row r="35" spans="1:11" ht="14.15" customHeight="1" x14ac:dyDescent="0.2">
      <c r="A35" s="82"/>
      <c r="B35" s="82" t="str">
        <f t="shared" si="0"/>
        <v/>
      </c>
      <c r="C35" s="78"/>
      <c r="D35" s="5"/>
      <c r="E35" s="5"/>
      <c r="F35" s="5"/>
      <c r="G35" s="10" t="s">
        <v>95</v>
      </c>
      <c r="H35" s="5">
        <v>37</v>
      </c>
      <c r="I35" s="5" t="s">
        <v>954</v>
      </c>
      <c r="J35" s="11">
        <v>1101</v>
      </c>
      <c r="K35" s="5"/>
    </row>
    <row r="36" spans="1:11" ht="14.15" customHeight="1" x14ac:dyDescent="0.2">
      <c r="A36" s="72">
        <v>34644</v>
      </c>
      <c r="B36" s="72" t="str">
        <f t="shared" si="0"/>
        <v>日</v>
      </c>
      <c r="C36" s="76" t="s">
        <v>959</v>
      </c>
      <c r="D36" s="7">
        <v>32507</v>
      </c>
      <c r="E36" s="7">
        <v>16522</v>
      </c>
      <c r="F36" s="8">
        <f>ROUND(E36/D36*100,2)</f>
        <v>50.83</v>
      </c>
      <c r="G36" s="9" t="s">
        <v>92</v>
      </c>
      <c r="H36" s="4">
        <v>68</v>
      </c>
      <c r="I36" s="15" t="s">
        <v>956</v>
      </c>
      <c r="J36" s="7">
        <v>13258</v>
      </c>
      <c r="K36" s="4" t="s">
        <v>1321</v>
      </c>
    </row>
    <row r="37" spans="1:11" ht="14.15" customHeight="1" x14ac:dyDescent="0.2">
      <c r="A37" s="82"/>
      <c r="B37" s="82" t="str">
        <f t="shared" si="0"/>
        <v/>
      </c>
      <c r="C37" s="78"/>
      <c r="D37" s="5"/>
      <c r="E37" s="5"/>
      <c r="F37" s="5"/>
      <c r="G37" s="10" t="s">
        <v>95</v>
      </c>
      <c r="H37" s="5">
        <v>41</v>
      </c>
      <c r="I37" s="5" t="s">
        <v>954</v>
      </c>
      <c r="J37" s="11">
        <v>2949</v>
      </c>
      <c r="K37" s="5"/>
    </row>
    <row r="38" spans="1:11" ht="14.15" customHeight="1" x14ac:dyDescent="0.2">
      <c r="A38" s="72">
        <v>36107</v>
      </c>
      <c r="B38" s="72" t="str">
        <f t="shared" si="0"/>
        <v>日</v>
      </c>
      <c r="C38" s="76" t="s">
        <v>959</v>
      </c>
      <c r="D38" s="7">
        <v>33434</v>
      </c>
      <c r="E38" s="7">
        <v>23744</v>
      </c>
      <c r="F38" s="8">
        <f>ROUND(E38/D38*100,2)</f>
        <v>71.02</v>
      </c>
      <c r="G38" s="9" t="s">
        <v>546</v>
      </c>
      <c r="H38" s="4">
        <v>61</v>
      </c>
      <c r="I38" s="15" t="s">
        <v>956</v>
      </c>
      <c r="J38" s="7">
        <v>12490</v>
      </c>
      <c r="K38" s="4" t="s">
        <v>957</v>
      </c>
    </row>
    <row r="39" spans="1:11" ht="14.15" customHeight="1" x14ac:dyDescent="0.2">
      <c r="A39" s="73"/>
      <c r="B39" s="73" t="str">
        <f t="shared" si="0"/>
        <v/>
      </c>
      <c r="C39" s="78"/>
      <c r="D39" s="11"/>
      <c r="E39" s="11"/>
      <c r="F39" s="28"/>
      <c r="G39" s="10" t="s">
        <v>268</v>
      </c>
      <c r="H39" s="5">
        <v>57</v>
      </c>
      <c r="I39" s="16" t="s">
        <v>956</v>
      </c>
      <c r="J39" s="11">
        <v>7630</v>
      </c>
      <c r="K39" s="5"/>
    </row>
    <row r="40" spans="1:11" ht="14.15" customHeight="1" x14ac:dyDescent="0.2">
      <c r="A40" s="82"/>
      <c r="B40" s="82" t="str">
        <f t="shared" si="0"/>
        <v/>
      </c>
      <c r="C40" s="78"/>
      <c r="D40" s="5"/>
      <c r="E40" s="5"/>
      <c r="F40" s="5"/>
      <c r="G40" s="10" t="s">
        <v>269</v>
      </c>
      <c r="H40" s="5">
        <v>52</v>
      </c>
      <c r="I40" s="5" t="s">
        <v>954</v>
      </c>
      <c r="J40" s="11">
        <v>3424</v>
      </c>
      <c r="K40" s="5"/>
    </row>
    <row r="41" spans="1:11" ht="14.15" customHeight="1" x14ac:dyDescent="0.2">
      <c r="A41" s="83">
        <v>37570</v>
      </c>
      <c r="B41" s="83" t="str">
        <f t="shared" si="0"/>
        <v>日</v>
      </c>
      <c r="C41" s="84" t="s">
        <v>959</v>
      </c>
      <c r="D41" s="39"/>
      <c r="E41" s="39"/>
      <c r="F41" s="44" t="s">
        <v>1010</v>
      </c>
      <c r="G41" s="45" t="s">
        <v>546</v>
      </c>
      <c r="H41" s="24">
        <v>65</v>
      </c>
      <c r="I41" s="46" t="s">
        <v>956</v>
      </c>
      <c r="J41" s="39"/>
      <c r="K41" s="24" t="s">
        <v>958</v>
      </c>
    </row>
    <row r="42" spans="1:11" x14ac:dyDescent="0.2">
      <c r="A42" s="83">
        <v>39033</v>
      </c>
      <c r="B42" s="83" t="str">
        <f t="shared" si="0"/>
        <v>日</v>
      </c>
      <c r="C42" s="84" t="s">
        <v>959</v>
      </c>
      <c r="D42" s="39"/>
      <c r="E42" s="39"/>
      <c r="F42" s="44" t="s">
        <v>1010</v>
      </c>
      <c r="G42" s="45" t="s">
        <v>546</v>
      </c>
      <c r="H42" s="24">
        <v>69</v>
      </c>
      <c r="I42" s="46" t="s">
        <v>956</v>
      </c>
      <c r="J42" s="39"/>
      <c r="K42" s="24" t="s">
        <v>961</v>
      </c>
    </row>
    <row r="43" spans="1:11" x14ac:dyDescent="0.2">
      <c r="A43" s="72">
        <v>40489</v>
      </c>
      <c r="B43" s="72" t="str">
        <f t="shared" si="0"/>
        <v>日</v>
      </c>
      <c r="C43" s="76" t="s">
        <v>959</v>
      </c>
      <c r="D43" s="7">
        <v>32116</v>
      </c>
      <c r="E43" s="7">
        <v>20977</v>
      </c>
      <c r="F43" s="8">
        <f>ROUND(E43/D43*100,2)</f>
        <v>65.319999999999993</v>
      </c>
      <c r="G43" s="9" t="s">
        <v>1050</v>
      </c>
      <c r="H43" s="4">
        <v>47</v>
      </c>
      <c r="I43" s="15" t="s">
        <v>956</v>
      </c>
      <c r="J43" s="7">
        <v>12909</v>
      </c>
      <c r="K43" s="4" t="s">
        <v>957</v>
      </c>
    </row>
    <row r="44" spans="1:11" x14ac:dyDescent="0.2">
      <c r="A44" s="74"/>
      <c r="B44" s="74" t="str">
        <f t="shared" si="0"/>
        <v/>
      </c>
      <c r="C44" s="80"/>
      <c r="D44" s="13"/>
      <c r="E44" s="13"/>
      <c r="F44" s="37"/>
      <c r="G44" s="12" t="s">
        <v>1051</v>
      </c>
      <c r="H44" s="6">
        <v>64</v>
      </c>
      <c r="I44" s="17" t="s">
        <v>956</v>
      </c>
      <c r="J44" s="13">
        <v>7783</v>
      </c>
      <c r="K44" s="6"/>
    </row>
    <row r="45" spans="1:11" x14ac:dyDescent="0.2">
      <c r="A45" s="83">
        <v>41952</v>
      </c>
      <c r="B45" s="83" t="str">
        <f t="shared" si="0"/>
        <v>日</v>
      </c>
      <c r="C45" s="84" t="s">
        <v>959</v>
      </c>
      <c r="D45" s="39"/>
      <c r="E45" s="39"/>
      <c r="F45" s="44" t="s">
        <v>1010</v>
      </c>
      <c r="G45" s="45" t="s">
        <v>1050</v>
      </c>
      <c r="H45" s="24">
        <v>51</v>
      </c>
      <c r="I45" s="46" t="s">
        <v>956</v>
      </c>
      <c r="J45" s="39"/>
      <c r="K45" s="24" t="s">
        <v>958</v>
      </c>
    </row>
    <row r="46" spans="1:11" x14ac:dyDescent="0.2">
      <c r="A46" s="83">
        <v>43415</v>
      </c>
      <c r="B46" s="83" t="str">
        <f>IF(A46=0,"",TEXT(A46,"aaa"))</f>
        <v>日</v>
      </c>
      <c r="C46" s="84" t="s">
        <v>959</v>
      </c>
      <c r="D46" s="39"/>
      <c r="E46" s="39"/>
      <c r="F46" s="44" t="s">
        <v>1010</v>
      </c>
      <c r="G46" s="45" t="s">
        <v>1050</v>
      </c>
      <c r="H46" s="24">
        <v>55</v>
      </c>
      <c r="I46" s="46" t="s">
        <v>956</v>
      </c>
      <c r="J46" s="39"/>
      <c r="K46" s="24" t="s">
        <v>961</v>
      </c>
    </row>
    <row r="47" spans="1:11" x14ac:dyDescent="0.2">
      <c r="A47" s="72">
        <v>44871</v>
      </c>
      <c r="B47" s="72" t="str">
        <f t="shared" ref="B47:B48" si="1">IF(A47=0,"",TEXT(A47,"aaa"))</f>
        <v>日</v>
      </c>
      <c r="C47" s="76" t="s">
        <v>959</v>
      </c>
      <c r="D47" s="7">
        <v>28751</v>
      </c>
      <c r="E47" s="7">
        <v>12757</v>
      </c>
      <c r="F47" s="8">
        <f>ROUND(E47/D47*100,2)</f>
        <v>44.37</v>
      </c>
      <c r="G47" s="9" t="s">
        <v>1050</v>
      </c>
      <c r="H47" s="4">
        <v>59</v>
      </c>
      <c r="I47" s="15" t="s">
        <v>956</v>
      </c>
      <c r="J47" s="7">
        <v>7715</v>
      </c>
      <c r="K47" s="4" t="s">
        <v>976</v>
      </c>
    </row>
    <row r="48" spans="1:11" x14ac:dyDescent="0.2">
      <c r="A48" s="74"/>
      <c r="B48" s="74" t="str">
        <f t="shared" si="1"/>
        <v/>
      </c>
      <c r="C48" s="80"/>
      <c r="D48" s="13"/>
      <c r="E48" s="13"/>
      <c r="F48" s="37"/>
      <c r="G48" s="12" t="s">
        <v>1467</v>
      </c>
      <c r="H48" s="6">
        <v>77</v>
      </c>
      <c r="I48" s="17" t="s">
        <v>956</v>
      </c>
      <c r="J48" s="13">
        <v>4749</v>
      </c>
      <c r="K48" s="6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0" spans="1:3" x14ac:dyDescent="0.2">
      <c r="A60" s="88"/>
      <c r="B60" s="88"/>
      <c r="C60" s="88"/>
    </row>
    <row r="66" spans="1:3" x14ac:dyDescent="0.2">
      <c r="A66" s="88"/>
      <c r="B66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</row>
    <row r="77" spans="1:3" x14ac:dyDescent="0.2">
      <c r="A77" s="88"/>
      <c r="B77" s="88"/>
      <c r="C77" s="88"/>
    </row>
    <row r="78" spans="1:3" x14ac:dyDescent="0.2">
      <c r="A78" s="88"/>
      <c r="B78" s="88"/>
    </row>
    <row r="79" spans="1:3" x14ac:dyDescent="0.2">
      <c r="A79" s="88"/>
      <c r="B79" s="88"/>
    </row>
    <row r="86" spans="1:3" x14ac:dyDescent="0.2">
      <c r="A86" s="88"/>
      <c r="B86" s="88"/>
    </row>
    <row r="87" spans="1:3" x14ac:dyDescent="0.2">
      <c r="A87" s="88"/>
      <c r="B87" s="88"/>
    </row>
    <row r="88" spans="1:3" x14ac:dyDescent="0.2">
      <c r="A88" s="88"/>
      <c r="B88" s="88"/>
      <c r="C88" s="88"/>
    </row>
    <row r="89" spans="1:3" x14ac:dyDescent="0.2">
      <c r="A89" s="88"/>
      <c r="B89" s="88"/>
    </row>
    <row r="96" spans="1:3" x14ac:dyDescent="0.2">
      <c r="A96" s="88"/>
      <c r="B96" s="88"/>
      <c r="C96" s="95"/>
    </row>
    <row r="97" spans="1:3" x14ac:dyDescent="0.2">
      <c r="A97" s="88"/>
      <c r="B97" s="88"/>
      <c r="C97" s="95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1" spans="1:3" x14ac:dyDescent="0.2">
      <c r="A101" s="88"/>
      <c r="B101" s="88"/>
      <c r="C101" s="88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95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95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95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view="pageBreakPreview" topLeftCell="A6" zoomScaleNormal="100" zoomScaleSheetLayoutView="100" workbookViewId="0">
      <selection activeCell="K41" sqref="K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97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96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38" si="0">IF(A5=0,"",TEXT(A5,"aaa"))</f>
        <v>土</v>
      </c>
      <c r="C5" s="267" t="s">
        <v>989</v>
      </c>
      <c r="D5" s="7"/>
      <c r="E5" s="7"/>
      <c r="F5" s="8"/>
      <c r="G5" s="9" t="s">
        <v>98</v>
      </c>
      <c r="H5" s="4">
        <v>58</v>
      </c>
      <c r="I5" s="15" t="s">
        <v>956</v>
      </c>
      <c r="J5" s="7">
        <v>4896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3"/>
      <c r="D6" s="11"/>
      <c r="E6" s="11"/>
      <c r="F6" s="28"/>
      <c r="G6" s="10" t="s">
        <v>99</v>
      </c>
      <c r="H6" s="5">
        <v>56</v>
      </c>
      <c r="I6" s="16" t="s">
        <v>956</v>
      </c>
      <c r="J6" s="11">
        <v>3771</v>
      </c>
      <c r="K6" s="5"/>
    </row>
    <row r="7" spans="1:11" ht="14.15" customHeight="1" x14ac:dyDescent="0.2">
      <c r="A7" s="82"/>
      <c r="B7" s="82" t="str">
        <f t="shared" si="0"/>
        <v/>
      </c>
      <c r="C7" s="91"/>
      <c r="D7" s="5"/>
      <c r="E7" s="5"/>
      <c r="F7" s="5"/>
      <c r="G7" s="10" t="s">
        <v>100</v>
      </c>
      <c r="H7" s="5">
        <v>67</v>
      </c>
      <c r="I7" s="16" t="s">
        <v>956</v>
      </c>
      <c r="J7" s="11">
        <v>168</v>
      </c>
      <c r="K7" s="5"/>
    </row>
    <row r="8" spans="1:11" ht="14.15" customHeight="1" x14ac:dyDescent="0.2">
      <c r="A8" s="72">
        <v>18741</v>
      </c>
      <c r="B8" s="72" t="str">
        <f t="shared" si="0"/>
        <v>月</v>
      </c>
      <c r="C8" s="76" t="s">
        <v>959</v>
      </c>
      <c r="D8" s="7">
        <v>17683</v>
      </c>
      <c r="E8" s="7">
        <v>15197</v>
      </c>
      <c r="F8" s="8">
        <f>ROUND(E8/D8*100,2)</f>
        <v>85.94</v>
      </c>
      <c r="G8" s="123" t="s">
        <v>98</v>
      </c>
      <c r="H8" s="111">
        <v>62</v>
      </c>
      <c r="I8" s="124" t="s">
        <v>956</v>
      </c>
      <c r="J8" s="125">
        <v>9407</v>
      </c>
      <c r="K8" s="4" t="s">
        <v>958</v>
      </c>
    </row>
    <row r="9" spans="1:11" ht="14.15" customHeight="1" x14ac:dyDescent="0.2">
      <c r="A9" s="73"/>
      <c r="B9" s="73" t="str">
        <f t="shared" si="0"/>
        <v/>
      </c>
      <c r="C9" s="78"/>
      <c r="D9" s="11"/>
      <c r="E9" s="11"/>
      <c r="F9" s="28"/>
      <c r="G9" s="126" t="s">
        <v>101</v>
      </c>
      <c r="H9" s="112">
        <v>44</v>
      </c>
      <c r="I9" s="127" t="s">
        <v>956</v>
      </c>
      <c r="J9" s="128">
        <v>5459</v>
      </c>
      <c r="K9" s="269" t="s">
        <v>102</v>
      </c>
    </row>
    <row r="10" spans="1:11" ht="14.15" customHeight="1" x14ac:dyDescent="0.2">
      <c r="A10" s="85"/>
      <c r="B10" s="85" t="str">
        <f t="shared" si="0"/>
        <v/>
      </c>
      <c r="C10" s="80"/>
      <c r="D10" s="6"/>
      <c r="E10" s="6"/>
      <c r="F10" s="6"/>
      <c r="G10" s="12"/>
      <c r="H10" s="6"/>
      <c r="I10" s="6"/>
      <c r="J10" s="13"/>
      <c r="K10" s="269"/>
    </row>
    <row r="11" spans="1:11" ht="14.15" customHeight="1" x14ac:dyDescent="0.2">
      <c r="A11" s="72">
        <v>19808</v>
      </c>
      <c r="B11" s="72" t="str">
        <f t="shared" si="0"/>
        <v>木</v>
      </c>
      <c r="C11" s="76" t="s">
        <v>1089</v>
      </c>
      <c r="D11" s="7">
        <v>19051</v>
      </c>
      <c r="E11" s="7">
        <v>14743</v>
      </c>
      <c r="F11" s="8">
        <f>ROUND(E11/D11*100,2)</f>
        <v>77.39</v>
      </c>
      <c r="G11" s="9" t="s">
        <v>101</v>
      </c>
      <c r="H11" s="4">
        <v>48</v>
      </c>
      <c r="I11" s="15" t="s">
        <v>956</v>
      </c>
      <c r="J11" s="7">
        <v>5952</v>
      </c>
      <c r="K11" s="4" t="s">
        <v>957</v>
      </c>
    </row>
    <row r="12" spans="1:11" ht="14.15" customHeight="1" x14ac:dyDescent="0.2">
      <c r="A12" s="73"/>
      <c r="B12" s="73" t="str">
        <f t="shared" si="0"/>
        <v/>
      </c>
      <c r="C12" s="78"/>
      <c r="D12" s="11"/>
      <c r="E12" s="11"/>
      <c r="F12" s="28"/>
      <c r="G12" s="10" t="s">
        <v>103</v>
      </c>
      <c r="H12" s="5">
        <v>50</v>
      </c>
      <c r="I12" s="16" t="s">
        <v>956</v>
      </c>
      <c r="J12" s="11">
        <v>5858</v>
      </c>
      <c r="K12" s="5"/>
    </row>
    <row r="13" spans="1:11" ht="14.15" customHeight="1" x14ac:dyDescent="0.2">
      <c r="A13" s="74"/>
      <c r="B13" s="74" t="str">
        <f t="shared" si="0"/>
        <v/>
      </c>
      <c r="C13" s="80"/>
      <c r="D13" s="13"/>
      <c r="E13" s="13"/>
      <c r="F13" s="37"/>
      <c r="G13" s="12" t="s">
        <v>104</v>
      </c>
      <c r="H13" s="6">
        <v>53</v>
      </c>
      <c r="I13" s="17" t="s">
        <v>956</v>
      </c>
      <c r="J13" s="13">
        <v>2816</v>
      </c>
      <c r="K13" s="6"/>
    </row>
    <row r="14" spans="1:11" ht="14.15" customHeight="1" x14ac:dyDescent="0.2">
      <c r="A14" s="72">
        <v>21260</v>
      </c>
      <c r="B14" s="72" t="str">
        <f t="shared" si="0"/>
        <v>日</v>
      </c>
      <c r="C14" s="76" t="s">
        <v>959</v>
      </c>
      <c r="D14" s="7">
        <v>19920</v>
      </c>
      <c r="E14" s="7">
        <v>17605</v>
      </c>
      <c r="F14" s="8">
        <f>ROUND(E14/D14*100,2)</f>
        <v>88.38</v>
      </c>
      <c r="G14" s="9" t="s">
        <v>101</v>
      </c>
      <c r="H14" s="4">
        <v>52</v>
      </c>
      <c r="I14" s="15" t="s">
        <v>956</v>
      </c>
      <c r="J14" s="7">
        <v>8902</v>
      </c>
      <c r="K14" s="4" t="s">
        <v>958</v>
      </c>
    </row>
    <row r="15" spans="1:11" ht="14.15" customHeight="1" x14ac:dyDescent="0.2">
      <c r="A15" s="74"/>
      <c r="B15" s="74" t="str">
        <f t="shared" si="0"/>
        <v/>
      </c>
      <c r="C15" s="80"/>
      <c r="D15" s="13"/>
      <c r="E15" s="13"/>
      <c r="F15" s="37"/>
      <c r="G15" s="12" t="s">
        <v>105</v>
      </c>
      <c r="H15" s="6">
        <v>62</v>
      </c>
      <c r="I15" s="17" t="s">
        <v>956</v>
      </c>
      <c r="J15" s="13">
        <v>8592</v>
      </c>
      <c r="K15" s="6"/>
    </row>
    <row r="16" spans="1:11" ht="14.15" customHeight="1" x14ac:dyDescent="0.2">
      <c r="A16" s="72">
        <v>22715</v>
      </c>
      <c r="B16" s="72" t="str">
        <f t="shared" si="0"/>
        <v>土</v>
      </c>
      <c r="C16" s="76" t="s">
        <v>959</v>
      </c>
      <c r="D16" s="7">
        <v>20655</v>
      </c>
      <c r="E16" s="7">
        <v>18947</v>
      </c>
      <c r="F16" s="8">
        <f>ROUND(E16/D16*100,2)</f>
        <v>91.73</v>
      </c>
      <c r="G16" s="9" t="s">
        <v>106</v>
      </c>
      <c r="H16" s="4">
        <v>50</v>
      </c>
      <c r="I16" s="15" t="s">
        <v>956</v>
      </c>
      <c r="J16" s="7">
        <v>10343</v>
      </c>
      <c r="K16" s="4" t="s">
        <v>957</v>
      </c>
    </row>
    <row r="17" spans="1:11" ht="14.15" customHeight="1" x14ac:dyDescent="0.2">
      <c r="A17" s="82"/>
      <c r="B17" s="82" t="str">
        <f t="shared" si="0"/>
        <v/>
      </c>
      <c r="C17" s="78"/>
      <c r="D17" s="5"/>
      <c r="E17" s="5"/>
      <c r="F17" s="5"/>
      <c r="G17" s="10" t="s">
        <v>101</v>
      </c>
      <c r="H17" s="5">
        <v>56</v>
      </c>
      <c r="I17" s="16" t="s">
        <v>956</v>
      </c>
      <c r="J17" s="29">
        <v>8546</v>
      </c>
      <c r="K17" s="22"/>
    </row>
    <row r="18" spans="1:11" ht="14.15" customHeight="1" x14ac:dyDescent="0.2">
      <c r="A18" s="72">
        <v>24172</v>
      </c>
      <c r="B18" s="72" t="str">
        <f t="shared" si="0"/>
        <v>日</v>
      </c>
      <c r="C18" s="76" t="s">
        <v>959</v>
      </c>
      <c r="D18" s="7">
        <v>22071</v>
      </c>
      <c r="E18" s="7">
        <v>16639</v>
      </c>
      <c r="F18" s="8">
        <f>ROUND(E18/D18*100,2)</f>
        <v>75.39</v>
      </c>
      <c r="G18" s="9" t="s">
        <v>106</v>
      </c>
      <c r="H18" s="4">
        <v>54</v>
      </c>
      <c r="I18" s="15" t="s">
        <v>956</v>
      </c>
      <c r="J18" s="7">
        <v>10117</v>
      </c>
      <c r="K18" s="4" t="s">
        <v>958</v>
      </c>
    </row>
    <row r="19" spans="1:11" ht="14.15" customHeight="1" x14ac:dyDescent="0.2">
      <c r="A19" s="73"/>
      <c r="B19" s="73" t="str">
        <f t="shared" si="0"/>
        <v/>
      </c>
      <c r="C19" s="78"/>
      <c r="D19" s="11"/>
      <c r="E19" s="11"/>
      <c r="F19" s="28"/>
      <c r="G19" s="10" t="s">
        <v>101</v>
      </c>
      <c r="H19" s="5">
        <v>60</v>
      </c>
      <c r="I19" s="16" t="s">
        <v>956</v>
      </c>
      <c r="J19" s="11">
        <v>6115</v>
      </c>
      <c r="K19" s="5"/>
    </row>
    <row r="20" spans="1:11" ht="14.15" customHeight="1" x14ac:dyDescent="0.2">
      <c r="A20" s="82"/>
      <c r="B20" s="82" t="str">
        <f t="shared" si="0"/>
        <v/>
      </c>
      <c r="C20" s="78"/>
      <c r="D20" s="5"/>
      <c r="E20" s="5"/>
      <c r="F20" s="5"/>
      <c r="G20" s="10" t="s">
        <v>107</v>
      </c>
      <c r="H20" s="5">
        <v>38</v>
      </c>
      <c r="I20" s="16" t="s">
        <v>954</v>
      </c>
      <c r="J20" s="11">
        <v>357</v>
      </c>
      <c r="K20" s="22"/>
    </row>
    <row r="21" spans="1:11" ht="14.15" customHeight="1" x14ac:dyDescent="0.2">
      <c r="A21" s="72">
        <v>25628</v>
      </c>
      <c r="B21" s="72" t="str">
        <f t="shared" si="0"/>
        <v>日</v>
      </c>
      <c r="C21" s="76" t="s">
        <v>959</v>
      </c>
      <c r="D21" s="7">
        <v>25138</v>
      </c>
      <c r="E21" s="7">
        <v>17905</v>
      </c>
      <c r="F21" s="8">
        <f>ROUND(E21/D21*100,2)</f>
        <v>71.23</v>
      </c>
      <c r="G21" s="9" t="s">
        <v>106</v>
      </c>
      <c r="H21" s="4">
        <v>58</v>
      </c>
      <c r="I21" s="15" t="s">
        <v>956</v>
      </c>
      <c r="J21" s="7">
        <v>10568</v>
      </c>
      <c r="K21" s="4" t="s">
        <v>961</v>
      </c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108</v>
      </c>
      <c r="H22" s="5">
        <v>42</v>
      </c>
      <c r="I22" s="16" t="s">
        <v>952</v>
      </c>
      <c r="J22" s="11">
        <v>6481</v>
      </c>
      <c r="K22" s="5"/>
    </row>
    <row r="23" spans="1:11" ht="14.15" customHeight="1" x14ac:dyDescent="0.2">
      <c r="A23" s="82"/>
      <c r="B23" s="82" t="str">
        <f t="shared" si="0"/>
        <v/>
      </c>
      <c r="C23" s="78"/>
      <c r="D23" s="5"/>
      <c r="E23" s="5"/>
      <c r="F23" s="5"/>
      <c r="G23" s="10" t="s">
        <v>109</v>
      </c>
      <c r="H23" s="5">
        <v>31</v>
      </c>
      <c r="I23" s="5" t="s">
        <v>954</v>
      </c>
      <c r="J23" s="11">
        <v>714</v>
      </c>
      <c r="K23" s="5"/>
    </row>
    <row r="24" spans="1:11" ht="14.15" customHeight="1" x14ac:dyDescent="0.2">
      <c r="A24" s="72">
        <v>27091</v>
      </c>
      <c r="B24" s="72" t="str">
        <f t="shared" si="0"/>
        <v>日</v>
      </c>
      <c r="C24" s="76" t="s">
        <v>959</v>
      </c>
      <c r="D24" s="7"/>
      <c r="E24" s="7"/>
      <c r="F24" s="8" t="s">
        <v>1010</v>
      </c>
      <c r="G24" s="9" t="s">
        <v>106</v>
      </c>
      <c r="H24" s="4">
        <v>62</v>
      </c>
      <c r="I24" s="15" t="s">
        <v>956</v>
      </c>
      <c r="J24" s="7"/>
      <c r="K24" s="4" t="s">
        <v>976</v>
      </c>
    </row>
    <row r="25" spans="1:11" ht="14.15" customHeight="1" x14ac:dyDescent="0.2">
      <c r="A25" s="72">
        <v>28554</v>
      </c>
      <c r="B25" s="72" t="str">
        <f t="shared" si="0"/>
        <v>日</v>
      </c>
      <c r="C25" s="76" t="s">
        <v>959</v>
      </c>
      <c r="D25" s="7">
        <v>25604</v>
      </c>
      <c r="E25" s="7">
        <v>20404</v>
      </c>
      <c r="F25" s="8">
        <f>ROUND(E25/D25*100,2)</f>
        <v>79.69</v>
      </c>
      <c r="G25" s="9" t="s">
        <v>106</v>
      </c>
      <c r="H25" s="43">
        <v>66</v>
      </c>
      <c r="I25" s="15" t="s">
        <v>956</v>
      </c>
      <c r="J25" s="7">
        <v>11429</v>
      </c>
      <c r="K25" s="4" t="s">
        <v>978</v>
      </c>
    </row>
    <row r="26" spans="1:11" ht="14.15" customHeight="1" x14ac:dyDescent="0.2">
      <c r="A26" s="82"/>
      <c r="B26" s="82" t="str">
        <f t="shared" si="0"/>
        <v/>
      </c>
      <c r="C26" s="78"/>
      <c r="D26" s="5"/>
      <c r="E26" s="5"/>
      <c r="F26" s="5"/>
      <c r="G26" s="10" t="s">
        <v>110</v>
      </c>
      <c r="H26" s="5">
        <v>44</v>
      </c>
      <c r="I26" s="5" t="s">
        <v>956</v>
      </c>
      <c r="J26" s="11">
        <v>8823</v>
      </c>
      <c r="K26" s="5"/>
    </row>
    <row r="27" spans="1:11" ht="14.15" customHeight="1" x14ac:dyDescent="0.2">
      <c r="A27" s="72">
        <v>30017</v>
      </c>
      <c r="B27" s="72" t="str">
        <f t="shared" si="0"/>
        <v>日</v>
      </c>
      <c r="C27" s="76" t="s">
        <v>959</v>
      </c>
      <c r="D27" s="7">
        <v>25217</v>
      </c>
      <c r="E27" s="7">
        <v>20735</v>
      </c>
      <c r="F27" s="8">
        <f>ROUND(E27/D27*100,2)</f>
        <v>82.23</v>
      </c>
      <c r="G27" s="9" t="s">
        <v>106</v>
      </c>
      <c r="H27" s="4">
        <v>70</v>
      </c>
      <c r="I27" s="15" t="s">
        <v>956</v>
      </c>
      <c r="J27" s="7">
        <v>11729</v>
      </c>
      <c r="K27" s="4" t="s">
        <v>1321</v>
      </c>
    </row>
    <row r="28" spans="1:11" ht="14.15" customHeight="1" x14ac:dyDescent="0.2">
      <c r="A28" s="82"/>
      <c r="B28" s="82" t="str">
        <f t="shared" si="0"/>
        <v/>
      </c>
      <c r="C28" s="78"/>
      <c r="D28" s="5"/>
      <c r="E28" s="5"/>
      <c r="F28" s="5"/>
      <c r="G28" s="10" t="s">
        <v>110</v>
      </c>
      <c r="H28" s="5">
        <v>48</v>
      </c>
      <c r="I28" s="5" t="s">
        <v>956</v>
      </c>
      <c r="J28" s="11">
        <v>8844</v>
      </c>
      <c r="K28" s="5"/>
    </row>
    <row r="29" spans="1:11" ht="14.15" customHeight="1" x14ac:dyDescent="0.2">
      <c r="A29" s="72">
        <v>31473</v>
      </c>
      <c r="B29" s="72" t="str">
        <f t="shared" si="0"/>
        <v>日</v>
      </c>
      <c r="C29" s="76" t="s">
        <v>959</v>
      </c>
      <c r="D29" s="7">
        <v>25028</v>
      </c>
      <c r="E29" s="7">
        <v>18069</v>
      </c>
      <c r="F29" s="8">
        <f>ROUND(E29/D29*100,2)</f>
        <v>72.2</v>
      </c>
      <c r="G29" s="9" t="s">
        <v>111</v>
      </c>
      <c r="H29" s="4">
        <v>57</v>
      </c>
      <c r="I29" s="15" t="s">
        <v>956</v>
      </c>
      <c r="J29" s="7">
        <v>15867</v>
      </c>
      <c r="K29" s="4" t="s">
        <v>957</v>
      </c>
    </row>
    <row r="30" spans="1:11" ht="14.15" customHeight="1" x14ac:dyDescent="0.2">
      <c r="A30" s="82"/>
      <c r="B30" s="82" t="str">
        <f t="shared" si="0"/>
        <v/>
      </c>
      <c r="C30" s="78"/>
      <c r="D30" s="5"/>
      <c r="E30" s="5"/>
      <c r="F30" s="5"/>
      <c r="G30" s="10" t="s">
        <v>112</v>
      </c>
      <c r="H30" s="5">
        <v>59</v>
      </c>
      <c r="I30" s="5" t="s">
        <v>956</v>
      </c>
      <c r="J30" s="11">
        <v>2013</v>
      </c>
      <c r="K30" s="5"/>
    </row>
    <row r="31" spans="1:11" ht="14.15" customHeight="1" x14ac:dyDescent="0.2">
      <c r="A31" s="72">
        <v>32922</v>
      </c>
      <c r="B31" s="72" t="str">
        <f t="shared" si="0"/>
        <v>日</v>
      </c>
      <c r="C31" s="76" t="s">
        <v>959</v>
      </c>
      <c r="D31" s="7"/>
      <c r="E31" s="7"/>
      <c r="F31" s="8" t="s">
        <v>1010</v>
      </c>
      <c r="G31" s="9" t="s">
        <v>111</v>
      </c>
      <c r="H31" s="4">
        <v>61</v>
      </c>
      <c r="I31" s="15" t="s">
        <v>956</v>
      </c>
      <c r="J31" s="7"/>
      <c r="K31" s="4" t="s">
        <v>958</v>
      </c>
    </row>
    <row r="32" spans="1:11" ht="14.15" customHeight="1" x14ac:dyDescent="0.2">
      <c r="A32" s="72">
        <v>34392</v>
      </c>
      <c r="B32" s="72" t="str">
        <f t="shared" si="0"/>
        <v>日</v>
      </c>
      <c r="C32" s="76" t="s">
        <v>959</v>
      </c>
      <c r="D32" s="7"/>
      <c r="E32" s="7"/>
      <c r="F32" s="8" t="s">
        <v>1010</v>
      </c>
      <c r="G32" s="9" t="s">
        <v>113</v>
      </c>
      <c r="H32" s="4">
        <v>59</v>
      </c>
      <c r="I32" s="15" t="s">
        <v>956</v>
      </c>
      <c r="J32" s="7"/>
      <c r="K32" s="4" t="s">
        <v>957</v>
      </c>
    </row>
    <row r="33" spans="1:11" ht="14.15" customHeight="1" x14ac:dyDescent="0.2">
      <c r="A33" s="72">
        <v>35855</v>
      </c>
      <c r="B33" s="72" t="str">
        <f t="shared" si="0"/>
        <v>日</v>
      </c>
      <c r="C33" s="76" t="s">
        <v>959</v>
      </c>
      <c r="D33" s="7">
        <v>23266</v>
      </c>
      <c r="E33" s="7">
        <v>17642</v>
      </c>
      <c r="F33" s="8">
        <f>ROUND(E33/D33*100,2)</f>
        <v>75.83</v>
      </c>
      <c r="G33" s="9" t="s">
        <v>113</v>
      </c>
      <c r="H33" s="4">
        <v>63</v>
      </c>
      <c r="I33" s="15" t="s">
        <v>956</v>
      </c>
      <c r="J33" s="7">
        <v>10984</v>
      </c>
      <c r="K33" s="4" t="s">
        <v>958</v>
      </c>
    </row>
    <row r="34" spans="1:11" ht="14.15" customHeight="1" x14ac:dyDescent="0.2">
      <c r="A34" s="82"/>
      <c r="B34" s="82" t="str">
        <f t="shared" si="0"/>
        <v/>
      </c>
      <c r="C34" s="78"/>
      <c r="D34" s="5"/>
      <c r="E34" s="5"/>
      <c r="F34" s="5"/>
      <c r="G34" s="10" t="s">
        <v>274</v>
      </c>
      <c r="H34" s="5">
        <v>61</v>
      </c>
      <c r="I34" s="5" t="s">
        <v>956</v>
      </c>
      <c r="J34" s="11">
        <v>6523</v>
      </c>
      <c r="K34" s="5"/>
    </row>
    <row r="35" spans="1:11" ht="14.15" customHeight="1" x14ac:dyDescent="0.2">
      <c r="A35" s="72">
        <v>37304</v>
      </c>
      <c r="B35" s="72" t="str">
        <f t="shared" si="0"/>
        <v>日</v>
      </c>
      <c r="C35" s="76" t="s">
        <v>959</v>
      </c>
      <c r="D35" s="7"/>
      <c r="E35" s="7"/>
      <c r="F35" s="8" t="s">
        <v>1010</v>
      </c>
      <c r="G35" s="9" t="s">
        <v>113</v>
      </c>
      <c r="H35" s="4">
        <v>67</v>
      </c>
      <c r="I35" s="15" t="s">
        <v>956</v>
      </c>
      <c r="J35" s="7"/>
      <c r="K35" s="4" t="s">
        <v>961</v>
      </c>
    </row>
    <row r="36" spans="1:11" ht="14.15" customHeight="1" x14ac:dyDescent="0.2">
      <c r="A36" s="83">
        <v>38767</v>
      </c>
      <c r="B36" s="83" t="str">
        <f t="shared" si="0"/>
        <v>日</v>
      </c>
      <c r="C36" s="84" t="s">
        <v>959</v>
      </c>
      <c r="D36" s="24"/>
      <c r="E36" s="24"/>
      <c r="F36" s="44" t="s">
        <v>1010</v>
      </c>
      <c r="G36" s="45" t="s">
        <v>114</v>
      </c>
      <c r="H36" s="24">
        <v>55</v>
      </c>
      <c r="I36" s="46" t="s">
        <v>956</v>
      </c>
      <c r="J36" s="39"/>
      <c r="K36" s="24" t="s">
        <v>957</v>
      </c>
    </row>
    <row r="37" spans="1:11" x14ac:dyDescent="0.2">
      <c r="A37" s="83">
        <v>40230</v>
      </c>
      <c r="B37" s="83" t="str">
        <f t="shared" si="0"/>
        <v>日</v>
      </c>
      <c r="C37" s="84" t="s">
        <v>959</v>
      </c>
      <c r="D37" s="24"/>
      <c r="E37" s="24"/>
      <c r="F37" s="44" t="s">
        <v>1010</v>
      </c>
      <c r="G37" s="45" t="s">
        <v>114</v>
      </c>
      <c r="H37" s="24">
        <v>59</v>
      </c>
      <c r="I37" s="46" t="s">
        <v>956</v>
      </c>
      <c r="J37" s="39"/>
      <c r="K37" s="24" t="s">
        <v>958</v>
      </c>
    </row>
    <row r="38" spans="1:11" x14ac:dyDescent="0.2">
      <c r="A38" s="83">
        <v>41693</v>
      </c>
      <c r="B38" s="83" t="str">
        <f t="shared" si="0"/>
        <v>日</v>
      </c>
      <c r="C38" s="84" t="s">
        <v>959</v>
      </c>
      <c r="D38" s="24"/>
      <c r="E38" s="24"/>
      <c r="F38" s="44" t="s">
        <v>1010</v>
      </c>
      <c r="G38" s="45" t="s">
        <v>114</v>
      </c>
      <c r="H38" s="24">
        <v>63</v>
      </c>
      <c r="I38" s="46" t="s">
        <v>956</v>
      </c>
      <c r="J38" s="39"/>
      <c r="K38" s="24" t="s">
        <v>961</v>
      </c>
    </row>
    <row r="39" spans="1:11" ht="14.15" customHeight="1" x14ac:dyDescent="0.2">
      <c r="A39" s="72">
        <v>43156</v>
      </c>
      <c r="B39" s="72" t="str">
        <f>IF(A39=0,"",TEXT(A39,"aaa"))</f>
        <v>日</v>
      </c>
      <c r="C39" s="76" t="s">
        <v>959</v>
      </c>
      <c r="D39" s="7">
        <v>18886</v>
      </c>
      <c r="E39" s="7">
        <v>12781</v>
      </c>
      <c r="F39" s="8">
        <f>ROUND(E39/D39*100,2)</f>
        <v>67.67</v>
      </c>
      <c r="G39" s="9" t="s">
        <v>1405</v>
      </c>
      <c r="H39" s="4">
        <v>61</v>
      </c>
      <c r="I39" s="15" t="s">
        <v>956</v>
      </c>
      <c r="J39" s="7">
        <v>6784</v>
      </c>
      <c r="K39" s="4" t="s">
        <v>957</v>
      </c>
    </row>
    <row r="40" spans="1:11" ht="14.15" customHeight="1" x14ac:dyDescent="0.2">
      <c r="A40" s="85"/>
      <c r="B40" s="85" t="str">
        <f>IF(A40=0,"",TEXT(A40,"aaa"))</f>
        <v/>
      </c>
      <c r="C40" s="80"/>
      <c r="D40" s="6"/>
      <c r="E40" s="6"/>
      <c r="F40" s="6"/>
      <c r="G40" s="12" t="s">
        <v>1406</v>
      </c>
      <c r="H40" s="6">
        <v>53</v>
      </c>
      <c r="I40" s="6" t="s">
        <v>956</v>
      </c>
      <c r="J40" s="13">
        <v>5904</v>
      </c>
      <c r="K40" s="6"/>
    </row>
    <row r="41" spans="1:11" ht="14.15" customHeight="1" x14ac:dyDescent="0.2">
      <c r="A41" s="83">
        <v>44612</v>
      </c>
      <c r="B41" s="83" t="str">
        <f>IF(A41=0,"",TEXT(A41,"aaa"))</f>
        <v>日</v>
      </c>
      <c r="C41" s="84" t="s">
        <v>959</v>
      </c>
      <c r="D41" s="39"/>
      <c r="E41" s="39"/>
      <c r="F41" s="44" t="s">
        <v>1010</v>
      </c>
      <c r="G41" s="45" t="s">
        <v>1405</v>
      </c>
      <c r="H41" s="24">
        <v>65</v>
      </c>
      <c r="I41" s="46" t="s">
        <v>956</v>
      </c>
      <c r="J41" s="39"/>
      <c r="K41" s="24" t="s">
        <v>958</v>
      </c>
    </row>
    <row r="42" spans="1:11" x14ac:dyDescent="0.2">
      <c r="A42" s="88"/>
      <c r="B42" s="88"/>
      <c r="C42" s="88"/>
    </row>
    <row r="43" spans="1:11" x14ac:dyDescent="0.2">
      <c r="A43" s="88"/>
      <c r="B43" s="88"/>
      <c r="C43" s="88"/>
    </row>
    <row r="44" spans="1:11" x14ac:dyDescent="0.2">
      <c r="A44" s="88"/>
      <c r="B44" s="88"/>
      <c r="C44" s="88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0" spans="1:3" x14ac:dyDescent="0.2">
      <c r="A60" s="88"/>
      <c r="B60" s="88"/>
      <c r="C60" s="88"/>
    </row>
    <row r="66" spans="1:3" x14ac:dyDescent="0.2">
      <c r="A66" s="88"/>
      <c r="B66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</row>
    <row r="77" spans="1:3" x14ac:dyDescent="0.2">
      <c r="A77" s="88"/>
      <c r="B77" s="88"/>
      <c r="C77" s="88"/>
    </row>
    <row r="78" spans="1:3" x14ac:dyDescent="0.2">
      <c r="A78" s="88"/>
      <c r="B78" s="88"/>
    </row>
    <row r="79" spans="1:3" x14ac:dyDescent="0.2">
      <c r="A79" s="88"/>
      <c r="B79" s="88"/>
    </row>
    <row r="86" spans="1:3" x14ac:dyDescent="0.2">
      <c r="A86" s="88"/>
      <c r="B86" s="88"/>
    </row>
    <row r="87" spans="1:3" x14ac:dyDescent="0.2">
      <c r="A87" s="88"/>
      <c r="B87" s="88"/>
    </row>
    <row r="88" spans="1:3" x14ac:dyDescent="0.2">
      <c r="A88" s="88"/>
      <c r="B88" s="88"/>
      <c r="C88" s="88"/>
    </row>
    <row r="89" spans="1:3" x14ac:dyDescent="0.2">
      <c r="A89" s="88"/>
      <c r="B89" s="88"/>
    </row>
    <row r="96" spans="1:3" x14ac:dyDescent="0.2">
      <c r="A96" s="88"/>
      <c r="B96" s="88"/>
      <c r="C96" s="95"/>
    </row>
    <row r="97" spans="1:3" x14ac:dyDescent="0.2">
      <c r="A97" s="88"/>
      <c r="B97" s="88"/>
      <c r="C97" s="95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1" spans="1:3" x14ac:dyDescent="0.2">
      <c r="A101" s="88"/>
      <c r="B101" s="88"/>
      <c r="C101" s="88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95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95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95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</sheetData>
  <mergeCells count="8">
    <mergeCell ref="K9:K10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view="pageBreakPreview" topLeftCell="A28" zoomScaleNormal="100" zoomScaleSheetLayoutView="100" workbookViewId="0">
      <selection activeCell="E42" sqref="E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116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115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0" si="0">IF(A5=0,"",TEXT(A5,"aaa"))</f>
        <v>土</v>
      </c>
      <c r="C5" s="267" t="s">
        <v>989</v>
      </c>
      <c r="D5" s="7">
        <v>14063</v>
      </c>
      <c r="E5" s="7">
        <v>11229</v>
      </c>
      <c r="F5" s="8">
        <f>ROUND(E5/D5*100,2)</f>
        <v>79.849999999999994</v>
      </c>
      <c r="G5" s="9" t="s">
        <v>117</v>
      </c>
      <c r="H5" s="4">
        <v>61</v>
      </c>
      <c r="I5" s="15" t="s">
        <v>956</v>
      </c>
      <c r="J5" s="7">
        <v>6676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118</v>
      </c>
      <c r="H6" s="5">
        <v>67</v>
      </c>
      <c r="I6" s="16" t="s">
        <v>956</v>
      </c>
      <c r="J6" s="11">
        <v>2201</v>
      </c>
      <c r="K6" s="5"/>
    </row>
    <row r="7" spans="1:11" ht="14.15" customHeight="1" x14ac:dyDescent="0.2">
      <c r="A7" s="78"/>
      <c r="B7" s="78" t="str">
        <f t="shared" si="0"/>
        <v/>
      </c>
      <c r="C7" s="91"/>
      <c r="D7" s="5"/>
      <c r="E7" s="5"/>
      <c r="F7" s="5"/>
      <c r="G7" s="10" t="s">
        <v>119</v>
      </c>
      <c r="H7" s="5">
        <v>53</v>
      </c>
      <c r="I7" s="16" t="s">
        <v>956</v>
      </c>
      <c r="J7" s="11">
        <v>2105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/>
      <c r="E8" s="7"/>
      <c r="F8" s="8" t="s">
        <v>1010</v>
      </c>
      <c r="G8" s="9" t="s">
        <v>117</v>
      </c>
      <c r="H8" s="4">
        <v>65</v>
      </c>
      <c r="I8" s="15" t="s">
        <v>956</v>
      </c>
      <c r="J8" s="7"/>
      <c r="K8" s="4" t="s">
        <v>958</v>
      </c>
    </row>
    <row r="9" spans="1:11" ht="14.15" customHeight="1" x14ac:dyDescent="0.2">
      <c r="A9" s="77"/>
      <c r="B9" s="77" t="str">
        <f t="shared" si="0"/>
        <v/>
      </c>
      <c r="C9" s="78"/>
      <c r="D9" s="11"/>
      <c r="E9" s="11"/>
      <c r="F9" s="28"/>
      <c r="G9" s="10"/>
      <c r="H9" s="5"/>
      <c r="I9" s="16"/>
      <c r="J9" s="11"/>
      <c r="K9" s="269" t="s">
        <v>120</v>
      </c>
    </row>
    <row r="10" spans="1:11" ht="14.15" customHeight="1" x14ac:dyDescent="0.2">
      <c r="A10" s="78"/>
      <c r="B10" s="78" t="str">
        <f t="shared" si="0"/>
        <v/>
      </c>
      <c r="C10" s="78"/>
      <c r="D10" s="5"/>
      <c r="E10" s="5"/>
      <c r="F10" s="5"/>
      <c r="G10" s="10"/>
      <c r="H10" s="5"/>
      <c r="I10" s="5"/>
      <c r="J10" s="11"/>
      <c r="K10" s="269"/>
    </row>
    <row r="11" spans="1:11" ht="14.15" customHeight="1" x14ac:dyDescent="0.2">
      <c r="A11" s="75">
        <v>20209</v>
      </c>
      <c r="B11" s="75" t="str">
        <f t="shared" si="0"/>
        <v>土</v>
      </c>
      <c r="C11" s="76" t="s">
        <v>959</v>
      </c>
      <c r="D11" s="7"/>
      <c r="E11" s="7"/>
      <c r="F11" s="8" t="s">
        <v>1010</v>
      </c>
      <c r="G11" s="9" t="s">
        <v>117</v>
      </c>
      <c r="H11" s="4">
        <v>69</v>
      </c>
      <c r="I11" s="15" t="s">
        <v>956</v>
      </c>
      <c r="J11" s="7"/>
      <c r="K11" s="4" t="s">
        <v>961</v>
      </c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/>
      <c r="E12" s="7"/>
      <c r="F12" s="8" t="s">
        <v>1010</v>
      </c>
      <c r="G12" s="9" t="s">
        <v>117</v>
      </c>
      <c r="H12" s="4">
        <v>73</v>
      </c>
      <c r="I12" s="15" t="s">
        <v>956</v>
      </c>
      <c r="J12" s="7"/>
      <c r="K12" s="4" t="s">
        <v>976</v>
      </c>
    </row>
    <row r="13" spans="1:11" ht="14.15" customHeight="1" x14ac:dyDescent="0.2">
      <c r="A13" s="75">
        <v>23131</v>
      </c>
      <c r="B13" s="75" t="str">
        <f t="shared" si="0"/>
        <v>火</v>
      </c>
      <c r="C13" s="76" t="s">
        <v>959</v>
      </c>
      <c r="D13" s="7">
        <v>38490</v>
      </c>
      <c r="E13" s="7">
        <v>34547</v>
      </c>
      <c r="F13" s="8">
        <f>ROUND(E13/D13*100,2)</f>
        <v>89.76</v>
      </c>
      <c r="G13" s="9" t="s">
        <v>121</v>
      </c>
      <c r="H13" s="4">
        <v>52</v>
      </c>
      <c r="I13" s="15" t="s">
        <v>956</v>
      </c>
      <c r="J13" s="7">
        <v>17897</v>
      </c>
      <c r="K13" s="4" t="s">
        <v>957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 t="s">
        <v>122</v>
      </c>
      <c r="H14" s="5">
        <v>54</v>
      </c>
      <c r="I14" s="16" t="s">
        <v>956</v>
      </c>
      <c r="J14" s="11">
        <v>15960</v>
      </c>
      <c r="K14" s="5"/>
    </row>
    <row r="15" spans="1:11" ht="14.15" customHeight="1" x14ac:dyDescent="0.2">
      <c r="A15" s="78"/>
      <c r="B15" s="78" t="str">
        <f t="shared" si="0"/>
        <v/>
      </c>
      <c r="C15" s="78"/>
      <c r="D15" s="5"/>
      <c r="E15" s="5"/>
      <c r="F15" s="5"/>
      <c r="G15" s="10" t="s">
        <v>123</v>
      </c>
      <c r="H15" s="5">
        <v>39</v>
      </c>
      <c r="I15" s="16" t="s">
        <v>954</v>
      </c>
      <c r="J15" s="29">
        <v>418</v>
      </c>
      <c r="K15" s="22"/>
    </row>
    <row r="16" spans="1:11" ht="14.15" customHeight="1" x14ac:dyDescent="0.2">
      <c r="A16" s="75">
        <v>24590</v>
      </c>
      <c r="B16" s="75" t="str">
        <f t="shared" si="0"/>
        <v>金</v>
      </c>
      <c r="C16" s="76" t="s">
        <v>959</v>
      </c>
      <c r="D16" s="7">
        <v>47860</v>
      </c>
      <c r="E16" s="7">
        <v>40211</v>
      </c>
      <c r="F16" s="8">
        <f>ROUND(E16/D16*100,2)</f>
        <v>84.02</v>
      </c>
      <c r="G16" s="9" t="s">
        <v>121</v>
      </c>
      <c r="H16" s="4">
        <v>56</v>
      </c>
      <c r="I16" s="15" t="s">
        <v>956</v>
      </c>
      <c r="J16" s="7">
        <v>31701</v>
      </c>
      <c r="K16" s="4" t="s">
        <v>958</v>
      </c>
    </row>
    <row r="17" spans="1:11" ht="14.15" customHeight="1" x14ac:dyDescent="0.2">
      <c r="A17" s="78"/>
      <c r="B17" s="78" t="str">
        <f t="shared" si="0"/>
        <v/>
      </c>
      <c r="C17" s="78"/>
      <c r="D17" s="5"/>
      <c r="E17" s="5"/>
      <c r="F17" s="5"/>
      <c r="G17" s="10" t="s">
        <v>123</v>
      </c>
      <c r="H17" s="5">
        <v>43</v>
      </c>
      <c r="I17" s="16" t="s">
        <v>954</v>
      </c>
      <c r="J17" s="11">
        <v>6763</v>
      </c>
      <c r="K17" s="22"/>
    </row>
    <row r="18" spans="1:11" ht="14.15" customHeight="1" x14ac:dyDescent="0.2">
      <c r="A18" s="75">
        <v>26048</v>
      </c>
      <c r="B18" s="75" t="str">
        <f t="shared" si="0"/>
        <v>日</v>
      </c>
      <c r="C18" s="76" t="s">
        <v>959</v>
      </c>
      <c r="D18" s="7">
        <v>66791</v>
      </c>
      <c r="E18" s="7">
        <v>54475</v>
      </c>
      <c r="F18" s="8">
        <f>ROUND(E18/D18*100,2)</f>
        <v>81.56</v>
      </c>
      <c r="G18" s="9" t="s">
        <v>121</v>
      </c>
      <c r="H18" s="4">
        <v>60</v>
      </c>
      <c r="I18" s="15" t="s">
        <v>956</v>
      </c>
      <c r="J18" s="7">
        <v>36180</v>
      </c>
      <c r="K18" s="4" t="s">
        <v>961</v>
      </c>
    </row>
    <row r="19" spans="1:11" ht="14.15" customHeight="1" x14ac:dyDescent="0.2">
      <c r="A19" s="78"/>
      <c r="B19" s="78" t="str">
        <f t="shared" si="0"/>
        <v/>
      </c>
      <c r="C19" s="78"/>
      <c r="D19" s="5"/>
      <c r="E19" s="5"/>
      <c r="F19" s="5"/>
      <c r="G19" s="10" t="s">
        <v>124</v>
      </c>
      <c r="H19" s="5">
        <v>44</v>
      </c>
      <c r="I19" s="5" t="s">
        <v>954</v>
      </c>
      <c r="J19" s="11">
        <v>17005</v>
      </c>
      <c r="K19" s="5"/>
    </row>
    <row r="20" spans="1:11" ht="14.15" customHeight="1" x14ac:dyDescent="0.2">
      <c r="A20" s="75">
        <v>27511</v>
      </c>
      <c r="B20" s="75" t="str">
        <f t="shared" si="0"/>
        <v>日</v>
      </c>
      <c r="C20" s="76" t="s">
        <v>959</v>
      </c>
      <c r="D20" s="7">
        <v>84412</v>
      </c>
      <c r="E20" s="7">
        <v>71165</v>
      </c>
      <c r="F20" s="8">
        <f>ROUND(E20/D20*100,2)</f>
        <v>84.31</v>
      </c>
      <c r="G20" s="9" t="s">
        <v>121</v>
      </c>
      <c r="H20" s="4">
        <v>64</v>
      </c>
      <c r="I20" s="15" t="s">
        <v>956</v>
      </c>
      <c r="J20" s="7">
        <v>40967</v>
      </c>
      <c r="K20" s="4" t="s">
        <v>976</v>
      </c>
    </row>
    <row r="21" spans="1:11" ht="14.15" customHeight="1" x14ac:dyDescent="0.2">
      <c r="A21" s="77"/>
      <c r="B21" s="77" t="str">
        <f t="shared" si="0"/>
        <v/>
      </c>
      <c r="C21" s="78"/>
      <c r="D21" s="11"/>
      <c r="E21" s="11"/>
      <c r="F21" s="28"/>
      <c r="G21" s="10" t="s">
        <v>125</v>
      </c>
      <c r="H21" s="5">
        <v>51</v>
      </c>
      <c r="I21" s="16" t="s">
        <v>956</v>
      </c>
      <c r="J21" s="11">
        <v>29832</v>
      </c>
      <c r="K21" s="5"/>
    </row>
    <row r="22" spans="1:11" ht="14.15" customHeight="1" x14ac:dyDescent="0.2">
      <c r="A22" s="75">
        <v>28967</v>
      </c>
      <c r="B22" s="75" t="str">
        <f t="shared" si="0"/>
        <v>日</v>
      </c>
      <c r="C22" s="76" t="s">
        <v>959</v>
      </c>
      <c r="D22" s="7">
        <v>95907</v>
      </c>
      <c r="E22" s="7">
        <v>77897</v>
      </c>
      <c r="F22" s="8">
        <f>ROUND(E22/D22*100,2)</f>
        <v>81.22</v>
      </c>
      <c r="G22" s="9" t="s">
        <v>121</v>
      </c>
      <c r="H22" s="43">
        <v>68</v>
      </c>
      <c r="I22" s="15" t="s">
        <v>956</v>
      </c>
      <c r="J22" s="7">
        <v>37734</v>
      </c>
      <c r="K22" s="4" t="s">
        <v>978</v>
      </c>
    </row>
    <row r="23" spans="1:11" ht="14.15" customHeight="1" x14ac:dyDescent="0.2">
      <c r="A23" s="77"/>
      <c r="B23" s="77" t="str">
        <f t="shared" si="0"/>
        <v/>
      </c>
      <c r="C23" s="78"/>
      <c r="D23" s="11"/>
      <c r="E23" s="11"/>
      <c r="F23" s="28"/>
      <c r="G23" s="10" t="s">
        <v>126</v>
      </c>
      <c r="H23" s="49">
        <v>53</v>
      </c>
      <c r="I23" s="16" t="s">
        <v>956</v>
      </c>
      <c r="J23" s="11">
        <v>35370</v>
      </c>
      <c r="K23" s="5"/>
    </row>
    <row r="24" spans="1:11" ht="14.15" customHeight="1" x14ac:dyDescent="0.2">
      <c r="A24" s="78"/>
      <c r="B24" s="78" t="str">
        <f t="shared" si="0"/>
        <v/>
      </c>
      <c r="C24" s="78"/>
      <c r="D24" s="5"/>
      <c r="E24" s="5"/>
      <c r="F24" s="5"/>
      <c r="G24" s="10" t="s">
        <v>124</v>
      </c>
      <c r="H24" s="5">
        <v>52</v>
      </c>
      <c r="I24" s="5" t="s">
        <v>956</v>
      </c>
      <c r="J24" s="11">
        <v>4333</v>
      </c>
      <c r="K24" s="5"/>
    </row>
    <row r="25" spans="1:11" ht="14.15" customHeight="1" x14ac:dyDescent="0.2">
      <c r="A25" s="75">
        <v>30430</v>
      </c>
      <c r="B25" s="75" t="str">
        <f t="shared" si="0"/>
        <v>日</v>
      </c>
      <c r="C25" s="76" t="s">
        <v>959</v>
      </c>
      <c r="D25" s="7">
        <v>104126</v>
      </c>
      <c r="E25" s="7">
        <v>87730</v>
      </c>
      <c r="F25" s="8">
        <f>ROUND(E25/D25*100,2)</f>
        <v>84.25</v>
      </c>
      <c r="G25" s="9" t="s">
        <v>127</v>
      </c>
      <c r="H25" s="4">
        <v>54</v>
      </c>
      <c r="I25" s="15" t="s">
        <v>956</v>
      </c>
      <c r="J25" s="7">
        <v>33608</v>
      </c>
      <c r="K25" s="4" t="s">
        <v>957</v>
      </c>
    </row>
    <row r="26" spans="1:11" ht="14.15" customHeight="1" x14ac:dyDescent="0.2">
      <c r="A26" s="77"/>
      <c r="B26" s="77" t="str">
        <f t="shared" si="0"/>
        <v/>
      </c>
      <c r="C26" s="78"/>
      <c r="D26" s="11"/>
      <c r="E26" s="11"/>
      <c r="F26" s="28"/>
      <c r="G26" s="10" t="s">
        <v>128</v>
      </c>
      <c r="H26" s="5">
        <v>43</v>
      </c>
      <c r="I26" s="16" t="s">
        <v>956</v>
      </c>
      <c r="J26" s="11">
        <v>31455</v>
      </c>
      <c r="K26" s="5"/>
    </row>
    <row r="27" spans="1:11" ht="14.15" customHeight="1" x14ac:dyDescent="0.2">
      <c r="A27" s="77"/>
      <c r="B27" s="77" t="str">
        <f t="shared" si="0"/>
        <v/>
      </c>
      <c r="C27" s="78"/>
      <c r="D27" s="11"/>
      <c r="E27" s="11"/>
      <c r="F27" s="28"/>
      <c r="G27" s="10" t="s">
        <v>129</v>
      </c>
      <c r="H27" s="5">
        <v>61</v>
      </c>
      <c r="I27" s="16" t="s">
        <v>956</v>
      </c>
      <c r="J27" s="11">
        <v>19544</v>
      </c>
      <c r="K27" s="5"/>
    </row>
    <row r="28" spans="1:11" ht="14.15" customHeight="1" x14ac:dyDescent="0.2">
      <c r="A28" s="78"/>
      <c r="B28" s="78" t="str">
        <f t="shared" si="0"/>
        <v/>
      </c>
      <c r="C28" s="78"/>
      <c r="D28" s="5"/>
      <c r="E28" s="5"/>
      <c r="F28" s="5"/>
      <c r="G28" s="10" t="s">
        <v>130</v>
      </c>
      <c r="H28" s="5">
        <v>36</v>
      </c>
      <c r="I28" s="5" t="s">
        <v>954</v>
      </c>
      <c r="J28" s="11">
        <v>2786</v>
      </c>
      <c r="K28" s="5"/>
    </row>
    <row r="29" spans="1:11" ht="14.15" customHeight="1" x14ac:dyDescent="0.2">
      <c r="A29" s="75">
        <v>31893</v>
      </c>
      <c r="B29" s="75" t="str">
        <f t="shared" si="0"/>
        <v>日</v>
      </c>
      <c r="C29" s="76" t="s">
        <v>959</v>
      </c>
      <c r="D29" s="7">
        <v>107843</v>
      </c>
      <c r="E29" s="7">
        <v>87673</v>
      </c>
      <c r="F29" s="8">
        <f>ROUND(E29/D29*100,2)</f>
        <v>81.3</v>
      </c>
      <c r="G29" s="9" t="s">
        <v>128</v>
      </c>
      <c r="H29" s="4">
        <v>47</v>
      </c>
      <c r="I29" s="15" t="s">
        <v>956</v>
      </c>
      <c r="J29" s="7">
        <v>51225</v>
      </c>
      <c r="K29" s="4" t="s">
        <v>957</v>
      </c>
    </row>
    <row r="30" spans="1:11" ht="14.15" customHeight="1" x14ac:dyDescent="0.2">
      <c r="A30" s="78"/>
      <c r="B30" s="78" t="str">
        <f t="shared" si="0"/>
        <v/>
      </c>
      <c r="C30" s="78"/>
      <c r="D30" s="5"/>
      <c r="E30" s="5"/>
      <c r="F30" s="5"/>
      <c r="G30" s="10" t="s">
        <v>127</v>
      </c>
      <c r="H30" s="5">
        <v>58</v>
      </c>
      <c r="I30" s="5" t="s">
        <v>956</v>
      </c>
      <c r="J30" s="11">
        <v>35327</v>
      </c>
      <c r="K30" s="5"/>
    </row>
    <row r="31" spans="1:11" ht="14.15" customHeight="1" x14ac:dyDescent="0.2">
      <c r="A31" s="75">
        <v>33349</v>
      </c>
      <c r="B31" s="75" t="str">
        <f t="shared" si="0"/>
        <v>日</v>
      </c>
      <c r="C31" s="76" t="s">
        <v>959</v>
      </c>
      <c r="D31" s="7"/>
      <c r="E31" s="7"/>
      <c r="F31" s="8" t="s">
        <v>1010</v>
      </c>
      <c r="G31" s="9" t="s">
        <v>128</v>
      </c>
      <c r="H31" s="4">
        <v>51</v>
      </c>
      <c r="I31" s="15" t="s">
        <v>956</v>
      </c>
      <c r="J31" s="7"/>
      <c r="K31" s="4" t="s">
        <v>958</v>
      </c>
    </row>
    <row r="32" spans="1:11" ht="14.15" customHeight="1" x14ac:dyDescent="0.2">
      <c r="A32" s="75">
        <v>34812</v>
      </c>
      <c r="B32" s="75" t="str">
        <f t="shared" si="0"/>
        <v>日</v>
      </c>
      <c r="C32" s="76" t="s">
        <v>959</v>
      </c>
      <c r="D32" s="7"/>
      <c r="E32" s="7"/>
      <c r="F32" s="8" t="s">
        <v>1010</v>
      </c>
      <c r="G32" s="9" t="s">
        <v>128</v>
      </c>
      <c r="H32" s="4">
        <v>55</v>
      </c>
      <c r="I32" s="15" t="s">
        <v>956</v>
      </c>
      <c r="J32" s="7"/>
      <c r="K32" s="4" t="s">
        <v>961</v>
      </c>
    </row>
    <row r="33" spans="1:11" ht="14.15" customHeight="1" x14ac:dyDescent="0.2">
      <c r="A33" s="75">
        <v>36275</v>
      </c>
      <c r="B33" s="75" t="str">
        <f t="shared" si="0"/>
        <v>日</v>
      </c>
      <c r="C33" s="76" t="s">
        <v>959</v>
      </c>
      <c r="D33" s="7"/>
      <c r="E33" s="7"/>
      <c r="F33" s="8" t="s">
        <v>1010</v>
      </c>
      <c r="G33" s="9" t="s">
        <v>128</v>
      </c>
      <c r="H33" s="4">
        <v>59</v>
      </c>
      <c r="I33" s="15" t="s">
        <v>956</v>
      </c>
      <c r="J33" s="7"/>
      <c r="K33" s="4" t="s">
        <v>976</v>
      </c>
    </row>
    <row r="34" spans="1:11" ht="14.15" customHeight="1" x14ac:dyDescent="0.2">
      <c r="A34" s="75">
        <v>37738</v>
      </c>
      <c r="B34" s="75" t="str">
        <f t="shared" si="0"/>
        <v>日</v>
      </c>
      <c r="C34" s="76" t="s">
        <v>959</v>
      </c>
      <c r="D34" s="7">
        <v>134708</v>
      </c>
      <c r="E34" s="7">
        <v>87783</v>
      </c>
      <c r="F34" s="8">
        <f>ROUND(E34/D34*100,2)</f>
        <v>65.17</v>
      </c>
      <c r="G34" s="9" t="s">
        <v>131</v>
      </c>
      <c r="H34" s="4">
        <v>49</v>
      </c>
      <c r="I34" s="15" t="s">
        <v>956</v>
      </c>
      <c r="J34" s="7">
        <v>45737</v>
      </c>
      <c r="K34" s="4" t="s">
        <v>957</v>
      </c>
    </row>
    <row r="35" spans="1:11" ht="14.15" customHeight="1" x14ac:dyDescent="0.2">
      <c r="A35" s="80"/>
      <c r="B35" s="80" t="str">
        <f t="shared" si="0"/>
        <v/>
      </c>
      <c r="C35" s="80"/>
      <c r="D35" s="6"/>
      <c r="E35" s="6"/>
      <c r="F35" s="6"/>
      <c r="G35" s="12" t="s">
        <v>128</v>
      </c>
      <c r="H35" s="6">
        <v>63</v>
      </c>
      <c r="I35" s="6" t="s">
        <v>956</v>
      </c>
      <c r="J35" s="13">
        <v>40445</v>
      </c>
      <c r="K35" s="6"/>
    </row>
    <row r="36" spans="1:11" ht="14.15" customHeight="1" x14ac:dyDescent="0.2">
      <c r="A36" s="75">
        <v>38907</v>
      </c>
      <c r="B36" s="75" t="str">
        <f t="shared" si="0"/>
        <v>日</v>
      </c>
      <c r="C36" s="76" t="s">
        <v>1009</v>
      </c>
      <c r="D36" s="68">
        <v>137769</v>
      </c>
      <c r="E36" s="68">
        <v>81786</v>
      </c>
      <c r="F36" s="8">
        <f>ROUND(E36/D36*100,2)</f>
        <v>59.36</v>
      </c>
      <c r="G36" s="9" t="s">
        <v>592</v>
      </c>
      <c r="H36" s="4">
        <v>56</v>
      </c>
      <c r="I36" s="15" t="s">
        <v>956</v>
      </c>
      <c r="J36" s="7">
        <v>43274</v>
      </c>
      <c r="K36" s="4" t="s">
        <v>957</v>
      </c>
    </row>
    <row r="37" spans="1:11" ht="14.15" customHeight="1" x14ac:dyDescent="0.2">
      <c r="A37" s="80"/>
      <c r="B37" s="80" t="str">
        <f t="shared" si="0"/>
        <v/>
      </c>
      <c r="C37" s="80"/>
      <c r="D37" s="6"/>
      <c r="E37" s="6"/>
      <c r="F37" s="6"/>
      <c r="G37" s="12" t="s">
        <v>128</v>
      </c>
      <c r="H37" s="6">
        <v>66</v>
      </c>
      <c r="I37" s="6" t="s">
        <v>956</v>
      </c>
      <c r="J37" s="13">
        <v>37187</v>
      </c>
      <c r="K37" s="6"/>
    </row>
    <row r="38" spans="1:11" x14ac:dyDescent="0.2">
      <c r="A38" s="75">
        <v>40356</v>
      </c>
      <c r="B38" s="75" t="str">
        <f t="shared" si="0"/>
        <v>日</v>
      </c>
      <c r="C38" s="76" t="s">
        <v>959</v>
      </c>
      <c r="D38" s="68">
        <v>139719</v>
      </c>
      <c r="E38" s="68">
        <v>76211</v>
      </c>
      <c r="F38" s="8">
        <f>ROUND(E38/D38*100,2)</f>
        <v>54.55</v>
      </c>
      <c r="G38" s="9" t="s">
        <v>592</v>
      </c>
      <c r="H38" s="4">
        <v>60</v>
      </c>
      <c r="I38" s="15" t="s">
        <v>956</v>
      </c>
      <c r="J38" s="7">
        <v>46688</v>
      </c>
      <c r="K38" s="4" t="s">
        <v>958</v>
      </c>
    </row>
    <row r="39" spans="1:11" x14ac:dyDescent="0.2">
      <c r="A39" s="80"/>
      <c r="B39" s="80" t="str">
        <f t="shared" si="0"/>
        <v/>
      </c>
      <c r="C39" s="80"/>
      <c r="D39" s="6"/>
      <c r="E39" s="6"/>
      <c r="F39" s="6"/>
      <c r="G39" s="12" t="s">
        <v>1046</v>
      </c>
      <c r="H39" s="6">
        <v>46</v>
      </c>
      <c r="I39" s="6" t="s">
        <v>956</v>
      </c>
      <c r="J39" s="13">
        <v>28668</v>
      </c>
      <c r="K39" s="6"/>
    </row>
    <row r="40" spans="1:11" x14ac:dyDescent="0.2">
      <c r="A40" s="75">
        <v>41819</v>
      </c>
      <c r="B40" s="75" t="str">
        <f t="shared" si="0"/>
        <v>日</v>
      </c>
      <c r="C40" s="76" t="s">
        <v>959</v>
      </c>
      <c r="D40" s="68">
        <v>140481</v>
      </c>
      <c r="E40" s="68">
        <v>55160</v>
      </c>
      <c r="F40" s="8">
        <f>ROUND(E40/D40*100,2)</f>
        <v>39.270000000000003</v>
      </c>
      <c r="G40" s="9" t="s">
        <v>592</v>
      </c>
      <c r="H40" s="4">
        <v>64</v>
      </c>
      <c r="I40" s="15" t="s">
        <v>956</v>
      </c>
      <c r="J40" s="7">
        <v>35937</v>
      </c>
      <c r="K40" s="4" t="s">
        <v>961</v>
      </c>
    </row>
    <row r="41" spans="1:11" x14ac:dyDescent="0.2">
      <c r="A41" s="80"/>
      <c r="B41" s="80"/>
      <c r="C41" s="80"/>
      <c r="D41" s="6"/>
      <c r="E41" s="6"/>
      <c r="F41" s="6"/>
      <c r="G41" s="12" t="s">
        <v>1374</v>
      </c>
      <c r="H41" s="6">
        <v>60</v>
      </c>
      <c r="I41" s="6" t="s">
        <v>956</v>
      </c>
      <c r="J41" s="13">
        <v>17837</v>
      </c>
      <c r="K41" s="6"/>
    </row>
    <row r="42" spans="1:11" x14ac:dyDescent="0.2">
      <c r="A42" s="75">
        <v>43282</v>
      </c>
      <c r="B42" s="92" t="str">
        <f>IF(A42=0,"",TEXT(A42,"aaa"))</f>
        <v>日</v>
      </c>
      <c r="C42" s="84" t="s">
        <v>959</v>
      </c>
      <c r="D42" s="201"/>
      <c r="E42" s="201"/>
      <c r="F42" s="44" t="s">
        <v>1010</v>
      </c>
      <c r="G42" s="9" t="s">
        <v>592</v>
      </c>
      <c r="H42" s="24">
        <v>68</v>
      </c>
      <c r="I42" s="46" t="s">
        <v>956</v>
      </c>
      <c r="J42" s="39"/>
      <c r="K42" s="4" t="s">
        <v>976</v>
      </c>
    </row>
    <row r="43" spans="1:11" x14ac:dyDescent="0.2">
      <c r="A43" s="75">
        <v>44731</v>
      </c>
      <c r="B43" s="242" t="str">
        <f>IF(A43=0,"",TEXT(A43,"aaa"))</f>
        <v>日</v>
      </c>
      <c r="C43" s="76" t="s">
        <v>959</v>
      </c>
      <c r="D43" s="152">
        <v>141206</v>
      </c>
      <c r="E43" s="68">
        <v>47990</v>
      </c>
      <c r="F43" s="147">
        <v>33.99</v>
      </c>
      <c r="G43" s="9" t="s">
        <v>592</v>
      </c>
      <c r="H43" s="246">
        <v>72</v>
      </c>
      <c r="I43" s="15" t="s">
        <v>956</v>
      </c>
      <c r="J43" s="7">
        <v>29523</v>
      </c>
      <c r="K43" s="4" t="s">
        <v>978</v>
      </c>
    </row>
    <row r="44" spans="1:11" x14ac:dyDescent="0.2">
      <c r="A44" s="79"/>
      <c r="B44" s="171"/>
      <c r="C44" s="80"/>
      <c r="D44" s="158"/>
      <c r="E44" s="69"/>
      <c r="F44" s="244"/>
      <c r="G44" s="12" t="s">
        <v>1440</v>
      </c>
      <c r="H44" s="247">
        <v>61</v>
      </c>
      <c r="I44" s="6" t="s">
        <v>956</v>
      </c>
      <c r="J44" s="13">
        <v>17412</v>
      </c>
      <c r="K44" s="6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0" spans="1:3" x14ac:dyDescent="0.2">
      <c r="A60" s="88"/>
      <c r="B60" s="88"/>
      <c r="C60" s="88"/>
    </row>
    <row r="66" spans="1:3" x14ac:dyDescent="0.2">
      <c r="A66" s="88"/>
      <c r="B66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</row>
    <row r="77" spans="1:3" x14ac:dyDescent="0.2">
      <c r="A77" s="88"/>
      <c r="B77" s="88"/>
      <c r="C77" s="88"/>
    </row>
    <row r="78" spans="1:3" x14ac:dyDescent="0.2">
      <c r="A78" s="88"/>
      <c r="B78" s="88"/>
    </row>
    <row r="79" spans="1:3" x14ac:dyDescent="0.2">
      <c r="A79" s="88"/>
      <c r="B79" s="88"/>
    </row>
    <row r="86" spans="1:3" x14ac:dyDescent="0.2">
      <c r="A86" s="88"/>
      <c r="B86" s="88"/>
    </row>
    <row r="87" spans="1:3" x14ac:dyDescent="0.2">
      <c r="A87" s="88"/>
      <c r="B87" s="88"/>
    </row>
    <row r="88" spans="1:3" x14ac:dyDescent="0.2">
      <c r="A88" s="88"/>
      <c r="B88" s="88"/>
      <c r="C88" s="88"/>
    </row>
    <row r="89" spans="1:3" x14ac:dyDescent="0.2">
      <c r="A89" s="88"/>
      <c r="B89" s="88"/>
    </row>
    <row r="96" spans="1:3" x14ac:dyDescent="0.2">
      <c r="A96" s="88"/>
      <c r="B96" s="88"/>
      <c r="C96" s="95"/>
    </row>
    <row r="97" spans="1:3" x14ac:dyDescent="0.2">
      <c r="A97" s="88"/>
      <c r="B97" s="88"/>
      <c r="C97" s="95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1" spans="1:3" x14ac:dyDescent="0.2">
      <c r="A101" s="88"/>
      <c r="B101" s="88"/>
      <c r="C101" s="88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95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95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95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</sheetData>
  <mergeCells count="8">
    <mergeCell ref="K9:K10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2"/>
  <sheetViews>
    <sheetView view="pageBreakPreview" zoomScaleNormal="100" zoomScaleSheetLayoutView="100" workbookViewId="0">
      <selection activeCell="N33" sqref="N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133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132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8" si="0">IF(A5=0,"",TEXT(A5,"aaa"))</f>
        <v>土</v>
      </c>
      <c r="C5" s="267" t="s">
        <v>989</v>
      </c>
      <c r="D5" s="7"/>
      <c r="E5" s="7"/>
      <c r="F5" s="8"/>
      <c r="G5" s="50" t="s">
        <v>254</v>
      </c>
      <c r="H5" s="4">
        <v>50</v>
      </c>
      <c r="I5" s="15" t="s">
        <v>956</v>
      </c>
      <c r="J5" s="7">
        <v>4723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2"/>
      <c r="D6" s="11"/>
      <c r="E6" s="11"/>
      <c r="F6" s="28"/>
      <c r="G6" s="10" t="s">
        <v>134</v>
      </c>
      <c r="H6" s="5"/>
      <c r="I6" s="16" t="s">
        <v>956</v>
      </c>
      <c r="J6" s="11">
        <v>3621</v>
      </c>
      <c r="K6" s="5"/>
    </row>
    <row r="7" spans="1:11" ht="14.15" customHeight="1" x14ac:dyDescent="0.2">
      <c r="A7" s="75">
        <v>18741</v>
      </c>
      <c r="B7" s="75" t="str">
        <f t="shared" si="0"/>
        <v>月</v>
      </c>
      <c r="C7" s="76" t="s">
        <v>959</v>
      </c>
      <c r="D7" s="7">
        <v>17888</v>
      </c>
      <c r="E7" s="7">
        <v>16245</v>
      </c>
      <c r="F7" s="8">
        <f>ROUND(E7/D7*100,2)</f>
        <v>90.82</v>
      </c>
      <c r="G7" s="50" t="s">
        <v>254</v>
      </c>
      <c r="H7" s="4">
        <v>54</v>
      </c>
      <c r="I7" s="15" t="s">
        <v>956</v>
      </c>
      <c r="J7" s="7">
        <v>9780</v>
      </c>
      <c r="K7" s="4" t="s">
        <v>958</v>
      </c>
    </row>
    <row r="8" spans="1:11" ht="14.15" customHeight="1" x14ac:dyDescent="0.2">
      <c r="A8" s="77"/>
      <c r="B8" s="77" t="str">
        <f t="shared" si="0"/>
        <v/>
      </c>
      <c r="C8" s="78"/>
      <c r="D8" s="11"/>
      <c r="E8" s="11"/>
      <c r="F8" s="28"/>
      <c r="G8" s="10" t="s">
        <v>135</v>
      </c>
      <c r="H8" s="5">
        <v>53</v>
      </c>
      <c r="I8" s="16" t="s">
        <v>956</v>
      </c>
      <c r="J8" s="11">
        <v>6007</v>
      </c>
      <c r="K8" s="269" t="s">
        <v>136</v>
      </c>
    </row>
    <row r="9" spans="1:11" ht="14.15" customHeight="1" x14ac:dyDescent="0.2">
      <c r="A9" s="78"/>
      <c r="B9" s="78" t="str">
        <f t="shared" si="0"/>
        <v/>
      </c>
      <c r="C9" s="78"/>
      <c r="D9" s="5"/>
      <c r="E9" s="5"/>
      <c r="F9" s="5"/>
      <c r="G9" s="10"/>
      <c r="H9" s="5"/>
      <c r="I9" s="5"/>
      <c r="J9" s="11"/>
      <c r="K9" s="269"/>
    </row>
    <row r="10" spans="1:11" ht="14.15" customHeight="1" x14ac:dyDescent="0.2">
      <c r="A10" s="75">
        <v>20209</v>
      </c>
      <c r="B10" s="75" t="str">
        <f t="shared" si="0"/>
        <v>土</v>
      </c>
      <c r="C10" s="76" t="s">
        <v>959</v>
      </c>
      <c r="D10" s="7"/>
      <c r="E10" s="7"/>
      <c r="F10" s="8" t="s">
        <v>1010</v>
      </c>
      <c r="G10" s="50" t="s">
        <v>254</v>
      </c>
      <c r="H10" s="4">
        <v>58</v>
      </c>
      <c r="I10" s="15" t="s">
        <v>956</v>
      </c>
      <c r="J10" s="7"/>
      <c r="K10" s="4" t="s">
        <v>961</v>
      </c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/>
      <c r="H11" s="5"/>
      <c r="I11" s="16"/>
      <c r="J11" s="11"/>
      <c r="K11" s="269" t="s">
        <v>137</v>
      </c>
    </row>
    <row r="12" spans="1:11" ht="14.15" customHeight="1" x14ac:dyDescent="0.2">
      <c r="A12" s="79"/>
      <c r="B12" s="79" t="str">
        <f t="shared" si="0"/>
        <v/>
      </c>
      <c r="C12" s="80"/>
      <c r="D12" s="13"/>
      <c r="E12" s="13"/>
      <c r="F12" s="37"/>
      <c r="G12" s="12"/>
      <c r="H12" s="6"/>
      <c r="I12" s="17"/>
      <c r="J12" s="13"/>
      <c r="K12" s="269"/>
    </row>
    <row r="13" spans="1:11" ht="14.15" customHeight="1" x14ac:dyDescent="0.2">
      <c r="A13" s="75">
        <v>21670</v>
      </c>
      <c r="B13" s="75" t="str">
        <f t="shared" si="0"/>
        <v>木</v>
      </c>
      <c r="C13" s="76" t="s">
        <v>959</v>
      </c>
      <c r="D13" s="7">
        <v>26228</v>
      </c>
      <c r="E13" s="7">
        <v>23518</v>
      </c>
      <c r="F13" s="8">
        <f>ROUND(E13/D13*100,2)</f>
        <v>89.67</v>
      </c>
      <c r="G13" s="9" t="s">
        <v>138</v>
      </c>
      <c r="H13" s="4">
        <v>43</v>
      </c>
      <c r="I13" s="15" t="s">
        <v>952</v>
      </c>
      <c r="J13" s="7">
        <v>13446</v>
      </c>
      <c r="K13" s="4" t="s">
        <v>957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 t="s">
        <v>139</v>
      </c>
      <c r="H14" s="5"/>
      <c r="I14" s="16" t="s">
        <v>1078</v>
      </c>
      <c r="J14" s="11">
        <v>9848</v>
      </c>
      <c r="K14" s="22"/>
    </row>
    <row r="15" spans="1:11" ht="14.15" customHeight="1" x14ac:dyDescent="0.2">
      <c r="A15" s="75">
        <v>23131</v>
      </c>
      <c r="B15" s="75" t="str">
        <f t="shared" si="0"/>
        <v>火</v>
      </c>
      <c r="C15" s="76" t="s">
        <v>959</v>
      </c>
      <c r="D15" s="7"/>
      <c r="E15" s="7"/>
      <c r="F15" s="8" t="s">
        <v>1010</v>
      </c>
      <c r="G15" s="9" t="s">
        <v>138</v>
      </c>
      <c r="H15" s="4">
        <v>47</v>
      </c>
      <c r="I15" s="15" t="s">
        <v>956</v>
      </c>
      <c r="J15" s="7"/>
      <c r="K15" s="4" t="s">
        <v>958</v>
      </c>
    </row>
    <row r="16" spans="1:11" ht="14.15" customHeight="1" x14ac:dyDescent="0.2">
      <c r="A16" s="75">
        <v>24590</v>
      </c>
      <c r="B16" s="75" t="str">
        <f t="shared" si="0"/>
        <v>金</v>
      </c>
      <c r="C16" s="76" t="s">
        <v>959</v>
      </c>
      <c r="D16" s="7">
        <v>30463</v>
      </c>
      <c r="E16" s="7">
        <v>25343</v>
      </c>
      <c r="F16" s="8">
        <f>ROUND(E16/D16*100,2)</f>
        <v>83.19</v>
      </c>
      <c r="G16" s="9" t="s">
        <v>138</v>
      </c>
      <c r="H16" s="4">
        <v>51</v>
      </c>
      <c r="I16" s="15" t="s">
        <v>956</v>
      </c>
      <c r="J16" s="7">
        <v>21820</v>
      </c>
      <c r="K16" s="4" t="s">
        <v>961</v>
      </c>
    </row>
    <row r="17" spans="1:11" ht="14.15" customHeight="1" x14ac:dyDescent="0.2">
      <c r="A17" s="78"/>
      <c r="B17" s="78" t="str">
        <f t="shared" si="0"/>
        <v/>
      </c>
      <c r="C17" s="78"/>
      <c r="D17" s="5"/>
      <c r="E17" s="5"/>
      <c r="F17" s="5"/>
      <c r="G17" s="10" t="s">
        <v>140</v>
      </c>
      <c r="H17" s="5">
        <v>53</v>
      </c>
      <c r="I17" s="16" t="s">
        <v>954</v>
      </c>
      <c r="J17" s="11">
        <v>2914</v>
      </c>
      <c r="K17" s="22"/>
    </row>
    <row r="18" spans="1:11" ht="14.15" customHeight="1" x14ac:dyDescent="0.2">
      <c r="A18" s="75">
        <v>26048</v>
      </c>
      <c r="B18" s="75" t="str">
        <f t="shared" si="0"/>
        <v>日</v>
      </c>
      <c r="C18" s="76" t="s">
        <v>959</v>
      </c>
      <c r="D18" s="7"/>
      <c r="E18" s="7"/>
      <c r="F18" s="8" t="s">
        <v>1010</v>
      </c>
      <c r="G18" s="9" t="s">
        <v>138</v>
      </c>
      <c r="H18" s="4">
        <v>55</v>
      </c>
      <c r="I18" s="15" t="s">
        <v>956</v>
      </c>
      <c r="J18" s="7"/>
      <c r="K18" s="4" t="s">
        <v>976</v>
      </c>
    </row>
    <row r="19" spans="1:11" ht="14.15" customHeight="1" x14ac:dyDescent="0.2">
      <c r="A19" s="75">
        <v>27511</v>
      </c>
      <c r="B19" s="75" t="str">
        <f t="shared" si="0"/>
        <v>日</v>
      </c>
      <c r="C19" s="76" t="s">
        <v>959</v>
      </c>
      <c r="D19" s="7"/>
      <c r="E19" s="7"/>
      <c r="F19" s="8" t="s">
        <v>1010</v>
      </c>
      <c r="G19" s="9" t="s">
        <v>138</v>
      </c>
      <c r="H19" s="4">
        <v>59</v>
      </c>
      <c r="I19" s="15" t="s">
        <v>956</v>
      </c>
      <c r="J19" s="7"/>
      <c r="K19" s="4" t="s">
        <v>978</v>
      </c>
    </row>
    <row r="20" spans="1:11" ht="14.15" customHeight="1" x14ac:dyDescent="0.2">
      <c r="A20" s="75">
        <v>28967</v>
      </c>
      <c r="B20" s="75" t="str">
        <f t="shared" si="0"/>
        <v>日</v>
      </c>
      <c r="C20" s="76" t="s">
        <v>959</v>
      </c>
      <c r="D20" s="7"/>
      <c r="E20" s="7"/>
      <c r="F20" s="8" t="s">
        <v>1010</v>
      </c>
      <c r="G20" s="9" t="s">
        <v>138</v>
      </c>
      <c r="H20" s="43">
        <v>63</v>
      </c>
      <c r="I20" s="15" t="s">
        <v>956</v>
      </c>
      <c r="J20" s="7"/>
      <c r="K20" s="4" t="s">
        <v>1321</v>
      </c>
    </row>
    <row r="21" spans="1:11" ht="14.15" customHeight="1" x14ac:dyDescent="0.2">
      <c r="A21" s="75">
        <v>30430</v>
      </c>
      <c r="B21" s="75" t="str">
        <f t="shared" si="0"/>
        <v>日</v>
      </c>
      <c r="C21" s="76" t="s">
        <v>959</v>
      </c>
      <c r="D21" s="7"/>
      <c r="E21" s="7"/>
      <c r="F21" s="8" t="s">
        <v>1010</v>
      </c>
      <c r="G21" s="9" t="s">
        <v>138</v>
      </c>
      <c r="H21" s="4">
        <v>67</v>
      </c>
      <c r="I21" s="15" t="s">
        <v>956</v>
      </c>
      <c r="J21" s="7"/>
      <c r="K21" s="4" t="s">
        <v>1322</v>
      </c>
    </row>
    <row r="22" spans="1:11" ht="14.15" customHeight="1" x14ac:dyDescent="0.2">
      <c r="A22" s="75">
        <v>31893</v>
      </c>
      <c r="B22" s="75" t="str">
        <f t="shared" si="0"/>
        <v>日</v>
      </c>
      <c r="C22" s="76" t="s">
        <v>959</v>
      </c>
      <c r="D22" s="7"/>
      <c r="E22" s="7"/>
      <c r="F22" s="8" t="s">
        <v>1010</v>
      </c>
      <c r="G22" s="9" t="s">
        <v>138</v>
      </c>
      <c r="H22" s="4">
        <v>71</v>
      </c>
      <c r="I22" s="15" t="s">
        <v>956</v>
      </c>
      <c r="J22" s="7"/>
      <c r="K22" s="4" t="s">
        <v>141</v>
      </c>
    </row>
    <row r="23" spans="1:11" ht="14.15" customHeight="1" x14ac:dyDescent="0.2">
      <c r="A23" s="75">
        <v>33349</v>
      </c>
      <c r="B23" s="75" t="str">
        <f t="shared" si="0"/>
        <v>日</v>
      </c>
      <c r="C23" s="76" t="s">
        <v>959</v>
      </c>
      <c r="D23" s="7">
        <v>34781</v>
      </c>
      <c r="E23" s="7">
        <v>28365</v>
      </c>
      <c r="F23" s="8">
        <f>ROUND(E23/D23*100,2)</f>
        <v>81.55</v>
      </c>
      <c r="G23" s="9" t="s">
        <v>142</v>
      </c>
      <c r="H23" s="4">
        <v>69</v>
      </c>
      <c r="I23" s="15" t="s">
        <v>956</v>
      </c>
      <c r="J23" s="7">
        <v>14285</v>
      </c>
      <c r="K23" s="4" t="s">
        <v>957</v>
      </c>
    </row>
    <row r="24" spans="1:11" ht="14.15" customHeight="1" x14ac:dyDescent="0.2">
      <c r="A24" s="78"/>
      <c r="B24" s="78" t="str">
        <f t="shared" si="0"/>
        <v/>
      </c>
      <c r="C24" s="78"/>
      <c r="D24" s="5"/>
      <c r="E24" s="5"/>
      <c r="F24" s="5"/>
      <c r="G24" s="10" t="s">
        <v>138</v>
      </c>
      <c r="H24" s="5">
        <v>75</v>
      </c>
      <c r="I24" s="5" t="s">
        <v>956</v>
      </c>
      <c r="J24" s="11">
        <v>13671</v>
      </c>
      <c r="K24" s="5"/>
    </row>
    <row r="25" spans="1:11" ht="14.15" customHeight="1" x14ac:dyDescent="0.2">
      <c r="A25" s="75">
        <v>34812</v>
      </c>
      <c r="B25" s="75" t="str">
        <f t="shared" si="0"/>
        <v>日</v>
      </c>
      <c r="C25" s="76" t="s">
        <v>959</v>
      </c>
      <c r="D25" s="7">
        <v>34436</v>
      </c>
      <c r="E25" s="7">
        <v>27557</v>
      </c>
      <c r="F25" s="8">
        <f>ROUND(E25/D25*100,2)</f>
        <v>80.02</v>
      </c>
      <c r="G25" s="9" t="s">
        <v>142</v>
      </c>
      <c r="H25" s="4">
        <v>73</v>
      </c>
      <c r="I25" s="15" t="s">
        <v>956</v>
      </c>
      <c r="J25" s="7">
        <v>17587</v>
      </c>
      <c r="K25" s="4" t="s">
        <v>958</v>
      </c>
    </row>
    <row r="26" spans="1:11" ht="14.15" customHeight="1" x14ac:dyDescent="0.2">
      <c r="A26" s="77"/>
      <c r="B26" s="77" t="str">
        <f t="shared" si="0"/>
        <v/>
      </c>
      <c r="C26" s="78"/>
      <c r="D26" s="11"/>
      <c r="E26" s="11"/>
      <c r="F26" s="28"/>
      <c r="G26" s="10" t="s">
        <v>143</v>
      </c>
      <c r="H26" s="5">
        <v>49</v>
      </c>
      <c r="I26" s="16" t="s">
        <v>956</v>
      </c>
      <c r="J26" s="11">
        <v>6318</v>
      </c>
      <c r="K26" s="5"/>
    </row>
    <row r="27" spans="1:11" ht="14.15" customHeight="1" x14ac:dyDescent="0.2">
      <c r="A27" s="78"/>
      <c r="B27" s="78" t="str">
        <f t="shared" si="0"/>
        <v/>
      </c>
      <c r="C27" s="78"/>
      <c r="D27" s="5"/>
      <c r="E27" s="5"/>
      <c r="F27" s="5"/>
      <c r="G27" s="10" t="s">
        <v>144</v>
      </c>
      <c r="H27" s="5">
        <v>63</v>
      </c>
      <c r="I27" s="5" t="s">
        <v>956</v>
      </c>
      <c r="J27" s="11">
        <v>3434</v>
      </c>
      <c r="K27" s="5"/>
    </row>
    <row r="28" spans="1:11" ht="14.15" customHeight="1" x14ac:dyDescent="0.2">
      <c r="A28" s="75">
        <v>36275</v>
      </c>
      <c r="B28" s="75" t="str">
        <f t="shared" si="0"/>
        <v>日</v>
      </c>
      <c r="C28" s="76" t="s">
        <v>959</v>
      </c>
      <c r="D28" s="7">
        <v>34595</v>
      </c>
      <c r="E28" s="7">
        <v>27974</v>
      </c>
      <c r="F28" s="8">
        <f>ROUND(E28/D28*100,2)</f>
        <v>80.86</v>
      </c>
      <c r="G28" s="9" t="s">
        <v>145</v>
      </c>
      <c r="H28" s="4">
        <v>50</v>
      </c>
      <c r="I28" s="15" t="s">
        <v>956</v>
      </c>
      <c r="J28" s="7">
        <v>14591</v>
      </c>
      <c r="K28" s="4" t="s">
        <v>957</v>
      </c>
    </row>
    <row r="29" spans="1:11" ht="14.15" customHeight="1" x14ac:dyDescent="0.2">
      <c r="A29" s="78"/>
      <c r="B29" s="78" t="str">
        <f t="shared" si="0"/>
        <v/>
      </c>
      <c r="C29" s="78"/>
      <c r="D29" s="5"/>
      <c r="E29" s="5"/>
      <c r="F29" s="5"/>
      <c r="G29" s="10" t="s">
        <v>146</v>
      </c>
      <c r="H29" s="5">
        <v>55</v>
      </c>
      <c r="I29" s="5" t="s">
        <v>956</v>
      </c>
      <c r="J29" s="11">
        <v>12866</v>
      </c>
      <c r="K29" s="5"/>
    </row>
    <row r="30" spans="1:11" ht="14.15" customHeight="1" x14ac:dyDescent="0.2">
      <c r="A30" s="75">
        <v>37738</v>
      </c>
      <c r="B30" s="75" t="str">
        <f t="shared" si="0"/>
        <v>日</v>
      </c>
      <c r="C30" s="76" t="s">
        <v>959</v>
      </c>
      <c r="D30" s="7">
        <v>34156</v>
      </c>
      <c r="E30" s="7">
        <v>25144</v>
      </c>
      <c r="F30" s="8">
        <f>ROUND(E30/D30*100,2)</f>
        <v>73.62</v>
      </c>
      <c r="G30" s="9" t="s">
        <v>145</v>
      </c>
      <c r="H30" s="4">
        <v>54</v>
      </c>
      <c r="I30" s="15" t="s">
        <v>956</v>
      </c>
      <c r="J30" s="7">
        <v>18036</v>
      </c>
      <c r="K30" s="4" t="s">
        <v>958</v>
      </c>
    </row>
    <row r="31" spans="1:11" ht="14.15" customHeight="1" x14ac:dyDescent="0.2">
      <c r="A31" s="80"/>
      <c r="B31" s="80" t="str">
        <f t="shared" si="0"/>
        <v/>
      </c>
      <c r="C31" s="80"/>
      <c r="D31" s="6"/>
      <c r="E31" s="6"/>
      <c r="F31" s="6"/>
      <c r="G31" s="12" t="s">
        <v>147</v>
      </c>
      <c r="H31" s="6">
        <v>61</v>
      </c>
      <c r="I31" s="6" t="s">
        <v>956</v>
      </c>
      <c r="J31" s="13">
        <v>5241</v>
      </c>
      <c r="K31" s="6"/>
    </row>
    <row r="32" spans="1:11" ht="14.15" customHeight="1" x14ac:dyDescent="0.2">
      <c r="A32" s="75">
        <v>39194</v>
      </c>
      <c r="B32" s="75" t="str">
        <f t="shared" si="0"/>
        <v>日</v>
      </c>
      <c r="C32" s="76" t="s">
        <v>959</v>
      </c>
      <c r="D32" s="7">
        <v>33093</v>
      </c>
      <c r="E32" s="7">
        <v>25903</v>
      </c>
      <c r="F32" s="8">
        <f>ROUND(E32/D32*100,2)</f>
        <v>78.27</v>
      </c>
      <c r="G32" s="9" t="s">
        <v>145</v>
      </c>
      <c r="H32" s="4">
        <v>58</v>
      </c>
      <c r="I32" s="15" t="s">
        <v>956</v>
      </c>
      <c r="J32" s="7">
        <v>10851</v>
      </c>
      <c r="K32" s="4" t="s">
        <v>961</v>
      </c>
    </row>
    <row r="33" spans="1:11" ht="14.15" customHeight="1" x14ac:dyDescent="0.2">
      <c r="A33" s="77"/>
      <c r="B33" s="77" t="str">
        <f t="shared" si="0"/>
        <v/>
      </c>
      <c r="C33" s="78"/>
      <c r="D33" s="11"/>
      <c r="E33" s="11"/>
      <c r="F33" s="28"/>
      <c r="G33" s="10" t="s">
        <v>1199</v>
      </c>
      <c r="H33" s="5">
        <v>51</v>
      </c>
      <c r="I33" s="16" t="s">
        <v>956</v>
      </c>
      <c r="J33" s="11">
        <v>10549</v>
      </c>
      <c r="K33" s="5"/>
    </row>
    <row r="34" spans="1:11" ht="14.15" customHeight="1" x14ac:dyDescent="0.2">
      <c r="A34" s="77"/>
      <c r="B34" s="77" t="str">
        <f t="shared" si="0"/>
        <v/>
      </c>
      <c r="C34" s="78"/>
      <c r="D34" s="11"/>
      <c r="E34" s="11"/>
      <c r="F34" s="28"/>
      <c r="G34" s="10" t="s">
        <v>1200</v>
      </c>
      <c r="H34" s="5">
        <v>61</v>
      </c>
      <c r="I34" s="16" t="s">
        <v>956</v>
      </c>
      <c r="J34" s="11">
        <v>3397</v>
      </c>
      <c r="K34" s="5"/>
    </row>
    <row r="35" spans="1:11" ht="14.15" customHeight="1" x14ac:dyDescent="0.2">
      <c r="A35" s="80"/>
      <c r="B35" s="80" t="str">
        <f t="shared" si="0"/>
        <v/>
      </c>
      <c r="C35" s="80"/>
      <c r="D35" s="6"/>
      <c r="E35" s="6"/>
      <c r="F35" s="6"/>
      <c r="G35" s="12" t="s">
        <v>147</v>
      </c>
      <c r="H35" s="6">
        <v>65</v>
      </c>
      <c r="I35" s="17" t="s">
        <v>956</v>
      </c>
      <c r="J35" s="13">
        <v>697</v>
      </c>
      <c r="K35" s="6"/>
    </row>
    <row r="36" spans="1:11" ht="14.15" customHeight="1" x14ac:dyDescent="0.2">
      <c r="A36" s="75">
        <v>40657</v>
      </c>
      <c r="B36" s="75" t="str">
        <f t="shared" si="0"/>
        <v>日</v>
      </c>
      <c r="C36" s="76" t="s">
        <v>959</v>
      </c>
      <c r="D36" s="7">
        <v>31633</v>
      </c>
      <c r="E36" s="7">
        <v>23977</v>
      </c>
      <c r="F36" s="8">
        <f>ROUND(E36/D36*100,2)</f>
        <v>75.8</v>
      </c>
      <c r="G36" s="9" t="s">
        <v>1455</v>
      </c>
      <c r="H36" s="4">
        <v>61</v>
      </c>
      <c r="I36" s="15" t="s">
        <v>956</v>
      </c>
      <c r="J36" s="7">
        <v>11942</v>
      </c>
      <c r="K36" s="4" t="s">
        <v>957</v>
      </c>
    </row>
    <row r="37" spans="1:11" ht="14.15" customHeight="1" x14ac:dyDescent="0.2">
      <c r="A37" s="80"/>
      <c r="B37" s="80" t="str">
        <f t="shared" si="0"/>
        <v/>
      </c>
      <c r="C37" s="80"/>
      <c r="D37" s="6"/>
      <c r="E37" s="6"/>
      <c r="F37" s="6"/>
      <c r="G37" s="12" t="s">
        <v>1199</v>
      </c>
      <c r="H37" s="6">
        <v>55</v>
      </c>
      <c r="I37" s="6" t="s">
        <v>956</v>
      </c>
      <c r="J37" s="13">
        <v>11726</v>
      </c>
      <c r="K37" s="6"/>
    </row>
    <row r="38" spans="1:11" x14ac:dyDescent="0.2">
      <c r="A38" s="92">
        <v>42120</v>
      </c>
      <c r="B38" s="92" t="str">
        <f t="shared" si="0"/>
        <v>日</v>
      </c>
      <c r="C38" s="84" t="s">
        <v>959</v>
      </c>
      <c r="D38" s="24"/>
      <c r="E38" s="24"/>
      <c r="F38" s="24" t="s">
        <v>1010</v>
      </c>
      <c r="G38" s="24" t="s">
        <v>1455</v>
      </c>
      <c r="H38" s="24">
        <v>65</v>
      </c>
      <c r="I38" s="24" t="s">
        <v>956</v>
      </c>
      <c r="J38" s="24"/>
      <c r="K38" s="24" t="s">
        <v>958</v>
      </c>
    </row>
    <row r="39" spans="1:11" x14ac:dyDescent="0.2">
      <c r="A39" s="75">
        <v>43576</v>
      </c>
      <c r="B39" s="75" t="s">
        <v>1418</v>
      </c>
      <c r="C39" s="76" t="s">
        <v>959</v>
      </c>
      <c r="D39" s="68">
        <v>28396</v>
      </c>
      <c r="E39" s="68">
        <v>18230</v>
      </c>
      <c r="F39" s="259">
        <v>64.2</v>
      </c>
      <c r="G39" s="123" t="s">
        <v>1455</v>
      </c>
      <c r="H39" s="111">
        <v>69</v>
      </c>
      <c r="I39" s="124" t="s">
        <v>956</v>
      </c>
      <c r="J39" s="125">
        <v>9747</v>
      </c>
      <c r="K39" s="4" t="s">
        <v>961</v>
      </c>
    </row>
    <row r="40" spans="1:11" x14ac:dyDescent="0.2">
      <c r="A40" s="77"/>
      <c r="B40" s="77"/>
      <c r="C40" s="78"/>
      <c r="D40" s="5"/>
      <c r="E40" s="5"/>
      <c r="F40" s="5"/>
      <c r="G40" s="126" t="s">
        <v>1424</v>
      </c>
      <c r="H40" s="112">
        <v>66</v>
      </c>
      <c r="I40" s="127" t="s">
        <v>956</v>
      </c>
      <c r="J40" s="128">
        <v>5966</v>
      </c>
      <c r="K40" s="5"/>
    </row>
    <row r="41" spans="1:11" x14ac:dyDescent="0.2">
      <c r="A41" s="80"/>
      <c r="B41" s="80"/>
      <c r="C41" s="80"/>
      <c r="D41" s="6"/>
      <c r="E41" s="6"/>
      <c r="F41" s="6"/>
      <c r="G41" s="156" t="s">
        <v>1425</v>
      </c>
      <c r="H41" s="114">
        <v>49</v>
      </c>
      <c r="I41" s="233" t="s">
        <v>956</v>
      </c>
      <c r="J41" s="192">
        <v>2148</v>
      </c>
      <c r="K41" s="6"/>
    </row>
    <row r="42" spans="1:11" x14ac:dyDescent="0.2">
      <c r="A42" s="75">
        <v>45039</v>
      </c>
      <c r="B42" s="75" t="str">
        <f t="shared" ref="B42:B43" si="1">IF(A42=0,"",TEXT(A42,"aaa"))</f>
        <v>日</v>
      </c>
      <c r="C42" s="76" t="s">
        <v>959</v>
      </c>
      <c r="D42" s="7">
        <v>26464</v>
      </c>
      <c r="E42" s="7">
        <v>15813</v>
      </c>
      <c r="F42" s="8">
        <f>ROUND(E42/D42*100,2)</f>
        <v>59.75</v>
      </c>
      <c r="G42" s="9" t="s">
        <v>1455</v>
      </c>
      <c r="H42" s="4">
        <v>73</v>
      </c>
      <c r="I42" s="15" t="s">
        <v>956</v>
      </c>
      <c r="J42" s="7">
        <v>9245</v>
      </c>
      <c r="K42" s="4" t="s">
        <v>976</v>
      </c>
    </row>
    <row r="43" spans="1:11" x14ac:dyDescent="0.2">
      <c r="A43" s="80"/>
      <c r="B43" s="80" t="str">
        <f t="shared" si="1"/>
        <v/>
      </c>
      <c r="C43" s="80"/>
      <c r="D43" s="6"/>
      <c r="E43" s="6"/>
      <c r="F43" s="6"/>
      <c r="G43" s="12" t="s">
        <v>1456</v>
      </c>
      <c r="H43" s="6">
        <v>60</v>
      </c>
      <c r="I43" s="6" t="s">
        <v>956</v>
      </c>
      <c r="J43" s="13">
        <v>6061</v>
      </c>
      <c r="K43" s="6"/>
    </row>
    <row r="44" spans="1:11" x14ac:dyDescent="0.2">
      <c r="A44" s="94"/>
      <c r="B44" s="94"/>
      <c r="C44" s="94"/>
      <c r="D44" s="32"/>
      <c r="E44" s="32"/>
      <c r="F44" s="32"/>
      <c r="G44" s="155"/>
      <c r="H44" s="130"/>
      <c r="I44" s="235"/>
      <c r="J44" s="236"/>
      <c r="K44" s="32"/>
    </row>
    <row r="45" spans="1:11" x14ac:dyDescent="0.2">
      <c r="A45" s="98" t="s">
        <v>148</v>
      </c>
      <c r="B45" s="98"/>
      <c r="C45" s="88"/>
    </row>
    <row r="46" spans="1:11" x14ac:dyDescent="0.2">
      <c r="A46" s="88"/>
      <c r="B46" s="88"/>
      <c r="C46" s="88"/>
    </row>
    <row r="47" spans="1:11" ht="14.15" customHeight="1" x14ac:dyDescent="0.2">
      <c r="A47" s="265" t="s">
        <v>933</v>
      </c>
      <c r="B47" s="265" t="s">
        <v>1398</v>
      </c>
      <c r="C47" s="265" t="s">
        <v>934</v>
      </c>
      <c r="D47" s="265" t="s">
        <v>937</v>
      </c>
      <c r="E47" s="1" t="s">
        <v>938</v>
      </c>
      <c r="F47" s="1" t="s">
        <v>940</v>
      </c>
      <c r="G47" s="272" t="s">
        <v>942</v>
      </c>
      <c r="H47" s="273"/>
      <c r="I47" s="273"/>
      <c r="J47" s="273"/>
      <c r="K47" s="265" t="s">
        <v>944</v>
      </c>
    </row>
    <row r="48" spans="1:11" ht="14.15" customHeight="1" x14ac:dyDescent="0.2">
      <c r="A48" s="266"/>
      <c r="B48" s="266"/>
      <c r="C48" s="266"/>
      <c r="D48" s="266"/>
      <c r="E48" s="2" t="s">
        <v>939</v>
      </c>
      <c r="F48" s="2" t="s">
        <v>132</v>
      </c>
      <c r="G48" s="3" t="s">
        <v>945</v>
      </c>
      <c r="H48" s="3" t="s">
        <v>935</v>
      </c>
      <c r="I48" s="3" t="s">
        <v>943</v>
      </c>
      <c r="J48" s="3" t="s">
        <v>936</v>
      </c>
      <c r="K48" s="266"/>
    </row>
    <row r="49" spans="1:11" ht="14.15" customHeight="1" x14ac:dyDescent="0.2">
      <c r="A49" s="75">
        <v>17262</v>
      </c>
      <c r="B49" s="75" t="str">
        <f>IF(A49=0,"",TEXT(A49,"aaa"))</f>
        <v>土</v>
      </c>
      <c r="C49" s="267" t="s">
        <v>989</v>
      </c>
      <c r="D49" s="7"/>
      <c r="E49" s="7"/>
      <c r="F49" s="8"/>
      <c r="G49" s="9" t="s">
        <v>149</v>
      </c>
      <c r="H49" s="4"/>
      <c r="I49" s="15" t="s">
        <v>956</v>
      </c>
      <c r="J49" s="7">
        <v>705</v>
      </c>
      <c r="K49" s="4" t="s">
        <v>957</v>
      </c>
    </row>
    <row r="50" spans="1:11" ht="14.15" customHeight="1" x14ac:dyDescent="0.2">
      <c r="A50" s="77"/>
      <c r="B50" s="77" t="str">
        <f>IF(A50=0,"",TEXT(A50,"aaa"))</f>
        <v/>
      </c>
      <c r="C50" s="282"/>
      <c r="D50" s="11"/>
      <c r="E50" s="11"/>
      <c r="F50" s="28"/>
      <c r="G50" s="10" t="s">
        <v>150</v>
      </c>
      <c r="H50" s="5"/>
      <c r="I50" s="16" t="s">
        <v>956</v>
      </c>
      <c r="J50" s="11">
        <v>279</v>
      </c>
      <c r="K50" s="5"/>
    </row>
    <row r="51" spans="1:11" ht="14.15" customHeight="1" x14ac:dyDescent="0.2">
      <c r="A51" s="75">
        <v>18741</v>
      </c>
      <c r="B51" s="75" t="str">
        <f>IF(A51=0,"",TEXT(A51,"aaa"))</f>
        <v>月</v>
      </c>
      <c r="C51" s="76" t="s">
        <v>959</v>
      </c>
      <c r="D51" s="7"/>
      <c r="E51" s="7"/>
      <c r="F51" s="8" t="s">
        <v>1010</v>
      </c>
      <c r="G51" s="9" t="s">
        <v>149</v>
      </c>
      <c r="H51" s="4">
        <v>44</v>
      </c>
      <c r="I51" s="15" t="s">
        <v>956</v>
      </c>
      <c r="J51" s="7"/>
      <c r="K51" s="4" t="s">
        <v>958</v>
      </c>
    </row>
    <row r="52" spans="1:11" ht="14.15" customHeight="1" x14ac:dyDescent="0.2">
      <c r="A52" s="77"/>
      <c r="B52" s="77"/>
      <c r="C52" s="78"/>
      <c r="D52" s="11"/>
      <c r="E52" s="11"/>
      <c r="F52" s="28"/>
      <c r="G52" s="10"/>
      <c r="H52" s="5"/>
      <c r="I52" s="16"/>
      <c r="J52" s="11"/>
      <c r="K52" s="269" t="s">
        <v>151</v>
      </c>
    </row>
    <row r="53" spans="1:11" ht="14.15" customHeight="1" x14ac:dyDescent="0.2">
      <c r="A53" s="79"/>
      <c r="B53" s="79"/>
      <c r="C53" s="80"/>
      <c r="D53" s="13"/>
      <c r="E53" s="13"/>
      <c r="F53" s="37"/>
      <c r="G53" s="12"/>
      <c r="H53" s="6"/>
      <c r="I53" s="17"/>
      <c r="J53" s="13"/>
      <c r="K53" s="270"/>
    </row>
    <row r="54" spans="1:11" x14ac:dyDescent="0.2">
      <c r="A54" s="88"/>
      <c r="B54" s="88"/>
      <c r="C54" s="88"/>
    </row>
    <row r="55" spans="1:11" x14ac:dyDescent="0.2">
      <c r="A55" s="88"/>
      <c r="B55" s="88"/>
      <c r="C55" s="88"/>
    </row>
    <row r="56" spans="1:11" x14ac:dyDescent="0.2">
      <c r="A56" s="88"/>
      <c r="B56" s="88"/>
      <c r="C56" s="88"/>
    </row>
    <row r="57" spans="1:11" x14ac:dyDescent="0.2">
      <c r="A57" s="88"/>
      <c r="B57" s="88"/>
      <c r="C57" s="88"/>
    </row>
    <row r="58" spans="1:11" x14ac:dyDescent="0.2">
      <c r="A58" s="88"/>
      <c r="B58" s="88"/>
      <c r="C58" s="88"/>
    </row>
    <row r="59" spans="1:11" x14ac:dyDescent="0.2">
      <c r="A59" s="88"/>
      <c r="B59" s="88"/>
      <c r="C59" s="88"/>
    </row>
    <row r="60" spans="1:11" x14ac:dyDescent="0.2">
      <c r="A60" s="88"/>
      <c r="B60" s="88"/>
      <c r="C60" s="88"/>
    </row>
    <row r="61" spans="1:11" x14ac:dyDescent="0.2">
      <c r="A61" s="88"/>
      <c r="B61" s="88"/>
      <c r="C61" s="88"/>
    </row>
    <row r="62" spans="1:11" x14ac:dyDescent="0.2">
      <c r="A62" s="88"/>
      <c r="B62" s="88"/>
      <c r="C62" s="88"/>
    </row>
    <row r="63" spans="1:11" x14ac:dyDescent="0.2">
      <c r="A63" s="88"/>
      <c r="B63" s="88"/>
      <c r="C63" s="88"/>
    </row>
    <row r="64" spans="1:11" x14ac:dyDescent="0.2">
      <c r="A64" s="88"/>
      <c r="B64" s="88"/>
      <c r="C64" s="88"/>
    </row>
    <row r="65" spans="1:3" x14ac:dyDescent="0.2">
      <c r="A65" s="88"/>
      <c r="B65" s="88"/>
      <c r="C65" s="88"/>
    </row>
    <row r="66" spans="1:3" x14ac:dyDescent="0.2">
      <c r="A66" s="88"/>
      <c r="B66" s="88"/>
      <c r="C66" s="88"/>
    </row>
    <row r="67" spans="1:3" x14ac:dyDescent="0.2">
      <c r="A67" s="88"/>
      <c r="B67" s="88"/>
      <c r="C67" s="88"/>
    </row>
    <row r="68" spans="1:3" x14ac:dyDescent="0.2">
      <c r="A68" s="88"/>
      <c r="B68" s="88"/>
      <c r="C68" s="88"/>
    </row>
    <row r="69" spans="1:3" x14ac:dyDescent="0.2">
      <c r="A69" s="88"/>
      <c r="B69" s="88"/>
      <c r="C69" s="88"/>
    </row>
    <row r="75" spans="1:3" x14ac:dyDescent="0.2">
      <c r="A75" s="88"/>
      <c r="B75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</row>
    <row r="86" spans="1:3" x14ac:dyDescent="0.2">
      <c r="A86" s="88"/>
      <c r="B86" s="88"/>
      <c r="C86" s="88"/>
    </row>
    <row r="87" spans="1:3" x14ac:dyDescent="0.2">
      <c r="A87" s="88"/>
      <c r="B87" s="88"/>
    </row>
    <row r="88" spans="1:3" x14ac:dyDescent="0.2">
      <c r="A88" s="88"/>
      <c r="B88" s="88"/>
    </row>
    <row r="95" spans="1:3" x14ac:dyDescent="0.2">
      <c r="A95" s="88"/>
      <c r="B95" s="88"/>
    </row>
    <row r="96" spans="1:3" x14ac:dyDescent="0.2">
      <c r="A96" s="88"/>
      <c r="B96" s="88"/>
    </row>
    <row r="97" spans="1:3" x14ac:dyDescent="0.2">
      <c r="A97" s="88"/>
      <c r="B97" s="88"/>
      <c r="C97" s="88"/>
    </row>
    <row r="98" spans="1:3" x14ac:dyDescent="0.2">
      <c r="A98" s="88"/>
      <c r="B98" s="88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6" spans="1:3" x14ac:dyDescent="0.2">
      <c r="A116" s="88"/>
      <c r="B116" s="88"/>
      <c r="C116" s="95"/>
    </row>
    <row r="117" spans="1:3" x14ac:dyDescent="0.2">
      <c r="A117" s="88"/>
      <c r="B117" s="88"/>
      <c r="C117" s="95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32" spans="1:3" x14ac:dyDescent="0.2">
      <c r="A132" s="88"/>
      <c r="B132" s="88"/>
      <c r="C132" s="95"/>
    </row>
    <row r="133" spans="1:3" x14ac:dyDescent="0.2">
      <c r="A133" s="88"/>
      <c r="B133" s="88"/>
      <c r="C133" s="95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139" spans="1:3" x14ac:dyDescent="0.2">
      <c r="A139" s="88"/>
      <c r="B139" s="88"/>
      <c r="C139" s="88"/>
    </row>
    <row r="140" spans="1:3" x14ac:dyDescent="0.2">
      <c r="A140" s="88"/>
      <c r="B140" s="88"/>
      <c r="C140" s="88"/>
    </row>
    <row r="141" spans="1:3" x14ac:dyDescent="0.2">
      <c r="A141" s="88"/>
      <c r="B141" s="88"/>
      <c r="C141" s="88"/>
    </row>
    <row r="142" spans="1:3" x14ac:dyDescent="0.2">
      <c r="A142" s="88"/>
      <c r="B142" s="88"/>
      <c r="C142" s="88"/>
    </row>
    <row r="143" spans="1:3" x14ac:dyDescent="0.2">
      <c r="A143" s="88"/>
      <c r="B143" s="88"/>
      <c r="C14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5" spans="1:3" x14ac:dyDescent="0.2">
      <c r="A245" s="88"/>
      <c r="B245" s="88"/>
      <c r="C245" s="95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88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  <row r="258" spans="1:3" x14ac:dyDescent="0.2">
      <c r="A258" s="88"/>
      <c r="B258" s="88"/>
      <c r="C258" s="95"/>
    </row>
    <row r="259" spans="1:3" x14ac:dyDescent="0.2">
      <c r="A259" s="88"/>
      <c r="B259" s="88"/>
      <c r="C259" s="95"/>
    </row>
    <row r="260" spans="1:3" x14ac:dyDescent="0.2">
      <c r="A260" s="88"/>
      <c r="B260" s="88"/>
      <c r="C260" s="88"/>
    </row>
    <row r="261" spans="1:3" x14ac:dyDescent="0.2">
      <c r="A261" s="88"/>
      <c r="B261" s="88"/>
      <c r="C261" s="88"/>
    </row>
    <row r="262" spans="1:3" x14ac:dyDescent="0.2">
      <c r="A262" s="88"/>
      <c r="B262" s="88"/>
      <c r="C262" s="88"/>
    </row>
  </sheetData>
  <mergeCells count="17">
    <mergeCell ref="C5:C6"/>
    <mergeCell ref="G3:J3"/>
    <mergeCell ref="K3:K4"/>
    <mergeCell ref="A3:A4"/>
    <mergeCell ref="C3:C4"/>
    <mergeCell ref="D3:D4"/>
    <mergeCell ref="B3:B4"/>
    <mergeCell ref="A47:A48"/>
    <mergeCell ref="C47:C48"/>
    <mergeCell ref="D47:D48"/>
    <mergeCell ref="G47:J47"/>
    <mergeCell ref="B47:B48"/>
    <mergeCell ref="K8:K9"/>
    <mergeCell ref="K11:K12"/>
    <mergeCell ref="K47:K48"/>
    <mergeCell ref="C49:C50"/>
    <mergeCell ref="K52:K53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1" manualBreakCount="1">
    <brk id="4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2"/>
  <sheetViews>
    <sheetView view="pageBreakPreview" topLeftCell="A16" zoomScaleNormal="100" zoomScaleSheetLayoutView="100" workbookViewId="0">
      <selection activeCell="M46" sqref="M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style="109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153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152</v>
      </c>
      <c r="G4" s="3" t="s">
        <v>945</v>
      </c>
      <c r="H4" s="110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48" si="0">IF(A5=0,"",TEXT(A5,"aaa"))</f>
        <v>土</v>
      </c>
      <c r="C5" s="267" t="s">
        <v>989</v>
      </c>
      <c r="D5" s="7">
        <v>29220</v>
      </c>
      <c r="E5" s="7">
        <v>21955</v>
      </c>
      <c r="F5" s="8">
        <f>ROUND(E5/D5*100,2)</f>
        <v>75.14</v>
      </c>
      <c r="G5" s="9" t="s">
        <v>154</v>
      </c>
      <c r="H5" s="111">
        <v>49</v>
      </c>
      <c r="I5" s="15" t="s">
        <v>956</v>
      </c>
      <c r="J5" s="7">
        <v>11800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3"/>
      <c r="D6" s="11"/>
      <c r="E6" s="11"/>
      <c r="F6" s="28"/>
      <c r="G6" s="10" t="s">
        <v>155</v>
      </c>
      <c r="H6" s="112">
        <v>46</v>
      </c>
      <c r="I6" s="16" t="s">
        <v>956</v>
      </c>
      <c r="J6" s="11">
        <v>6712</v>
      </c>
      <c r="K6" s="5"/>
    </row>
    <row r="7" spans="1:11" ht="14.15" customHeight="1" x14ac:dyDescent="0.2">
      <c r="A7" s="82"/>
      <c r="B7" s="82" t="str">
        <f t="shared" si="0"/>
        <v/>
      </c>
      <c r="C7" s="91"/>
      <c r="D7" s="5"/>
      <c r="E7" s="5"/>
      <c r="F7" s="5"/>
      <c r="G7" s="10" t="s">
        <v>156</v>
      </c>
      <c r="H7" s="112"/>
      <c r="I7" s="16" t="s">
        <v>956</v>
      </c>
      <c r="J7" s="11">
        <v>2018</v>
      </c>
      <c r="K7" s="5"/>
    </row>
    <row r="8" spans="1:11" ht="14.15" customHeight="1" x14ac:dyDescent="0.2">
      <c r="A8" s="72">
        <v>18741</v>
      </c>
      <c r="B8" s="72" t="str">
        <f t="shared" si="0"/>
        <v>月</v>
      </c>
      <c r="C8" s="76" t="s">
        <v>959</v>
      </c>
      <c r="D8" s="7">
        <v>42962</v>
      </c>
      <c r="E8" s="7">
        <v>38969</v>
      </c>
      <c r="F8" s="8">
        <f>ROUND(E8/D8*100,2)</f>
        <v>90.71</v>
      </c>
      <c r="G8" s="9" t="s">
        <v>154</v>
      </c>
      <c r="H8" s="111">
        <v>53</v>
      </c>
      <c r="I8" s="15" t="s">
        <v>956</v>
      </c>
      <c r="J8" s="7">
        <v>21315</v>
      </c>
      <c r="K8" s="4" t="s">
        <v>958</v>
      </c>
    </row>
    <row r="9" spans="1:11" ht="14.15" customHeight="1" x14ac:dyDescent="0.2">
      <c r="A9" s="73"/>
      <c r="B9" s="73" t="str">
        <f t="shared" si="0"/>
        <v/>
      </c>
      <c r="C9" s="78"/>
      <c r="D9" s="11"/>
      <c r="E9" s="11"/>
      <c r="F9" s="28"/>
      <c r="G9" s="10" t="s">
        <v>157</v>
      </c>
      <c r="H9" s="112">
        <v>49</v>
      </c>
      <c r="I9" s="16" t="s">
        <v>956</v>
      </c>
      <c r="J9" s="11">
        <v>16083</v>
      </c>
      <c r="K9" s="269" t="s">
        <v>158</v>
      </c>
    </row>
    <row r="10" spans="1:11" ht="14.15" customHeight="1" x14ac:dyDescent="0.2">
      <c r="A10" s="85"/>
      <c r="B10" s="85" t="str">
        <f t="shared" si="0"/>
        <v/>
      </c>
      <c r="C10" s="80"/>
      <c r="D10" s="6"/>
      <c r="E10" s="6"/>
      <c r="F10" s="6"/>
      <c r="G10" s="12"/>
      <c r="H10" s="114"/>
      <c r="I10" s="6"/>
      <c r="J10" s="13"/>
      <c r="K10" s="269"/>
    </row>
    <row r="11" spans="1:11" ht="14.15" customHeight="1" x14ac:dyDescent="0.2">
      <c r="A11" s="72">
        <v>20209</v>
      </c>
      <c r="B11" s="72" t="str">
        <f t="shared" si="0"/>
        <v>土</v>
      </c>
      <c r="C11" s="76" t="s">
        <v>959</v>
      </c>
      <c r="D11" s="7">
        <v>45145</v>
      </c>
      <c r="E11" s="7">
        <v>39440</v>
      </c>
      <c r="F11" s="8">
        <f>ROUND(E11/D11*100,2)</f>
        <v>87.36</v>
      </c>
      <c r="G11" s="9" t="s">
        <v>154</v>
      </c>
      <c r="H11" s="111">
        <v>57</v>
      </c>
      <c r="I11" s="4" t="s">
        <v>956</v>
      </c>
      <c r="J11" s="7">
        <v>19806</v>
      </c>
      <c r="K11" s="4" t="s">
        <v>961</v>
      </c>
    </row>
    <row r="12" spans="1:11" ht="14.15" customHeight="1" x14ac:dyDescent="0.2">
      <c r="A12" s="82"/>
      <c r="B12" s="82" t="str">
        <f t="shared" si="0"/>
        <v/>
      </c>
      <c r="C12" s="78"/>
      <c r="D12" s="5"/>
      <c r="E12" s="5"/>
      <c r="F12" s="5"/>
      <c r="G12" s="10" t="s">
        <v>155</v>
      </c>
      <c r="H12" s="112">
        <v>54</v>
      </c>
      <c r="I12" s="5" t="s">
        <v>952</v>
      </c>
      <c r="J12" s="11">
        <v>18867</v>
      </c>
      <c r="K12" s="22"/>
    </row>
    <row r="13" spans="1:11" ht="14.15" customHeight="1" x14ac:dyDescent="0.2">
      <c r="A13" s="72">
        <v>20735</v>
      </c>
      <c r="B13" s="72" t="str">
        <f t="shared" si="0"/>
        <v>日</v>
      </c>
      <c r="C13" s="76" t="s">
        <v>1089</v>
      </c>
      <c r="D13" s="7">
        <v>45656</v>
      </c>
      <c r="E13" s="7">
        <v>31481</v>
      </c>
      <c r="F13" s="8">
        <f>ROUND(E13/D13*100,2)</f>
        <v>68.95</v>
      </c>
      <c r="G13" s="9" t="s">
        <v>159</v>
      </c>
      <c r="H13" s="111">
        <v>56</v>
      </c>
      <c r="I13" s="15" t="s">
        <v>956</v>
      </c>
      <c r="J13" s="7">
        <v>18208</v>
      </c>
      <c r="K13" s="4" t="s">
        <v>957</v>
      </c>
    </row>
    <row r="14" spans="1:11" ht="14.15" customHeight="1" x14ac:dyDescent="0.2">
      <c r="A14" s="74"/>
      <c r="B14" s="74" t="str">
        <f t="shared" si="0"/>
        <v/>
      </c>
      <c r="C14" s="80"/>
      <c r="D14" s="13"/>
      <c r="E14" s="13"/>
      <c r="F14" s="37"/>
      <c r="G14" s="12" t="s">
        <v>160</v>
      </c>
      <c r="H14" s="114">
        <v>68</v>
      </c>
      <c r="I14" s="17" t="s">
        <v>956</v>
      </c>
      <c r="J14" s="13">
        <v>13160</v>
      </c>
      <c r="K14" s="6"/>
    </row>
    <row r="15" spans="1:11" ht="14.15" customHeight="1" x14ac:dyDescent="0.2">
      <c r="A15" s="72">
        <v>22167</v>
      </c>
      <c r="B15" s="72" t="str">
        <f t="shared" si="0"/>
        <v>木</v>
      </c>
      <c r="C15" s="76" t="s">
        <v>959</v>
      </c>
      <c r="D15" s="7">
        <v>47622</v>
      </c>
      <c r="E15" s="7">
        <v>36905</v>
      </c>
      <c r="F15" s="8">
        <f>ROUND(E15/D15*100,2)</f>
        <v>77.5</v>
      </c>
      <c r="G15" s="9" t="s">
        <v>159</v>
      </c>
      <c r="H15" s="111">
        <v>59</v>
      </c>
      <c r="I15" s="15" t="s">
        <v>956</v>
      </c>
      <c r="J15" s="7">
        <v>24115</v>
      </c>
      <c r="K15" s="4" t="s">
        <v>958</v>
      </c>
    </row>
    <row r="16" spans="1:11" ht="14.15" customHeight="1" x14ac:dyDescent="0.2">
      <c r="A16" s="74"/>
      <c r="B16" s="74" t="str">
        <f t="shared" si="0"/>
        <v/>
      </c>
      <c r="C16" s="80"/>
      <c r="D16" s="13"/>
      <c r="E16" s="13"/>
      <c r="F16" s="37"/>
      <c r="G16" s="12" t="s">
        <v>161</v>
      </c>
      <c r="H16" s="114">
        <v>61</v>
      </c>
      <c r="I16" s="17" t="s">
        <v>956</v>
      </c>
      <c r="J16" s="13">
        <v>12613</v>
      </c>
      <c r="K16" s="6"/>
    </row>
    <row r="17" spans="1:11" ht="14.15" customHeight="1" x14ac:dyDescent="0.2">
      <c r="A17" s="72">
        <v>23628</v>
      </c>
      <c r="B17" s="72" t="str">
        <f t="shared" si="0"/>
        <v>火</v>
      </c>
      <c r="C17" s="76" t="s">
        <v>959</v>
      </c>
      <c r="D17" s="7">
        <v>36944</v>
      </c>
      <c r="E17" s="7">
        <v>31213</v>
      </c>
      <c r="F17" s="8">
        <f>ROUND(E17/D17*100,2)</f>
        <v>84.49</v>
      </c>
      <c r="G17" s="9" t="s">
        <v>1264</v>
      </c>
      <c r="H17" s="111">
        <v>51</v>
      </c>
      <c r="I17" s="15" t="s">
        <v>956</v>
      </c>
      <c r="J17" s="7">
        <v>16829</v>
      </c>
      <c r="K17" s="4" t="s">
        <v>957</v>
      </c>
    </row>
    <row r="18" spans="1:11" ht="14.15" customHeight="1" x14ac:dyDescent="0.2">
      <c r="A18" s="82"/>
      <c r="B18" s="82" t="str">
        <f t="shared" si="0"/>
        <v/>
      </c>
      <c r="C18" s="78"/>
      <c r="D18" s="5"/>
      <c r="E18" s="5"/>
      <c r="F18" s="5"/>
      <c r="G18" s="10" t="s">
        <v>159</v>
      </c>
      <c r="H18" s="112">
        <v>63</v>
      </c>
      <c r="I18" s="16" t="s">
        <v>956</v>
      </c>
      <c r="J18" s="29">
        <v>14275</v>
      </c>
      <c r="K18" s="22"/>
    </row>
    <row r="19" spans="1:11" ht="14.15" customHeight="1" x14ac:dyDescent="0.2">
      <c r="A19" s="72">
        <v>25102</v>
      </c>
      <c r="B19" s="72" t="str">
        <f t="shared" si="0"/>
        <v>土</v>
      </c>
      <c r="C19" s="76" t="s">
        <v>959</v>
      </c>
      <c r="D19" s="7">
        <v>35212</v>
      </c>
      <c r="E19" s="7">
        <v>27707</v>
      </c>
      <c r="F19" s="8">
        <f>ROUND(E19/D19*100,2)</f>
        <v>78.69</v>
      </c>
      <c r="G19" s="9" t="s">
        <v>1264</v>
      </c>
      <c r="H19" s="111">
        <v>55</v>
      </c>
      <c r="I19" s="15" t="s">
        <v>956</v>
      </c>
      <c r="J19" s="7">
        <v>16489</v>
      </c>
      <c r="K19" s="4" t="s">
        <v>958</v>
      </c>
    </row>
    <row r="20" spans="1:11" ht="14.15" customHeight="1" x14ac:dyDescent="0.2">
      <c r="A20" s="73"/>
      <c r="B20" s="73" t="str">
        <f t="shared" si="0"/>
        <v/>
      </c>
      <c r="C20" s="78"/>
      <c r="D20" s="11"/>
      <c r="E20" s="11"/>
      <c r="F20" s="28"/>
      <c r="G20" s="10" t="s">
        <v>162</v>
      </c>
      <c r="H20" s="112">
        <v>49</v>
      </c>
      <c r="I20" s="16" t="s">
        <v>952</v>
      </c>
      <c r="J20" s="11">
        <v>9047</v>
      </c>
      <c r="K20" s="5"/>
    </row>
    <row r="21" spans="1:11" ht="14.15" customHeight="1" x14ac:dyDescent="0.2">
      <c r="A21" s="73"/>
      <c r="B21" s="73" t="str">
        <f t="shared" si="0"/>
        <v/>
      </c>
      <c r="C21" s="78"/>
      <c r="D21" s="11"/>
      <c r="E21" s="11"/>
      <c r="F21" s="28"/>
      <c r="G21" s="10" t="s">
        <v>163</v>
      </c>
      <c r="H21" s="112">
        <v>43</v>
      </c>
      <c r="I21" s="16" t="s">
        <v>954</v>
      </c>
      <c r="J21" s="11">
        <v>1539</v>
      </c>
      <c r="K21" s="5"/>
    </row>
    <row r="22" spans="1:11" ht="14.15" customHeight="1" x14ac:dyDescent="0.2">
      <c r="A22" s="82"/>
      <c r="B22" s="82" t="str">
        <f t="shared" si="0"/>
        <v/>
      </c>
      <c r="C22" s="78"/>
      <c r="D22" s="5"/>
      <c r="E22" s="5"/>
      <c r="F22" s="5"/>
      <c r="G22" s="10" t="s">
        <v>164</v>
      </c>
      <c r="H22" s="112">
        <v>59</v>
      </c>
      <c r="I22" s="16" t="s">
        <v>956</v>
      </c>
      <c r="J22" s="11">
        <v>389</v>
      </c>
      <c r="K22" s="22"/>
    </row>
    <row r="23" spans="1:11" ht="14.15" customHeight="1" x14ac:dyDescent="0.2">
      <c r="A23" s="72">
        <v>26559</v>
      </c>
      <c r="B23" s="72" t="str">
        <f t="shared" si="0"/>
        <v>日</v>
      </c>
      <c r="C23" s="76" t="s">
        <v>959</v>
      </c>
      <c r="D23" s="7">
        <v>28792</v>
      </c>
      <c r="E23" s="7">
        <v>18060</v>
      </c>
      <c r="F23" s="8">
        <f>ROUND(E23/D23*100,2)</f>
        <v>62.73</v>
      </c>
      <c r="G23" s="9" t="s">
        <v>1264</v>
      </c>
      <c r="H23" s="111">
        <v>59</v>
      </c>
      <c r="I23" s="15" t="s">
        <v>956</v>
      </c>
      <c r="J23" s="7">
        <v>13892</v>
      </c>
      <c r="K23" s="4" t="s">
        <v>961</v>
      </c>
    </row>
    <row r="24" spans="1:11" ht="14.15" customHeight="1" x14ac:dyDescent="0.2">
      <c r="A24" s="82"/>
      <c r="B24" s="82" t="str">
        <f t="shared" si="0"/>
        <v/>
      </c>
      <c r="C24" s="78"/>
      <c r="D24" s="5"/>
      <c r="E24" s="5"/>
      <c r="F24" s="5"/>
      <c r="G24" s="10" t="s">
        <v>165</v>
      </c>
      <c r="H24" s="112">
        <v>45</v>
      </c>
      <c r="I24" s="5" t="s">
        <v>954</v>
      </c>
      <c r="J24" s="11">
        <v>3956</v>
      </c>
      <c r="K24" s="5"/>
    </row>
    <row r="25" spans="1:11" ht="14.15" customHeight="1" x14ac:dyDescent="0.2">
      <c r="A25" s="72">
        <v>28022</v>
      </c>
      <c r="B25" s="72" t="str">
        <f t="shared" si="0"/>
        <v>日</v>
      </c>
      <c r="C25" s="76" t="s">
        <v>959</v>
      </c>
      <c r="D25" s="7">
        <v>27282</v>
      </c>
      <c r="E25" s="7">
        <v>18747</v>
      </c>
      <c r="F25" s="8">
        <f>ROUND(E25/D25*100,2)</f>
        <v>68.72</v>
      </c>
      <c r="G25" s="9" t="s">
        <v>1264</v>
      </c>
      <c r="H25" s="111">
        <v>63</v>
      </c>
      <c r="I25" s="15" t="s">
        <v>956</v>
      </c>
      <c r="J25" s="7">
        <v>13786</v>
      </c>
      <c r="K25" s="4" t="s">
        <v>976</v>
      </c>
    </row>
    <row r="26" spans="1:11" ht="14.15" customHeight="1" x14ac:dyDescent="0.2">
      <c r="A26" s="73"/>
      <c r="B26" s="73" t="str">
        <f t="shared" si="0"/>
        <v/>
      </c>
      <c r="C26" s="78"/>
      <c r="D26" s="11"/>
      <c r="E26" s="11"/>
      <c r="F26" s="28"/>
      <c r="G26" s="10" t="s">
        <v>165</v>
      </c>
      <c r="H26" s="112">
        <v>49</v>
      </c>
      <c r="I26" s="16" t="s">
        <v>956</v>
      </c>
      <c r="J26" s="11">
        <v>4739</v>
      </c>
      <c r="K26" s="5"/>
    </row>
    <row r="27" spans="1:11" ht="14.15" customHeight="1" x14ac:dyDescent="0.2">
      <c r="A27" s="72">
        <v>29485</v>
      </c>
      <c r="B27" s="72" t="str">
        <f t="shared" si="0"/>
        <v>日</v>
      </c>
      <c r="C27" s="76" t="s">
        <v>959</v>
      </c>
      <c r="D27" s="7">
        <v>27677</v>
      </c>
      <c r="E27" s="7">
        <v>23449</v>
      </c>
      <c r="F27" s="8">
        <f>ROUND(E27/D27*100,2)</f>
        <v>84.72</v>
      </c>
      <c r="G27" s="9" t="s">
        <v>166</v>
      </c>
      <c r="H27" s="113">
        <v>57</v>
      </c>
      <c r="I27" s="15" t="s">
        <v>956</v>
      </c>
      <c r="J27" s="7">
        <v>11887</v>
      </c>
      <c r="K27" s="4" t="s">
        <v>957</v>
      </c>
    </row>
    <row r="28" spans="1:11" ht="14.15" customHeight="1" x14ac:dyDescent="0.2">
      <c r="A28" s="73"/>
      <c r="B28" s="73" t="str">
        <f t="shared" si="0"/>
        <v/>
      </c>
      <c r="C28" s="78"/>
      <c r="D28" s="11"/>
      <c r="E28" s="11"/>
      <c r="F28" s="28"/>
      <c r="G28" s="10" t="s">
        <v>1264</v>
      </c>
      <c r="H28" s="132">
        <v>67</v>
      </c>
      <c r="I28" s="16" t="s">
        <v>956</v>
      </c>
      <c r="J28" s="11">
        <v>10570</v>
      </c>
      <c r="K28" s="5"/>
    </row>
    <row r="29" spans="1:11" ht="14.15" customHeight="1" x14ac:dyDescent="0.2">
      <c r="A29" s="82"/>
      <c r="B29" s="82" t="str">
        <f t="shared" si="0"/>
        <v/>
      </c>
      <c r="C29" s="78"/>
      <c r="D29" s="5"/>
      <c r="E29" s="5"/>
      <c r="F29" s="5"/>
      <c r="G29" s="10" t="s">
        <v>167</v>
      </c>
      <c r="H29" s="112">
        <v>45</v>
      </c>
      <c r="I29" s="5" t="s">
        <v>956</v>
      </c>
      <c r="J29" s="11">
        <v>902</v>
      </c>
      <c r="K29" s="5"/>
    </row>
    <row r="30" spans="1:11" ht="14.15" customHeight="1" x14ac:dyDescent="0.2">
      <c r="A30" s="72">
        <v>30948</v>
      </c>
      <c r="B30" s="72" t="str">
        <f t="shared" si="0"/>
        <v>日</v>
      </c>
      <c r="C30" s="76" t="s">
        <v>959</v>
      </c>
      <c r="D30" s="7">
        <v>27443</v>
      </c>
      <c r="E30" s="7">
        <v>16572</v>
      </c>
      <c r="F30" s="8">
        <f>ROUND(E30/D30*100,2)</f>
        <v>60.39</v>
      </c>
      <c r="G30" s="9" t="s">
        <v>166</v>
      </c>
      <c r="H30" s="111">
        <v>61</v>
      </c>
      <c r="I30" s="15" t="s">
        <v>956</v>
      </c>
      <c r="J30" s="7">
        <v>14093</v>
      </c>
      <c r="K30" s="4" t="s">
        <v>958</v>
      </c>
    </row>
    <row r="31" spans="1:11" ht="14.15" customHeight="1" x14ac:dyDescent="0.2">
      <c r="A31" s="82"/>
      <c r="B31" s="82" t="str">
        <f t="shared" si="0"/>
        <v/>
      </c>
      <c r="C31" s="78"/>
      <c r="D31" s="5"/>
      <c r="E31" s="5"/>
      <c r="F31" s="5"/>
      <c r="G31" s="10" t="s">
        <v>168</v>
      </c>
      <c r="H31" s="112">
        <v>62</v>
      </c>
      <c r="I31" s="5" t="s">
        <v>954</v>
      </c>
      <c r="J31" s="11">
        <v>2102</v>
      </c>
      <c r="K31" s="5"/>
    </row>
    <row r="32" spans="1:11" ht="14.15" customHeight="1" x14ac:dyDescent="0.2">
      <c r="A32" s="72">
        <v>32404</v>
      </c>
      <c r="B32" s="72" t="str">
        <f t="shared" si="0"/>
        <v>日</v>
      </c>
      <c r="C32" s="76" t="s">
        <v>959</v>
      </c>
      <c r="D32" s="7">
        <v>26997</v>
      </c>
      <c r="E32" s="7">
        <v>16128</v>
      </c>
      <c r="F32" s="8">
        <f>ROUND(E32/D32*100,2)</f>
        <v>59.74</v>
      </c>
      <c r="G32" s="9" t="s">
        <v>166</v>
      </c>
      <c r="H32" s="111">
        <v>65</v>
      </c>
      <c r="I32" s="15" t="s">
        <v>956</v>
      </c>
      <c r="J32" s="7">
        <v>13403</v>
      </c>
      <c r="K32" s="4" t="s">
        <v>961</v>
      </c>
    </row>
    <row r="33" spans="1:11" ht="14.15" customHeight="1" x14ac:dyDescent="0.2">
      <c r="A33" s="82"/>
      <c r="B33" s="82" t="str">
        <f t="shared" si="0"/>
        <v/>
      </c>
      <c r="C33" s="78"/>
      <c r="D33" s="5"/>
      <c r="E33" s="5"/>
      <c r="F33" s="5"/>
      <c r="G33" s="10" t="s">
        <v>169</v>
      </c>
      <c r="H33" s="112">
        <v>57</v>
      </c>
      <c r="I33" s="5" t="s">
        <v>954</v>
      </c>
      <c r="J33" s="11">
        <v>2384</v>
      </c>
      <c r="K33" s="5"/>
    </row>
    <row r="34" spans="1:11" ht="14.15" customHeight="1" x14ac:dyDescent="0.2">
      <c r="A34" s="72">
        <v>33867</v>
      </c>
      <c r="B34" s="72" t="str">
        <f t="shared" si="0"/>
        <v>日</v>
      </c>
      <c r="C34" s="76" t="s">
        <v>959</v>
      </c>
      <c r="D34" s="7">
        <v>26371</v>
      </c>
      <c r="E34" s="7">
        <v>20354</v>
      </c>
      <c r="F34" s="8">
        <f>ROUND(E34/D34*100,2)</f>
        <v>77.180000000000007</v>
      </c>
      <c r="G34" s="9" t="s">
        <v>166</v>
      </c>
      <c r="H34" s="111">
        <v>69</v>
      </c>
      <c r="I34" s="15" t="s">
        <v>956</v>
      </c>
      <c r="J34" s="7">
        <v>11597</v>
      </c>
      <c r="K34" s="4" t="s">
        <v>976</v>
      </c>
    </row>
    <row r="35" spans="1:11" ht="14.15" customHeight="1" x14ac:dyDescent="0.2">
      <c r="A35" s="82"/>
      <c r="B35" s="82" t="str">
        <f t="shared" si="0"/>
        <v/>
      </c>
      <c r="C35" s="78"/>
      <c r="D35" s="5"/>
      <c r="E35" s="5"/>
      <c r="F35" s="5"/>
      <c r="G35" s="10" t="s">
        <v>170</v>
      </c>
      <c r="H35" s="112">
        <v>62</v>
      </c>
      <c r="I35" s="5" t="s">
        <v>956</v>
      </c>
      <c r="J35" s="11">
        <v>8582</v>
      </c>
      <c r="K35" s="5"/>
    </row>
    <row r="36" spans="1:11" ht="14.15" customHeight="1" x14ac:dyDescent="0.2">
      <c r="A36" s="72">
        <v>35330</v>
      </c>
      <c r="B36" s="72" t="str">
        <f t="shared" si="0"/>
        <v>日</v>
      </c>
      <c r="C36" s="76" t="s">
        <v>959</v>
      </c>
      <c r="D36" s="7">
        <v>26257</v>
      </c>
      <c r="E36" s="7">
        <v>18351</v>
      </c>
      <c r="F36" s="8">
        <f>ROUND(E36/D36*100,2)</f>
        <v>69.89</v>
      </c>
      <c r="G36" s="9" t="s">
        <v>494</v>
      </c>
      <c r="H36" s="111">
        <v>56</v>
      </c>
      <c r="I36" s="15" t="s">
        <v>956</v>
      </c>
      <c r="J36" s="7">
        <v>10310</v>
      </c>
      <c r="K36" s="4" t="s">
        <v>957</v>
      </c>
    </row>
    <row r="37" spans="1:11" ht="14.15" customHeight="1" x14ac:dyDescent="0.2">
      <c r="A37" s="73"/>
      <c r="B37" s="73" t="str">
        <f t="shared" si="0"/>
        <v/>
      </c>
      <c r="C37" s="78"/>
      <c r="D37" s="11"/>
      <c r="E37" s="11"/>
      <c r="F37" s="28"/>
      <c r="G37" s="10" t="s">
        <v>170</v>
      </c>
      <c r="H37" s="112">
        <v>66</v>
      </c>
      <c r="I37" s="16" t="s">
        <v>956</v>
      </c>
      <c r="J37" s="11">
        <v>4807</v>
      </c>
      <c r="K37" s="5"/>
    </row>
    <row r="38" spans="1:11" ht="14.15" customHeight="1" x14ac:dyDescent="0.2">
      <c r="A38" s="73"/>
      <c r="B38" s="73" t="str">
        <f t="shared" si="0"/>
        <v/>
      </c>
      <c r="C38" s="78"/>
      <c r="D38" s="11"/>
      <c r="E38" s="11"/>
      <c r="F38" s="28"/>
      <c r="G38" s="10" t="s">
        <v>577</v>
      </c>
      <c r="H38" s="112">
        <v>62</v>
      </c>
      <c r="I38" s="16" t="s">
        <v>956</v>
      </c>
      <c r="J38" s="11">
        <v>1720</v>
      </c>
      <c r="K38" s="5"/>
    </row>
    <row r="39" spans="1:11" ht="14.15" customHeight="1" x14ac:dyDescent="0.2">
      <c r="A39" s="82"/>
      <c r="B39" s="82" t="str">
        <f t="shared" si="0"/>
        <v/>
      </c>
      <c r="C39" s="78"/>
      <c r="D39" s="5"/>
      <c r="E39" s="5"/>
      <c r="F39" s="5"/>
      <c r="G39" s="10" t="s">
        <v>578</v>
      </c>
      <c r="H39" s="112">
        <v>62</v>
      </c>
      <c r="I39" s="5" t="s">
        <v>954</v>
      </c>
      <c r="J39" s="11">
        <v>1255</v>
      </c>
      <c r="K39" s="5"/>
    </row>
    <row r="40" spans="1:11" ht="14.15" customHeight="1" x14ac:dyDescent="0.2">
      <c r="A40" s="72">
        <v>36793</v>
      </c>
      <c r="B40" s="72" t="str">
        <f t="shared" si="0"/>
        <v>日</v>
      </c>
      <c r="C40" s="76" t="s">
        <v>959</v>
      </c>
      <c r="D40" s="7"/>
      <c r="E40" s="7"/>
      <c r="F40" s="8" t="s">
        <v>1010</v>
      </c>
      <c r="G40" s="9" t="s">
        <v>494</v>
      </c>
      <c r="H40" s="111">
        <v>60</v>
      </c>
      <c r="I40" s="15" t="s">
        <v>956</v>
      </c>
      <c r="J40" s="7"/>
      <c r="K40" s="4" t="s">
        <v>958</v>
      </c>
    </row>
    <row r="41" spans="1:11" ht="14.15" customHeight="1" x14ac:dyDescent="0.2">
      <c r="A41" s="72">
        <v>38242</v>
      </c>
      <c r="B41" s="72" t="str">
        <f t="shared" si="0"/>
        <v>日</v>
      </c>
      <c r="C41" s="76" t="s">
        <v>959</v>
      </c>
      <c r="D41" s="7">
        <v>24707</v>
      </c>
      <c r="E41" s="7">
        <v>17730</v>
      </c>
      <c r="F41" s="8">
        <f>ROUND(E41/D41*100,2)</f>
        <v>71.760000000000005</v>
      </c>
      <c r="G41" s="9" t="s">
        <v>493</v>
      </c>
      <c r="H41" s="111">
        <v>54</v>
      </c>
      <c r="I41" s="15" t="s">
        <v>956</v>
      </c>
      <c r="J41" s="7">
        <v>11319</v>
      </c>
      <c r="K41" s="4" t="s">
        <v>957</v>
      </c>
    </row>
    <row r="42" spans="1:11" ht="14.15" customHeight="1" x14ac:dyDescent="0.2">
      <c r="A42" s="85"/>
      <c r="B42" s="85" t="str">
        <f t="shared" si="0"/>
        <v/>
      </c>
      <c r="C42" s="80"/>
      <c r="D42" s="6"/>
      <c r="E42" s="6"/>
      <c r="F42" s="6"/>
      <c r="G42" s="12" t="s">
        <v>494</v>
      </c>
      <c r="H42" s="114">
        <v>64</v>
      </c>
      <c r="I42" s="6" t="s">
        <v>956</v>
      </c>
      <c r="J42" s="13">
        <v>6216</v>
      </c>
      <c r="K42" s="6"/>
    </row>
    <row r="43" spans="1:11" x14ac:dyDescent="0.2">
      <c r="A43" s="140">
        <v>39712</v>
      </c>
      <c r="B43" s="140" t="str">
        <f t="shared" si="0"/>
        <v>日</v>
      </c>
      <c r="C43" s="76" t="s">
        <v>959</v>
      </c>
      <c r="D43" s="42">
        <v>23034</v>
      </c>
      <c r="E43" s="7">
        <v>11650</v>
      </c>
      <c r="F43" s="141">
        <v>50.58</v>
      </c>
      <c r="G43" s="9" t="s">
        <v>493</v>
      </c>
      <c r="H43" s="142">
        <v>58</v>
      </c>
      <c r="I43" s="15" t="s">
        <v>956</v>
      </c>
      <c r="J43" s="7">
        <v>9478</v>
      </c>
      <c r="K43" s="4" t="s">
        <v>958</v>
      </c>
    </row>
    <row r="44" spans="1:11" x14ac:dyDescent="0.2">
      <c r="A44" s="143"/>
      <c r="B44" s="143" t="str">
        <f t="shared" si="0"/>
        <v/>
      </c>
      <c r="C44" s="80"/>
      <c r="D44" s="144"/>
      <c r="E44" s="146"/>
      <c r="F44" s="144"/>
      <c r="G44" s="146" t="s">
        <v>1034</v>
      </c>
      <c r="H44" s="145">
        <v>62</v>
      </c>
      <c r="I44" s="6" t="s">
        <v>956</v>
      </c>
      <c r="J44" s="13">
        <v>1755</v>
      </c>
      <c r="K44" s="6"/>
    </row>
    <row r="45" spans="1:11" x14ac:dyDescent="0.2">
      <c r="A45" s="140">
        <v>40727</v>
      </c>
      <c r="B45" s="140" t="str">
        <f t="shared" si="0"/>
        <v>日</v>
      </c>
      <c r="C45" s="76" t="s">
        <v>1089</v>
      </c>
      <c r="D45" s="42">
        <v>21914</v>
      </c>
      <c r="E45" s="7">
        <v>13819</v>
      </c>
      <c r="F45" s="141">
        <v>63.06</v>
      </c>
      <c r="G45" s="9" t="s">
        <v>1209</v>
      </c>
      <c r="H45" s="142">
        <v>48</v>
      </c>
      <c r="I45" s="15" t="s">
        <v>956</v>
      </c>
      <c r="J45" s="7">
        <v>6834</v>
      </c>
      <c r="K45" s="4" t="s">
        <v>957</v>
      </c>
    </row>
    <row r="46" spans="1:11" x14ac:dyDescent="0.2">
      <c r="A46" s="143"/>
      <c r="B46" s="143" t="str">
        <f t="shared" si="0"/>
        <v/>
      </c>
      <c r="C46" s="80"/>
      <c r="D46" s="144"/>
      <c r="E46" s="146"/>
      <c r="F46" s="144"/>
      <c r="G46" s="146" t="s">
        <v>1210</v>
      </c>
      <c r="H46" s="145">
        <v>58</v>
      </c>
      <c r="I46" s="6" t="s">
        <v>956</v>
      </c>
      <c r="J46" s="13">
        <v>6829</v>
      </c>
      <c r="K46" s="6"/>
    </row>
    <row r="47" spans="1:11" x14ac:dyDescent="0.2">
      <c r="A47" s="154">
        <v>42169</v>
      </c>
      <c r="B47" s="154" t="str">
        <f t="shared" si="0"/>
        <v>日</v>
      </c>
      <c r="C47" s="84" t="s">
        <v>959</v>
      </c>
      <c r="D47" s="186"/>
      <c r="E47" s="39"/>
      <c r="F47" s="187" t="s">
        <v>1010</v>
      </c>
      <c r="G47" s="45" t="s">
        <v>1209</v>
      </c>
      <c r="H47" s="188">
        <v>51</v>
      </c>
      <c r="I47" s="46" t="s">
        <v>956</v>
      </c>
      <c r="J47" s="39"/>
      <c r="K47" s="24" t="s">
        <v>958</v>
      </c>
    </row>
    <row r="48" spans="1:11" x14ac:dyDescent="0.2">
      <c r="A48" s="75">
        <v>43625</v>
      </c>
      <c r="B48" s="75" t="str">
        <f t="shared" si="0"/>
        <v>日</v>
      </c>
      <c r="C48" s="76" t="s">
        <v>959</v>
      </c>
      <c r="D48" s="7">
        <v>18926</v>
      </c>
      <c r="E48" s="7">
        <v>13524</v>
      </c>
      <c r="F48" s="211">
        <v>71.459999999999994</v>
      </c>
      <c r="G48" s="9" t="s">
        <v>1210</v>
      </c>
      <c r="H48" s="212">
        <v>66</v>
      </c>
      <c r="I48" s="15" t="s">
        <v>956</v>
      </c>
      <c r="J48" s="7">
        <v>7267</v>
      </c>
      <c r="K48" s="111" t="s">
        <v>957</v>
      </c>
    </row>
    <row r="49" spans="1:11" x14ac:dyDescent="0.2">
      <c r="A49" s="79"/>
      <c r="B49" s="79"/>
      <c r="C49" s="80"/>
      <c r="D49" s="13"/>
      <c r="E49" s="13"/>
      <c r="F49" s="213"/>
      <c r="G49" s="12" t="s">
        <v>1209</v>
      </c>
      <c r="H49" s="214">
        <v>55</v>
      </c>
      <c r="I49" s="17" t="s">
        <v>956</v>
      </c>
      <c r="J49" s="13">
        <v>6072</v>
      </c>
      <c r="K49" s="6"/>
    </row>
    <row r="50" spans="1:11" x14ac:dyDescent="0.2">
      <c r="A50" s="75">
        <v>45088</v>
      </c>
      <c r="B50" s="75" t="str">
        <f t="shared" ref="B50" si="1">IF(A50=0,"",TEXT(A50,"aaa"))</f>
        <v>日</v>
      </c>
      <c r="C50" s="76" t="s">
        <v>959</v>
      </c>
      <c r="D50" s="7">
        <v>17202</v>
      </c>
      <c r="E50" s="7">
        <v>11044</v>
      </c>
      <c r="F50" s="254">
        <v>64.2</v>
      </c>
      <c r="G50" s="9" t="s">
        <v>1444</v>
      </c>
      <c r="H50" s="212">
        <v>39</v>
      </c>
      <c r="I50" s="15" t="s">
        <v>956</v>
      </c>
      <c r="J50" s="7">
        <v>5957</v>
      </c>
      <c r="K50" s="111" t="s">
        <v>957</v>
      </c>
    </row>
    <row r="51" spans="1:11" x14ac:dyDescent="0.2">
      <c r="A51" s="79"/>
      <c r="B51" s="79"/>
      <c r="C51" s="80"/>
      <c r="D51" s="13"/>
      <c r="E51" s="13"/>
      <c r="F51" s="213"/>
      <c r="G51" s="12" t="s">
        <v>1210</v>
      </c>
      <c r="H51" s="214">
        <v>70</v>
      </c>
      <c r="I51" s="17" t="s">
        <v>956</v>
      </c>
      <c r="J51" s="13">
        <v>4826</v>
      </c>
      <c r="K51" s="6"/>
    </row>
    <row r="52" spans="1:11" x14ac:dyDescent="0.2">
      <c r="A52" s="88"/>
      <c r="B52" s="88"/>
      <c r="C52" s="88"/>
    </row>
    <row r="53" spans="1:11" x14ac:dyDescent="0.2">
      <c r="A53" s="88"/>
      <c r="B53" s="88"/>
      <c r="C53" s="88"/>
    </row>
    <row r="54" spans="1:11" x14ac:dyDescent="0.2">
      <c r="A54" s="88"/>
      <c r="B54" s="88"/>
      <c r="C54" s="88"/>
    </row>
    <row r="55" spans="1:11" x14ac:dyDescent="0.2">
      <c r="A55" s="88"/>
      <c r="B55" s="88"/>
      <c r="C55" s="88"/>
    </row>
    <row r="56" spans="1:11" x14ac:dyDescent="0.2">
      <c r="A56" s="88"/>
      <c r="B56" s="88"/>
      <c r="C56" s="88"/>
    </row>
    <row r="57" spans="1:11" x14ac:dyDescent="0.2">
      <c r="A57" s="88"/>
      <c r="B57" s="88"/>
      <c r="C57" s="88"/>
    </row>
    <row r="58" spans="1:11" x14ac:dyDescent="0.2">
      <c r="A58" s="88"/>
      <c r="B58" s="88"/>
      <c r="C58" s="88"/>
    </row>
    <row r="59" spans="1:11" x14ac:dyDescent="0.2">
      <c r="A59" s="88"/>
      <c r="B59" s="88"/>
      <c r="C59" s="88"/>
    </row>
    <row r="65" spans="1:3" x14ac:dyDescent="0.2">
      <c r="A65" s="88"/>
      <c r="B65" s="88"/>
    </row>
    <row r="73" spans="1:3" x14ac:dyDescent="0.2">
      <c r="A73" s="88"/>
      <c r="B73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  <c r="C76" s="88"/>
    </row>
    <row r="77" spans="1:3" x14ac:dyDescent="0.2">
      <c r="A77" s="88"/>
      <c r="B77" s="88"/>
    </row>
    <row r="78" spans="1:3" x14ac:dyDescent="0.2">
      <c r="A78" s="88"/>
      <c r="B78" s="88"/>
    </row>
    <row r="85" spans="1:3" x14ac:dyDescent="0.2">
      <c r="A85" s="88"/>
      <c r="B85" s="88"/>
    </row>
    <row r="86" spans="1:3" x14ac:dyDescent="0.2">
      <c r="A86" s="88"/>
      <c r="B86" s="88"/>
    </row>
    <row r="87" spans="1:3" x14ac:dyDescent="0.2">
      <c r="A87" s="88"/>
      <c r="B87" s="88"/>
      <c r="C87" s="88"/>
    </row>
    <row r="88" spans="1:3" x14ac:dyDescent="0.2">
      <c r="A88" s="88"/>
      <c r="B88" s="88"/>
    </row>
    <row r="95" spans="1:3" x14ac:dyDescent="0.2">
      <c r="A95" s="88"/>
      <c r="B95" s="88"/>
      <c r="C95" s="95"/>
    </row>
    <row r="96" spans="1:3" x14ac:dyDescent="0.2">
      <c r="A96" s="88"/>
      <c r="B96" s="88"/>
      <c r="C96" s="95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22" spans="1:3" x14ac:dyDescent="0.2">
      <c r="A122" s="88"/>
      <c r="B122" s="88"/>
      <c r="C122" s="95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5" spans="1:3" x14ac:dyDescent="0.2">
      <c r="A235" s="88"/>
      <c r="B235" s="88"/>
      <c r="C235" s="95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8" spans="1:3" x14ac:dyDescent="0.2">
      <c r="A248" s="88"/>
      <c r="B248" s="88"/>
      <c r="C248" s="95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88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</sheetData>
  <mergeCells count="8">
    <mergeCell ref="A3:A4"/>
    <mergeCell ref="C3:C4"/>
    <mergeCell ref="D3:D4"/>
    <mergeCell ref="K9:K10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view="pageBreakPreview" topLeftCell="A19" zoomScaleNormal="100" zoomScaleSheetLayoutView="100" workbookViewId="0">
      <selection activeCell="K46" sqref="K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172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171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2" si="0">IF(A5=0,"",TEXT(A5,"aaa"))</f>
        <v>土</v>
      </c>
      <c r="C5" s="267" t="s">
        <v>989</v>
      </c>
      <c r="D5" s="7"/>
      <c r="E5" s="7"/>
      <c r="F5" s="8" t="s">
        <v>1010</v>
      </c>
      <c r="G5" s="9" t="s">
        <v>173</v>
      </c>
      <c r="H5" s="4">
        <v>53</v>
      </c>
      <c r="I5" s="15" t="s">
        <v>956</v>
      </c>
      <c r="J5" s="7"/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2"/>
      <c r="D6" s="11"/>
      <c r="E6" s="11"/>
      <c r="F6" s="28"/>
      <c r="G6" s="10"/>
      <c r="H6" s="5"/>
      <c r="I6" s="16"/>
      <c r="J6" s="11"/>
      <c r="K6" s="5"/>
    </row>
    <row r="7" spans="1:11" ht="14.15" customHeight="1" x14ac:dyDescent="0.2">
      <c r="A7" s="75">
        <v>18741</v>
      </c>
      <c r="B7" s="75" t="str">
        <f t="shared" si="0"/>
        <v>月</v>
      </c>
      <c r="C7" s="76" t="s">
        <v>959</v>
      </c>
      <c r="D7" s="7">
        <v>28468</v>
      </c>
      <c r="E7" s="7">
        <v>25002</v>
      </c>
      <c r="F7" s="8">
        <f>ROUND(E7/D7*100,2)</f>
        <v>87.82</v>
      </c>
      <c r="G7" s="9" t="s">
        <v>173</v>
      </c>
      <c r="H7" s="4">
        <v>57</v>
      </c>
      <c r="I7" s="15" t="s">
        <v>956</v>
      </c>
      <c r="J7" s="7">
        <v>13886</v>
      </c>
      <c r="K7" s="4" t="s">
        <v>958</v>
      </c>
    </row>
    <row r="8" spans="1:11" ht="14.15" customHeight="1" x14ac:dyDescent="0.2">
      <c r="A8" s="77"/>
      <c r="B8" s="77" t="str">
        <f t="shared" si="0"/>
        <v/>
      </c>
      <c r="C8" s="78"/>
      <c r="D8" s="11"/>
      <c r="E8" s="11"/>
      <c r="F8" s="28"/>
      <c r="G8" s="10" t="s">
        <v>175</v>
      </c>
      <c r="H8" s="5">
        <v>50</v>
      </c>
      <c r="I8" s="16" t="s">
        <v>956</v>
      </c>
      <c r="J8" s="11">
        <v>5178</v>
      </c>
      <c r="K8" s="5"/>
    </row>
    <row r="9" spans="1:11" ht="14.15" customHeight="1" x14ac:dyDescent="0.2">
      <c r="A9" s="77"/>
      <c r="B9" s="77" t="str">
        <f t="shared" si="0"/>
        <v/>
      </c>
      <c r="C9" s="78"/>
      <c r="D9" s="11"/>
      <c r="E9" s="11"/>
      <c r="F9" s="28"/>
      <c r="G9" s="10" t="s">
        <v>176</v>
      </c>
      <c r="H9" s="5">
        <v>37</v>
      </c>
      <c r="I9" s="16" t="s">
        <v>956</v>
      </c>
      <c r="J9" s="11">
        <v>4035</v>
      </c>
      <c r="K9" s="5"/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 t="s">
        <v>177</v>
      </c>
      <c r="H10" s="5">
        <v>33</v>
      </c>
      <c r="I10" s="16" t="s">
        <v>952</v>
      </c>
      <c r="J10" s="11">
        <v>562</v>
      </c>
      <c r="K10" s="22"/>
    </row>
    <row r="11" spans="1:11" ht="14.15" customHeight="1" x14ac:dyDescent="0.2">
      <c r="A11" s="78"/>
      <c r="B11" s="78" t="str">
        <f t="shared" si="0"/>
        <v/>
      </c>
      <c r="C11" s="78"/>
      <c r="D11" s="5"/>
      <c r="E11" s="5"/>
      <c r="F11" s="5"/>
      <c r="G11" s="10" t="s">
        <v>178</v>
      </c>
      <c r="H11" s="5">
        <v>56</v>
      </c>
      <c r="I11" s="5" t="s">
        <v>956</v>
      </c>
      <c r="J11" s="11">
        <v>356</v>
      </c>
      <c r="K11" s="22"/>
    </row>
    <row r="12" spans="1:11" ht="14.15" customHeight="1" x14ac:dyDescent="0.2">
      <c r="A12" s="75">
        <v>20209</v>
      </c>
      <c r="B12" s="75" t="str">
        <f t="shared" si="0"/>
        <v>土</v>
      </c>
      <c r="C12" s="76" t="s">
        <v>959</v>
      </c>
      <c r="D12" s="7">
        <v>33927</v>
      </c>
      <c r="E12" s="7">
        <v>30792</v>
      </c>
      <c r="F12" s="8">
        <f>ROUND(E12/D12*100,2)</f>
        <v>90.76</v>
      </c>
      <c r="G12" s="9" t="s">
        <v>179</v>
      </c>
      <c r="H12" s="4">
        <v>54</v>
      </c>
      <c r="I12" s="15" t="s">
        <v>956</v>
      </c>
      <c r="J12" s="7">
        <v>16048</v>
      </c>
      <c r="K12" s="4" t="s">
        <v>957</v>
      </c>
    </row>
    <row r="13" spans="1:11" ht="14.15" customHeight="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173</v>
      </c>
      <c r="H13" s="5">
        <v>61</v>
      </c>
      <c r="I13" s="16" t="s">
        <v>956</v>
      </c>
      <c r="J13" s="11">
        <v>14281</v>
      </c>
      <c r="K13" s="269" t="s">
        <v>174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/>
      <c r="H14" s="5"/>
      <c r="I14" s="16"/>
      <c r="J14" s="11"/>
      <c r="K14" s="269"/>
    </row>
    <row r="15" spans="1:11" ht="14.15" customHeight="1" x14ac:dyDescent="0.2">
      <c r="A15" s="75">
        <v>21670</v>
      </c>
      <c r="B15" s="75" t="str">
        <f t="shared" si="0"/>
        <v>木</v>
      </c>
      <c r="C15" s="76" t="s">
        <v>959</v>
      </c>
      <c r="D15" s="7">
        <v>37262</v>
      </c>
      <c r="E15" s="7">
        <v>33689</v>
      </c>
      <c r="F15" s="8">
        <f>ROUND(E15/D15*100,2)</f>
        <v>90.41</v>
      </c>
      <c r="G15" s="9" t="s">
        <v>179</v>
      </c>
      <c r="H15" s="4">
        <v>58</v>
      </c>
      <c r="I15" s="15" t="s">
        <v>956</v>
      </c>
      <c r="J15" s="7">
        <v>21542</v>
      </c>
      <c r="K15" s="4" t="s">
        <v>958</v>
      </c>
    </row>
    <row r="16" spans="1:11" ht="14.15" customHeight="1" x14ac:dyDescent="0.2">
      <c r="A16" s="79"/>
      <c r="B16" s="79" t="str">
        <f t="shared" si="0"/>
        <v/>
      </c>
      <c r="C16" s="80"/>
      <c r="D16" s="13"/>
      <c r="E16" s="13"/>
      <c r="F16" s="37"/>
      <c r="G16" s="12" t="s">
        <v>180</v>
      </c>
      <c r="H16" s="6">
        <v>53</v>
      </c>
      <c r="I16" s="17" t="s">
        <v>956</v>
      </c>
      <c r="J16" s="13">
        <v>11665</v>
      </c>
      <c r="K16" s="6"/>
    </row>
    <row r="17" spans="1:11" ht="14.15" customHeight="1" x14ac:dyDescent="0.2">
      <c r="A17" s="75">
        <v>23131</v>
      </c>
      <c r="B17" s="75" t="str">
        <f t="shared" si="0"/>
        <v>火</v>
      </c>
      <c r="C17" s="76" t="s">
        <v>959</v>
      </c>
      <c r="D17" s="7">
        <v>33412</v>
      </c>
      <c r="E17" s="7">
        <v>30096</v>
      </c>
      <c r="F17" s="8">
        <f>ROUND(E17/D17*100,2)</f>
        <v>90.08</v>
      </c>
      <c r="G17" s="9" t="s">
        <v>179</v>
      </c>
      <c r="H17" s="4">
        <v>62</v>
      </c>
      <c r="I17" s="15" t="s">
        <v>956</v>
      </c>
      <c r="J17" s="7">
        <v>17537</v>
      </c>
      <c r="K17" s="4" t="s">
        <v>961</v>
      </c>
    </row>
    <row r="18" spans="1:11" ht="14.15" customHeight="1" x14ac:dyDescent="0.2">
      <c r="A18" s="77"/>
      <c r="B18" s="77" t="str">
        <f t="shared" si="0"/>
        <v/>
      </c>
      <c r="C18" s="78"/>
      <c r="D18" s="11"/>
      <c r="E18" s="11"/>
      <c r="F18" s="28"/>
      <c r="G18" s="10" t="s">
        <v>181</v>
      </c>
      <c r="H18" s="5">
        <v>34</v>
      </c>
      <c r="I18" s="16" t="s">
        <v>952</v>
      </c>
      <c r="J18" s="11">
        <v>12242</v>
      </c>
      <c r="K18" s="5"/>
    </row>
    <row r="19" spans="1:11" ht="14.15" customHeight="1" x14ac:dyDescent="0.2">
      <c r="A19" s="75">
        <v>24590</v>
      </c>
      <c r="B19" s="75" t="str">
        <f t="shared" si="0"/>
        <v>金</v>
      </c>
      <c r="C19" s="76" t="s">
        <v>959</v>
      </c>
      <c r="D19" s="7">
        <v>28871</v>
      </c>
      <c r="E19" s="7">
        <v>25832</v>
      </c>
      <c r="F19" s="8">
        <f>ROUND(E19/D19*100,2)</f>
        <v>89.47</v>
      </c>
      <c r="G19" s="9" t="s">
        <v>179</v>
      </c>
      <c r="H19" s="4">
        <v>66</v>
      </c>
      <c r="I19" s="15" t="s">
        <v>956</v>
      </c>
      <c r="J19" s="7">
        <v>12702</v>
      </c>
      <c r="K19" s="4" t="s">
        <v>976</v>
      </c>
    </row>
    <row r="20" spans="1:11" ht="14.15" customHeight="1" x14ac:dyDescent="0.2">
      <c r="A20" s="77"/>
      <c r="B20" s="77" t="str">
        <f t="shared" si="0"/>
        <v/>
      </c>
      <c r="C20" s="78"/>
      <c r="D20" s="11"/>
      <c r="E20" s="11"/>
      <c r="F20" s="28"/>
      <c r="G20" s="10" t="s">
        <v>176</v>
      </c>
      <c r="H20" s="5">
        <v>53</v>
      </c>
      <c r="I20" s="16" t="s">
        <v>956</v>
      </c>
      <c r="J20" s="11">
        <v>11549</v>
      </c>
      <c r="K20" s="5"/>
    </row>
    <row r="21" spans="1:11" ht="14.15" customHeight="1" x14ac:dyDescent="0.2">
      <c r="A21" s="78"/>
      <c r="B21" s="78" t="str">
        <f t="shared" si="0"/>
        <v/>
      </c>
      <c r="C21" s="78"/>
      <c r="D21" s="5"/>
      <c r="E21" s="5"/>
      <c r="F21" s="5"/>
      <c r="G21" s="10" t="s">
        <v>182</v>
      </c>
      <c r="H21" s="5">
        <v>44</v>
      </c>
      <c r="I21" s="16" t="s">
        <v>954</v>
      </c>
      <c r="J21" s="11">
        <v>1125</v>
      </c>
      <c r="K21" s="22"/>
    </row>
    <row r="22" spans="1:11" ht="14.15" customHeight="1" x14ac:dyDescent="0.2">
      <c r="A22" s="75">
        <v>26048</v>
      </c>
      <c r="B22" s="75" t="str">
        <f t="shared" si="0"/>
        <v>日</v>
      </c>
      <c r="C22" s="76" t="s">
        <v>959</v>
      </c>
      <c r="D22" s="7">
        <v>27347</v>
      </c>
      <c r="E22" s="7">
        <v>23666</v>
      </c>
      <c r="F22" s="8">
        <f>ROUND(E22/D22*100,2)</f>
        <v>86.54</v>
      </c>
      <c r="G22" s="9" t="s">
        <v>183</v>
      </c>
      <c r="H22" s="4">
        <v>55</v>
      </c>
      <c r="I22" s="15" t="s">
        <v>956</v>
      </c>
      <c r="J22" s="7">
        <v>13344</v>
      </c>
      <c r="K22" s="4" t="s">
        <v>957</v>
      </c>
    </row>
    <row r="23" spans="1:11" ht="14.15" customHeight="1" x14ac:dyDescent="0.2">
      <c r="A23" s="77"/>
      <c r="B23" s="77" t="str">
        <f t="shared" si="0"/>
        <v/>
      </c>
      <c r="C23" s="78"/>
      <c r="D23" s="11"/>
      <c r="E23" s="11"/>
      <c r="F23" s="28"/>
      <c r="G23" s="10" t="s">
        <v>184</v>
      </c>
      <c r="H23" s="5">
        <v>50</v>
      </c>
      <c r="I23" s="16" t="s">
        <v>956</v>
      </c>
      <c r="J23" s="11">
        <v>10245</v>
      </c>
      <c r="K23" s="5"/>
    </row>
    <row r="24" spans="1:11" ht="14.15" customHeight="1" x14ac:dyDescent="0.2">
      <c r="A24" s="78"/>
      <c r="B24" s="78" t="str">
        <f t="shared" si="0"/>
        <v/>
      </c>
      <c r="C24" s="78"/>
      <c r="D24" s="5"/>
      <c r="E24" s="5"/>
      <c r="F24" s="5"/>
      <c r="G24" s="10" t="s">
        <v>182</v>
      </c>
      <c r="H24" s="5">
        <v>48</v>
      </c>
      <c r="I24" s="5" t="s">
        <v>954</v>
      </c>
      <c r="J24" s="11">
        <v>710</v>
      </c>
      <c r="K24" s="5"/>
    </row>
    <row r="25" spans="1:11" ht="14.15" customHeight="1" x14ac:dyDescent="0.2">
      <c r="A25" s="75">
        <v>27511</v>
      </c>
      <c r="B25" s="75" t="str">
        <f t="shared" si="0"/>
        <v>日</v>
      </c>
      <c r="C25" s="76" t="s">
        <v>959</v>
      </c>
      <c r="D25" s="7">
        <v>25312</v>
      </c>
      <c r="E25" s="7">
        <v>23001</v>
      </c>
      <c r="F25" s="8">
        <f>ROUND(E25/D25*100,2)</f>
        <v>90.87</v>
      </c>
      <c r="G25" s="9" t="s">
        <v>183</v>
      </c>
      <c r="H25" s="4">
        <v>59</v>
      </c>
      <c r="I25" s="15" t="s">
        <v>956</v>
      </c>
      <c r="J25" s="7">
        <v>16062</v>
      </c>
      <c r="K25" s="4" t="s">
        <v>958</v>
      </c>
    </row>
    <row r="26" spans="1:11" ht="14.15" customHeight="1" x14ac:dyDescent="0.2">
      <c r="A26" s="77"/>
      <c r="B26" s="77" t="str">
        <f t="shared" si="0"/>
        <v/>
      </c>
      <c r="C26" s="78"/>
      <c r="D26" s="11"/>
      <c r="E26" s="11"/>
      <c r="F26" s="28"/>
      <c r="G26" s="10" t="s">
        <v>185</v>
      </c>
      <c r="H26" s="5">
        <v>39</v>
      </c>
      <c r="I26" s="16" t="s">
        <v>954</v>
      </c>
      <c r="J26" s="11">
        <v>5633</v>
      </c>
      <c r="K26" s="5"/>
    </row>
    <row r="27" spans="1:11" ht="14.15" customHeight="1" x14ac:dyDescent="0.2">
      <c r="A27" s="75">
        <v>28967</v>
      </c>
      <c r="B27" s="75" t="str">
        <f t="shared" si="0"/>
        <v>日</v>
      </c>
      <c r="C27" s="76" t="s">
        <v>959</v>
      </c>
      <c r="D27" s="7">
        <v>24445</v>
      </c>
      <c r="E27" s="7">
        <v>22806</v>
      </c>
      <c r="F27" s="8">
        <f>ROUND(E27/D27*100,2)</f>
        <v>93.3</v>
      </c>
      <c r="G27" s="9" t="s">
        <v>186</v>
      </c>
      <c r="H27" s="43">
        <v>41</v>
      </c>
      <c r="I27" s="15" t="s">
        <v>956</v>
      </c>
      <c r="J27" s="7">
        <v>12766</v>
      </c>
      <c r="K27" s="4" t="s">
        <v>957</v>
      </c>
    </row>
    <row r="28" spans="1:11" ht="14.15" customHeight="1" x14ac:dyDescent="0.2">
      <c r="A28" s="77"/>
      <c r="B28" s="77" t="str">
        <f t="shared" si="0"/>
        <v/>
      </c>
      <c r="C28" s="78"/>
      <c r="D28" s="11"/>
      <c r="E28" s="11"/>
      <c r="F28" s="28"/>
      <c r="G28" s="10" t="s">
        <v>184</v>
      </c>
      <c r="H28" s="49">
        <v>58</v>
      </c>
      <c r="I28" s="16" t="s">
        <v>956</v>
      </c>
      <c r="J28" s="11">
        <v>9832</v>
      </c>
      <c r="K28" s="5"/>
    </row>
    <row r="29" spans="1:11" ht="14.15" customHeight="1" x14ac:dyDescent="0.2">
      <c r="A29" s="75">
        <v>30430</v>
      </c>
      <c r="B29" s="75" t="str">
        <f t="shared" si="0"/>
        <v>日</v>
      </c>
      <c r="C29" s="76" t="s">
        <v>959</v>
      </c>
      <c r="D29" s="7"/>
      <c r="E29" s="7"/>
      <c r="F29" s="8" t="s">
        <v>1010</v>
      </c>
      <c r="G29" s="9" t="s">
        <v>186</v>
      </c>
      <c r="H29" s="4">
        <v>45</v>
      </c>
      <c r="I29" s="15" t="s">
        <v>956</v>
      </c>
      <c r="J29" s="7"/>
      <c r="K29" s="4" t="s">
        <v>958</v>
      </c>
    </row>
    <row r="30" spans="1:11" ht="14.15" customHeight="1" x14ac:dyDescent="0.2">
      <c r="A30" s="75">
        <v>31893</v>
      </c>
      <c r="B30" s="75" t="str">
        <f t="shared" si="0"/>
        <v>日</v>
      </c>
      <c r="C30" s="76" t="s">
        <v>959</v>
      </c>
      <c r="D30" s="7"/>
      <c r="E30" s="7"/>
      <c r="F30" s="8" t="s">
        <v>1010</v>
      </c>
      <c r="G30" s="9" t="s">
        <v>186</v>
      </c>
      <c r="H30" s="4">
        <v>49</v>
      </c>
      <c r="I30" s="15" t="s">
        <v>956</v>
      </c>
      <c r="J30" s="7"/>
      <c r="K30" s="4" t="s">
        <v>961</v>
      </c>
    </row>
    <row r="31" spans="1:11" ht="14.15" customHeight="1" x14ac:dyDescent="0.2">
      <c r="A31" s="75">
        <v>33349</v>
      </c>
      <c r="B31" s="75" t="str">
        <f t="shared" si="0"/>
        <v>日</v>
      </c>
      <c r="C31" s="76" t="s">
        <v>959</v>
      </c>
      <c r="D31" s="7"/>
      <c r="E31" s="7"/>
      <c r="F31" s="8" t="s">
        <v>1010</v>
      </c>
      <c r="G31" s="9" t="s">
        <v>186</v>
      </c>
      <c r="H31" s="4">
        <v>53</v>
      </c>
      <c r="I31" s="15" t="s">
        <v>956</v>
      </c>
      <c r="J31" s="7"/>
      <c r="K31" s="4" t="s">
        <v>976</v>
      </c>
    </row>
    <row r="32" spans="1:11" ht="14.15" customHeight="1" x14ac:dyDescent="0.2">
      <c r="A32" s="75">
        <v>34812</v>
      </c>
      <c r="B32" s="75" t="str">
        <f t="shared" si="0"/>
        <v>日</v>
      </c>
      <c r="C32" s="76" t="s">
        <v>959</v>
      </c>
      <c r="D32" s="7">
        <v>18563</v>
      </c>
      <c r="E32" s="7">
        <v>15696</v>
      </c>
      <c r="F32" s="8">
        <f>ROUND(E32/D32*100,2)</f>
        <v>84.56</v>
      </c>
      <c r="G32" s="9" t="s">
        <v>188</v>
      </c>
      <c r="H32" s="4">
        <v>55</v>
      </c>
      <c r="I32" s="15" t="s">
        <v>956</v>
      </c>
      <c r="J32" s="7">
        <v>7906</v>
      </c>
      <c r="K32" s="4" t="s">
        <v>957</v>
      </c>
    </row>
    <row r="33" spans="1:11" ht="14.15" customHeight="1" x14ac:dyDescent="0.2">
      <c r="A33" s="79"/>
      <c r="B33" s="79" t="str">
        <f t="shared" si="0"/>
        <v/>
      </c>
      <c r="C33" s="80"/>
      <c r="D33" s="13"/>
      <c r="E33" s="13"/>
      <c r="F33" s="37"/>
      <c r="G33" s="12" t="s">
        <v>189</v>
      </c>
      <c r="H33" s="6">
        <v>65</v>
      </c>
      <c r="I33" s="17" t="s">
        <v>956</v>
      </c>
      <c r="J33" s="13">
        <v>7275</v>
      </c>
      <c r="K33" s="6"/>
    </row>
    <row r="34" spans="1:11" ht="14.15" customHeight="1" x14ac:dyDescent="0.2">
      <c r="A34" s="75">
        <v>36275</v>
      </c>
      <c r="B34" s="75" t="str">
        <f t="shared" si="0"/>
        <v>日</v>
      </c>
      <c r="C34" s="76" t="s">
        <v>959</v>
      </c>
      <c r="D34" s="7">
        <v>17879</v>
      </c>
      <c r="E34" s="7">
        <v>15216</v>
      </c>
      <c r="F34" s="8">
        <f>ROUND(E34/D34*100,2)</f>
        <v>85.11</v>
      </c>
      <c r="G34" s="9" t="s">
        <v>188</v>
      </c>
      <c r="H34" s="4">
        <v>59</v>
      </c>
      <c r="I34" s="15" t="s">
        <v>956</v>
      </c>
      <c r="J34" s="7">
        <v>8123</v>
      </c>
      <c r="K34" s="4" t="s">
        <v>958</v>
      </c>
    </row>
    <row r="35" spans="1:11" ht="14.15" customHeight="1" x14ac:dyDescent="0.2">
      <c r="A35" s="77"/>
      <c r="B35" s="77" t="str">
        <f t="shared" si="0"/>
        <v/>
      </c>
      <c r="C35" s="78"/>
      <c r="D35" s="11"/>
      <c r="E35" s="11"/>
      <c r="F35" s="28"/>
      <c r="G35" s="10" t="s">
        <v>190</v>
      </c>
      <c r="H35" s="5">
        <v>49</v>
      </c>
      <c r="I35" s="16" t="s">
        <v>956</v>
      </c>
      <c r="J35" s="11">
        <v>6640</v>
      </c>
      <c r="K35" s="5"/>
    </row>
    <row r="36" spans="1:11" ht="14.15" customHeight="1" x14ac:dyDescent="0.2">
      <c r="A36" s="77"/>
      <c r="B36" s="77" t="str">
        <f t="shared" si="0"/>
        <v/>
      </c>
      <c r="C36" s="78"/>
      <c r="D36" s="11"/>
      <c r="E36" s="11"/>
      <c r="F36" s="28"/>
      <c r="G36" s="10" t="s">
        <v>191</v>
      </c>
      <c r="H36" s="5">
        <v>40</v>
      </c>
      <c r="I36" s="16" t="s">
        <v>956</v>
      </c>
      <c r="J36" s="11">
        <v>237</v>
      </c>
      <c r="K36" s="5"/>
    </row>
    <row r="37" spans="1:11" ht="14.15" customHeight="1" x14ac:dyDescent="0.2">
      <c r="A37" s="92">
        <v>37738</v>
      </c>
      <c r="B37" s="92" t="str">
        <f t="shared" si="0"/>
        <v>日</v>
      </c>
      <c r="C37" s="84" t="s">
        <v>959</v>
      </c>
      <c r="D37" s="39"/>
      <c r="E37" s="39"/>
      <c r="F37" s="44" t="s">
        <v>1010</v>
      </c>
      <c r="G37" s="45" t="s">
        <v>188</v>
      </c>
      <c r="H37" s="24">
        <v>63</v>
      </c>
      <c r="I37" s="46" t="s">
        <v>956</v>
      </c>
      <c r="J37" s="39"/>
      <c r="K37" s="24" t="s">
        <v>961</v>
      </c>
    </row>
    <row r="38" spans="1:11" x14ac:dyDescent="0.2">
      <c r="A38" s="92">
        <v>39194</v>
      </c>
      <c r="B38" s="92" t="str">
        <f t="shared" si="0"/>
        <v>日</v>
      </c>
      <c r="C38" s="84" t="s">
        <v>959</v>
      </c>
      <c r="D38" s="39"/>
      <c r="E38" s="39"/>
      <c r="F38" s="44" t="s">
        <v>1010</v>
      </c>
      <c r="G38" s="45" t="s">
        <v>188</v>
      </c>
      <c r="H38" s="24">
        <v>67</v>
      </c>
      <c r="I38" s="46" t="s">
        <v>956</v>
      </c>
      <c r="J38" s="39"/>
      <c r="K38" s="24" t="s">
        <v>976</v>
      </c>
    </row>
    <row r="39" spans="1:11" x14ac:dyDescent="0.2">
      <c r="A39" s="75">
        <v>40657</v>
      </c>
      <c r="B39" s="75" t="str">
        <f t="shared" si="0"/>
        <v>日</v>
      </c>
      <c r="C39" s="76" t="s">
        <v>959</v>
      </c>
      <c r="D39" s="7">
        <v>14564</v>
      </c>
      <c r="E39" s="7">
        <v>11466</v>
      </c>
      <c r="F39" s="8">
        <f>ROUND(E39/D39*100,2)</f>
        <v>78.73</v>
      </c>
      <c r="G39" s="9" t="s">
        <v>1060</v>
      </c>
      <c r="H39" s="4">
        <v>48</v>
      </c>
      <c r="I39" s="15" t="s">
        <v>956</v>
      </c>
      <c r="J39" s="7">
        <v>4095</v>
      </c>
      <c r="K39" s="4" t="s">
        <v>957</v>
      </c>
    </row>
    <row r="40" spans="1:11" x14ac:dyDescent="0.2">
      <c r="A40" s="77"/>
      <c r="B40" s="77" t="str">
        <f t="shared" si="0"/>
        <v/>
      </c>
      <c r="C40" s="78"/>
      <c r="D40" s="11"/>
      <c r="E40" s="11"/>
      <c r="F40" s="28"/>
      <c r="G40" s="10" t="s">
        <v>188</v>
      </c>
      <c r="H40" s="5">
        <v>71</v>
      </c>
      <c r="I40" s="16" t="s">
        <v>956</v>
      </c>
      <c r="J40" s="11">
        <v>3808</v>
      </c>
      <c r="K40" s="5"/>
    </row>
    <row r="41" spans="1:11" x14ac:dyDescent="0.2">
      <c r="A41" s="79"/>
      <c r="B41" s="79" t="str">
        <f t="shared" si="0"/>
        <v/>
      </c>
      <c r="C41" s="80"/>
      <c r="D41" s="13"/>
      <c r="E41" s="13"/>
      <c r="F41" s="37"/>
      <c r="G41" s="12" t="s">
        <v>1061</v>
      </c>
      <c r="H41" s="6">
        <v>62</v>
      </c>
      <c r="I41" s="17" t="s">
        <v>956</v>
      </c>
      <c r="J41" s="13">
        <v>3451</v>
      </c>
      <c r="K41" s="6"/>
    </row>
    <row r="42" spans="1:11" x14ac:dyDescent="0.2">
      <c r="A42" s="75">
        <v>42120</v>
      </c>
      <c r="B42" s="75" t="str">
        <f t="shared" si="0"/>
        <v>日</v>
      </c>
      <c r="C42" s="76" t="s">
        <v>959</v>
      </c>
      <c r="D42" s="104">
        <v>13337</v>
      </c>
      <c r="E42" s="104">
        <v>10300</v>
      </c>
      <c r="F42" s="8">
        <f>ROUND(E42/D42*100,2)</f>
        <v>77.23</v>
      </c>
      <c r="G42" s="4" t="s">
        <v>1385</v>
      </c>
      <c r="H42" s="4">
        <v>67</v>
      </c>
      <c r="I42" s="4" t="s">
        <v>956</v>
      </c>
      <c r="J42" s="104">
        <v>6015</v>
      </c>
      <c r="K42" s="4" t="s">
        <v>957</v>
      </c>
    </row>
    <row r="43" spans="1:11" x14ac:dyDescent="0.2">
      <c r="A43" s="80"/>
      <c r="B43" s="80"/>
      <c r="C43" s="80"/>
      <c r="D43" s="6"/>
      <c r="E43" s="6"/>
      <c r="F43" s="6"/>
      <c r="G43" s="6" t="s">
        <v>1386</v>
      </c>
      <c r="H43" s="6">
        <v>52</v>
      </c>
      <c r="I43" s="6" t="s">
        <v>956</v>
      </c>
      <c r="J43" s="106">
        <v>4112</v>
      </c>
      <c r="K43" s="6"/>
    </row>
    <row r="44" spans="1:11" s="109" customFormat="1" x14ac:dyDescent="0.2">
      <c r="A44" s="195">
        <v>42792</v>
      </c>
      <c r="B44" s="195" t="str">
        <f>IF(A44=0,"",TEXT(A44,"aaa"))</f>
        <v>日</v>
      </c>
      <c r="C44" s="194" t="s">
        <v>1399</v>
      </c>
      <c r="D44" s="196"/>
      <c r="E44" s="196"/>
      <c r="F44" s="185" t="s">
        <v>1010</v>
      </c>
      <c r="G44" s="25" t="s">
        <v>1401</v>
      </c>
      <c r="H44" s="26">
        <v>65</v>
      </c>
      <c r="I44" s="183" t="s">
        <v>956</v>
      </c>
      <c r="J44" s="196"/>
      <c r="K44" s="26" t="s">
        <v>1400</v>
      </c>
    </row>
    <row r="45" spans="1:11" x14ac:dyDescent="0.2">
      <c r="A45" s="195">
        <v>44248</v>
      </c>
      <c r="B45" s="195" t="str">
        <f>IF(A45=0,"",TEXT(A45,"aaa"))</f>
        <v>日</v>
      </c>
      <c r="C45" s="84" t="s">
        <v>959</v>
      </c>
      <c r="D45" s="196"/>
      <c r="E45" s="196"/>
      <c r="F45" s="185" t="s">
        <v>1010</v>
      </c>
      <c r="G45" s="25" t="s">
        <v>1401</v>
      </c>
      <c r="H45" s="26">
        <v>69</v>
      </c>
      <c r="I45" s="183" t="s">
        <v>956</v>
      </c>
      <c r="J45" s="196"/>
      <c r="K45" s="26" t="s">
        <v>1394</v>
      </c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64" spans="1:3" x14ac:dyDescent="0.2">
      <c r="A64" s="88"/>
      <c r="B64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</row>
    <row r="75" spans="1:3" x14ac:dyDescent="0.2">
      <c r="A75" s="88"/>
      <c r="B75" s="88"/>
      <c r="C75" s="88"/>
    </row>
    <row r="76" spans="1:3" x14ac:dyDescent="0.2">
      <c r="A76" s="88"/>
      <c r="B76" s="88"/>
    </row>
    <row r="77" spans="1:3" x14ac:dyDescent="0.2">
      <c r="A77" s="88"/>
      <c r="B77" s="88"/>
    </row>
    <row r="84" spans="1:3" x14ac:dyDescent="0.2">
      <c r="A84" s="88"/>
      <c r="B84" s="88"/>
    </row>
    <row r="85" spans="1:3" x14ac:dyDescent="0.2">
      <c r="A85" s="88"/>
      <c r="B85" s="88"/>
    </row>
    <row r="86" spans="1:3" x14ac:dyDescent="0.2">
      <c r="A86" s="88"/>
      <c r="B86" s="88"/>
      <c r="C86" s="88"/>
    </row>
    <row r="87" spans="1:3" x14ac:dyDescent="0.2">
      <c r="A87" s="88"/>
      <c r="B87" s="88"/>
    </row>
    <row r="94" spans="1:3" x14ac:dyDescent="0.2">
      <c r="A94" s="88"/>
      <c r="B94" s="88"/>
      <c r="C94" s="95"/>
    </row>
    <row r="95" spans="1:3" x14ac:dyDescent="0.2">
      <c r="A95" s="88"/>
      <c r="B95" s="88"/>
      <c r="C95" s="95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95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95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95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  <row r="251" spans="1:3" x14ac:dyDescent="0.2">
      <c r="A251" s="88"/>
      <c r="B251" s="88"/>
      <c r="C251" s="88"/>
    </row>
  </sheetData>
  <mergeCells count="8">
    <mergeCell ref="K13:K14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view="pageBreakPreview" topLeftCell="A19" zoomScaleNormal="100" zoomScaleSheetLayoutView="100" workbookViewId="0">
      <selection activeCell="K42" sqref="K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211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210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8" si="0">IF(A5=0,"",TEXT(A5,"aaa"))</f>
        <v>土</v>
      </c>
      <c r="C5" s="267" t="s">
        <v>989</v>
      </c>
      <c r="D5" s="7">
        <v>13511</v>
      </c>
      <c r="E5" s="7">
        <v>10199</v>
      </c>
      <c r="F5" s="8">
        <f>ROUND(E5/D5*100,2)</f>
        <v>75.489999999999995</v>
      </c>
      <c r="G5" s="9" t="s">
        <v>212</v>
      </c>
      <c r="H5" s="4">
        <v>45</v>
      </c>
      <c r="I5" s="15" t="s">
        <v>956</v>
      </c>
      <c r="J5" s="7">
        <v>4808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213</v>
      </c>
      <c r="H6" s="5">
        <v>63</v>
      </c>
      <c r="I6" s="16" t="s">
        <v>1001</v>
      </c>
      <c r="J6" s="11">
        <v>3927</v>
      </c>
      <c r="K6" s="5"/>
    </row>
    <row r="7" spans="1:11" ht="14.15" customHeight="1" x14ac:dyDescent="0.2">
      <c r="A7" s="77"/>
      <c r="B7" s="77" t="str">
        <f t="shared" si="0"/>
        <v/>
      </c>
      <c r="C7" s="51"/>
      <c r="D7" s="11"/>
      <c r="E7" s="11"/>
      <c r="F7" s="28"/>
      <c r="G7" s="10" t="s">
        <v>214</v>
      </c>
      <c r="H7" s="5">
        <v>47</v>
      </c>
      <c r="I7" s="16" t="s">
        <v>956</v>
      </c>
      <c r="J7" s="11">
        <v>1183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/>
      <c r="E8" s="7"/>
      <c r="F8" s="8" t="s">
        <v>1010</v>
      </c>
      <c r="G8" s="9" t="s">
        <v>212</v>
      </c>
      <c r="H8" s="4">
        <v>49</v>
      </c>
      <c r="I8" s="15" t="s">
        <v>956</v>
      </c>
      <c r="J8" s="7"/>
      <c r="K8" s="4" t="s">
        <v>958</v>
      </c>
    </row>
    <row r="9" spans="1:11" ht="14.15" customHeight="1" x14ac:dyDescent="0.2">
      <c r="A9" s="75">
        <v>20209</v>
      </c>
      <c r="B9" s="75" t="str">
        <f t="shared" si="0"/>
        <v>土</v>
      </c>
      <c r="C9" s="76" t="s">
        <v>959</v>
      </c>
      <c r="D9" s="7">
        <v>17284</v>
      </c>
      <c r="E9" s="7">
        <v>15655</v>
      </c>
      <c r="F9" s="8">
        <f>ROUND(E9/D9*100,2)</f>
        <v>90.58</v>
      </c>
      <c r="G9" s="9" t="s">
        <v>212</v>
      </c>
      <c r="H9" s="4">
        <v>53</v>
      </c>
      <c r="I9" s="15" t="s">
        <v>956</v>
      </c>
      <c r="J9" s="7">
        <v>7907</v>
      </c>
      <c r="K9" s="4" t="s">
        <v>961</v>
      </c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 t="s">
        <v>214</v>
      </c>
      <c r="H10" s="5">
        <v>55</v>
      </c>
      <c r="I10" s="16" t="s">
        <v>956</v>
      </c>
      <c r="J10" s="11">
        <v>7429</v>
      </c>
      <c r="K10" s="269" t="s">
        <v>199</v>
      </c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/>
      <c r="H11" s="5"/>
      <c r="I11" s="16"/>
      <c r="J11" s="11"/>
      <c r="K11" s="269"/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>
        <v>18941</v>
      </c>
      <c r="E12" s="7">
        <v>17254</v>
      </c>
      <c r="F12" s="8">
        <f>ROUND(E12/D12*100,2)</f>
        <v>91.09</v>
      </c>
      <c r="G12" s="9" t="s">
        <v>215</v>
      </c>
      <c r="H12" s="4">
        <v>63</v>
      </c>
      <c r="I12" s="15" t="s">
        <v>956</v>
      </c>
      <c r="J12" s="7">
        <v>6555</v>
      </c>
      <c r="K12" s="4" t="s">
        <v>957</v>
      </c>
    </row>
    <row r="13" spans="1:11" ht="14.15" customHeight="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216</v>
      </c>
      <c r="H13" s="5">
        <v>61</v>
      </c>
      <c r="I13" s="16" t="s">
        <v>956</v>
      </c>
      <c r="J13" s="11">
        <v>6319</v>
      </c>
      <c r="K13" s="5"/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 t="s">
        <v>217</v>
      </c>
      <c r="H14" s="5">
        <v>57</v>
      </c>
      <c r="I14" s="16" t="s">
        <v>956</v>
      </c>
      <c r="J14" s="11">
        <v>4175</v>
      </c>
      <c r="K14" s="5"/>
    </row>
    <row r="15" spans="1:11" ht="14.15" customHeight="1" x14ac:dyDescent="0.2">
      <c r="A15" s="75">
        <v>23131</v>
      </c>
      <c r="B15" s="75" t="str">
        <f t="shared" si="0"/>
        <v>火</v>
      </c>
      <c r="C15" s="76" t="s">
        <v>959</v>
      </c>
      <c r="D15" s="7">
        <v>22033</v>
      </c>
      <c r="E15" s="7">
        <v>19168</v>
      </c>
      <c r="F15" s="8">
        <f>ROUND(E15/D15*100,2)</f>
        <v>87</v>
      </c>
      <c r="G15" s="9" t="s">
        <v>215</v>
      </c>
      <c r="H15" s="4">
        <v>67</v>
      </c>
      <c r="I15" s="15" t="s">
        <v>956</v>
      </c>
      <c r="J15" s="7">
        <v>11462</v>
      </c>
      <c r="K15" s="4" t="s">
        <v>958</v>
      </c>
    </row>
    <row r="16" spans="1:11" s="32" customFormat="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 t="s">
        <v>214</v>
      </c>
      <c r="H16" s="5">
        <v>63</v>
      </c>
      <c r="I16" s="16" t="s">
        <v>956</v>
      </c>
      <c r="J16" s="11">
        <v>7417</v>
      </c>
      <c r="K16" s="5"/>
    </row>
    <row r="17" spans="1:11" ht="14.15" customHeight="1" x14ac:dyDescent="0.2">
      <c r="A17" s="75">
        <v>24590</v>
      </c>
      <c r="B17" s="75" t="str">
        <f t="shared" si="0"/>
        <v>金</v>
      </c>
      <c r="C17" s="76" t="s">
        <v>959</v>
      </c>
      <c r="D17" s="7">
        <v>28079</v>
      </c>
      <c r="E17" s="7">
        <v>23251</v>
      </c>
      <c r="F17" s="8">
        <f>ROUND(E17/D17*100,2)</f>
        <v>82.81</v>
      </c>
      <c r="G17" s="9" t="s">
        <v>215</v>
      </c>
      <c r="H17" s="4">
        <v>71</v>
      </c>
      <c r="I17" s="15" t="s">
        <v>956</v>
      </c>
      <c r="J17" s="7">
        <v>9932</v>
      </c>
      <c r="K17" s="4" t="s">
        <v>961</v>
      </c>
    </row>
    <row r="18" spans="1:11" ht="14.15" customHeight="1" x14ac:dyDescent="0.2">
      <c r="A18" s="77"/>
      <c r="B18" s="77" t="str">
        <f t="shared" si="0"/>
        <v/>
      </c>
      <c r="C18" s="78"/>
      <c r="D18" s="11"/>
      <c r="E18" s="11"/>
      <c r="F18" s="28"/>
      <c r="G18" s="10" t="s">
        <v>218</v>
      </c>
      <c r="H18" s="5">
        <v>43</v>
      </c>
      <c r="I18" s="16" t="s">
        <v>956</v>
      </c>
      <c r="J18" s="11">
        <v>6540</v>
      </c>
      <c r="K18" s="5"/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 t="s">
        <v>219</v>
      </c>
      <c r="H19" s="5">
        <v>59</v>
      </c>
      <c r="I19" s="16" t="s">
        <v>956</v>
      </c>
      <c r="J19" s="11">
        <v>6449</v>
      </c>
      <c r="K19" s="5"/>
    </row>
    <row r="20" spans="1:11" ht="14.15" customHeight="1" x14ac:dyDescent="0.2">
      <c r="A20" s="75">
        <v>26048</v>
      </c>
      <c r="B20" s="75" t="str">
        <f t="shared" si="0"/>
        <v>日</v>
      </c>
      <c r="C20" s="76" t="s">
        <v>959</v>
      </c>
      <c r="D20" s="7">
        <v>41141</v>
      </c>
      <c r="E20" s="7">
        <v>34279</v>
      </c>
      <c r="F20" s="8">
        <f>ROUND(E20/D20*100,2)</f>
        <v>83.32</v>
      </c>
      <c r="G20" s="9" t="s">
        <v>220</v>
      </c>
      <c r="H20" s="4">
        <v>60</v>
      </c>
      <c r="I20" s="15" t="s">
        <v>956</v>
      </c>
      <c r="J20" s="7">
        <v>19045</v>
      </c>
      <c r="K20" s="4" t="s">
        <v>957</v>
      </c>
    </row>
    <row r="21" spans="1:11" ht="14.15" customHeight="1" x14ac:dyDescent="0.2">
      <c r="A21" s="77"/>
      <c r="B21" s="77" t="str">
        <f t="shared" si="0"/>
        <v/>
      </c>
      <c r="C21" s="78"/>
      <c r="D21" s="11"/>
      <c r="E21" s="11"/>
      <c r="F21" s="28"/>
      <c r="G21" s="10" t="s">
        <v>221</v>
      </c>
      <c r="H21" s="5">
        <v>49</v>
      </c>
      <c r="I21" s="16" t="s">
        <v>956</v>
      </c>
      <c r="J21" s="11">
        <v>14840</v>
      </c>
      <c r="K21" s="5"/>
    </row>
    <row r="22" spans="1:11" ht="14.15" customHeight="1" x14ac:dyDescent="0.2">
      <c r="A22" s="75">
        <v>27511</v>
      </c>
      <c r="B22" s="75" t="str">
        <f t="shared" si="0"/>
        <v>日</v>
      </c>
      <c r="C22" s="76" t="s">
        <v>959</v>
      </c>
      <c r="D22" s="7">
        <v>48706</v>
      </c>
      <c r="E22" s="7">
        <v>39889</v>
      </c>
      <c r="F22" s="8">
        <f>ROUND(E22/D22*100,2)</f>
        <v>81.900000000000006</v>
      </c>
      <c r="G22" s="9" t="s">
        <v>220</v>
      </c>
      <c r="H22" s="4">
        <v>64</v>
      </c>
      <c r="I22" s="15" t="s">
        <v>956</v>
      </c>
      <c r="J22" s="7">
        <v>24277</v>
      </c>
      <c r="K22" s="4" t="s">
        <v>958</v>
      </c>
    </row>
    <row r="23" spans="1:11" ht="14.15" customHeight="1" x14ac:dyDescent="0.2">
      <c r="A23" s="77"/>
      <c r="B23" s="77" t="str">
        <f t="shared" si="0"/>
        <v/>
      </c>
      <c r="C23" s="78"/>
      <c r="D23" s="11"/>
      <c r="E23" s="11"/>
      <c r="F23" s="28"/>
      <c r="G23" s="10" t="s">
        <v>222</v>
      </c>
      <c r="H23" s="5">
        <v>43</v>
      </c>
      <c r="I23" s="16" t="s">
        <v>956</v>
      </c>
      <c r="J23" s="11">
        <v>15278</v>
      </c>
      <c r="K23" s="5"/>
    </row>
    <row r="24" spans="1:11" ht="14.15" customHeight="1" x14ac:dyDescent="0.2">
      <c r="A24" s="75">
        <v>28967</v>
      </c>
      <c r="B24" s="75" t="str">
        <f t="shared" si="0"/>
        <v>日</v>
      </c>
      <c r="C24" s="76" t="s">
        <v>959</v>
      </c>
      <c r="D24" s="7"/>
      <c r="E24" s="7"/>
      <c r="F24" s="8" t="s">
        <v>1010</v>
      </c>
      <c r="G24" s="9" t="s">
        <v>220</v>
      </c>
      <c r="H24" s="43">
        <v>68</v>
      </c>
      <c r="I24" s="15" t="s">
        <v>956</v>
      </c>
      <c r="J24" s="7"/>
      <c r="K24" s="4" t="s">
        <v>961</v>
      </c>
    </row>
    <row r="25" spans="1:11" ht="14.15" customHeight="1" x14ac:dyDescent="0.2">
      <c r="A25" s="75">
        <v>30430</v>
      </c>
      <c r="B25" s="75" t="str">
        <f t="shared" si="0"/>
        <v>日</v>
      </c>
      <c r="C25" s="76" t="s">
        <v>959</v>
      </c>
      <c r="D25" s="7">
        <v>58814</v>
      </c>
      <c r="E25" s="7">
        <v>46615</v>
      </c>
      <c r="F25" s="8">
        <f>ROUND(E25/D25*100,2)</f>
        <v>79.260000000000005</v>
      </c>
      <c r="G25" s="9" t="s">
        <v>223</v>
      </c>
      <c r="H25" s="4">
        <v>57</v>
      </c>
      <c r="I25" s="15" t="s">
        <v>956</v>
      </c>
      <c r="J25" s="7">
        <v>24452</v>
      </c>
      <c r="K25" s="4" t="s">
        <v>957</v>
      </c>
    </row>
    <row r="26" spans="1:11" ht="14.15" customHeight="1" x14ac:dyDescent="0.2">
      <c r="A26" s="77"/>
      <c r="B26" s="77" t="str">
        <f t="shared" si="0"/>
        <v/>
      </c>
      <c r="C26" s="78"/>
      <c r="D26" s="11"/>
      <c r="E26" s="11"/>
      <c r="F26" s="28"/>
      <c r="G26" s="10" t="s">
        <v>224</v>
      </c>
      <c r="H26" s="5">
        <v>70</v>
      </c>
      <c r="I26" s="16" t="s">
        <v>956</v>
      </c>
      <c r="J26" s="11">
        <v>16049</v>
      </c>
      <c r="K26" s="5"/>
    </row>
    <row r="27" spans="1:11" ht="14.15" customHeight="1" x14ac:dyDescent="0.2">
      <c r="A27" s="79"/>
      <c r="B27" s="79" t="str">
        <f t="shared" si="0"/>
        <v/>
      </c>
      <c r="C27" s="80"/>
      <c r="D27" s="13"/>
      <c r="E27" s="13"/>
      <c r="F27" s="37"/>
      <c r="G27" s="10" t="s">
        <v>225</v>
      </c>
      <c r="H27" s="6">
        <v>64</v>
      </c>
      <c r="I27" s="17" t="s">
        <v>956</v>
      </c>
      <c r="J27" s="13">
        <v>4851</v>
      </c>
      <c r="K27" s="6"/>
    </row>
    <row r="28" spans="1:11" ht="14.15" customHeight="1" x14ac:dyDescent="0.2">
      <c r="A28" s="75">
        <v>31893</v>
      </c>
      <c r="B28" s="75" t="str">
        <f t="shared" si="0"/>
        <v>日</v>
      </c>
      <c r="C28" s="76" t="s">
        <v>959</v>
      </c>
      <c r="D28" s="7"/>
      <c r="E28" s="7"/>
      <c r="F28" s="8" t="s">
        <v>1010</v>
      </c>
      <c r="G28" s="9" t="s">
        <v>223</v>
      </c>
      <c r="H28" s="4">
        <v>61</v>
      </c>
      <c r="I28" s="15" t="s">
        <v>956</v>
      </c>
      <c r="J28" s="7"/>
      <c r="K28" s="4" t="s">
        <v>958</v>
      </c>
    </row>
    <row r="29" spans="1:11" ht="14.15" customHeight="1" x14ac:dyDescent="0.2">
      <c r="A29" s="75">
        <v>33349</v>
      </c>
      <c r="B29" s="75" t="str">
        <f t="shared" si="0"/>
        <v>日</v>
      </c>
      <c r="C29" s="76" t="s">
        <v>959</v>
      </c>
      <c r="D29" s="7"/>
      <c r="E29" s="7"/>
      <c r="F29" s="8" t="s">
        <v>1010</v>
      </c>
      <c r="G29" s="9" t="s">
        <v>223</v>
      </c>
      <c r="H29" s="4">
        <v>65</v>
      </c>
      <c r="I29" s="15" t="s">
        <v>956</v>
      </c>
      <c r="J29" s="7"/>
      <c r="K29" s="4" t="s">
        <v>961</v>
      </c>
    </row>
    <row r="30" spans="1:11" ht="14.15" customHeight="1" x14ac:dyDescent="0.2">
      <c r="A30" s="75">
        <v>34812</v>
      </c>
      <c r="B30" s="75" t="str">
        <f t="shared" si="0"/>
        <v>日</v>
      </c>
      <c r="C30" s="76" t="s">
        <v>959</v>
      </c>
      <c r="D30" s="7">
        <v>81988</v>
      </c>
      <c r="E30" s="7">
        <v>52660</v>
      </c>
      <c r="F30" s="8">
        <f>ROUND(E30/D30*100,2)</f>
        <v>64.23</v>
      </c>
      <c r="G30" s="9" t="s">
        <v>226</v>
      </c>
      <c r="H30" s="4">
        <v>53</v>
      </c>
      <c r="I30" s="15" t="s">
        <v>956</v>
      </c>
      <c r="J30" s="7">
        <v>26548</v>
      </c>
      <c r="K30" s="4" t="s">
        <v>957</v>
      </c>
    </row>
    <row r="31" spans="1:11" ht="14.15" customHeight="1" x14ac:dyDescent="0.2">
      <c r="A31" s="79"/>
      <c r="B31" s="79" t="str">
        <f t="shared" si="0"/>
        <v/>
      </c>
      <c r="C31" s="80"/>
      <c r="D31" s="13"/>
      <c r="E31" s="13"/>
      <c r="F31" s="37"/>
      <c r="G31" s="12" t="s">
        <v>223</v>
      </c>
      <c r="H31" s="6">
        <v>69</v>
      </c>
      <c r="I31" s="17" t="s">
        <v>956</v>
      </c>
      <c r="J31" s="13">
        <v>25226</v>
      </c>
      <c r="K31" s="6"/>
    </row>
    <row r="32" spans="1:11" ht="14.15" customHeight="1" x14ac:dyDescent="0.2">
      <c r="A32" s="75">
        <v>36275</v>
      </c>
      <c r="B32" s="75" t="str">
        <f t="shared" si="0"/>
        <v>日</v>
      </c>
      <c r="C32" s="76" t="s">
        <v>959</v>
      </c>
      <c r="D32" s="7">
        <v>90531</v>
      </c>
      <c r="E32" s="7">
        <v>56576</v>
      </c>
      <c r="F32" s="8">
        <f>ROUND(E32/D32*100,2)</f>
        <v>62.49</v>
      </c>
      <c r="G32" s="9" t="s">
        <v>226</v>
      </c>
      <c r="H32" s="4">
        <v>57</v>
      </c>
      <c r="I32" s="15" t="s">
        <v>956</v>
      </c>
      <c r="J32" s="7">
        <v>36906</v>
      </c>
      <c r="K32" s="4" t="s">
        <v>958</v>
      </c>
    </row>
    <row r="33" spans="1:11" ht="14.15" customHeight="1" x14ac:dyDescent="0.2">
      <c r="A33" s="77"/>
      <c r="B33" s="77" t="str">
        <f t="shared" si="0"/>
        <v/>
      </c>
      <c r="C33" s="78"/>
      <c r="D33" s="11"/>
      <c r="E33" s="11"/>
      <c r="F33" s="28"/>
      <c r="G33" s="10" t="s">
        <v>227</v>
      </c>
      <c r="H33" s="5">
        <v>62</v>
      </c>
      <c r="I33" s="16" t="s">
        <v>956</v>
      </c>
      <c r="J33" s="11">
        <v>18443</v>
      </c>
      <c r="K33" s="5"/>
    </row>
    <row r="34" spans="1:11" ht="14.15" customHeight="1" x14ac:dyDescent="0.2">
      <c r="A34" s="75">
        <v>37738</v>
      </c>
      <c r="B34" s="75" t="str">
        <f t="shared" si="0"/>
        <v>日</v>
      </c>
      <c r="C34" s="76" t="s">
        <v>959</v>
      </c>
      <c r="D34" s="7">
        <v>95470</v>
      </c>
      <c r="E34" s="7">
        <v>57093</v>
      </c>
      <c r="F34" s="8">
        <f>ROUND(E34/D34*100,2)</f>
        <v>59.8</v>
      </c>
      <c r="G34" s="9" t="s">
        <v>226</v>
      </c>
      <c r="H34" s="4">
        <v>61</v>
      </c>
      <c r="I34" s="15" t="s">
        <v>956</v>
      </c>
      <c r="J34" s="7">
        <v>35656</v>
      </c>
      <c r="K34" s="4" t="s">
        <v>961</v>
      </c>
    </row>
    <row r="35" spans="1:11" ht="14.15" customHeight="1" x14ac:dyDescent="0.2">
      <c r="A35" s="80"/>
      <c r="B35" s="80" t="str">
        <f t="shared" si="0"/>
        <v/>
      </c>
      <c r="C35" s="80"/>
      <c r="D35" s="6"/>
      <c r="E35" s="6"/>
      <c r="F35" s="6"/>
      <c r="G35" s="12" t="s">
        <v>228</v>
      </c>
      <c r="H35" s="6">
        <v>50</v>
      </c>
      <c r="I35" s="6" t="s">
        <v>956</v>
      </c>
      <c r="J35" s="13">
        <v>20151</v>
      </c>
      <c r="K35" s="6"/>
    </row>
    <row r="36" spans="1:11" x14ac:dyDescent="0.2">
      <c r="A36" s="92">
        <v>39194</v>
      </c>
      <c r="B36" s="92" t="str">
        <f t="shared" si="0"/>
        <v>日</v>
      </c>
      <c r="C36" s="84" t="s">
        <v>959</v>
      </c>
      <c r="D36" s="24"/>
      <c r="E36" s="24"/>
      <c r="F36" s="24" t="s">
        <v>1010</v>
      </c>
      <c r="G36" s="25" t="s">
        <v>1201</v>
      </c>
      <c r="H36" s="24">
        <v>58</v>
      </c>
      <c r="I36" s="24" t="s">
        <v>956</v>
      </c>
      <c r="J36" s="24"/>
      <c r="K36" s="24" t="s">
        <v>957</v>
      </c>
    </row>
    <row r="37" spans="1:11" x14ac:dyDescent="0.2">
      <c r="A37" s="92">
        <v>40657</v>
      </c>
      <c r="B37" s="92" t="str">
        <f t="shared" si="0"/>
        <v>日</v>
      </c>
      <c r="C37" s="84" t="s">
        <v>959</v>
      </c>
      <c r="D37" s="24"/>
      <c r="E37" s="24"/>
      <c r="F37" s="24" t="s">
        <v>1010</v>
      </c>
      <c r="G37" s="25" t="s">
        <v>1201</v>
      </c>
      <c r="H37" s="24">
        <v>62</v>
      </c>
      <c r="I37" s="24" t="s">
        <v>956</v>
      </c>
      <c r="J37" s="24"/>
      <c r="K37" s="24" t="s">
        <v>958</v>
      </c>
    </row>
    <row r="38" spans="1:11" x14ac:dyDescent="0.2">
      <c r="A38" s="75">
        <v>42120</v>
      </c>
      <c r="B38" s="75" t="str">
        <f t="shared" si="0"/>
        <v>日</v>
      </c>
      <c r="C38" s="76" t="s">
        <v>959</v>
      </c>
      <c r="D38" s="104">
        <v>97737</v>
      </c>
      <c r="E38" s="104">
        <v>54580</v>
      </c>
      <c r="F38" s="8">
        <f>ROUND(E38/D38*100,2)</f>
        <v>55.84</v>
      </c>
      <c r="G38" s="4" t="s">
        <v>1201</v>
      </c>
      <c r="H38" s="4">
        <v>66</v>
      </c>
      <c r="I38" s="4" t="s">
        <v>956</v>
      </c>
      <c r="J38" s="104">
        <v>23915</v>
      </c>
      <c r="K38" s="4" t="s">
        <v>961</v>
      </c>
    </row>
    <row r="39" spans="1:11" x14ac:dyDescent="0.2">
      <c r="A39" s="78"/>
      <c r="B39" s="78"/>
      <c r="C39" s="78"/>
      <c r="D39" s="5"/>
      <c r="E39" s="5"/>
      <c r="F39" s="5"/>
      <c r="G39" s="5" t="s">
        <v>1387</v>
      </c>
      <c r="H39" s="5">
        <v>42</v>
      </c>
      <c r="I39" s="5" t="s">
        <v>956</v>
      </c>
      <c r="J39" s="105">
        <v>15806</v>
      </c>
      <c r="K39" s="5"/>
    </row>
    <row r="40" spans="1:11" x14ac:dyDescent="0.2">
      <c r="A40" s="80"/>
      <c r="B40" s="80"/>
      <c r="C40" s="80"/>
      <c r="D40" s="6"/>
      <c r="E40" s="6"/>
      <c r="F40" s="6"/>
      <c r="G40" s="6" t="s">
        <v>1388</v>
      </c>
      <c r="H40" s="6">
        <v>61</v>
      </c>
      <c r="I40" s="6" t="s">
        <v>956</v>
      </c>
      <c r="J40" s="106">
        <v>13829</v>
      </c>
      <c r="K40" s="6"/>
    </row>
    <row r="41" spans="1:11" x14ac:dyDescent="0.2">
      <c r="A41" s="75">
        <v>43576</v>
      </c>
      <c r="B41" s="76" t="s">
        <v>1418</v>
      </c>
      <c r="C41" s="76" t="s">
        <v>959</v>
      </c>
      <c r="D41" s="68">
        <v>99901</v>
      </c>
      <c r="E41" s="68">
        <v>52103</v>
      </c>
      <c r="F41" s="4">
        <v>52.15</v>
      </c>
      <c r="G41" s="111" t="s">
        <v>1201</v>
      </c>
      <c r="H41" s="111">
        <v>70</v>
      </c>
      <c r="I41" s="111" t="s">
        <v>956</v>
      </c>
      <c r="J41" s="232">
        <v>29565</v>
      </c>
      <c r="K41" s="111" t="s">
        <v>976</v>
      </c>
    </row>
    <row r="42" spans="1:11" x14ac:dyDescent="0.2">
      <c r="A42" s="80"/>
      <c r="B42" s="80"/>
      <c r="C42" s="80"/>
      <c r="D42" s="6"/>
      <c r="E42" s="6"/>
      <c r="F42" s="6"/>
      <c r="G42" s="114" t="s">
        <v>1426</v>
      </c>
      <c r="H42" s="114">
        <v>38</v>
      </c>
      <c r="I42" s="114" t="s">
        <v>956</v>
      </c>
      <c r="J42" s="234">
        <v>21438</v>
      </c>
      <c r="K42" s="6"/>
    </row>
    <row r="43" spans="1:11" x14ac:dyDescent="0.2">
      <c r="A43" s="75">
        <v>45039</v>
      </c>
      <c r="B43" s="75" t="str">
        <f t="shared" ref="B43" si="1">IF(A43=0,"",TEXT(A43,"aaa"))</f>
        <v>日</v>
      </c>
      <c r="C43" s="76" t="s">
        <v>959</v>
      </c>
      <c r="D43" s="104">
        <v>99852</v>
      </c>
      <c r="E43" s="104">
        <v>50419</v>
      </c>
      <c r="F43" s="8">
        <f>ROUND(E43/D43*100,2)</f>
        <v>50.49</v>
      </c>
      <c r="G43" s="4" t="s">
        <v>1458</v>
      </c>
      <c r="H43" s="4">
        <v>62</v>
      </c>
      <c r="I43" s="4" t="s">
        <v>956</v>
      </c>
      <c r="J43" s="104">
        <v>24694</v>
      </c>
      <c r="K43" s="4" t="s">
        <v>957</v>
      </c>
    </row>
    <row r="44" spans="1:11" x14ac:dyDescent="0.2">
      <c r="A44" s="78"/>
      <c r="B44" s="78"/>
      <c r="C44" s="78"/>
      <c r="D44" s="5"/>
      <c r="E44" s="5"/>
      <c r="F44" s="5"/>
      <c r="G44" s="5" t="s">
        <v>1457</v>
      </c>
      <c r="H44" s="5">
        <v>42</v>
      </c>
      <c r="I44" s="5" t="s">
        <v>956</v>
      </c>
      <c r="J44" s="105">
        <v>15934</v>
      </c>
      <c r="K44" s="5"/>
    </row>
    <row r="45" spans="1:11" x14ac:dyDescent="0.2">
      <c r="A45" s="80"/>
      <c r="B45" s="80"/>
      <c r="C45" s="80"/>
      <c r="D45" s="6"/>
      <c r="E45" s="6"/>
      <c r="F45" s="6"/>
      <c r="G45" s="6" t="s">
        <v>1459</v>
      </c>
      <c r="H45" s="6">
        <v>61</v>
      </c>
      <c r="I45" s="6" t="s">
        <v>956</v>
      </c>
      <c r="J45" s="106">
        <v>8512</v>
      </c>
      <c r="K45" s="6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0" spans="1:3" x14ac:dyDescent="0.2">
      <c r="A60" s="88"/>
      <c r="B60" s="88"/>
      <c r="C60" s="88"/>
    </row>
    <row r="66" spans="1:3" x14ac:dyDescent="0.2">
      <c r="A66" s="88"/>
      <c r="B66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</row>
    <row r="77" spans="1:3" x14ac:dyDescent="0.2">
      <c r="A77" s="88"/>
      <c r="B77" s="88"/>
      <c r="C77" s="88"/>
    </row>
    <row r="78" spans="1:3" x14ac:dyDescent="0.2">
      <c r="A78" s="88"/>
      <c r="B78" s="88"/>
    </row>
    <row r="79" spans="1:3" x14ac:dyDescent="0.2">
      <c r="A79" s="88"/>
      <c r="B79" s="88"/>
    </row>
    <row r="86" spans="1:3" x14ac:dyDescent="0.2">
      <c r="A86" s="88"/>
      <c r="B86" s="88"/>
    </row>
    <row r="87" spans="1:3" x14ac:dyDescent="0.2">
      <c r="A87" s="88"/>
      <c r="B87" s="88"/>
    </row>
    <row r="88" spans="1:3" x14ac:dyDescent="0.2">
      <c r="A88" s="88"/>
      <c r="B88" s="88"/>
      <c r="C88" s="88"/>
    </row>
    <row r="89" spans="1:3" x14ac:dyDescent="0.2">
      <c r="A89" s="88"/>
      <c r="B89" s="88"/>
    </row>
    <row r="96" spans="1:3" x14ac:dyDescent="0.2">
      <c r="A96" s="88"/>
      <c r="B96" s="88"/>
      <c r="C96" s="95"/>
    </row>
    <row r="97" spans="1:3" x14ac:dyDescent="0.2">
      <c r="A97" s="88"/>
      <c r="B97" s="88"/>
      <c r="C97" s="95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1" spans="1:3" x14ac:dyDescent="0.2">
      <c r="A101" s="88"/>
      <c r="B101" s="88"/>
      <c r="C101" s="88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95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95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95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</sheetData>
  <mergeCells count="8">
    <mergeCell ref="K10:K11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zoomScaleNormal="100" zoomScaleSheetLayoutView="100" workbookViewId="0">
      <selection activeCell="N30" sqref="N3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193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192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7" si="0">IF(A5=0,"",TEXT(A5,"aaa"))</f>
        <v>土</v>
      </c>
      <c r="C5" s="267" t="s">
        <v>989</v>
      </c>
      <c r="D5" s="7"/>
      <c r="E5" s="7">
        <v>10066</v>
      </c>
      <c r="F5" s="8"/>
      <c r="G5" s="9" t="s">
        <v>194</v>
      </c>
      <c r="H5" s="4">
        <v>68</v>
      </c>
      <c r="I5" s="15" t="s">
        <v>952</v>
      </c>
      <c r="J5" s="7">
        <v>7339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2"/>
      <c r="D6" s="11"/>
      <c r="E6" s="11"/>
      <c r="F6" s="28"/>
      <c r="G6" s="10" t="s">
        <v>195</v>
      </c>
      <c r="H6" s="5"/>
      <c r="I6" s="16" t="s">
        <v>956</v>
      </c>
      <c r="J6" s="11">
        <v>2727</v>
      </c>
      <c r="K6" s="5"/>
    </row>
    <row r="7" spans="1:11" ht="14.15" customHeight="1" x14ac:dyDescent="0.2">
      <c r="A7" s="75">
        <v>18741</v>
      </c>
      <c r="B7" s="75" t="str">
        <f t="shared" si="0"/>
        <v>月</v>
      </c>
      <c r="C7" s="76" t="s">
        <v>959</v>
      </c>
      <c r="D7" s="7">
        <v>24429</v>
      </c>
      <c r="E7" s="7">
        <v>20983</v>
      </c>
      <c r="F7" s="8">
        <f>ROUND(E7/D7*100,2)</f>
        <v>85.89</v>
      </c>
      <c r="G7" s="9" t="s">
        <v>194</v>
      </c>
      <c r="H7" s="4">
        <v>72</v>
      </c>
      <c r="I7" s="15" t="s">
        <v>956</v>
      </c>
      <c r="J7" s="7">
        <v>12932</v>
      </c>
      <c r="K7" s="4" t="s">
        <v>958</v>
      </c>
    </row>
    <row r="8" spans="1:11" ht="14.15" customHeight="1" x14ac:dyDescent="0.2">
      <c r="A8" s="78"/>
      <c r="B8" s="78" t="str">
        <f t="shared" si="0"/>
        <v/>
      </c>
      <c r="C8" s="78"/>
      <c r="D8" s="5"/>
      <c r="E8" s="5"/>
      <c r="F8" s="5"/>
      <c r="G8" s="10" t="s">
        <v>196</v>
      </c>
      <c r="H8" s="5">
        <v>49</v>
      </c>
      <c r="I8" s="5" t="s">
        <v>956</v>
      </c>
      <c r="J8" s="11">
        <v>6879</v>
      </c>
      <c r="K8" s="22"/>
    </row>
    <row r="9" spans="1:11" ht="14.15" customHeight="1" x14ac:dyDescent="0.2">
      <c r="A9" s="75">
        <v>20209</v>
      </c>
      <c r="B9" s="75" t="str">
        <f t="shared" si="0"/>
        <v>土</v>
      </c>
      <c r="C9" s="76" t="s">
        <v>959</v>
      </c>
      <c r="D9" s="7">
        <v>26451</v>
      </c>
      <c r="E9" s="7">
        <v>23248</v>
      </c>
      <c r="F9" s="8">
        <f>ROUND(E9/D9*100,2)</f>
        <v>87.89</v>
      </c>
      <c r="G9" s="9" t="s">
        <v>197</v>
      </c>
      <c r="H9" s="4">
        <v>46</v>
      </c>
      <c r="I9" s="15" t="s">
        <v>956</v>
      </c>
      <c r="J9" s="7">
        <v>12840</v>
      </c>
      <c r="K9" s="4" t="s">
        <v>957</v>
      </c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 t="s">
        <v>198</v>
      </c>
      <c r="H10" s="5">
        <v>53</v>
      </c>
      <c r="I10" s="16" t="s">
        <v>956</v>
      </c>
      <c r="J10" s="11">
        <v>9726</v>
      </c>
      <c r="K10" s="269" t="s">
        <v>199</v>
      </c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/>
      <c r="H11" s="5"/>
      <c r="I11" s="16"/>
      <c r="J11" s="11"/>
      <c r="K11" s="269"/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/>
      <c r="E12" s="7"/>
      <c r="F12" s="8" t="s">
        <v>1010</v>
      </c>
      <c r="G12" s="9" t="s">
        <v>197</v>
      </c>
      <c r="H12" s="4">
        <v>50</v>
      </c>
      <c r="I12" s="15" t="s">
        <v>956</v>
      </c>
      <c r="J12" s="7"/>
      <c r="K12" s="4" t="s">
        <v>958</v>
      </c>
    </row>
    <row r="13" spans="1:11" ht="14.15" customHeight="1" x14ac:dyDescent="0.2">
      <c r="A13" s="75">
        <v>23131</v>
      </c>
      <c r="B13" s="75" t="str">
        <f t="shared" si="0"/>
        <v>火</v>
      </c>
      <c r="C13" s="76" t="s">
        <v>959</v>
      </c>
      <c r="D13" s="7"/>
      <c r="E13" s="7"/>
      <c r="F13" s="8" t="s">
        <v>1010</v>
      </c>
      <c r="G13" s="9" t="s">
        <v>197</v>
      </c>
      <c r="H13" s="4">
        <v>54</v>
      </c>
      <c r="I13" s="15" t="s">
        <v>956</v>
      </c>
      <c r="J13" s="7"/>
      <c r="K13" s="4" t="s">
        <v>961</v>
      </c>
    </row>
    <row r="14" spans="1:11" ht="14.15" customHeight="1" x14ac:dyDescent="0.2">
      <c r="A14" s="75">
        <v>24590</v>
      </c>
      <c r="B14" s="75" t="str">
        <f t="shared" si="0"/>
        <v>金</v>
      </c>
      <c r="C14" s="76" t="s">
        <v>959</v>
      </c>
      <c r="D14" s="7">
        <v>25808</v>
      </c>
      <c r="E14" s="7">
        <v>23273</v>
      </c>
      <c r="F14" s="8">
        <f>ROUND(E14/D14*100,2)</f>
        <v>90.18</v>
      </c>
      <c r="G14" s="9" t="s">
        <v>197</v>
      </c>
      <c r="H14" s="4">
        <v>58</v>
      </c>
      <c r="I14" s="15" t="s">
        <v>956</v>
      </c>
      <c r="J14" s="7">
        <v>11609</v>
      </c>
      <c r="K14" s="4" t="s">
        <v>976</v>
      </c>
    </row>
    <row r="15" spans="1:11" ht="14.15" customHeight="1" x14ac:dyDescent="0.2">
      <c r="A15" s="77"/>
      <c r="B15" s="77" t="str">
        <f t="shared" si="0"/>
        <v/>
      </c>
      <c r="C15" s="78"/>
      <c r="D15" s="11"/>
      <c r="E15" s="11"/>
      <c r="F15" s="28"/>
      <c r="G15" s="10" t="s">
        <v>200</v>
      </c>
      <c r="H15" s="5">
        <v>56</v>
      </c>
      <c r="I15" s="16" t="s">
        <v>956</v>
      </c>
      <c r="J15" s="11">
        <v>11267</v>
      </c>
      <c r="K15" s="5"/>
    </row>
    <row r="16" spans="1:11" ht="14.15" customHeight="1" x14ac:dyDescent="0.2">
      <c r="A16" s="75">
        <v>26048</v>
      </c>
      <c r="B16" s="75" t="str">
        <f t="shared" si="0"/>
        <v>日</v>
      </c>
      <c r="C16" s="76" t="s">
        <v>959</v>
      </c>
      <c r="D16" s="7">
        <v>22624</v>
      </c>
      <c r="E16" s="7">
        <v>19767</v>
      </c>
      <c r="F16" s="8">
        <f>ROUND(E16/D16*100,2)</f>
        <v>87.37</v>
      </c>
      <c r="G16" s="9" t="s">
        <v>197</v>
      </c>
      <c r="H16" s="4">
        <v>62</v>
      </c>
      <c r="I16" s="15" t="s">
        <v>956</v>
      </c>
      <c r="J16" s="7">
        <v>13110</v>
      </c>
      <c r="K16" s="4" t="s">
        <v>978</v>
      </c>
    </row>
    <row r="17" spans="1:11" ht="14.15" customHeight="1" x14ac:dyDescent="0.2">
      <c r="A17" s="77"/>
      <c r="B17" s="77" t="str">
        <f t="shared" si="0"/>
        <v/>
      </c>
      <c r="C17" s="78"/>
      <c r="D17" s="11"/>
      <c r="E17" s="11"/>
      <c r="F17" s="28"/>
      <c r="G17" s="10" t="s">
        <v>185</v>
      </c>
      <c r="H17" s="5">
        <v>35</v>
      </c>
      <c r="I17" s="16" t="s">
        <v>954</v>
      </c>
      <c r="J17" s="11">
        <v>3480</v>
      </c>
      <c r="K17" s="5"/>
    </row>
    <row r="18" spans="1:11" ht="14.15" customHeight="1" x14ac:dyDescent="0.2">
      <c r="A18" s="78"/>
      <c r="B18" s="78" t="str">
        <f t="shared" si="0"/>
        <v/>
      </c>
      <c r="C18" s="78"/>
      <c r="D18" s="5"/>
      <c r="E18" s="5"/>
      <c r="F18" s="5"/>
      <c r="G18" s="10" t="s">
        <v>201</v>
      </c>
      <c r="H18" s="5">
        <v>54</v>
      </c>
      <c r="I18" s="5" t="s">
        <v>956</v>
      </c>
      <c r="J18" s="11">
        <v>2674</v>
      </c>
      <c r="K18" s="5"/>
    </row>
    <row r="19" spans="1:11" ht="14.15" customHeight="1" x14ac:dyDescent="0.2">
      <c r="A19" s="75">
        <v>27511</v>
      </c>
      <c r="B19" s="75" t="str">
        <f t="shared" si="0"/>
        <v>日</v>
      </c>
      <c r="C19" s="76" t="s">
        <v>959</v>
      </c>
      <c r="D19" s="7">
        <v>18757</v>
      </c>
      <c r="E19" s="7">
        <v>16877</v>
      </c>
      <c r="F19" s="8">
        <f>ROUND(E19/D19*100,2)</f>
        <v>89.98</v>
      </c>
      <c r="G19" s="9" t="s">
        <v>202</v>
      </c>
      <c r="H19" s="4">
        <v>33</v>
      </c>
      <c r="I19" s="15" t="s">
        <v>956</v>
      </c>
      <c r="J19" s="7">
        <v>8352</v>
      </c>
      <c r="K19" s="4" t="s">
        <v>957</v>
      </c>
    </row>
    <row r="20" spans="1:11" ht="14.15" customHeight="1" x14ac:dyDescent="0.2">
      <c r="A20" s="77"/>
      <c r="B20" s="77" t="str">
        <f t="shared" si="0"/>
        <v/>
      </c>
      <c r="C20" s="78"/>
      <c r="D20" s="11"/>
      <c r="E20" s="11"/>
      <c r="F20" s="28"/>
      <c r="G20" s="10" t="s">
        <v>197</v>
      </c>
      <c r="H20" s="5">
        <v>66</v>
      </c>
      <c r="I20" s="16" t="s">
        <v>956</v>
      </c>
      <c r="J20" s="11">
        <v>8143</v>
      </c>
      <c r="K20" s="5"/>
    </row>
    <row r="21" spans="1:11" ht="14.15" customHeight="1" x14ac:dyDescent="0.2">
      <c r="A21" s="75">
        <v>28967</v>
      </c>
      <c r="B21" s="75" t="str">
        <f t="shared" si="0"/>
        <v>日</v>
      </c>
      <c r="C21" s="76" t="s">
        <v>959</v>
      </c>
      <c r="D21" s="7">
        <v>19109</v>
      </c>
      <c r="E21" s="7">
        <v>17615</v>
      </c>
      <c r="F21" s="8">
        <f>ROUND(E21/D21*100,2)</f>
        <v>92.18</v>
      </c>
      <c r="G21" s="9" t="s">
        <v>202</v>
      </c>
      <c r="H21" s="43">
        <v>37</v>
      </c>
      <c r="I21" s="15" t="s">
        <v>956</v>
      </c>
      <c r="J21" s="7">
        <v>9457</v>
      </c>
      <c r="K21" s="4" t="s">
        <v>958</v>
      </c>
    </row>
    <row r="22" spans="1:11" ht="14.15" customHeight="1" x14ac:dyDescent="0.2">
      <c r="A22" s="77"/>
      <c r="B22" s="77" t="str">
        <f t="shared" si="0"/>
        <v/>
      </c>
      <c r="C22" s="78"/>
      <c r="D22" s="11"/>
      <c r="E22" s="11"/>
      <c r="F22" s="28"/>
      <c r="G22" s="10" t="s">
        <v>203</v>
      </c>
      <c r="H22" s="49">
        <v>44</v>
      </c>
      <c r="I22" s="16" t="s">
        <v>956</v>
      </c>
      <c r="J22" s="11">
        <v>8089</v>
      </c>
      <c r="K22" s="5"/>
    </row>
    <row r="23" spans="1:11" ht="14.15" customHeight="1" x14ac:dyDescent="0.2">
      <c r="A23" s="75">
        <v>30430</v>
      </c>
      <c r="B23" s="75" t="str">
        <f t="shared" si="0"/>
        <v>日</v>
      </c>
      <c r="C23" s="76" t="s">
        <v>959</v>
      </c>
      <c r="D23" s="7">
        <v>18086</v>
      </c>
      <c r="E23" s="7">
        <v>16782</v>
      </c>
      <c r="F23" s="8">
        <f>ROUND(E23/D23*100,2)</f>
        <v>92.79</v>
      </c>
      <c r="G23" s="9" t="s">
        <v>202</v>
      </c>
      <c r="H23" s="4">
        <v>41</v>
      </c>
      <c r="I23" s="15" t="s">
        <v>956</v>
      </c>
      <c r="J23" s="7">
        <v>8760</v>
      </c>
      <c r="K23" s="4" t="s">
        <v>961</v>
      </c>
    </row>
    <row r="24" spans="1:11" ht="14.15" customHeight="1" x14ac:dyDescent="0.2">
      <c r="A24" s="79"/>
      <c r="B24" s="79" t="str">
        <f t="shared" si="0"/>
        <v/>
      </c>
      <c r="C24" s="80"/>
      <c r="D24" s="13"/>
      <c r="E24" s="13"/>
      <c r="F24" s="37"/>
      <c r="G24" s="10" t="s">
        <v>203</v>
      </c>
      <c r="H24" s="6">
        <v>48</v>
      </c>
      <c r="I24" s="17" t="s">
        <v>956</v>
      </c>
      <c r="J24" s="13">
        <v>7915</v>
      </c>
      <c r="K24" s="6"/>
    </row>
    <row r="25" spans="1:11" ht="14.15" customHeight="1" x14ac:dyDescent="0.2">
      <c r="A25" s="75">
        <v>31893</v>
      </c>
      <c r="B25" s="75" t="str">
        <f t="shared" si="0"/>
        <v>日</v>
      </c>
      <c r="C25" s="76" t="s">
        <v>959</v>
      </c>
      <c r="D25" s="7">
        <v>16922</v>
      </c>
      <c r="E25" s="7">
        <v>15552</v>
      </c>
      <c r="F25" s="8">
        <f>ROUND(E25/D25*100,2)</f>
        <v>91.9</v>
      </c>
      <c r="G25" s="9" t="s">
        <v>203</v>
      </c>
      <c r="H25" s="4">
        <v>52</v>
      </c>
      <c r="I25" s="15" t="s">
        <v>956</v>
      </c>
      <c r="J25" s="7">
        <v>8321</v>
      </c>
      <c r="K25" s="4" t="s">
        <v>957</v>
      </c>
    </row>
    <row r="26" spans="1:11" ht="14.15" customHeight="1" x14ac:dyDescent="0.2">
      <c r="A26" s="79"/>
      <c r="B26" s="79" t="str">
        <f t="shared" si="0"/>
        <v/>
      </c>
      <c r="C26" s="80"/>
      <c r="D26" s="13"/>
      <c r="E26" s="13"/>
      <c r="F26" s="37"/>
      <c r="G26" s="10" t="s">
        <v>202</v>
      </c>
      <c r="H26" s="6">
        <v>45</v>
      </c>
      <c r="I26" s="17" t="s">
        <v>956</v>
      </c>
      <c r="J26" s="13">
        <v>7105</v>
      </c>
      <c r="K26" s="6"/>
    </row>
    <row r="27" spans="1:11" ht="14.15" customHeight="1" x14ac:dyDescent="0.2">
      <c r="A27" s="75">
        <v>33349</v>
      </c>
      <c r="B27" s="75" t="str">
        <f t="shared" si="0"/>
        <v>日</v>
      </c>
      <c r="C27" s="76" t="s">
        <v>959</v>
      </c>
      <c r="D27" s="7"/>
      <c r="E27" s="7"/>
      <c r="F27" s="8" t="s">
        <v>1010</v>
      </c>
      <c r="G27" s="9" t="s">
        <v>203</v>
      </c>
      <c r="H27" s="4">
        <v>56</v>
      </c>
      <c r="I27" s="15" t="s">
        <v>956</v>
      </c>
      <c r="J27" s="7"/>
      <c r="K27" s="4" t="s">
        <v>958</v>
      </c>
    </row>
    <row r="28" spans="1:11" ht="14.15" customHeight="1" x14ac:dyDescent="0.2">
      <c r="A28" s="75">
        <v>34812</v>
      </c>
      <c r="B28" s="75" t="str">
        <f t="shared" si="0"/>
        <v>日</v>
      </c>
      <c r="C28" s="76" t="s">
        <v>959</v>
      </c>
      <c r="D28" s="7"/>
      <c r="E28" s="7"/>
      <c r="F28" s="8" t="s">
        <v>1010</v>
      </c>
      <c r="G28" s="9" t="s">
        <v>203</v>
      </c>
      <c r="H28" s="4">
        <v>60</v>
      </c>
      <c r="I28" s="15" t="s">
        <v>956</v>
      </c>
      <c r="J28" s="7"/>
      <c r="K28" s="4" t="s">
        <v>961</v>
      </c>
    </row>
    <row r="29" spans="1:11" ht="14.15" customHeight="1" x14ac:dyDescent="0.2">
      <c r="A29" s="75">
        <v>36275</v>
      </c>
      <c r="B29" s="75" t="str">
        <f t="shared" si="0"/>
        <v>日</v>
      </c>
      <c r="C29" s="76" t="s">
        <v>959</v>
      </c>
      <c r="D29" s="7">
        <v>13859</v>
      </c>
      <c r="E29" s="7">
        <v>11796</v>
      </c>
      <c r="F29" s="8">
        <f>ROUND(E29/D29*100,2)</f>
        <v>85.11</v>
      </c>
      <c r="G29" s="9" t="s">
        <v>203</v>
      </c>
      <c r="H29" s="4">
        <v>64</v>
      </c>
      <c r="I29" s="15" t="s">
        <v>956</v>
      </c>
      <c r="J29" s="7">
        <v>7375</v>
      </c>
      <c r="K29" s="4" t="s">
        <v>976</v>
      </c>
    </row>
    <row r="30" spans="1:11" ht="14.15" customHeight="1" x14ac:dyDescent="0.2">
      <c r="A30" s="77"/>
      <c r="B30" s="77" t="str">
        <f t="shared" si="0"/>
        <v/>
      </c>
      <c r="C30" s="78"/>
      <c r="D30" s="11"/>
      <c r="E30" s="11"/>
      <c r="F30" s="28"/>
      <c r="G30" s="10" t="s">
        <v>204</v>
      </c>
      <c r="H30" s="5">
        <v>50</v>
      </c>
      <c r="I30" s="16" t="s">
        <v>956</v>
      </c>
      <c r="J30" s="11">
        <v>4122</v>
      </c>
      <c r="K30" s="5"/>
    </row>
    <row r="31" spans="1:11" ht="14.15" customHeight="1" x14ac:dyDescent="0.2">
      <c r="A31" s="75">
        <v>37738</v>
      </c>
      <c r="B31" s="75" t="str">
        <f t="shared" si="0"/>
        <v>日</v>
      </c>
      <c r="C31" s="76" t="s">
        <v>959</v>
      </c>
      <c r="D31" s="7">
        <v>13176</v>
      </c>
      <c r="E31" s="7">
        <v>10954</v>
      </c>
      <c r="F31" s="8">
        <f>ROUND(E31/D31*100,2)</f>
        <v>83.14</v>
      </c>
      <c r="G31" s="9" t="s">
        <v>205</v>
      </c>
      <c r="H31" s="4">
        <v>58</v>
      </c>
      <c r="I31" s="15" t="s">
        <v>956</v>
      </c>
      <c r="J31" s="7">
        <v>5825</v>
      </c>
      <c r="K31" s="4" t="s">
        <v>957</v>
      </c>
    </row>
    <row r="32" spans="1:11" ht="14.15" customHeight="1" x14ac:dyDescent="0.2">
      <c r="A32" s="78"/>
      <c r="B32" s="78" t="str">
        <f t="shared" si="0"/>
        <v/>
      </c>
      <c r="C32" s="78"/>
      <c r="D32" s="5"/>
      <c r="E32" s="5"/>
      <c r="F32" s="5"/>
      <c r="G32" s="10" t="s">
        <v>208</v>
      </c>
      <c r="H32" s="5">
        <v>62</v>
      </c>
      <c r="I32" s="5" t="s">
        <v>956</v>
      </c>
      <c r="J32" s="11">
        <v>2605</v>
      </c>
      <c r="K32" s="5"/>
    </row>
    <row r="33" spans="1:11" ht="14.15" customHeight="1" x14ac:dyDescent="0.2">
      <c r="A33" s="80"/>
      <c r="B33" s="80" t="str">
        <f t="shared" si="0"/>
        <v/>
      </c>
      <c r="C33" s="80"/>
      <c r="D33" s="6"/>
      <c r="E33" s="6"/>
      <c r="F33" s="6"/>
      <c r="G33" s="12" t="s">
        <v>209</v>
      </c>
      <c r="H33" s="6">
        <v>54</v>
      </c>
      <c r="I33" s="6" t="s">
        <v>956</v>
      </c>
      <c r="J33" s="13">
        <v>2307</v>
      </c>
      <c r="K33" s="6"/>
    </row>
    <row r="34" spans="1:11" x14ac:dyDescent="0.2">
      <c r="A34" s="92">
        <v>39194</v>
      </c>
      <c r="B34" s="92" t="str">
        <f t="shared" si="0"/>
        <v>日</v>
      </c>
      <c r="C34" s="84" t="s">
        <v>959</v>
      </c>
      <c r="D34" s="39"/>
      <c r="E34" s="39"/>
      <c r="F34" s="44" t="s">
        <v>1010</v>
      </c>
      <c r="G34" s="45" t="s">
        <v>205</v>
      </c>
      <c r="H34" s="24">
        <v>62</v>
      </c>
      <c r="I34" s="46" t="s">
        <v>956</v>
      </c>
      <c r="J34" s="39"/>
      <c r="K34" s="24" t="s">
        <v>958</v>
      </c>
    </row>
    <row r="35" spans="1:11" x14ac:dyDescent="0.2">
      <c r="A35" s="92">
        <v>40657</v>
      </c>
      <c r="B35" s="92" t="str">
        <f t="shared" si="0"/>
        <v>日</v>
      </c>
      <c r="C35" s="84" t="s">
        <v>959</v>
      </c>
      <c r="D35" s="39"/>
      <c r="E35" s="39"/>
      <c r="F35" s="44" t="s">
        <v>1010</v>
      </c>
      <c r="G35" s="45" t="s">
        <v>205</v>
      </c>
      <c r="H35" s="24">
        <v>66</v>
      </c>
      <c r="I35" s="46" t="s">
        <v>956</v>
      </c>
      <c r="J35" s="39"/>
      <c r="K35" s="24" t="s">
        <v>961</v>
      </c>
    </row>
    <row r="36" spans="1:11" x14ac:dyDescent="0.2">
      <c r="A36" s="92">
        <v>42120</v>
      </c>
      <c r="B36" s="92" t="str">
        <f t="shared" si="0"/>
        <v>日</v>
      </c>
      <c r="C36" s="84" t="s">
        <v>959</v>
      </c>
      <c r="D36" s="24"/>
      <c r="E36" s="24"/>
      <c r="F36" s="24" t="s">
        <v>1010</v>
      </c>
      <c r="G36" s="25" t="s">
        <v>1402</v>
      </c>
      <c r="H36" s="26">
        <v>65</v>
      </c>
      <c r="I36" s="183" t="s">
        <v>956</v>
      </c>
      <c r="J36" s="24"/>
      <c r="K36" s="26" t="s">
        <v>957</v>
      </c>
    </row>
    <row r="37" spans="1:11" x14ac:dyDescent="0.2">
      <c r="A37" s="75">
        <v>43576</v>
      </c>
      <c r="B37" s="76" t="str">
        <f t="shared" si="0"/>
        <v>日</v>
      </c>
      <c r="C37" s="76" t="s">
        <v>959</v>
      </c>
      <c r="D37" s="68">
        <v>9042</v>
      </c>
      <c r="E37" s="68">
        <v>6651</v>
      </c>
      <c r="F37" s="4">
        <v>73.56</v>
      </c>
      <c r="G37" s="123" t="s">
        <v>1427</v>
      </c>
      <c r="H37" s="111">
        <v>51</v>
      </c>
      <c r="I37" s="124" t="s">
        <v>956</v>
      </c>
      <c r="J37" s="260">
        <v>4183</v>
      </c>
      <c r="K37" s="111" t="s">
        <v>957</v>
      </c>
    </row>
    <row r="38" spans="1:11" x14ac:dyDescent="0.2">
      <c r="A38" s="80"/>
      <c r="B38" s="80"/>
      <c r="C38" s="80"/>
      <c r="D38" s="69"/>
      <c r="E38" s="69"/>
      <c r="F38" s="6"/>
      <c r="G38" s="156" t="s">
        <v>1428</v>
      </c>
      <c r="H38" s="114">
        <v>69</v>
      </c>
      <c r="I38" s="233" t="s">
        <v>956</v>
      </c>
      <c r="J38" s="69">
        <v>2414</v>
      </c>
      <c r="K38" s="6"/>
    </row>
    <row r="39" spans="1:11" x14ac:dyDescent="0.2">
      <c r="A39" s="75">
        <v>45039</v>
      </c>
      <c r="B39" s="76" t="str">
        <f t="shared" ref="B39" si="1">IF(A39=0,"",TEXT(A39,"aaa"))</f>
        <v>日</v>
      </c>
      <c r="C39" s="76" t="s">
        <v>959</v>
      </c>
      <c r="D39" s="68">
        <v>8023</v>
      </c>
      <c r="E39" s="68">
        <v>5707</v>
      </c>
      <c r="F39" s="254">
        <v>71.132992646142341</v>
      </c>
      <c r="G39" s="123" t="s">
        <v>1427</v>
      </c>
      <c r="H39" s="111">
        <v>55</v>
      </c>
      <c r="I39" s="124" t="s">
        <v>956</v>
      </c>
      <c r="J39" s="260">
        <v>3746</v>
      </c>
      <c r="K39" s="111" t="s">
        <v>958</v>
      </c>
    </row>
    <row r="40" spans="1:11" x14ac:dyDescent="0.2">
      <c r="A40" s="80"/>
      <c r="B40" s="80"/>
      <c r="C40" s="80"/>
      <c r="D40" s="6"/>
      <c r="E40" s="6"/>
      <c r="F40" s="6"/>
      <c r="G40" s="156" t="s">
        <v>1460</v>
      </c>
      <c r="H40" s="114">
        <v>52</v>
      </c>
      <c r="I40" s="233" t="s">
        <v>956</v>
      </c>
      <c r="J40" s="69">
        <v>1924</v>
      </c>
      <c r="K40" s="6"/>
    </row>
    <row r="41" spans="1:11" x14ac:dyDescent="0.2">
      <c r="A41" s="88"/>
      <c r="B41" s="88"/>
      <c r="C41" s="88"/>
    </row>
    <row r="42" spans="1:11" x14ac:dyDescent="0.2">
      <c r="A42" s="88"/>
      <c r="B42" s="88"/>
      <c r="C42" s="88"/>
    </row>
    <row r="43" spans="1:11" x14ac:dyDescent="0.2">
      <c r="A43" s="88"/>
      <c r="B43" s="88"/>
      <c r="C43" s="88"/>
    </row>
    <row r="44" spans="1:11" x14ac:dyDescent="0.2">
      <c r="A44" s="88"/>
      <c r="B44" s="88"/>
      <c r="C44" s="88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8">
    <mergeCell ref="K10:K11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5"/>
  <sheetViews>
    <sheetView view="pageBreakPreview" topLeftCell="A25" zoomScaleNormal="100" zoomScaleSheetLayoutView="100" workbookViewId="0">
      <selection activeCell="O38" sqref="O3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229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19944</v>
      </c>
      <c r="B5" s="75" t="str">
        <f t="shared" ref="B5:B39" si="0">IF(A5=0,"",TEXT(A5,"aaa"))</f>
        <v>日</v>
      </c>
      <c r="C5" s="76" t="s">
        <v>1275</v>
      </c>
      <c r="D5" s="7"/>
      <c r="E5" s="7"/>
      <c r="F5" s="8"/>
      <c r="G5" s="9" t="s">
        <v>246</v>
      </c>
      <c r="H5" s="4">
        <v>77</v>
      </c>
      <c r="I5" s="15" t="s">
        <v>956</v>
      </c>
      <c r="J5" s="7">
        <v>12751</v>
      </c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 t="s">
        <v>247</v>
      </c>
      <c r="H6" s="5">
        <v>30</v>
      </c>
      <c r="I6" s="16" t="s">
        <v>954</v>
      </c>
      <c r="J6" s="11">
        <v>2167</v>
      </c>
      <c r="K6" s="269" t="s">
        <v>230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80"/>
      <c r="B9" s="80" t="str">
        <f t="shared" si="0"/>
        <v/>
      </c>
      <c r="C9" s="91"/>
      <c r="D9" s="6"/>
      <c r="E9" s="6"/>
      <c r="F9" s="6"/>
      <c r="G9" s="12"/>
      <c r="H9" s="6"/>
      <c r="I9" s="17"/>
      <c r="J9" s="13"/>
      <c r="K9" s="270"/>
    </row>
    <row r="10" spans="1:11" x14ac:dyDescent="0.2">
      <c r="A10" s="75">
        <v>21001</v>
      </c>
      <c r="B10" s="75" t="str">
        <f t="shared" si="0"/>
        <v>日</v>
      </c>
      <c r="C10" s="76" t="s">
        <v>1009</v>
      </c>
      <c r="D10" s="7">
        <v>19126</v>
      </c>
      <c r="E10" s="7">
        <v>15670</v>
      </c>
      <c r="F10" s="8">
        <f>ROUND(E10/D10*100,2)</f>
        <v>81.93</v>
      </c>
      <c r="G10" s="9" t="s">
        <v>248</v>
      </c>
      <c r="H10" s="4">
        <v>57</v>
      </c>
      <c r="I10" s="4" t="s">
        <v>956</v>
      </c>
      <c r="J10" s="7">
        <v>10024</v>
      </c>
      <c r="K10" s="4" t="s">
        <v>957</v>
      </c>
    </row>
    <row r="11" spans="1:11" x14ac:dyDescent="0.2">
      <c r="A11" s="78"/>
      <c r="B11" s="78" t="str">
        <f t="shared" si="0"/>
        <v/>
      </c>
      <c r="C11" s="78"/>
      <c r="D11" s="5"/>
      <c r="E11" s="5"/>
      <c r="F11" s="5"/>
      <c r="G11" s="10" t="s">
        <v>249</v>
      </c>
      <c r="H11" s="5">
        <v>53</v>
      </c>
      <c r="I11" s="5" t="s">
        <v>956</v>
      </c>
      <c r="J11" s="11">
        <v>5357</v>
      </c>
      <c r="K11" s="5"/>
    </row>
    <row r="12" spans="1:11" x14ac:dyDescent="0.2">
      <c r="A12" s="75">
        <v>22450</v>
      </c>
      <c r="B12" s="75" t="str">
        <f t="shared" si="0"/>
        <v>日</v>
      </c>
      <c r="C12" s="76" t="s">
        <v>959</v>
      </c>
      <c r="D12" s="7">
        <v>21418</v>
      </c>
      <c r="E12" s="7">
        <v>11060</v>
      </c>
      <c r="F12" s="8">
        <f>ROUND(E12/D12*100,2)</f>
        <v>51.64</v>
      </c>
      <c r="G12" s="9" t="s">
        <v>248</v>
      </c>
      <c r="H12" s="4">
        <v>61</v>
      </c>
      <c r="I12" s="4" t="s">
        <v>956</v>
      </c>
      <c r="J12" s="7">
        <v>9159</v>
      </c>
      <c r="K12" s="4" t="s">
        <v>958</v>
      </c>
    </row>
    <row r="13" spans="1:11" x14ac:dyDescent="0.2">
      <c r="A13" s="78"/>
      <c r="B13" s="78" t="str">
        <f t="shared" si="0"/>
        <v/>
      </c>
      <c r="C13" s="78"/>
      <c r="D13" s="5"/>
      <c r="E13" s="5"/>
      <c r="F13" s="5"/>
      <c r="G13" s="10" t="s">
        <v>250</v>
      </c>
      <c r="H13" s="5">
        <v>41</v>
      </c>
      <c r="I13" s="5" t="s">
        <v>954</v>
      </c>
      <c r="J13" s="11">
        <v>1848</v>
      </c>
      <c r="K13" s="5"/>
    </row>
    <row r="14" spans="1:11" x14ac:dyDescent="0.2">
      <c r="A14" s="75">
        <v>23899</v>
      </c>
      <c r="B14" s="75" t="str">
        <f t="shared" si="0"/>
        <v>日</v>
      </c>
      <c r="C14" s="76" t="s">
        <v>959</v>
      </c>
      <c r="D14" s="7">
        <v>20319</v>
      </c>
      <c r="E14" s="7">
        <v>11955</v>
      </c>
      <c r="F14" s="8">
        <f>ROUND(E14/D14*100,2)</f>
        <v>58.84</v>
      </c>
      <c r="G14" s="9" t="s">
        <v>248</v>
      </c>
      <c r="H14" s="4">
        <v>65</v>
      </c>
      <c r="I14" s="4" t="s">
        <v>956</v>
      </c>
      <c r="J14" s="7">
        <v>9716</v>
      </c>
      <c r="K14" s="4" t="s">
        <v>961</v>
      </c>
    </row>
    <row r="15" spans="1:11" x14ac:dyDescent="0.2">
      <c r="A15" s="78"/>
      <c r="B15" s="78" t="str">
        <f t="shared" si="0"/>
        <v/>
      </c>
      <c r="C15" s="78"/>
      <c r="D15" s="5"/>
      <c r="E15" s="5"/>
      <c r="F15" s="5"/>
      <c r="G15" s="10" t="s">
        <v>250</v>
      </c>
      <c r="H15" s="5">
        <v>45</v>
      </c>
      <c r="I15" s="5" t="s">
        <v>954</v>
      </c>
      <c r="J15" s="11">
        <v>1327</v>
      </c>
      <c r="K15" s="5"/>
    </row>
    <row r="16" spans="1:11" x14ac:dyDescent="0.2">
      <c r="A16" s="78"/>
      <c r="B16" s="78" t="str">
        <f t="shared" si="0"/>
        <v/>
      </c>
      <c r="C16" s="78"/>
      <c r="D16" s="5"/>
      <c r="E16" s="5"/>
      <c r="F16" s="5"/>
      <c r="G16" s="10" t="s">
        <v>251</v>
      </c>
      <c r="H16" s="5">
        <v>34</v>
      </c>
      <c r="I16" s="5" t="s">
        <v>956</v>
      </c>
      <c r="J16" s="11">
        <v>802</v>
      </c>
      <c r="K16" s="5"/>
    </row>
    <row r="17" spans="1:11" x14ac:dyDescent="0.2">
      <c r="A17" s="75">
        <v>25376</v>
      </c>
      <c r="B17" s="75" t="str">
        <f t="shared" si="0"/>
        <v>日</v>
      </c>
      <c r="C17" s="76" t="s">
        <v>959</v>
      </c>
      <c r="D17" s="7">
        <v>22401</v>
      </c>
      <c r="E17" s="7">
        <v>18766</v>
      </c>
      <c r="F17" s="8">
        <f>ROUND(E17/D17*100,2)</f>
        <v>83.77</v>
      </c>
      <c r="G17" s="9" t="s">
        <v>252</v>
      </c>
      <c r="H17" s="4">
        <v>59</v>
      </c>
      <c r="I17" s="4" t="s">
        <v>956</v>
      </c>
      <c r="J17" s="7">
        <v>10345</v>
      </c>
      <c r="K17" s="4" t="s">
        <v>957</v>
      </c>
    </row>
    <row r="18" spans="1:11" x14ac:dyDescent="0.2">
      <c r="A18" s="78"/>
      <c r="B18" s="78" t="str">
        <f t="shared" si="0"/>
        <v/>
      </c>
      <c r="C18" s="78"/>
      <c r="D18" s="5"/>
      <c r="E18" s="5"/>
      <c r="F18" s="5"/>
      <c r="G18" s="10" t="s">
        <v>253</v>
      </c>
      <c r="H18" s="5">
        <v>61</v>
      </c>
      <c r="I18" s="5" t="s">
        <v>952</v>
      </c>
      <c r="J18" s="11">
        <v>7766</v>
      </c>
      <c r="K18" s="5"/>
    </row>
    <row r="19" spans="1:11" x14ac:dyDescent="0.2">
      <c r="A19" s="78"/>
      <c r="B19" s="78" t="str">
        <f t="shared" si="0"/>
        <v/>
      </c>
      <c r="C19" s="78"/>
      <c r="D19" s="5"/>
      <c r="E19" s="5"/>
      <c r="F19" s="5"/>
      <c r="G19" s="10" t="s">
        <v>250</v>
      </c>
      <c r="H19" s="5">
        <v>49</v>
      </c>
      <c r="I19" s="5" t="s">
        <v>954</v>
      </c>
      <c r="J19" s="11">
        <v>420</v>
      </c>
      <c r="K19" s="5"/>
    </row>
    <row r="20" spans="1:11" x14ac:dyDescent="0.2">
      <c r="A20" s="75">
        <v>26825</v>
      </c>
      <c r="B20" s="75" t="str">
        <f t="shared" si="0"/>
        <v>日</v>
      </c>
      <c r="C20" s="76" t="s">
        <v>959</v>
      </c>
      <c r="D20" s="7">
        <v>21987</v>
      </c>
      <c r="E20" s="7">
        <v>19458</v>
      </c>
      <c r="F20" s="8">
        <f>ROUND(E20/D20*100,2)</f>
        <v>88.5</v>
      </c>
      <c r="G20" s="9" t="s">
        <v>252</v>
      </c>
      <c r="H20" s="4">
        <v>63</v>
      </c>
      <c r="I20" s="4" t="s">
        <v>956</v>
      </c>
      <c r="J20" s="7">
        <v>10994</v>
      </c>
      <c r="K20" s="4" t="s">
        <v>958</v>
      </c>
    </row>
    <row r="21" spans="1:11" x14ac:dyDescent="0.2">
      <c r="A21" s="78"/>
      <c r="B21" s="78" t="str">
        <f t="shared" si="0"/>
        <v/>
      </c>
      <c r="C21" s="78"/>
      <c r="D21" s="5"/>
      <c r="E21" s="5"/>
      <c r="F21" s="5"/>
      <c r="G21" s="10" t="s">
        <v>255</v>
      </c>
      <c r="H21" s="5">
        <v>36</v>
      </c>
      <c r="I21" s="5" t="s">
        <v>956</v>
      </c>
      <c r="J21" s="11">
        <v>8390</v>
      </c>
      <c r="K21" s="5"/>
    </row>
    <row r="22" spans="1:11" x14ac:dyDescent="0.2">
      <c r="A22" s="75">
        <v>28281</v>
      </c>
      <c r="B22" s="75" t="str">
        <f t="shared" si="0"/>
        <v>日</v>
      </c>
      <c r="C22" s="76" t="s">
        <v>959</v>
      </c>
      <c r="D22" s="7">
        <v>22241</v>
      </c>
      <c r="E22" s="7">
        <v>19314</v>
      </c>
      <c r="F22" s="8">
        <f>ROUND(E22/D22*100,2)</f>
        <v>86.84</v>
      </c>
      <c r="G22" s="9" t="s">
        <v>256</v>
      </c>
      <c r="H22" s="4">
        <v>55</v>
      </c>
      <c r="I22" s="4" t="s">
        <v>956</v>
      </c>
      <c r="J22" s="7">
        <v>11802</v>
      </c>
      <c r="K22" s="4" t="s">
        <v>957</v>
      </c>
    </row>
    <row r="23" spans="1:11" x14ac:dyDescent="0.2">
      <c r="A23" s="78"/>
      <c r="B23" s="78" t="str">
        <f t="shared" si="0"/>
        <v/>
      </c>
      <c r="C23" s="78"/>
      <c r="D23" s="5"/>
      <c r="E23" s="5"/>
      <c r="F23" s="5"/>
      <c r="G23" s="10" t="s">
        <v>255</v>
      </c>
      <c r="H23" s="5">
        <v>40</v>
      </c>
      <c r="I23" s="5" t="s">
        <v>956</v>
      </c>
      <c r="J23" s="11">
        <v>7172</v>
      </c>
      <c r="K23" s="5"/>
    </row>
    <row r="24" spans="1:11" x14ac:dyDescent="0.2">
      <c r="A24" s="75">
        <v>29751</v>
      </c>
      <c r="B24" s="75" t="str">
        <f t="shared" si="0"/>
        <v>日</v>
      </c>
      <c r="C24" s="76" t="s">
        <v>959</v>
      </c>
      <c r="D24" s="7"/>
      <c r="E24" s="7"/>
      <c r="F24" s="8" t="s">
        <v>1010</v>
      </c>
      <c r="G24" s="9" t="s">
        <v>256</v>
      </c>
      <c r="H24" s="4">
        <v>59</v>
      </c>
      <c r="I24" s="4" t="s">
        <v>956</v>
      </c>
      <c r="J24" s="7"/>
      <c r="K24" s="4" t="s">
        <v>958</v>
      </c>
    </row>
    <row r="25" spans="1:11" x14ac:dyDescent="0.2">
      <c r="A25" s="75">
        <v>31214</v>
      </c>
      <c r="B25" s="75" t="str">
        <f t="shared" si="0"/>
        <v>日</v>
      </c>
      <c r="C25" s="76" t="s">
        <v>959</v>
      </c>
      <c r="D25" s="7">
        <v>22752</v>
      </c>
      <c r="E25" s="7">
        <v>13103</v>
      </c>
      <c r="F25" s="8">
        <f>ROUND(E25/D25*100,2)</f>
        <v>57.59</v>
      </c>
      <c r="G25" s="9" t="s">
        <v>256</v>
      </c>
      <c r="H25" s="4">
        <v>63</v>
      </c>
      <c r="I25" s="4" t="s">
        <v>956</v>
      </c>
      <c r="J25" s="7">
        <v>11315</v>
      </c>
      <c r="K25" s="4" t="s">
        <v>961</v>
      </c>
    </row>
    <row r="26" spans="1:11" x14ac:dyDescent="0.2">
      <c r="A26" s="78"/>
      <c r="B26" s="78" t="str">
        <f t="shared" si="0"/>
        <v/>
      </c>
      <c r="C26" s="78"/>
      <c r="D26" s="5"/>
      <c r="E26" s="5"/>
      <c r="F26" s="5"/>
      <c r="G26" s="10" t="s">
        <v>257</v>
      </c>
      <c r="H26" s="5">
        <v>43</v>
      </c>
      <c r="I26" s="5" t="s">
        <v>954</v>
      </c>
      <c r="J26" s="11">
        <v>1540</v>
      </c>
      <c r="K26" s="5"/>
    </row>
    <row r="27" spans="1:11" x14ac:dyDescent="0.2">
      <c r="A27" s="75">
        <v>32663</v>
      </c>
      <c r="B27" s="75" t="str">
        <f t="shared" si="0"/>
        <v>日</v>
      </c>
      <c r="C27" s="76" t="s">
        <v>959</v>
      </c>
      <c r="D27" s="7">
        <v>22757</v>
      </c>
      <c r="E27" s="7">
        <v>14301</v>
      </c>
      <c r="F27" s="8">
        <f>ROUND(E27/D27*100,2)</f>
        <v>62.84</v>
      </c>
      <c r="G27" s="9" t="s">
        <v>256</v>
      </c>
      <c r="H27" s="4">
        <v>67</v>
      </c>
      <c r="I27" s="4" t="s">
        <v>956</v>
      </c>
      <c r="J27" s="7">
        <v>10617</v>
      </c>
      <c r="K27" s="4" t="s">
        <v>976</v>
      </c>
    </row>
    <row r="28" spans="1:11" x14ac:dyDescent="0.2">
      <c r="A28" s="78"/>
      <c r="B28" s="78" t="str">
        <f t="shared" si="0"/>
        <v/>
      </c>
      <c r="C28" s="78"/>
      <c r="D28" s="5"/>
      <c r="E28" s="5"/>
      <c r="F28" s="5"/>
      <c r="G28" s="10" t="s">
        <v>257</v>
      </c>
      <c r="H28" s="5">
        <v>47</v>
      </c>
      <c r="I28" s="5" t="s">
        <v>954</v>
      </c>
      <c r="J28" s="11">
        <v>3366</v>
      </c>
      <c r="K28" s="5"/>
    </row>
    <row r="29" spans="1:11" x14ac:dyDescent="0.2">
      <c r="A29" s="75">
        <v>34140</v>
      </c>
      <c r="B29" s="75" t="str">
        <f t="shared" si="0"/>
        <v>日</v>
      </c>
      <c r="C29" s="76" t="s">
        <v>959</v>
      </c>
      <c r="D29" s="7">
        <v>22870</v>
      </c>
      <c r="E29" s="7">
        <v>14246</v>
      </c>
      <c r="F29" s="8">
        <f>ROUND(E29/D29*100,2)</f>
        <v>62.29</v>
      </c>
      <c r="G29" s="9" t="s">
        <v>256</v>
      </c>
      <c r="H29" s="4">
        <v>71</v>
      </c>
      <c r="I29" s="4" t="s">
        <v>956</v>
      </c>
      <c r="J29" s="7">
        <v>9370</v>
      </c>
      <c r="K29" s="4" t="s">
        <v>978</v>
      </c>
    </row>
    <row r="30" spans="1:11" x14ac:dyDescent="0.2">
      <c r="A30" s="78"/>
      <c r="B30" s="78" t="str">
        <f t="shared" si="0"/>
        <v/>
      </c>
      <c r="C30" s="78"/>
      <c r="D30" s="5"/>
      <c r="E30" s="5"/>
      <c r="F30" s="5"/>
      <c r="G30" s="10" t="s">
        <v>258</v>
      </c>
      <c r="H30" s="5">
        <v>44</v>
      </c>
      <c r="I30" s="5" t="s">
        <v>956</v>
      </c>
      <c r="J30" s="11">
        <v>2672</v>
      </c>
      <c r="K30" s="5"/>
    </row>
    <row r="31" spans="1:11" x14ac:dyDescent="0.2">
      <c r="A31" s="78"/>
      <c r="B31" s="78" t="str">
        <f t="shared" si="0"/>
        <v/>
      </c>
      <c r="C31" s="78"/>
      <c r="D31" s="5"/>
      <c r="E31" s="5"/>
      <c r="F31" s="5"/>
      <c r="G31" s="10" t="s">
        <v>259</v>
      </c>
      <c r="H31" s="5">
        <v>60</v>
      </c>
      <c r="I31" s="5" t="s">
        <v>956</v>
      </c>
      <c r="J31" s="11">
        <v>1489</v>
      </c>
      <c r="K31" s="5"/>
    </row>
    <row r="32" spans="1:11" x14ac:dyDescent="0.2">
      <c r="A32" s="78"/>
      <c r="B32" s="78" t="str">
        <f t="shared" si="0"/>
        <v/>
      </c>
      <c r="C32" s="78"/>
      <c r="D32" s="5"/>
      <c r="E32" s="5"/>
      <c r="F32" s="5"/>
      <c r="G32" s="10" t="s">
        <v>260</v>
      </c>
      <c r="H32" s="5">
        <v>43</v>
      </c>
      <c r="I32" s="5" t="s">
        <v>956</v>
      </c>
      <c r="J32" s="11">
        <v>391</v>
      </c>
      <c r="K32" s="5"/>
    </row>
    <row r="33" spans="1:11" x14ac:dyDescent="0.2">
      <c r="A33" s="75">
        <v>35596</v>
      </c>
      <c r="B33" s="75" t="str">
        <f t="shared" si="0"/>
        <v>日</v>
      </c>
      <c r="C33" s="76" t="s">
        <v>959</v>
      </c>
      <c r="D33" s="7">
        <v>22476</v>
      </c>
      <c r="E33" s="7">
        <v>17995</v>
      </c>
      <c r="F33" s="8">
        <f>ROUND(E33/D33*100,2)</f>
        <v>80.06</v>
      </c>
      <c r="G33" s="9" t="s">
        <v>473</v>
      </c>
      <c r="H33" s="4">
        <v>55</v>
      </c>
      <c r="I33" s="4" t="s">
        <v>956</v>
      </c>
      <c r="J33" s="7">
        <v>10917</v>
      </c>
      <c r="K33" s="4" t="s">
        <v>957</v>
      </c>
    </row>
    <row r="34" spans="1:11" x14ac:dyDescent="0.2">
      <c r="A34" s="78"/>
      <c r="B34" s="78" t="str">
        <f t="shared" si="0"/>
        <v/>
      </c>
      <c r="C34" s="78"/>
      <c r="D34" s="5"/>
      <c r="E34" s="5"/>
      <c r="F34" s="5"/>
      <c r="G34" s="10" t="s">
        <v>588</v>
      </c>
      <c r="H34" s="5">
        <v>62</v>
      </c>
      <c r="I34" s="5" t="s">
        <v>956</v>
      </c>
      <c r="J34" s="11">
        <v>6727</v>
      </c>
      <c r="K34" s="5"/>
    </row>
    <row r="35" spans="1:11" x14ac:dyDescent="0.2">
      <c r="A35" s="75">
        <v>37059</v>
      </c>
      <c r="B35" s="75" t="str">
        <f t="shared" si="0"/>
        <v>日</v>
      </c>
      <c r="C35" s="76" t="s">
        <v>959</v>
      </c>
      <c r="D35" s="7"/>
      <c r="E35" s="7"/>
      <c r="F35" s="8" t="s">
        <v>1010</v>
      </c>
      <c r="G35" s="9" t="s">
        <v>473</v>
      </c>
      <c r="H35" s="4">
        <v>59</v>
      </c>
      <c r="I35" s="4" t="s">
        <v>956</v>
      </c>
      <c r="J35" s="7"/>
      <c r="K35" s="4" t="s">
        <v>958</v>
      </c>
    </row>
    <row r="36" spans="1:11" x14ac:dyDescent="0.2">
      <c r="A36" s="75">
        <v>38522</v>
      </c>
      <c r="B36" s="75" t="str">
        <f t="shared" si="0"/>
        <v>日</v>
      </c>
      <c r="C36" s="76" t="s">
        <v>959</v>
      </c>
      <c r="D36" s="7">
        <v>21751</v>
      </c>
      <c r="E36" s="7">
        <v>15929</v>
      </c>
      <c r="F36" s="8">
        <f>ROUND(E36/D36*100,2)</f>
        <v>73.23</v>
      </c>
      <c r="G36" s="9" t="s">
        <v>472</v>
      </c>
      <c r="H36" s="4">
        <v>51</v>
      </c>
      <c r="I36" s="4" t="s">
        <v>956</v>
      </c>
      <c r="J36" s="7">
        <v>9226</v>
      </c>
      <c r="K36" s="4" t="s">
        <v>957</v>
      </c>
    </row>
    <row r="37" spans="1:11" x14ac:dyDescent="0.2">
      <c r="A37" s="80"/>
      <c r="B37" s="80" t="str">
        <f t="shared" si="0"/>
        <v/>
      </c>
      <c r="C37" s="80"/>
      <c r="D37" s="6"/>
      <c r="E37" s="6"/>
      <c r="F37" s="6"/>
      <c r="G37" s="12" t="s">
        <v>473</v>
      </c>
      <c r="H37" s="6">
        <v>63</v>
      </c>
      <c r="I37" s="6" t="s">
        <v>956</v>
      </c>
      <c r="J37" s="13">
        <v>6485</v>
      </c>
      <c r="K37" s="6"/>
    </row>
    <row r="38" spans="1:11" x14ac:dyDescent="0.2">
      <c r="A38" s="92">
        <v>39978</v>
      </c>
      <c r="B38" s="92" t="str">
        <f t="shared" si="0"/>
        <v>日</v>
      </c>
      <c r="C38" s="84" t="s">
        <v>959</v>
      </c>
      <c r="D38" s="39"/>
      <c r="E38" s="39"/>
      <c r="F38" s="44" t="s">
        <v>1010</v>
      </c>
      <c r="G38" s="45" t="s">
        <v>472</v>
      </c>
      <c r="H38" s="24">
        <v>55</v>
      </c>
      <c r="I38" s="24" t="s">
        <v>956</v>
      </c>
      <c r="J38" s="39"/>
      <c r="K38" s="24" t="s">
        <v>958</v>
      </c>
    </row>
    <row r="39" spans="1:11" x14ac:dyDescent="0.2">
      <c r="A39" s="140">
        <v>41441</v>
      </c>
      <c r="B39" s="140" t="str">
        <f t="shared" si="0"/>
        <v>日</v>
      </c>
      <c r="C39" s="76" t="s">
        <v>959</v>
      </c>
      <c r="D39" s="7">
        <v>19974</v>
      </c>
      <c r="E39" s="42">
        <v>11519</v>
      </c>
      <c r="F39" s="8">
        <v>57.67</v>
      </c>
      <c r="G39" s="9" t="s">
        <v>472</v>
      </c>
      <c r="H39" s="4">
        <v>59</v>
      </c>
      <c r="I39" s="4" t="s">
        <v>956</v>
      </c>
      <c r="J39" s="7">
        <v>8509</v>
      </c>
      <c r="K39" s="168" t="s">
        <v>1370</v>
      </c>
    </row>
    <row r="40" spans="1:11" x14ac:dyDescent="0.2">
      <c r="A40" s="171"/>
      <c r="B40" s="171"/>
      <c r="C40" s="80"/>
      <c r="D40" s="13"/>
      <c r="E40" s="161"/>
      <c r="F40" s="37"/>
      <c r="G40" s="172" t="s">
        <v>1369</v>
      </c>
      <c r="H40" s="6">
        <v>68</v>
      </c>
      <c r="I40" s="6" t="s">
        <v>956</v>
      </c>
      <c r="J40" s="13">
        <v>2840</v>
      </c>
      <c r="K40" s="170"/>
    </row>
    <row r="41" spans="1:11" x14ac:dyDescent="0.2">
      <c r="A41" s="92">
        <v>42904</v>
      </c>
      <c r="B41" s="92" t="str">
        <f>IF(A41=0,"",TEXT(A41,"aaa"))</f>
        <v>日</v>
      </c>
      <c r="C41" s="84" t="s">
        <v>959</v>
      </c>
      <c r="D41" s="39"/>
      <c r="E41" s="39"/>
      <c r="F41" s="44" t="s">
        <v>1010</v>
      </c>
      <c r="G41" s="45" t="s">
        <v>472</v>
      </c>
      <c r="H41" s="24">
        <v>63</v>
      </c>
      <c r="I41" s="24" t="s">
        <v>956</v>
      </c>
      <c r="J41" s="39"/>
      <c r="K41" s="24" t="s">
        <v>976</v>
      </c>
    </row>
    <row r="42" spans="1:11" x14ac:dyDescent="0.2">
      <c r="A42" s="92">
        <v>44367</v>
      </c>
      <c r="B42" s="92" t="str">
        <f>IF(A42=0,"",TEXT(A42,"aaa"))</f>
        <v>日</v>
      </c>
      <c r="C42" s="84" t="s">
        <v>959</v>
      </c>
      <c r="D42" s="39"/>
      <c r="E42" s="39"/>
      <c r="F42" s="44" t="s">
        <v>1010</v>
      </c>
      <c r="G42" s="45" t="s">
        <v>1434</v>
      </c>
      <c r="H42" s="24">
        <v>67</v>
      </c>
      <c r="I42" s="24" t="s">
        <v>956</v>
      </c>
      <c r="J42" s="39"/>
      <c r="K42" s="24" t="s">
        <v>978</v>
      </c>
    </row>
    <row r="43" spans="1:11" x14ac:dyDescent="0.2">
      <c r="A43" s="88"/>
      <c r="B43" s="88"/>
      <c r="C43" s="88"/>
    </row>
    <row r="44" spans="1:11" ht="14.15" customHeight="1" x14ac:dyDescent="0.2">
      <c r="A44" s="98" t="s">
        <v>261</v>
      </c>
      <c r="B44" s="98"/>
      <c r="C44" s="88"/>
    </row>
    <row r="45" spans="1:11" ht="14.15" customHeight="1" x14ac:dyDescent="0.2">
      <c r="A45" s="88"/>
      <c r="B45" s="88"/>
      <c r="C45" s="88"/>
    </row>
    <row r="46" spans="1:11" ht="14.15" customHeight="1" x14ac:dyDescent="0.2">
      <c r="A46" s="265" t="s">
        <v>933</v>
      </c>
      <c r="B46" s="265" t="s">
        <v>1398</v>
      </c>
      <c r="C46" s="265" t="s">
        <v>934</v>
      </c>
      <c r="D46" s="265" t="s">
        <v>937</v>
      </c>
      <c r="E46" s="1" t="s">
        <v>938</v>
      </c>
      <c r="F46" s="1" t="s">
        <v>940</v>
      </c>
      <c r="G46" s="272" t="s">
        <v>942</v>
      </c>
      <c r="H46" s="273"/>
      <c r="I46" s="273"/>
      <c r="J46" s="273"/>
      <c r="K46" s="265" t="s">
        <v>944</v>
      </c>
    </row>
    <row r="47" spans="1:11" ht="14.15" customHeight="1" x14ac:dyDescent="0.2">
      <c r="A47" s="266"/>
      <c r="B47" s="266"/>
      <c r="C47" s="266"/>
      <c r="D47" s="266"/>
      <c r="E47" s="2" t="s">
        <v>939</v>
      </c>
      <c r="F47" s="2" t="s">
        <v>1325</v>
      </c>
      <c r="G47" s="3" t="s">
        <v>945</v>
      </c>
      <c r="H47" s="3" t="s">
        <v>935</v>
      </c>
      <c r="I47" s="3" t="s">
        <v>943</v>
      </c>
      <c r="J47" s="3" t="s">
        <v>936</v>
      </c>
      <c r="K47" s="266"/>
    </row>
    <row r="48" spans="1:11" ht="14.15" customHeight="1" x14ac:dyDescent="0.2">
      <c r="A48" s="75">
        <v>17262</v>
      </c>
      <c r="B48" s="75" t="str">
        <f>IF(A48=0,"",TEXT(A48,"aaa"))</f>
        <v>土</v>
      </c>
      <c r="C48" s="267" t="s">
        <v>989</v>
      </c>
      <c r="D48" s="7"/>
      <c r="E48" s="7"/>
      <c r="F48" s="8"/>
      <c r="G48" s="9" t="s">
        <v>246</v>
      </c>
      <c r="H48" s="4">
        <v>70</v>
      </c>
      <c r="I48" s="15" t="s">
        <v>956</v>
      </c>
      <c r="J48" s="7">
        <v>3161</v>
      </c>
      <c r="K48" s="4" t="s">
        <v>957</v>
      </c>
    </row>
    <row r="49" spans="1:11" ht="14.15" customHeight="1" x14ac:dyDescent="0.2">
      <c r="A49" s="78"/>
      <c r="B49" s="78" t="str">
        <f>IF(A49=0,"",TEXT(A49,"aaa"))</f>
        <v/>
      </c>
      <c r="C49" s="274"/>
      <c r="D49" s="5"/>
      <c r="E49" s="5"/>
      <c r="F49" s="5"/>
      <c r="G49" s="10" t="s">
        <v>262</v>
      </c>
      <c r="H49" s="5">
        <v>57</v>
      </c>
      <c r="I49" s="16" t="s">
        <v>956</v>
      </c>
      <c r="J49" s="11">
        <v>2181</v>
      </c>
      <c r="K49" s="5"/>
    </row>
    <row r="50" spans="1:11" ht="14.15" customHeight="1" x14ac:dyDescent="0.2">
      <c r="A50" s="75">
        <v>18741</v>
      </c>
      <c r="B50" s="75" t="str">
        <f>IF(A50=0,"",TEXT(A50,"aaa"))</f>
        <v>月</v>
      </c>
      <c r="C50" s="76" t="s">
        <v>959</v>
      </c>
      <c r="D50" s="7">
        <v>11673</v>
      </c>
      <c r="E50" s="7">
        <v>10622</v>
      </c>
      <c r="F50" s="8">
        <f>ROUND(E50/D50*100,2)</f>
        <v>91</v>
      </c>
      <c r="G50" s="9" t="s">
        <v>246</v>
      </c>
      <c r="H50" s="4">
        <v>74</v>
      </c>
      <c r="I50" s="15" t="s">
        <v>956</v>
      </c>
      <c r="J50" s="7">
        <v>5815</v>
      </c>
      <c r="K50" s="4" t="s">
        <v>958</v>
      </c>
    </row>
    <row r="51" spans="1:11" ht="14.15" customHeight="1" x14ac:dyDescent="0.2">
      <c r="A51" s="77"/>
      <c r="B51" s="77"/>
      <c r="C51" s="78"/>
      <c r="D51" s="11"/>
      <c r="E51" s="11"/>
      <c r="F51" s="28"/>
      <c r="G51" s="10" t="s">
        <v>249</v>
      </c>
      <c r="H51" s="5">
        <v>47</v>
      </c>
      <c r="I51" s="16" t="s">
        <v>956</v>
      </c>
      <c r="J51" s="11">
        <v>4572</v>
      </c>
      <c r="K51" s="269" t="s">
        <v>230</v>
      </c>
    </row>
    <row r="52" spans="1:11" ht="14.15" customHeight="1" x14ac:dyDescent="0.2">
      <c r="A52" s="77"/>
      <c r="B52" s="77"/>
      <c r="C52" s="78"/>
      <c r="D52" s="11"/>
      <c r="E52" s="11"/>
      <c r="F52" s="28"/>
      <c r="G52" s="10"/>
      <c r="H52" s="5"/>
      <c r="I52" s="16"/>
      <c r="J52" s="11"/>
      <c r="K52" s="269"/>
    </row>
    <row r="53" spans="1:11" ht="14.15" customHeight="1" x14ac:dyDescent="0.2">
      <c r="A53" s="77"/>
      <c r="B53" s="77"/>
      <c r="C53" s="78"/>
      <c r="D53" s="11"/>
      <c r="E53" s="11"/>
      <c r="F53" s="28"/>
      <c r="G53" s="10"/>
      <c r="H53" s="5"/>
      <c r="I53" s="16"/>
      <c r="J53" s="11"/>
      <c r="K53" s="269"/>
    </row>
    <row r="54" spans="1:11" ht="14.15" customHeight="1" x14ac:dyDescent="0.2">
      <c r="A54" s="80"/>
      <c r="B54" s="80"/>
      <c r="C54" s="80"/>
      <c r="D54" s="6"/>
      <c r="E54" s="6"/>
      <c r="F54" s="6"/>
      <c r="G54" s="12"/>
      <c r="H54" s="6"/>
      <c r="I54" s="6"/>
      <c r="J54" s="13"/>
      <c r="K54" s="270"/>
    </row>
    <row r="55" spans="1:11" ht="14.15" customHeight="1" x14ac:dyDescent="0.2">
      <c r="A55" s="90"/>
      <c r="B55" s="90"/>
      <c r="C55" s="90"/>
      <c r="D55" s="40"/>
      <c r="E55" s="40"/>
      <c r="F55" s="40"/>
      <c r="G55" s="41"/>
      <c r="H55" s="40"/>
      <c r="I55" s="40"/>
      <c r="J55" s="42"/>
      <c r="K55" s="40"/>
    </row>
    <row r="56" spans="1:11" ht="14.15" customHeight="1" x14ac:dyDescent="0.2">
      <c r="A56" s="98" t="s">
        <v>263</v>
      </c>
      <c r="B56" s="98"/>
      <c r="C56" s="88"/>
    </row>
    <row r="57" spans="1:11" ht="14.15" customHeight="1" x14ac:dyDescent="0.2">
      <c r="A57" s="88"/>
      <c r="B57" s="88"/>
      <c r="C57" s="88"/>
    </row>
    <row r="58" spans="1:11" ht="14.15" customHeight="1" x14ac:dyDescent="0.2">
      <c r="A58" s="265" t="s">
        <v>933</v>
      </c>
      <c r="B58" s="265" t="s">
        <v>1398</v>
      </c>
      <c r="C58" s="265" t="s">
        <v>934</v>
      </c>
      <c r="D58" s="265" t="s">
        <v>937</v>
      </c>
      <c r="E58" s="1" t="s">
        <v>938</v>
      </c>
      <c r="F58" s="1" t="s">
        <v>940</v>
      </c>
      <c r="G58" s="272" t="s">
        <v>942</v>
      </c>
      <c r="H58" s="273"/>
      <c r="I58" s="273"/>
      <c r="J58" s="273"/>
      <c r="K58" s="265" t="s">
        <v>944</v>
      </c>
    </row>
    <row r="59" spans="1:11" ht="14.15" customHeight="1" x14ac:dyDescent="0.2">
      <c r="A59" s="266"/>
      <c r="B59" s="266"/>
      <c r="C59" s="266"/>
      <c r="D59" s="266"/>
      <c r="E59" s="2" t="s">
        <v>939</v>
      </c>
      <c r="F59" s="2" t="s">
        <v>1325</v>
      </c>
      <c r="G59" s="3" t="s">
        <v>945</v>
      </c>
      <c r="H59" s="3" t="s">
        <v>935</v>
      </c>
      <c r="I59" s="3" t="s">
        <v>943</v>
      </c>
      <c r="J59" s="3" t="s">
        <v>936</v>
      </c>
      <c r="K59" s="266"/>
    </row>
    <row r="60" spans="1:11" ht="14.15" customHeight="1" x14ac:dyDescent="0.2">
      <c r="A60" s="75">
        <v>17262</v>
      </c>
      <c r="B60" s="75" t="str">
        <f>IF(A60=0,"",TEXT(A60,"aaa"))</f>
        <v>土</v>
      </c>
      <c r="C60" s="267" t="s">
        <v>989</v>
      </c>
      <c r="D60" s="7"/>
      <c r="E60" s="7"/>
      <c r="F60" s="8"/>
      <c r="G60" s="9" t="s">
        <v>264</v>
      </c>
      <c r="H60" s="4">
        <v>32</v>
      </c>
      <c r="I60" s="15" t="s">
        <v>956</v>
      </c>
      <c r="J60" s="7">
        <v>698</v>
      </c>
      <c r="K60" s="4" t="s">
        <v>957</v>
      </c>
    </row>
    <row r="61" spans="1:11" ht="14.15" customHeight="1" x14ac:dyDescent="0.2">
      <c r="A61" s="78"/>
      <c r="B61" s="78" t="str">
        <f>IF(A61=0,"",TEXT(A61,"aaa"))</f>
        <v/>
      </c>
      <c r="C61" s="274"/>
      <c r="D61" s="5"/>
      <c r="E61" s="5"/>
      <c r="F61" s="5"/>
      <c r="G61" s="10" t="s">
        <v>265</v>
      </c>
      <c r="H61" s="5"/>
      <c r="I61" s="16" t="s">
        <v>956</v>
      </c>
      <c r="J61" s="11">
        <v>305</v>
      </c>
      <c r="K61" s="5"/>
    </row>
    <row r="62" spans="1:11" ht="14.15" customHeight="1" x14ac:dyDescent="0.2">
      <c r="A62" s="75">
        <v>18741</v>
      </c>
      <c r="B62" s="75" t="str">
        <f>IF(A62=0,"",TEXT(A62,"aaa"))</f>
        <v>月</v>
      </c>
      <c r="C62" s="76" t="s">
        <v>959</v>
      </c>
      <c r="D62" s="7"/>
      <c r="E62" s="7"/>
      <c r="F62" s="8" t="s">
        <v>1010</v>
      </c>
      <c r="G62" s="9" t="s">
        <v>264</v>
      </c>
      <c r="H62" s="4">
        <v>36</v>
      </c>
      <c r="I62" s="15" t="s">
        <v>956</v>
      </c>
      <c r="J62" s="7"/>
      <c r="K62" s="4" t="s">
        <v>958</v>
      </c>
    </row>
    <row r="63" spans="1:11" ht="14.15" customHeight="1" x14ac:dyDescent="0.2">
      <c r="A63" s="27"/>
      <c r="B63" s="27"/>
      <c r="C63" s="5"/>
      <c r="D63" s="11"/>
      <c r="E63" s="11"/>
      <c r="F63" s="28"/>
      <c r="G63" s="10"/>
      <c r="H63" s="5"/>
      <c r="I63" s="16"/>
      <c r="J63" s="11"/>
      <c r="K63" s="269" t="s">
        <v>230</v>
      </c>
    </row>
    <row r="64" spans="1:11" ht="14.15" customHeight="1" x14ac:dyDescent="0.2">
      <c r="A64" s="27"/>
      <c r="B64" s="27"/>
      <c r="C64" s="5"/>
      <c r="D64" s="11"/>
      <c r="E64" s="11"/>
      <c r="F64" s="28"/>
      <c r="G64" s="10"/>
      <c r="H64" s="5"/>
      <c r="I64" s="16"/>
      <c r="J64" s="11"/>
      <c r="K64" s="269"/>
    </row>
    <row r="65" spans="1:11" ht="14.15" customHeight="1" x14ac:dyDescent="0.2">
      <c r="A65" s="27"/>
      <c r="B65" s="27"/>
      <c r="C65" s="5"/>
      <c r="D65" s="11"/>
      <c r="E65" s="11"/>
      <c r="F65" s="28"/>
      <c r="G65" s="10"/>
      <c r="H65" s="5"/>
      <c r="I65" s="16"/>
      <c r="J65" s="11"/>
      <c r="K65" s="269"/>
    </row>
    <row r="66" spans="1:11" ht="14.15" customHeight="1" x14ac:dyDescent="0.2">
      <c r="A66" s="6"/>
      <c r="B66" s="6"/>
      <c r="C66" s="6"/>
      <c r="D66" s="6"/>
      <c r="E66" s="6"/>
      <c r="F66" s="6"/>
      <c r="G66" s="12"/>
      <c r="H66" s="6"/>
      <c r="I66" s="6"/>
      <c r="J66" s="13"/>
      <c r="K66" s="270"/>
    </row>
    <row r="68" spans="1:11" x14ac:dyDescent="0.2">
      <c r="A68" s="98" t="s">
        <v>266</v>
      </c>
      <c r="B68" s="98"/>
    </row>
    <row r="70" spans="1:11" x14ac:dyDescent="0.2">
      <c r="A70" s="265" t="s">
        <v>933</v>
      </c>
      <c r="B70" s="265" t="s">
        <v>1398</v>
      </c>
      <c r="C70" s="265" t="s">
        <v>934</v>
      </c>
      <c r="D70" s="265" t="s">
        <v>937</v>
      </c>
      <c r="E70" s="1" t="s">
        <v>938</v>
      </c>
      <c r="F70" s="1" t="s">
        <v>940</v>
      </c>
      <c r="G70" s="272" t="s">
        <v>942</v>
      </c>
      <c r="H70" s="273"/>
      <c r="I70" s="273"/>
      <c r="J70" s="273"/>
      <c r="K70" s="265" t="s">
        <v>944</v>
      </c>
    </row>
    <row r="71" spans="1:11" x14ac:dyDescent="0.2">
      <c r="A71" s="266"/>
      <c r="B71" s="266"/>
      <c r="C71" s="266"/>
      <c r="D71" s="266"/>
      <c r="E71" s="2" t="s">
        <v>939</v>
      </c>
      <c r="F71" s="2" t="s">
        <v>1325</v>
      </c>
      <c r="G71" s="3" t="s">
        <v>945</v>
      </c>
      <c r="H71" s="3" t="s">
        <v>935</v>
      </c>
      <c r="I71" s="3" t="s">
        <v>943</v>
      </c>
      <c r="J71" s="3" t="s">
        <v>936</v>
      </c>
      <c r="K71" s="266"/>
    </row>
    <row r="72" spans="1:11" x14ac:dyDescent="0.2">
      <c r="A72" s="75">
        <v>17262</v>
      </c>
      <c r="B72" s="75" t="str">
        <f>IF(A72=0,"",TEXT(A72,"aaa"))</f>
        <v>土</v>
      </c>
      <c r="C72" s="271" t="s">
        <v>989</v>
      </c>
      <c r="D72" s="7">
        <v>2860</v>
      </c>
      <c r="E72" s="7">
        <v>1992</v>
      </c>
      <c r="F72" s="8">
        <f>ROUND(E72/D72*100,2)</f>
        <v>69.650000000000006</v>
      </c>
      <c r="G72" s="9" t="s">
        <v>267</v>
      </c>
      <c r="H72" s="4">
        <v>48</v>
      </c>
      <c r="I72" s="15" t="s">
        <v>956</v>
      </c>
      <c r="J72" s="7">
        <v>1084</v>
      </c>
      <c r="K72" s="4" t="s">
        <v>957</v>
      </c>
    </row>
    <row r="73" spans="1:11" x14ac:dyDescent="0.2">
      <c r="A73" s="78"/>
      <c r="B73" s="78" t="str">
        <f>IF(A73=0,"",TEXT(A73,"aaa"))</f>
        <v/>
      </c>
      <c r="C73" s="269"/>
      <c r="D73" s="5"/>
      <c r="E73" s="5"/>
      <c r="F73" s="5"/>
      <c r="G73" s="10" t="s">
        <v>284</v>
      </c>
      <c r="H73" s="5"/>
      <c r="I73" s="16" t="s">
        <v>956</v>
      </c>
      <c r="J73" s="11">
        <v>854</v>
      </c>
      <c r="K73" s="5"/>
    </row>
    <row r="74" spans="1:11" x14ac:dyDescent="0.2">
      <c r="A74" s="75">
        <v>18741</v>
      </c>
      <c r="B74" s="75" t="str">
        <f>IF(A74=0,"",TEXT(A74,"aaa"))</f>
        <v>月</v>
      </c>
      <c r="C74" s="76" t="s">
        <v>959</v>
      </c>
      <c r="D74" s="7">
        <v>3035</v>
      </c>
      <c r="E74" s="7">
        <v>2956</v>
      </c>
      <c r="F74" s="8">
        <f>ROUND(E74/D74*100,2)</f>
        <v>97.4</v>
      </c>
      <c r="G74" s="9" t="s">
        <v>267</v>
      </c>
      <c r="H74" s="4">
        <v>52</v>
      </c>
      <c r="I74" s="15" t="s">
        <v>956</v>
      </c>
      <c r="J74" s="7">
        <v>1857</v>
      </c>
      <c r="K74" s="4" t="s">
        <v>958</v>
      </c>
    </row>
    <row r="75" spans="1:11" x14ac:dyDescent="0.2">
      <c r="A75" s="27"/>
      <c r="B75" s="27"/>
      <c r="C75" s="5"/>
      <c r="D75" s="11"/>
      <c r="E75" s="11"/>
      <c r="F75" s="28"/>
      <c r="G75" s="10" t="s">
        <v>285</v>
      </c>
      <c r="H75" s="5">
        <v>51</v>
      </c>
      <c r="I75" s="16" t="s">
        <v>956</v>
      </c>
      <c r="J75" s="11">
        <v>1057</v>
      </c>
      <c r="K75" s="269" t="s">
        <v>230</v>
      </c>
    </row>
    <row r="76" spans="1:11" x14ac:dyDescent="0.2">
      <c r="A76" s="77"/>
      <c r="B76" s="77"/>
      <c r="C76" s="5"/>
      <c r="D76" s="11"/>
      <c r="E76" s="11"/>
      <c r="F76" s="28"/>
      <c r="G76" s="10"/>
      <c r="H76" s="5"/>
      <c r="I76" s="16"/>
      <c r="J76" s="11"/>
      <c r="K76" s="269"/>
    </row>
    <row r="77" spans="1:11" x14ac:dyDescent="0.2">
      <c r="A77" s="77"/>
      <c r="B77" s="77"/>
      <c r="C77" s="5"/>
      <c r="D77" s="11"/>
      <c r="E77" s="11"/>
      <c r="F77" s="28"/>
      <c r="G77" s="10"/>
      <c r="H77" s="5"/>
      <c r="I77" s="16"/>
      <c r="J77" s="11"/>
      <c r="K77" s="269"/>
    </row>
    <row r="78" spans="1:11" x14ac:dyDescent="0.2">
      <c r="A78" s="80"/>
      <c r="B78" s="80"/>
      <c r="C78" s="6"/>
      <c r="D78" s="6"/>
      <c r="E78" s="6"/>
      <c r="F78" s="6"/>
      <c r="G78" s="12"/>
      <c r="H78" s="6"/>
      <c r="I78" s="6"/>
      <c r="J78" s="13"/>
      <c r="K78" s="270"/>
    </row>
    <row r="79" spans="1:11" x14ac:dyDescent="0.2">
      <c r="A79" s="88"/>
      <c r="B79" s="88"/>
      <c r="C79" s="88"/>
    </row>
    <row r="80" spans="1:11" x14ac:dyDescent="0.2">
      <c r="A80" s="88"/>
      <c r="B80" s="88"/>
    </row>
    <row r="81" spans="1:3" x14ac:dyDescent="0.2">
      <c r="A81" s="88"/>
      <c r="B81" s="88"/>
    </row>
    <row r="88" spans="1:3" x14ac:dyDescent="0.2">
      <c r="A88" s="88"/>
      <c r="B88" s="88"/>
    </row>
    <row r="89" spans="1:3" x14ac:dyDescent="0.2">
      <c r="A89" s="88"/>
      <c r="B89" s="88"/>
    </row>
    <row r="90" spans="1:3" x14ac:dyDescent="0.2">
      <c r="A90" s="88"/>
      <c r="B90" s="88"/>
      <c r="C90" s="88"/>
    </row>
    <row r="91" spans="1:3" x14ac:dyDescent="0.2">
      <c r="A91" s="88"/>
      <c r="B91" s="88"/>
    </row>
    <row r="98" spans="1:3" x14ac:dyDescent="0.2">
      <c r="A98" s="88"/>
      <c r="B98" s="88"/>
      <c r="C98" s="95"/>
    </row>
    <row r="99" spans="1:3" x14ac:dyDescent="0.2">
      <c r="A99" s="88"/>
      <c r="B99" s="88"/>
      <c r="C99" s="95"/>
    </row>
    <row r="100" spans="1:3" x14ac:dyDescent="0.2">
      <c r="A100" s="88"/>
      <c r="B100" s="88"/>
      <c r="C100" s="88"/>
    </row>
    <row r="101" spans="1:3" x14ac:dyDescent="0.2">
      <c r="A101" s="88"/>
      <c r="B101" s="88"/>
      <c r="C101" s="88"/>
    </row>
    <row r="102" spans="1:3" x14ac:dyDescent="0.2">
      <c r="A102" s="88"/>
      <c r="B102" s="88"/>
      <c r="C102" s="88"/>
    </row>
    <row r="103" spans="1:3" x14ac:dyDescent="0.2">
      <c r="A103" s="88"/>
      <c r="B103" s="88"/>
      <c r="C103" s="88"/>
    </row>
    <row r="109" spans="1:3" x14ac:dyDescent="0.2">
      <c r="A109" s="88"/>
      <c r="B109" s="88"/>
      <c r="C109" s="95"/>
    </row>
    <row r="110" spans="1:3" x14ac:dyDescent="0.2">
      <c r="A110" s="88"/>
      <c r="B110" s="88"/>
      <c r="C110" s="95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5" spans="1:3" x14ac:dyDescent="0.2">
      <c r="A125" s="88"/>
      <c r="B125" s="88"/>
      <c r="C125" s="95"/>
    </row>
    <row r="126" spans="1:3" x14ac:dyDescent="0.2">
      <c r="A126" s="88"/>
      <c r="B126" s="88"/>
      <c r="C126" s="95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8" spans="1:3" x14ac:dyDescent="0.2">
      <c r="A238" s="88"/>
      <c r="B238" s="88"/>
      <c r="C238" s="95"/>
    </row>
    <row r="239" spans="1:3" x14ac:dyDescent="0.2">
      <c r="A239" s="88"/>
      <c r="B239" s="88"/>
      <c r="C239" s="95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51" spans="1:3" x14ac:dyDescent="0.2">
      <c r="A251" s="88"/>
      <c r="B251" s="88"/>
      <c r="C251" s="95"/>
    </row>
    <row r="252" spans="1:3" x14ac:dyDescent="0.2">
      <c r="A252" s="88"/>
      <c r="B252" s="88"/>
      <c r="C252" s="95"/>
    </row>
    <row r="253" spans="1:3" x14ac:dyDescent="0.2">
      <c r="A253" s="88"/>
      <c r="B253" s="88"/>
      <c r="C253" s="88"/>
    </row>
    <row r="254" spans="1:3" x14ac:dyDescent="0.2">
      <c r="A254" s="88"/>
      <c r="B254" s="88"/>
      <c r="C254" s="88"/>
    </row>
    <row r="255" spans="1:3" x14ac:dyDescent="0.2">
      <c r="A255" s="88"/>
      <c r="B255" s="88"/>
      <c r="C255" s="88"/>
    </row>
  </sheetData>
  <mergeCells count="31">
    <mergeCell ref="A58:A59"/>
    <mergeCell ref="C58:C59"/>
    <mergeCell ref="K75:K78"/>
    <mergeCell ref="C60:C61"/>
    <mergeCell ref="K63:K66"/>
    <mergeCell ref="D58:D59"/>
    <mergeCell ref="C72:C73"/>
    <mergeCell ref="G58:J58"/>
    <mergeCell ref="K58:K59"/>
    <mergeCell ref="A70:A71"/>
    <mergeCell ref="C70:C71"/>
    <mergeCell ref="D70:D71"/>
    <mergeCell ref="G70:J70"/>
    <mergeCell ref="K70:K71"/>
    <mergeCell ref="B58:B59"/>
    <mergeCell ref="B70:B71"/>
    <mergeCell ref="K51:K54"/>
    <mergeCell ref="K6:K9"/>
    <mergeCell ref="K46:K47"/>
    <mergeCell ref="A3:A4"/>
    <mergeCell ref="C3:C4"/>
    <mergeCell ref="D3:D4"/>
    <mergeCell ref="G3:J3"/>
    <mergeCell ref="K3:K4"/>
    <mergeCell ref="B3:B4"/>
    <mergeCell ref="A46:A47"/>
    <mergeCell ref="C46:C47"/>
    <mergeCell ref="D46:D47"/>
    <mergeCell ref="C48:C49"/>
    <mergeCell ref="G46:J46"/>
    <mergeCell ref="B46:B47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view="pageBreakPreview" topLeftCell="A58" zoomScaleNormal="100" zoomScaleSheetLayoutView="100" workbookViewId="0">
      <selection activeCell="O54" sqref="O5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1067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1066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36" si="0">IF(A5=0,"",TEXT(A5,"aaa"))</f>
        <v>土</v>
      </c>
      <c r="C5" s="267" t="s">
        <v>989</v>
      </c>
      <c r="D5" s="7">
        <v>107491</v>
      </c>
      <c r="E5" s="7">
        <v>64415</v>
      </c>
      <c r="F5" s="8">
        <f>ROUND(E5/D5*100,2)</f>
        <v>59.93</v>
      </c>
      <c r="G5" s="9" t="s">
        <v>1068</v>
      </c>
      <c r="H5" s="4">
        <v>64</v>
      </c>
      <c r="I5" s="15" t="s">
        <v>956</v>
      </c>
      <c r="J5" s="7">
        <v>55452</v>
      </c>
      <c r="K5" s="4" t="s">
        <v>957</v>
      </c>
    </row>
    <row r="6" spans="1:11" ht="14.15" customHeight="1" x14ac:dyDescent="0.2">
      <c r="A6" s="82"/>
      <c r="B6" s="82" t="str">
        <f t="shared" si="0"/>
        <v/>
      </c>
      <c r="C6" s="268"/>
      <c r="D6" s="5"/>
      <c r="E6" s="5"/>
      <c r="F6" s="5"/>
      <c r="G6" s="10" t="s">
        <v>1069</v>
      </c>
      <c r="H6" s="5">
        <v>54</v>
      </c>
      <c r="I6" s="16" t="s">
        <v>953</v>
      </c>
      <c r="J6" s="11">
        <v>5523</v>
      </c>
      <c r="K6" s="5"/>
    </row>
    <row r="7" spans="1:11" ht="14.15" customHeight="1" x14ac:dyDescent="0.2">
      <c r="A7" s="82"/>
      <c r="B7" s="82" t="str">
        <f t="shared" si="0"/>
        <v/>
      </c>
      <c r="C7" s="53"/>
      <c r="D7" s="5"/>
      <c r="E7" s="5"/>
      <c r="F7" s="5"/>
      <c r="G7" s="10" t="s">
        <v>537</v>
      </c>
      <c r="H7" s="5">
        <v>48</v>
      </c>
      <c r="I7" s="16" t="s">
        <v>956</v>
      </c>
      <c r="J7" s="11">
        <v>1059</v>
      </c>
      <c r="K7" s="5"/>
    </row>
    <row r="8" spans="1:11" ht="14.15" customHeight="1" x14ac:dyDescent="0.2">
      <c r="A8" s="82"/>
      <c r="B8" s="82" t="str">
        <f t="shared" si="0"/>
        <v/>
      </c>
      <c r="C8" s="78"/>
      <c r="D8" s="5"/>
      <c r="E8" s="5"/>
      <c r="F8" s="5"/>
      <c r="G8" s="10" t="s">
        <v>1070</v>
      </c>
      <c r="H8" s="5">
        <v>38</v>
      </c>
      <c r="I8" s="16" t="s">
        <v>954</v>
      </c>
      <c r="J8" s="11">
        <v>920</v>
      </c>
      <c r="K8" s="5"/>
    </row>
    <row r="9" spans="1:11" ht="14.15" customHeight="1" x14ac:dyDescent="0.2">
      <c r="A9" s="85"/>
      <c r="B9" s="85" t="str">
        <f t="shared" si="0"/>
        <v/>
      </c>
      <c r="C9" s="80"/>
      <c r="D9" s="6"/>
      <c r="E9" s="6"/>
      <c r="F9" s="6"/>
      <c r="G9" s="12" t="s">
        <v>1071</v>
      </c>
      <c r="H9" s="6">
        <v>46</v>
      </c>
      <c r="I9" s="17" t="s">
        <v>956</v>
      </c>
      <c r="J9" s="13">
        <v>233</v>
      </c>
      <c r="K9" s="6"/>
    </row>
    <row r="10" spans="1:11" ht="14.15" customHeight="1" x14ac:dyDescent="0.2">
      <c r="A10" s="72">
        <v>17476</v>
      </c>
      <c r="B10" s="72" t="str">
        <f t="shared" si="0"/>
        <v>水</v>
      </c>
      <c r="C10" s="78" t="s">
        <v>1072</v>
      </c>
      <c r="D10" s="7">
        <v>106106</v>
      </c>
      <c r="E10" s="7">
        <v>26035</v>
      </c>
      <c r="F10" s="8">
        <f>ROUND(E10/D10*100,2)</f>
        <v>24.54</v>
      </c>
      <c r="G10" s="10" t="s">
        <v>1073</v>
      </c>
      <c r="H10" s="5">
        <v>54</v>
      </c>
      <c r="I10" s="16" t="s">
        <v>956</v>
      </c>
      <c r="J10" s="7">
        <v>24248</v>
      </c>
      <c r="K10" s="4" t="s">
        <v>957</v>
      </c>
    </row>
    <row r="11" spans="1:11" ht="14.15" customHeight="1" x14ac:dyDescent="0.2">
      <c r="A11" s="82"/>
      <c r="B11" s="82" t="str">
        <f t="shared" si="0"/>
        <v/>
      </c>
      <c r="C11" s="78"/>
      <c r="D11" s="5"/>
      <c r="E11" s="5"/>
      <c r="F11" s="5"/>
      <c r="G11" s="12" t="s">
        <v>1074</v>
      </c>
      <c r="H11" s="6">
        <v>36</v>
      </c>
      <c r="I11" s="17" t="s">
        <v>954</v>
      </c>
      <c r="J11" s="11">
        <v>1634</v>
      </c>
      <c r="K11" s="5"/>
    </row>
    <row r="12" spans="1:11" ht="14.15" customHeight="1" x14ac:dyDescent="0.2">
      <c r="A12" s="72">
        <v>18741</v>
      </c>
      <c r="B12" s="72" t="str">
        <f t="shared" si="0"/>
        <v>月</v>
      </c>
      <c r="C12" s="76" t="s">
        <v>959</v>
      </c>
      <c r="D12" s="7">
        <v>127158</v>
      </c>
      <c r="E12" s="7">
        <v>109280</v>
      </c>
      <c r="F12" s="8">
        <f>ROUND(E12/D12*100,2)</f>
        <v>85.94</v>
      </c>
      <c r="G12" s="9" t="s">
        <v>1073</v>
      </c>
      <c r="H12" s="4">
        <v>58</v>
      </c>
      <c r="I12" s="15" t="s">
        <v>956</v>
      </c>
      <c r="J12" s="7">
        <v>60699</v>
      </c>
      <c r="K12" s="4" t="s">
        <v>958</v>
      </c>
    </row>
    <row r="13" spans="1:11" ht="14.15" customHeight="1" x14ac:dyDescent="0.2">
      <c r="A13" s="82"/>
      <c r="B13" s="82" t="str">
        <f t="shared" si="0"/>
        <v/>
      </c>
      <c r="C13" s="78"/>
      <c r="D13" s="5"/>
      <c r="E13" s="5"/>
      <c r="F13" s="5"/>
      <c r="G13" s="10" t="s">
        <v>1075</v>
      </c>
      <c r="H13" s="5">
        <v>47</v>
      </c>
      <c r="I13" s="5" t="s">
        <v>956</v>
      </c>
      <c r="J13" s="11">
        <v>46006</v>
      </c>
      <c r="K13" s="22"/>
    </row>
    <row r="14" spans="1:11" ht="14.15" customHeight="1" x14ac:dyDescent="0.2">
      <c r="A14" s="72">
        <v>20209</v>
      </c>
      <c r="B14" s="72" t="str">
        <f t="shared" si="0"/>
        <v>土</v>
      </c>
      <c r="C14" s="76" t="s">
        <v>959</v>
      </c>
      <c r="D14" s="7">
        <v>131873</v>
      </c>
      <c r="E14" s="7">
        <v>98742</v>
      </c>
      <c r="F14" s="8">
        <f>ROUND(E14/D14*100,2)</f>
        <v>74.88</v>
      </c>
      <c r="G14" s="9" t="s">
        <v>1076</v>
      </c>
      <c r="H14" s="4">
        <v>58</v>
      </c>
      <c r="I14" s="15" t="s">
        <v>956</v>
      </c>
      <c r="J14" s="7">
        <v>66181</v>
      </c>
      <c r="K14" s="4" t="s">
        <v>957</v>
      </c>
    </row>
    <row r="15" spans="1:11" ht="14.15" customHeight="1" x14ac:dyDescent="0.2">
      <c r="A15" s="82"/>
      <c r="B15" s="82" t="str">
        <f t="shared" si="0"/>
        <v/>
      </c>
      <c r="C15" s="78"/>
      <c r="D15" s="5"/>
      <c r="E15" s="5"/>
      <c r="F15" s="5"/>
      <c r="G15" s="10" t="s">
        <v>1073</v>
      </c>
      <c r="H15" s="5">
        <v>62</v>
      </c>
      <c r="I15" s="5" t="s">
        <v>956</v>
      </c>
      <c r="J15" s="11">
        <v>31454</v>
      </c>
      <c r="K15" s="22"/>
    </row>
    <row r="16" spans="1:11" ht="14.15" customHeight="1" x14ac:dyDescent="0.2">
      <c r="A16" s="72">
        <v>21670</v>
      </c>
      <c r="B16" s="72" t="str">
        <f t="shared" si="0"/>
        <v>木</v>
      </c>
      <c r="C16" s="76" t="s">
        <v>959</v>
      </c>
      <c r="D16" s="7">
        <v>141682</v>
      </c>
      <c r="E16" s="7">
        <v>104836</v>
      </c>
      <c r="F16" s="8">
        <f>ROUND(E16/D16*100,2)</f>
        <v>73.989999999999995</v>
      </c>
      <c r="G16" s="9" t="s">
        <v>1076</v>
      </c>
      <c r="H16" s="4">
        <v>62</v>
      </c>
      <c r="I16" s="15" t="s">
        <v>956</v>
      </c>
      <c r="J16" s="7">
        <v>90530</v>
      </c>
      <c r="K16" s="4" t="s">
        <v>958</v>
      </c>
    </row>
    <row r="17" spans="1:11" ht="14.15" customHeight="1" x14ac:dyDescent="0.2">
      <c r="A17" s="85"/>
      <c r="B17" s="85" t="str">
        <f t="shared" si="0"/>
        <v/>
      </c>
      <c r="C17" s="80"/>
      <c r="D17" s="6"/>
      <c r="E17" s="6"/>
      <c r="F17" s="6"/>
      <c r="G17" s="12" t="s">
        <v>1077</v>
      </c>
      <c r="H17" s="6">
        <v>38</v>
      </c>
      <c r="I17" s="17" t="s">
        <v>954</v>
      </c>
      <c r="J17" s="13">
        <v>10453</v>
      </c>
      <c r="K17" s="6"/>
    </row>
    <row r="18" spans="1:11" ht="14.15" customHeight="1" x14ac:dyDescent="0.2">
      <c r="A18" s="72">
        <v>23131</v>
      </c>
      <c r="B18" s="72" t="str">
        <f t="shared" si="0"/>
        <v>火</v>
      </c>
      <c r="C18" s="76" t="s">
        <v>959</v>
      </c>
      <c r="D18" s="7">
        <v>148184</v>
      </c>
      <c r="E18" s="7">
        <v>110817</v>
      </c>
      <c r="F18" s="8">
        <f>ROUND(E18/D18*100,2)</f>
        <v>74.78</v>
      </c>
      <c r="G18" s="9" t="s">
        <v>1076</v>
      </c>
      <c r="H18" s="4">
        <v>66</v>
      </c>
      <c r="I18" s="15" t="s">
        <v>1078</v>
      </c>
      <c r="J18" s="7">
        <v>50508</v>
      </c>
      <c r="K18" s="4" t="s">
        <v>961</v>
      </c>
    </row>
    <row r="19" spans="1:11" ht="14.15" customHeight="1" x14ac:dyDescent="0.2">
      <c r="A19" s="82"/>
      <c r="B19" s="82" t="str">
        <f t="shared" si="0"/>
        <v/>
      </c>
      <c r="C19" s="78"/>
      <c r="D19" s="5"/>
      <c r="E19" s="5"/>
      <c r="F19" s="5"/>
      <c r="G19" s="10" t="s">
        <v>1079</v>
      </c>
      <c r="H19" s="5">
        <v>58</v>
      </c>
      <c r="I19" s="5" t="s">
        <v>956</v>
      </c>
      <c r="J19" s="11">
        <v>33282</v>
      </c>
      <c r="K19" s="22"/>
    </row>
    <row r="20" spans="1:11" ht="14.15" customHeight="1" x14ac:dyDescent="0.2">
      <c r="A20" s="82"/>
      <c r="B20" s="82" t="str">
        <f t="shared" si="0"/>
        <v/>
      </c>
      <c r="C20" s="78"/>
      <c r="D20" s="5"/>
      <c r="E20" s="5"/>
      <c r="F20" s="5"/>
      <c r="G20" s="10" t="s">
        <v>1080</v>
      </c>
      <c r="H20" s="5">
        <v>68</v>
      </c>
      <c r="I20" s="16" t="s">
        <v>952</v>
      </c>
      <c r="J20" s="29">
        <v>25677</v>
      </c>
      <c r="K20" s="22"/>
    </row>
    <row r="21" spans="1:11" ht="14.15" customHeight="1" x14ac:dyDescent="0.2">
      <c r="A21" s="72">
        <v>24590</v>
      </c>
      <c r="B21" s="72" t="str">
        <f t="shared" si="0"/>
        <v>金</v>
      </c>
      <c r="C21" s="76" t="s">
        <v>959</v>
      </c>
      <c r="D21" s="7">
        <v>156146</v>
      </c>
      <c r="E21" s="7">
        <v>114040</v>
      </c>
      <c r="F21" s="8">
        <f>ROUND(E21/D21*100,2)</f>
        <v>73.03</v>
      </c>
      <c r="G21" s="9" t="s">
        <v>1081</v>
      </c>
      <c r="H21" s="4">
        <v>45</v>
      </c>
      <c r="I21" s="15" t="s">
        <v>1078</v>
      </c>
      <c r="J21" s="7">
        <v>47504</v>
      </c>
      <c r="K21" s="4" t="s">
        <v>957</v>
      </c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972</v>
      </c>
      <c r="H22" s="5">
        <v>60</v>
      </c>
      <c r="I22" s="16" t="s">
        <v>956</v>
      </c>
      <c r="J22" s="11">
        <v>38650</v>
      </c>
      <c r="K22" s="5"/>
    </row>
    <row r="23" spans="1:11" ht="14.15" customHeight="1" x14ac:dyDescent="0.2">
      <c r="A23" s="82"/>
      <c r="B23" s="82" t="str">
        <f t="shared" si="0"/>
        <v/>
      </c>
      <c r="C23" s="78"/>
      <c r="D23" s="5"/>
      <c r="E23" s="5"/>
      <c r="F23" s="5"/>
      <c r="G23" s="10" t="s">
        <v>1076</v>
      </c>
      <c r="H23" s="5">
        <v>70</v>
      </c>
      <c r="I23" s="5" t="s">
        <v>956</v>
      </c>
      <c r="J23" s="11">
        <v>23622</v>
      </c>
      <c r="K23" s="269" t="s">
        <v>1083</v>
      </c>
    </row>
    <row r="24" spans="1:11" ht="14.15" customHeight="1" x14ac:dyDescent="0.2">
      <c r="A24" s="82"/>
      <c r="B24" s="82" t="str">
        <f t="shared" si="0"/>
        <v/>
      </c>
      <c r="C24" s="78"/>
      <c r="D24" s="5"/>
      <c r="E24" s="5"/>
      <c r="F24" s="5"/>
      <c r="G24" s="10" t="s">
        <v>1082</v>
      </c>
      <c r="H24" s="5">
        <v>44</v>
      </c>
      <c r="I24" s="16" t="s">
        <v>954</v>
      </c>
      <c r="J24" s="11">
        <v>2598</v>
      </c>
      <c r="K24" s="269"/>
    </row>
    <row r="25" spans="1:11" ht="14.15" customHeight="1" x14ac:dyDescent="0.2">
      <c r="A25" s="72">
        <v>26048</v>
      </c>
      <c r="B25" s="72" t="str">
        <f t="shared" si="0"/>
        <v>日</v>
      </c>
      <c r="C25" s="76" t="s">
        <v>959</v>
      </c>
      <c r="D25" s="7">
        <v>160601</v>
      </c>
      <c r="E25" s="7">
        <v>122895</v>
      </c>
      <c r="F25" s="8">
        <f>ROUND(E25/D25*100,2)</f>
        <v>76.52</v>
      </c>
      <c r="G25" s="9" t="s">
        <v>1081</v>
      </c>
      <c r="H25" s="4">
        <v>49</v>
      </c>
      <c r="I25" s="15" t="s">
        <v>1078</v>
      </c>
      <c r="J25" s="7">
        <v>66614</v>
      </c>
      <c r="K25" s="4" t="s">
        <v>958</v>
      </c>
    </row>
    <row r="26" spans="1:11" ht="14.15" customHeight="1" x14ac:dyDescent="0.2">
      <c r="A26" s="82"/>
      <c r="B26" s="82" t="str">
        <f t="shared" si="0"/>
        <v/>
      </c>
      <c r="C26" s="78"/>
      <c r="D26" s="5"/>
      <c r="E26" s="5"/>
      <c r="F26" s="5"/>
      <c r="G26" s="10" t="s">
        <v>1084</v>
      </c>
      <c r="H26" s="5">
        <v>63</v>
      </c>
      <c r="I26" s="5" t="s">
        <v>956</v>
      </c>
      <c r="J26" s="11">
        <v>55218</v>
      </c>
      <c r="K26" s="5"/>
    </row>
    <row r="27" spans="1:11" ht="14.15" customHeight="1" x14ac:dyDescent="0.2">
      <c r="A27" s="72">
        <v>27511</v>
      </c>
      <c r="B27" s="72" t="str">
        <f t="shared" si="0"/>
        <v>日</v>
      </c>
      <c r="C27" s="76" t="s">
        <v>959</v>
      </c>
      <c r="D27" s="7">
        <v>205366</v>
      </c>
      <c r="E27" s="7">
        <v>159064</v>
      </c>
      <c r="F27" s="8">
        <f>ROUND(E27/D27*100,2)</f>
        <v>77.45</v>
      </c>
      <c r="G27" s="9" t="s">
        <v>1081</v>
      </c>
      <c r="H27" s="4">
        <v>53</v>
      </c>
      <c r="I27" s="15" t="s">
        <v>956</v>
      </c>
      <c r="J27" s="7">
        <v>92109</v>
      </c>
      <c r="K27" s="4" t="s">
        <v>961</v>
      </c>
    </row>
    <row r="28" spans="1:11" ht="14.15" customHeight="1" x14ac:dyDescent="0.2">
      <c r="A28" s="82"/>
      <c r="B28" s="82" t="str">
        <f t="shared" si="0"/>
        <v/>
      </c>
      <c r="C28" s="78"/>
      <c r="D28" s="5"/>
      <c r="E28" s="5"/>
      <c r="F28" s="5"/>
      <c r="G28" s="10" t="s">
        <v>1085</v>
      </c>
      <c r="H28" s="5">
        <v>71</v>
      </c>
      <c r="I28" s="5" t="s">
        <v>956</v>
      </c>
      <c r="J28" s="11">
        <v>65779</v>
      </c>
      <c r="K28" s="269" t="s">
        <v>894</v>
      </c>
    </row>
    <row r="29" spans="1:11" ht="14.15" customHeight="1" x14ac:dyDescent="0.2">
      <c r="A29" s="82"/>
      <c r="B29" s="82" t="str">
        <f t="shared" si="0"/>
        <v/>
      </c>
      <c r="C29" s="78"/>
      <c r="D29" s="5"/>
      <c r="E29" s="5"/>
      <c r="F29" s="5"/>
      <c r="G29" s="10"/>
      <c r="H29" s="5"/>
      <c r="I29" s="5"/>
      <c r="J29" s="5"/>
      <c r="K29" s="269"/>
    </row>
    <row r="30" spans="1:11" ht="14.15" customHeight="1" x14ac:dyDescent="0.2">
      <c r="A30" s="72">
        <v>28967</v>
      </c>
      <c r="B30" s="72" t="str">
        <f t="shared" si="0"/>
        <v>日</v>
      </c>
      <c r="C30" s="76" t="s">
        <v>959</v>
      </c>
      <c r="D30" s="7">
        <v>215923</v>
      </c>
      <c r="E30" s="7">
        <v>162999</v>
      </c>
      <c r="F30" s="8">
        <f>ROUND(E30/D30*100,2)</f>
        <v>75.489999999999995</v>
      </c>
      <c r="G30" s="9" t="s">
        <v>1081</v>
      </c>
      <c r="H30" s="4">
        <v>57</v>
      </c>
      <c r="I30" s="15" t="s">
        <v>956</v>
      </c>
      <c r="J30" s="7">
        <v>91944</v>
      </c>
      <c r="K30" s="4" t="s">
        <v>976</v>
      </c>
    </row>
    <row r="31" spans="1:11" ht="14.15" customHeight="1" x14ac:dyDescent="0.2">
      <c r="A31" s="82"/>
      <c r="B31" s="82" t="str">
        <f t="shared" si="0"/>
        <v/>
      </c>
      <c r="C31" s="78"/>
      <c r="D31" s="5"/>
      <c r="E31" s="5"/>
      <c r="F31" s="5"/>
      <c r="G31" s="10" t="s">
        <v>1086</v>
      </c>
      <c r="H31" s="5">
        <v>52</v>
      </c>
      <c r="I31" s="5" t="s">
        <v>956</v>
      </c>
      <c r="J31" s="11">
        <v>69691</v>
      </c>
      <c r="K31" s="5"/>
    </row>
    <row r="32" spans="1:11" ht="14.15" customHeight="1" x14ac:dyDescent="0.2">
      <c r="A32" s="72">
        <v>30430</v>
      </c>
      <c r="B32" s="72" t="str">
        <f t="shared" si="0"/>
        <v>日</v>
      </c>
      <c r="C32" s="76" t="s">
        <v>959</v>
      </c>
      <c r="D32" s="7">
        <v>222968</v>
      </c>
      <c r="E32" s="7">
        <v>169463</v>
      </c>
      <c r="F32" s="8">
        <f>ROUND(E32/D32*100,2)</f>
        <v>76</v>
      </c>
      <c r="G32" s="9" t="s">
        <v>1087</v>
      </c>
      <c r="H32" s="4">
        <v>50</v>
      </c>
      <c r="I32" s="15" t="s">
        <v>956</v>
      </c>
      <c r="J32" s="7">
        <v>80029</v>
      </c>
      <c r="K32" s="4" t="s">
        <v>957</v>
      </c>
    </row>
    <row r="33" spans="1:11" ht="14.15" customHeight="1" x14ac:dyDescent="0.2">
      <c r="A33" s="73"/>
      <c r="B33" s="73" t="str">
        <f t="shared" si="0"/>
        <v/>
      </c>
      <c r="C33" s="78"/>
      <c r="D33" s="11"/>
      <c r="E33" s="11"/>
      <c r="F33" s="28"/>
      <c r="G33" s="10" t="s">
        <v>1086</v>
      </c>
      <c r="H33" s="5">
        <v>56</v>
      </c>
      <c r="I33" s="16" t="s">
        <v>956</v>
      </c>
      <c r="J33" s="11">
        <v>75767</v>
      </c>
      <c r="K33" s="5"/>
    </row>
    <row r="34" spans="1:11" ht="14.15" customHeight="1" x14ac:dyDescent="0.2">
      <c r="A34" s="82"/>
      <c r="B34" s="82" t="str">
        <f t="shared" si="0"/>
        <v/>
      </c>
      <c r="C34" s="78"/>
      <c r="D34" s="5"/>
      <c r="E34" s="5"/>
      <c r="F34" s="5"/>
      <c r="G34" s="10" t="s">
        <v>1088</v>
      </c>
      <c r="H34" s="5">
        <v>55</v>
      </c>
      <c r="I34" s="5" t="s">
        <v>954</v>
      </c>
      <c r="J34" s="11">
        <v>12183</v>
      </c>
      <c r="K34" s="5"/>
    </row>
    <row r="35" spans="1:11" ht="14.15" customHeight="1" x14ac:dyDescent="0.2">
      <c r="A35" s="72">
        <v>31543</v>
      </c>
      <c r="B35" s="72" t="str">
        <f t="shared" si="0"/>
        <v>日</v>
      </c>
      <c r="C35" s="76" t="s">
        <v>1089</v>
      </c>
      <c r="D35" s="7">
        <v>224117</v>
      </c>
      <c r="E35" s="7">
        <v>133315</v>
      </c>
      <c r="F35" s="8">
        <f>ROUND(E35/D35*100,2)</f>
        <v>59.48</v>
      </c>
      <c r="G35" s="9" t="s">
        <v>1090</v>
      </c>
      <c r="H35" s="4">
        <v>51</v>
      </c>
      <c r="I35" s="15" t="s">
        <v>956</v>
      </c>
      <c r="J35" s="7">
        <v>64461</v>
      </c>
      <c r="K35" s="4" t="s">
        <v>957</v>
      </c>
    </row>
    <row r="36" spans="1:11" ht="14.15" customHeight="1" x14ac:dyDescent="0.2">
      <c r="A36" s="82"/>
      <c r="B36" s="82" t="str">
        <f t="shared" si="0"/>
        <v/>
      </c>
      <c r="C36" s="78"/>
      <c r="D36" s="5"/>
      <c r="E36" s="5"/>
      <c r="F36" s="5"/>
      <c r="G36" s="10" t="s">
        <v>1091</v>
      </c>
      <c r="H36" s="5">
        <v>50</v>
      </c>
      <c r="I36" s="5" t="s">
        <v>956</v>
      </c>
      <c r="J36" s="11">
        <v>57836</v>
      </c>
      <c r="K36" s="5"/>
    </row>
    <row r="37" spans="1:11" ht="14.15" customHeight="1" x14ac:dyDescent="0.2">
      <c r="A37" s="82"/>
      <c r="B37" s="82" t="str">
        <f t="shared" ref="B37:B54" si="1">IF(A37=0,"",TEXT(A37,"aaa"))</f>
        <v/>
      </c>
      <c r="C37" s="78"/>
      <c r="D37" s="5"/>
      <c r="E37" s="5"/>
      <c r="F37" s="5"/>
      <c r="G37" s="10" t="s">
        <v>1092</v>
      </c>
      <c r="H37" s="5">
        <v>48</v>
      </c>
      <c r="I37" s="5" t="s">
        <v>956</v>
      </c>
      <c r="J37" s="11">
        <v>7922</v>
      </c>
      <c r="K37" s="5"/>
    </row>
    <row r="38" spans="1:11" ht="14.15" customHeight="1" x14ac:dyDescent="0.2">
      <c r="A38" s="82"/>
      <c r="B38" s="82" t="str">
        <f t="shared" si="1"/>
        <v/>
      </c>
      <c r="C38" s="78"/>
      <c r="D38" s="5"/>
      <c r="E38" s="5"/>
      <c r="F38" s="5"/>
      <c r="G38" s="10" t="s">
        <v>1093</v>
      </c>
      <c r="H38" s="5">
        <v>45</v>
      </c>
      <c r="I38" s="5" t="s">
        <v>956</v>
      </c>
      <c r="J38" s="11">
        <v>1937</v>
      </c>
      <c r="K38" s="5"/>
    </row>
    <row r="39" spans="1:11" ht="14.15" customHeight="1" x14ac:dyDescent="0.2">
      <c r="A39" s="72">
        <v>32985</v>
      </c>
      <c r="B39" s="72" t="str">
        <f t="shared" si="1"/>
        <v>日</v>
      </c>
      <c r="C39" s="76" t="s">
        <v>959</v>
      </c>
      <c r="D39" s="7">
        <v>223855</v>
      </c>
      <c r="E39" s="7">
        <v>84779</v>
      </c>
      <c r="F39" s="8">
        <f>ROUND(E39/D39*100,2)</f>
        <v>37.869999999999997</v>
      </c>
      <c r="G39" s="9" t="s">
        <v>1090</v>
      </c>
      <c r="H39" s="4">
        <v>55</v>
      </c>
      <c r="I39" s="15" t="s">
        <v>956</v>
      </c>
      <c r="J39" s="7">
        <v>65919</v>
      </c>
      <c r="K39" s="4" t="s">
        <v>958</v>
      </c>
    </row>
    <row r="40" spans="1:11" ht="14.15" customHeight="1" x14ac:dyDescent="0.2">
      <c r="A40" s="82"/>
      <c r="B40" s="82" t="str">
        <f t="shared" si="1"/>
        <v/>
      </c>
      <c r="C40" s="78"/>
      <c r="D40" s="5"/>
      <c r="E40" s="5"/>
      <c r="F40" s="5"/>
      <c r="G40" s="10" t="s">
        <v>1094</v>
      </c>
      <c r="H40" s="5">
        <v>50</v>
      </c>
      <c r="I40" s="5" t="s">
        <v>954</v>
      </c>
      <c r="J40" s="11">
        <v>17364</v>
      </c>
      <c r="K40" s="5"/>
    </row>
    <row r="41" spans="1:11" ht="14.15" customHeight="1" x14ac:dyDescent="0.2">
      <c r="A41" s="72">
        <v>34448</v>
      </c>
      <c r="B41" s="72" t="str">
        <f t="shared" si="1"/>
        <v>日</v>
      </c>
      <c r="C41" s="76" t="s">
        <v>959</v>
      </c>
      <c r="D41" s="7">
        <v>228297</v>
      </c>
      <c r="E41" s="7">
        <v>109810</v>
      </c>
      <c r="F41" s="8">
        <f>ROUND(E41/D41*100,2)</f>
        <v>48.1</v>
      </c>
      <c r="G41" s="9" t="s">
        <v>1090</v>
      </c>
      <c r="H41" s="4">
        <v>59</v>
      </c>
      <c r="I41" s="15" t="s">
        <v>956</v>
      </c>
      <c r="J41" s="7">
        <v>56092</v>
      </c>
      <c r="K41" s="4" t="s">
        <v>961</v>
      </c>
    </row>
    <row r="42" spans="1:11" ht="14.15" customHeight="1" x14ac:dyDescent="0.2">
      <c r="A42" s="73"/>
      <c r="B42" s="73" t="str">
        <f t="shared" si="1"/>
        <v/>
      </c>
      <c r="C42" s="78"/>
      <c r="D42" s="11"/>
      <c r="E42" s="11"/>
      <c r="F42" s="28"/>
      <c r="G42" s="10" t="s">
        <v>1095</v>
      </c>
      <c r="H42" s="5">
        <v>61</v>
      </c>
      <c r="I42" s="16" t="s">
        <v>956</v>
      </c>
      <c r="J42" s="11">
        <v>31776</v>
      </c>
      <c r="K42" s="5"/>
    </row>
    <row r="43" spans="1:11" ht="14.15" customHeight="1" x14ac:dyDescent="0.2">
      <c r="A43" s="73"/>
      <c r="B43" s="73" t="str">
        <f t="shared" si="1"/>
        <v/>
      </c>
      <c r="C43" s="78"/>
      <c r="D43" s="11"/>
      <c r="E43" s="11"/>
      <c r="F43" s="28"/>
      <c r="G43" s="10" t="s">
        <v>1096</v>
      </c>
      <c r="H43" s="5">
        <v>42</v>
      </c>
      <c r="I43" s="16" t="s">
        <v>956</v>
      </c>
      <c r="J43" s="11">
        <v>15268</v>
      </c>
      <c r="K43" s="5"/>
    </row>
    <row r="44" spans="1:11" ht="14.15" customHeight="1" x14ac:dyDescent="0.2">
      <c r="A44" s="85"/>
      <c r="B44" s="85" t="str">
        <f t="shared" si="1"/>
        <v/>
      </c>
      <c r="C44" s="80"/>
      <c r="D44" s="6"/>
      <c r="E44" s="6"/>
      <c r="F44" s="6"/>
      <c r="G44" s="12" t="s">
        <v>1097</v>
      </c>
      <c r="H44" s="6">
        <v>57</v>
      </c>
      <c r="I44" s="6" t="s">
        <v>954</v>
      </c>
      <c r="J44" s="13">
        <v>5415</v>
      </c>
      <c r="K44" s="6"/>
    </row>
    <row r="45" spans="1:11" ht="14.15" customHeight="1" x14ac:dyDescent="0.2">
      <c r="A45" s="72">
        <v>35904</v>
      </c>
      <c r="B45" s="72" t="str">
        <f t="shared" si="1"/>
        <v>日</v>
      </c>
      <c r="C45" s="76" t="s">
        <v>959</v>
      </c>
      <c r="D45" s="7">
        <v>229520</v>
      </c>
      <c r="E45" s="7">
        <v>101653</v>
      </c>
      <c r="F45" s="8">
        <f>ROUND(E45/D45*100,2)</f>
        <v>44.29</v>
      </c>
      <c r="G45" s="9" t="s">
        <v>1090</v>
      </c>
      <c r="H45" s="4">
        <v>63</v>
      </c>
      <c r="I45" s="15" t="s">
        <v>956</v>
      </c>
      <c r="J45" s="7">
        <v>52795</v>
      </c>
      <c r="K45" s="4" t="s">
        <v>976</v>
      </c>
    </row>
    <row r="46" spans="1:11" ht="14.15" customHeight="1" x14ac:dyDescent="0.2">
      <c r="A46" s="82"/>
      <c r="B46" s="82" t="str">
        <f t="shared" si="1"/>
        <v/>
      </c>
      <c r="C46" s="78"/>
      <c r="D46" s="5"/>
      <c r="E46" s="5"/>
      <c r="F46" s="5"/>
      <c r="G46" s="10" t="s">
        <v>1098</v>
      </c>
      <c r="H46" s="5">
        <v>54</v>
      </c>
      <c r="I46" s="5" t="s">
        <v>956</v>
      </c>
      <c r="J46" s="11">
        <v>31511</v>
      </c>
      <c r="K46" s="5"/>
    </row>
    <row r="47" spans="1:11" ht="14.15" customHeight="1" x14ac:dyDescent="0.2">
      <c r="A47" s="82"/>
      <c r="B47" s="82" t="str">
        <f t="shared" si="1"/>
        <v/>
      </c>
      <c r="C47" s="78"/>
      <c r="D47" s="5"/>
      <c r="E47" s="5"/>
      <c r="F47" s="5"/>
      <c r="G47" s="10" t="s">
        <v>1099</v>
      </c>
      <c r="H47" s="5">
        <v>51</v>
      </c>
      <c r="I47" s="5" t="s">
        <v>272</v>
      </c>
      <c r="J47" s="11">
        <v>13334</v>
      </c>
      <c r="K47" s="5"/>
    </row>
    <row r="48" spans="1:11" ht="14.15" customHeight="1" x14ac:dyDescent="0.2">
      <c r="A48" s="82"/>
      <c r="B48" s="82" t="str">
        <f t="shared" si="1"/>
        <v/>
      </c>
      <c r="C48" s="78"/>
      <c r="D48" s="5"/>
      <c r="E48" s="5"/>
      <c r="F48" s="5"/>
      <c r="G48" s="10" t="s">
        <v>1100</v>
      </c>
      <c r="H48" s="5">
        <v>62</v>
      </c>
      <c r="I48" s="5" t="s">
        <v>956</v>
      </c>
      <c r="J48" s="11">
        <v>2479</v>
      </c>
      <c r="K48" s="5"/>
    </row>
    <row r="49" spans="1:11" ht="14.15" customHeight="1" x14ac:dyDescent="0.2">
      <c r="A49" s="72">
        <v>36275</v>
      </c>
      <c r="B49" s="72" t="str">
        <f t="shared" si="1"/>
        <v>日</v>
      </c>
      <c r="C49" s="76"/>
      <c r="D49" s="7">
        <v>230164</v>
      </c>
      <c r="E49" s="7">
        <v>148079</v>
      </c>
      <c r="F49" s="8">
        <f>ROUND(E49/D49*100,2)</f>
        <v>64.34</v>
      </c>
      <c r="G49" s="9" t="s">
        <v>1101</v>
      </c>
      <c r="H49" s="4">
        <v>62</v>
      </c>
      <c r="I49" s="15" t="s">
        <v>956</v>
      </c>
      <c r="J49" s="30">
        <v>46530.671000000002</v>
      </c>
      <c r="K49" s="4" t="s">
        <v>957</v>
      </c>
    </row>
    <row r="50" spans="1:11" ht="14.15" customHeight="1" x14ac:dyDescent="0.2">
      <c r="A50" s="73"/>
      <c r="B50" s="73" t="str">
        <f t="shared" si="1"/>
        <v/>
      </c>
      <c r="C50" s="78"/>
      <c r="D50" s="11"/>
      <c r="E50" s="11"/>
      <c r="F50" s="28"/>
      <c r="G50" s="10" t="s">
        <v>1102</v>
      </c>
      <c r="H50" s="5">
        <v>52</v>
      </c>
      <c r="I50" s="16" t="s">
        <v>956</v>
      </c>
      <c r="J50" s="11">
        <v>43398</v>
      </c>
      <c r="K50" s="5"/>
    </row>
    <row r="51" spans="1:11" ht="14.15" customHeight="1" x14ac:dyDescent="0.2">
      <c r="A51" s="73"/>
      <c r="B51" s="73" t="str">
        <f t="shared" si="1"/>
        <v/>
      </c>
      <c r="C51" s="78"/>
      <c r="D51" s="11"/>
      <c r="E51" s="11"/>
      <c r="F51" s="28"/>
      <c r="G51" s="10" t="s">
        <v>1103</v>
      </c>
      <c r="H51" s="5">
        <v>54</v>
      </c>
      <c r="I51" s="16" t="s">
        <v>956</v>
      </c>
      <c r="J51" s="31">
        <v>36959.328000000001</v>
      </c>
      <c r="K51" s="5"/>
    </row>
    <row r="52" spans="1:11" ht="14.15" customHeight="1" x14ac:dyDescent="0.2">
      <c r="A52" s="82"/>
      <c r="B52" s="82" t="str">
        <f t="shared" si="1"/>
        <v/>
      </c>
      <c r="C52" s="78"/>
      <c r="D52" s="5"/>
      <c r="E52" s="5"/>
      <c r="F52" s="5"/>
      <c r="G52" s="10" t="s">
        <v>1104</v>
      </c>
      <c r="H52" s="5">
        <v>49</v>
      </c>
      <c r="I52" s="5" t="s">
        <v>956</v>
      </c>
      <c r="J52" s="11">
        <v>10047</v>
      </c>
      <c r="K52" s="5"/>
    </row>
    <row r="53" spans="1:11" ht="14.15" customHeight="1" x14ac:dyDescent="0.2">
      <c r="A53" s="82"/>
      <c r="B53" s="82" t="str">
        <f t="shared" si="1"/>
        <v/>
      </c>
      <c r="C53" s="78"/>
      <c r="D53" s="5"/>
      <c r="E53" s="5"/>
      <c r="F53" s="5"/>
      <c r="G53" s="10" t="s">
        <v>1094</v>
      </c>
      <c r="H53" s="5">
        <v>59</v>
      </c>
      <c r="I53" s="5" t="s">
        <v>954</v>
      </c>
      <c r="J53" s="11">
        <v>8961</v>
      </c>
      <c r="K53" s="5"/>
    </row>
    <row r="54" spans="1:11" ht="14.15" customHeight="1" x14ac:dyDescent="0.2">
      <c r="A54" s="72">
        <v>37738</v>
      </c>
      <c r="B54" s="72" t="str">
        <f t="shared" si="1"/>
        <v>日</v>
      </c>
      <c r="C54" s="76" t="s">
        <v>959</v>
      </c>
      <c r="D54" s="7">
        <v>229775</v>
      </c>
      <c r="E54" s="7">
        <v>130431</v>
      </c>
      <c r="F54" s="8">
        <f>ROUND(E54/D54*100,2)</f>
        <v>56.76</v>
      </c>
      <c r="G54" s="9" t="s">
        <v>1101</v>
      </c>
      <c r="H54" s="4">
        <v>66</v>
      </c>
      <c r="I54" s="15" t="s">
        <v>956</v>
      </c>
      <c r="J54" s="7">
        <v>86625</v>
      </c>
      <c r="K54" s="4" t="s">
        <v>958</v>
      </c>
    </row>
    <row r="55" spans="1:11" ht="14.15" customHeight="1" x14ac:dyDescent="0.2">
      <c r="A55" s="82"/>
      <c r="B55" s="82"/>
      <c r="C55" s="78"/>
      <c r="D55" s="5"/>
      <c r="E55" s="5"/>
      <c r="F55" s="5"/>
      <c r="G55" s="10" t="s">
        <v>1105</v>
      </c>
      <c r="H55" s="5">
        <v>62</v>
      </c>
      <c r="I55" s="5" t="s">
        <v>956</v>
      </c>
      <c r="J55" s="11">
        <v>37638</v>
      </c>
      <c r="K55" s="269" t="s">
        <v>618</v>
      </c>
    </row>
    <row r="56" spans="1:11" ht="14.15" customHeight="1" x14ac:dyDescent="0.2">
      <c r="A56" s="82"/>
      <c r="B56" s="82"/>
      <c r="C56" s="78"/>
      <c r="D56" s="5"/>
      <c r="E56" s="5"/>
      <c r="F56" s="5"/>
      <c r="G56" s="10"/>
      <c r="H56" s="5"/>
      <c r="I56" s="5"/>
      <c r="J56" s="11"/>
      <c r="K56" s="269"/>
    </row>
    <row r="57" spans="1:11" ht="14.15" customHeight="1" x14ac:dyDescent="0.2">
      <c r="A57" s="85"/>
      <c r="B57" s="85"/>
      <c r="C57" s="80"/>
      <c r="D57" s="6"/>
      <c r="E57" s="6"/>
      <c r="F57" s="6"/>
      <c r="G57" s="12"/>
      <c r="H57" s="6"/>
      <c r="I57" s="6"/>
      <c r="J57" s="13"/>
      <c r="K57" s="270"/>
    </row>
    <row r="58" spans="1:11" x14ac:dyDescent="0.2">
      <c r="A58" s="72">
        <v>39194</v>
      </c>
      <c r="B58" s="72" t="str">
        <f>IF(A58=0,"",TEXT(A58,"aaa"))</f>
        <v>日</v>
      </c>
      <c r="C58" s="76" t="s">
        <v>959</v>
      </c>
      <c r="D58" s="7">
        <v>239983</v>
      </c>
      <c r="E58" s="7">
        <v>145757</v>
      </c>
      <c r="F58" s="8">
        <f>ROUND(E58/D58*100,2)</f>
        <v>60.74</v>
      </c>
      <c r="G58" s="9" t="s">
        <v>187</v>
      </c>
      <c r="H58" s="4">
        <v>58</v>
      </c>
      <c r="I58" s="15" t="s">
        <v>956</v>
      </c>
      <c r="J58" s="7">
        <v>89551</v>
      </c>
      <c r="K58" s="4" t="s">
        <v>957</v>
      </c>
    </row>
    <row r="59" spans="1:11" x14ac:dyDescent="0.2">
      <c r="A59" s="85"/>
      <c r="B59" s="85" t="str">
        <f>IF(A59=0,"",TEXT(A59,"aaa"))</f>
        <v/>
      </c>
      <c r="C59" s="80"/>
      <c r="D59" s="6"/>
      <c r="E59" s="6"/>
      <c r="F59" s="6"/>
      <c r="G59" s="12" t="s">
        <v>1101</v>
      </c>
      <c r="H59" s="6">
        <v>70</v>
      </c>
      <c r="I59" s="6" t="s">
        <v>956</v>
      </c>
      <c r="J59" s="13">
        <v>54010</v>
      </c>
      <c r="K59" s="6"/>
    </row>
    <row r="61" spans="1:11" x14ac:dyDescent="0.2">
      <c r="A61" s="20" t="s">
        <v>1067</v>
      </c>
      <c r="B61" s="20"/>
    </row>
    <row r="63" spans="1:11" x14ac:dyDescent="0.2">
      <c r="A63" s="265" t="s">
        <v>933</v>
      </c>
      <c r="B63" s="265" t="s">
        <v>1398</v>
      </c>
      <c r="C63" s="265" t="s">
        <v>934</v>
      </c>
      <c r="D63" s="265" t="s">
        <v>937</v>
      </c>
      <c r="E63" s="1" t="s">
        <v>938</v>
      </c>
      <c r="F63" s="1" t="s">
        <v>940</v>
      </c>
      <c r="G63" s="272" t="s">
        <v>942</v>
      </c>
      <c r="H63" s="273"/>
      <c r="I63" s="273"/>
      <c r="J63" s="273"/>
      <c r="K63" s="265" t="s">
        <v>944</v>
      </c>
    </row>
    <row r="64" spans="1:11" x14ac:dyDescent="0.2">
      <c r="A64" s="266"/>
      <c r="B64" s="266"/>
      <c r="C64" s="266"/>
      <c r="D64" s="266"/>
      <c r="E64" s="2" t="s">
        <v>939</v>
      </c>
      <c r="F64" s="2" t="s">
        <v>1066</v>
      </c>
      <c r="G64" s="3" t="s">
        <v>945</v>
      </c>
      <c r="H64" s="3" t="s">
        <v>935</v>
      </c>
      <c r="I64" s="3" t="s">
        <v>943</v>
      </c>
      <c r="J64" s="3" t="s">
        <v>936</v>
      </c>
      <c r="K64" s="266"/>
    </row>
    <row r="65" spans="1:11" x14ac:dyDescent="0.2">
      <c r="A65" s="72">
        <v>40657</v>
      </c>
      <c r="B65" s="72" t="str">
        <f>IF(A65=0,"",TEXT(A65,"aaa"))</f>
        <v>日</v>
      </c>
      <c r="C65" s="76" t="s">
        <v>959</v>
      </c>
      <c r="D65" s="7">
        <v>233385</v>
      </c>
      <c r="E65" s="7">
        <v>129877</v>
      </c>
      <c r="F65" s="8">
        <f>ROUND(E65/D65*100,2)</f>
        <v>55.65</v>
      </c>
      <c r="G65" s="9" t="s">
        <v>1053</v>
      </c>
      <c r="H65" s="4">
        <v>61</v>
      </c>
      <c r="I65" s="15" t="s">
        <v>956</v>
      </c>
      <c r="J65" s="7">
        <v>70739</v>
      </c>
      <c r="K65" s="4" t="s">
        <v>957</v>
      </c>
    </row>
    <row r="66" spans="1:11" x14ac:dyDescent="0.2">
      <c r="A66" s="85"/>
      <c r="B66" s="85" t="str">
        <f>IF(A66=0,"",TEXT(A66,"aaa"))</f>
        <v/>
      </c>
      <c r="C66" s="80"/>
      <c r="D66" s="6"/>
      <c r="E66" s="6"/>
      <c r="F66" s="6"/>
      <c r="G66" s="12" t="s">
        <v>187</v>
      </c>
      <c r="H66" s="6">
        <v>62</v>
      </c>
      <c r="I66" s="6" t="s">
        <v>956</v>
      </c>
      <c r="J66" s="13">
        <v>57346</v>
      </c>
      <c r="K66" s="6"/>
    </row>
    <row r="67" spans="1:11" x14ac:dyDescent="0.2">
      <c r="A67" s="72">
        <v>42120</v>
      </c>
      <c r="B67" s="72" t="str">
        <f>IF(A67=0,"",TEXT(A67,"aaa"))</f>
        <v>日</v>
      </c>
      <c r="C67" s="76" t="s">
        <v>959</v>
      </c>
      <c r="D67" s="104">
        <v>226122</v>
      </c>
      <c r="E67" s="104">
        <v>117276</v>
      </c>
      <c r="F67" s="8">
        <f>ROUND(E67/D67*100,2)</f>
        <v>51.86</v>
      </c>
      <c r="G67" s="9" t="s">
        <v>1053</v>
      </c>
      <c r="H67" s="4">
        <v>65</v>
      </c>
      <c r="I67" s="4" t="s">
        <v>956</v>
      </c>
      <c r="J67" s="7">
        <v>90914</v>
      </c>
      <c r="K67" s="4" t="s">
        <v>958</v>
      </c>
    </row>
    <row r="68" spans="1:11" x14ac:dyDescent="0.2">
      <c r="A68" s="85"/>
      <c r="B68" s="85"/>
      <c r="C68" s="80"/>
      <c r="D68" s="6"/>
      <c r="E68" s="6"/>
      <c r="F68" s="6"/>
      <c r="G68" s="12" t="s">
        <v>1382</v>
      </c>
      <c r="H68" s="6">
        <v>54</v>
      </c>
      <c r="I68" s="6" t="s">
        <v>956</v>
      </c>
      <c r="J68" s="13">
        <v>24651</v>
      </c>
      <c r="K68" s="6"/>
    </row>
    <row r="69" spans="1:11" x14ac:dyDescent="0.2">
      <c r="A69" s="72">
        <v>43576</v>
      </c>
      <c r="B69" s="230" t="s">
        <v>1418</v>
      </c>
      <c r="C69" s="76" t="s">
        <v>959</v>
      </c>
      <c r="D69" s="231">
        <v>221166</v>
      </c>
      <c r="E69" s="231">
        <v>109069</v>
      </c>
      <c r="F69" s="4">
        <v>49.32</v>
      </c>
      <c r="G69" s="9" t="s">
        <v>1422</v>
      </c>
      <c r="H69" s="111">
        <v>69</v>
      </c>
      <c r="I69" s="111" t="s">
        <v>956</v>
      </c>
      <c r="J69" s="7">
        <v>69458</v>
      </c>
      <c r="K69" s="4" t="s">
        <v>961</v>
      </c>
    </row>
    <row r="70" spans="1:11" x14ac:dyDescent="0.2">
      <c r="A70" s="85"/>
      <c r="B70" s="85"/>
      <c r="C70" s="80"/>
      <c r="D70" s="6"/>
      <c r="E70" s="6"/>
      <c r="F70" s="6"/>
      <c r="G70" s="12" t="s">
        <v>1423</v>
      </c>
      <c r="H70" s="114">
        <v>64</v>
      </c>
      <c r="I70" s="114" t="s">
        <v>956</v>
      </c>
      <c r="J70" s="13">
        <v>36874</v>
      </c>
      <c r="K70" s="6"/>
    </row>
    <row r="71" spans="1:11" x14ac:dyDescent="0.2">
      <c r="A71" s="72">
        <v>45039</v>
      </c>
      <c r="B71" s="230" t="s">
        <v>1418</v>
      </c>
      <c r="C71" s="76" t="s">
        <v>959</v>
      </c>
      <c r="D71" s="231">
        <v>210568</v>
      </c>
      <c r="E71" s="231">
        <v>122449</v>
      </c>
      <c r="F71" s="254">
        <v>58.151760951331632</v>
      </c>
      <c r="G71" s="9" t="s">
        <v>1449</v>
      </c>
      <c r="H71" s="111">
        <v>57</v>
      </c>
      <c r="I71" s="111" t="s">
        <v>956</v>
      </c>
      <c r="J71" s="7">
        <v>98174</v>
      </c>
      <c r="K71" s="4" t="s">
        <v>957</v>
      </c>
    </row>
    <row r="72" spans="1:11" x14ac:dyDescent="0.2">
      <c r="A72" s="85"/>
      <c r="B72" s="85"/>
      <c r="C72" s="80"/>
      <c r="D72" s="6"/>
      <c r="E72" s="6"/>
      <c r="F72" s="6"/>
      <c r="G72" s="12" t="s">
        <v>1422</v>
      </c>
      <c r="H72" s="114">
        <v>73</v>
      </c>
      <c r="I72" s="114" t="s">
        <v>956</v>
      </c>
      <c r="J72" s="13">
        <v>23483</v>
      </c>
      <c r="K72" s="6"/>
    </row>
    <row r="73" spans="1:11" x14ac:dyDescent="0.2">
      <c r="A73" s="182"/>
      <c r="B73" s="182"/>
      <c r="C73" s="90"/>
      <c r="D73" s="40"/>
      <c r="E73" s="40"/>
      <c r="F73" s="40"/>
      <c r="G73" s="41"/>
      <c r="H73" s="40"/>
      <c r="I73" s="40"/>
      <c r="J73" s="42"/>
      <c r="K73" s="40"/>
    </row>
    <row r="74" spans="1:11" x14ac:dyDescent="0.2">
      <c r="A74" s="20" t="s">
        <v>1106</v>
      </c>
      <c r="B74" s="20"/>
    </row>
    <row r="76" spans="1:11" x14ac:dyDescent="0.2">
      <c r="A76" s="265" t="s">
        <v>933</v>
      </c>
      <c r="B76" s="265" t="s">
        <v>1398</v>
      </c>
      <c r="C76" s="265" t="s">
        <v>934</v>
      </c>
      <c r="D76" s="265" t="s">
        <v>937</v>
      </c>
      <c r="E76" s="1" t="s">
        <v>938</v>
      </c>
      <c r="F76" s="1" t="s">
        <v>940</v>
      </c>
      <c r="G76" s="272" t="s">
        <v>942</v>
      </c>
      <c r="H76" s="273"/>
      <c r="I76" s="273"/>
      <c r="J76" s="273"/>
      <c r="K76" s="265" t="s">
        <v>944</v>
      </c>
    </row>
    <row r="77" spans="1:11" x14ac:dyDescent="0.2">
      <c r="A77" s="266"/>
      <c r="B77" s="266"/>
      <c r="C77" s="266"/>
      <c r="D77" s="266"/>
      <c r="E77" s="2" t="s">
        <v>939</v>
      </c>
      <c r="F77" s="2" t="s">
        <v>1066</v>
      </c>
      <c r="G77" s="3" t="s">
        <v>945</v>
      </c>
      <c r="H77" s="3" t="s">
        <v>935</v>
      </c>
      <c r="I77" s="3" t="s">
        <v>943</v>
      </c>
      <c r="J77" s="3" t="s">
        <v>936</v>
      </c>
      <c r="K77" s="266"/>
    </row>
    <row r="78" spans="1:11" x14ac:dyDescent="0.2">
      <c r="A78" s="72">
        <v>17262</v>
      </c>
      <c r="B78" s="72" t="str">
        <f t="shared" ref="B78:B86" si="2">IF(A78=0,"",TEXT(A78,"aaa"))</f>
        <v>土</v>
      </c>
      <c r="C78" s="271" t="s">
        <v>989</v>
      </c>
      <c r="D78" s="7"/>
      <c r="E78" s="7"/>
      <c r="F78" s="8" t="s">
        <v>1010</v>
      </c>
      <c r="G78" s="9" t="s">
        <v>1107</v>
      </c>
      <c r="H78" s="4"/>
      <c r="I78" s="15" t="s">
        <v>956</v>
      </c>
      <c r="J78" s="7"/>
      <c r="K78" s="4" t="s">
        <v>957</v>
      </c>
    </row>
    <row r="79" spans="1:11" x14ac:dyDescent="0.2">
      <c r="A79" s="10"/>
      <c r="B79" s="10" t="str">
        <f t="shared" si="2"/>
        <v/>
      </c>
      <c r="C79" s="269"/>
      <c r="D79" s="5"/>
      <c r="E79" s="5"/>
      <c r="F79" s="5"/>
      <c r="G79" s="10"/>
      <c r="H79" s="5"/>
      <c r="I79" s="16"/>
      <c r="J79" s="11"/>
      <c r="K79" s="22"/>
    </row>
    <row r="80" spans="1:11" x14ac:dyDescent="0.2">
      <c r="A80" s="72">
        <v>18741</v>
      </c>
      <c r="B80" s="72" t="str">
        <f t="shared" si="2"/>
        <v>月</v>
      </c>
      <c r="C80" s="76" t="s">
        <v>959</v>
      </c>
      <c r="D80" s="7">
        <v>5104</v>
      </c>
      <c r="E80" s="7">
        <v>4454</v>
      </c>
      <c r="F80" s="8">
        <f>ROUND(E80/D80*100,2)</f>
        <v>87.26</v>
      </c>
      <c r="G80" s="9" t="s">
        <v>1108</v>
      </c>
      <c r="H80" s="4">
        <v>55</v>
      </c>
      <c r="I80" s="15" t="s">
        <v>956</v>
      </c>
      <c r="J80" s="7">
        <v>3118</v>
      </c>
      <c r="K80" s="4" t="s">
        <v>957</v>
      </c>
    </row>
    <row r="81" spans="1:11" x14ac:dyDescent="0.2">
      <c r="A81" s="82"/>
      <c r="B81" s="82" t="str">
        <f t="shared" si="2"/>
        <v/>
      </c>
      <c r="C81" s="78"/>
      <c r="D81" s="5"/>
      <c r="E81" s="5"/>
      <c r="F81" s="5"/>
      <c r="G81" s="10" t="s">
        <v>1109</v>
      </c>
      <c r="H81" s="5">
        <v>42</v>
      </c>
      <c r="I81" s="5" t="s">
        <v>956</v>
      </c>
      <c r="J81" s="11">
        <v>1099</v>
      </c>
      <c r="K81" s="22"/>
    </row>
    <row r="82" spans="1:11" x14ac:dyDescent="0.2">
      <c r="A82" s="72">
        <v>20209</v>
      </c>
      <c r="B82" s="72" t="str">
        <f t="shared" si="2"/>
        <v>土</v>
      </c>
      <c r="C82" s="76" t="s">
        <v>959</v>
      </c>
      <c r="D82" s="7">
        <v>5576</v>
      </c>
      <c r="E82" s="7">
        <v>4389</v>
      </c>
      <c r="F82" s="8">
        <f>ROUND(E82/D82*100,2)</f>
        <v>78.709999999999994</v>
      </c>
      <c r="G82" s="9" t="s">
        <v>1108</v>
      </c>
      <c r="H82" s="4">
        <v>59</v>
      </c>
      <c r="I82" s="15" t="s">
        <v>956</v>
      </c>
      <c r="J82" s="7">
        <v>2706</v>
      </c>
      <c r="K82" s="4" t="s">
        <v>958</v>
      </c>
    </row>
    <row r="83" spans="1:11" x14ac:dyDescent="0.2">
      <c r="A83" s="82"/>
      <c r="B83" s="82" t="str">
        <f t="shared" si="2"/>
        <v/>
      </c>
      <c r="C83" s="78"/>
      <c r="D83" s="5"/>
      <c r="E83" s="5"/>
      <c r="F83" s="5"/>
      <c r="G83" s="10" t="s">
        <v>1109</v>
      </c>
      <c r="H83" s="5">
        <v>46</v>
      </c>
      <c r="I83" s="5" t="s">
        <v>956</v>
      </c>
      <c r="J83" s="11">
        <v>1586</v>
      </c>
      <c r="K83" s="22"/>
    </row>
    <row r="84" spans="1:11" x14ac:dyDescent="0.2">
      <c r="A84" s="72">
        <v>21670</v>
      </c>
      <c r="B84" s="72" t="str">
        <f t="shared" si="2"/>
        <v>木</v>
      </c>
      <c r="C84" s="76" t="s">
        <v>959</v>
      </c>
      <c r="D84" s="7">
        <v>5633</v>
      </c>
      <c r="E84" s="7">
        <v>4374</v>
      </c>
      <c r="F84" s="8">
        <f>ROUND(E84/D84*100,2)</f>
        <v>77.650000000000006</v>
      </c>
      <c r="G84" s="9" t="s">
        <v>1108</v>
      </c>
      <c r="H84" s="4">
        <v>63</v>
      </c>
      <c r="I84" s="15" t="s">
        <v>956</v>
      </c>
      <c r="J84" s="7">
        <v>3003</v>
      </c>
      <c r="K84" s="4" t="s">
        <v>961</v>
      </c>
    </row>
    <row r="85" spans="1:11" x14ac:dyDescent="0.2">
      <c r="A85" s="82"/>
      <c r="B85" s="82" t="str">
        <f t="shared" si="2"/>
        <v/>
      </c>
      <c r="C85" s="78"/>
      <c r="D85" s="5"/>
      <c r="E85" s="5"/>
      <c r="F85" s="5"/>
      <c r="G85" s="10" t="s">
        <v>1109</v>
      </c>
      <c r="H85" s="5">
        <v>50</v>
      </c>
      <c r="I85" s="5" t="s">
        <v>956</v>
      </c>
      <c r="J85" s="11">
        <v>1323</v>
      </c>
      <c r="K85" s="22"/>
    </row>
    <row r="86" spans="1:11" x14ac:dyDescent="0.2">
      <c r="A86" s="72">
        <v>23131</v>
      </c>
      <c r="B86" s="72" t="str">
        <f t="shared" si="2"/>
        <v>火</v>
      </c>
      <c r="C86" s="76" t="s">
        <v>959</v>
      </c>
      <c r="D86" s="7">
        <v>5555</v>
      </c>
      <c r="E86" s="7">
        <v>4333</v>
      </c>
      <c r="F86" s="8">
        <f>ROUND(E86/D86*100,2)</f>
        <v>78</v>
      </c>
      <c r="G86" s="9" t="s">
        <v>1108</v>
      </c>
      <c r="H86" s="4">
        <v>67</v>
      </c>
      <c r="I86" s="15" t="s">
        <v>956</v>
      </c>
      <c r="J86" s="7">
        <v>2253</v>
      </c>
      <c r="K86" s="4" t="s">
        <v>976</v>
      </c>
    </row>
    <row r="87" spans="1:11" x14ac:dyDescent="0.2">
      <c r="A87" s="82"/>
      <c r="B87" s="82"/>
      <c r="C87" s="5"/>
      <c r="D87" s="5"/>
      <c r="E87" s="5"/>
      <c r="F87" s="5"/>
      <c r="G87" s="10" t="s">
        <v>1110</v>
      </c>
      <c r="H87" s="5"/>
      <c r="I87" s="5"/>
      <c r="J87" s="11">
        <v>1302</v>
      </c>
      <c r="K87" s="269" t="s">
        <v>1111</v>
      </c>
    </row>
    <row r="88" spans="1:11" x14ac:dyDescent="0.2">
      <c r="A88" s="85"/>
      <c r="B88" s="85"/>
      <c r="C88" s="6"/>
      <c r="D88" s="6"/>
      <c r="E88" s="6"/>
      <c r="F88" s="6"/>
      <c r="G88" s="12" t="s">
        <v>1109</v>
      </c>
      <c r="H88" s="6">
        <v>54</v>
      </c>
      <c r="I88" s="6"/>
      <c r="J88" s="6">
        <v>726</v>
      </c>
      <c r="K88" s="270"/>
    </row>
    <row r="89" spans="1:11" x14ac:dyDescent="0.2">
      <c r="A89" s="88"/>
      <c r="B89" s="88"/>
      <c r="C89" s="88"/>
    </row>
    <row r="90" spans="1:11" x14ac:dyDescent="0.2">
      <c r="A90" s="98" t="s">
        <v>1112</v>
      </c>
      <c r="B90" s="98"/>
      <c r="G90" s="21"/>
    </row>
    <row r="91" spans="1:11" x14ac:dyDescent="0.2">
      <c r="A91" s="88"/>
      <c r="B91" s="88"/>
      <c r="G91" s="21"/>
    </row>
    <row r="92" spans="1:11" x14ac:dyDescent="0.2">
      <c r="A92" s="265" t="s">
        <v>933</v>
      </c>
      <c r="B92" s="265" t="s">
        <v>1398</v>
      </c>
      <c r="C92" s="265" t="s">
        <v>934</v>
      </c>
      <c r="D92" s="265" t="s">
        <v>937</v>
      </c>
      <c r="E92" s="1" t="s">
        <v>938</v>
      </c>
      <c r="F92" s="1" t="s">
        <v>940</v>
      </c>
      <c r="G92" s="272" t="s">
        <v>942</v>
      </c>
      <c r="H92" s="273"/>
      <c r="I92" s="273"/>
      <c r="J92" s="273"/>
      <c r="K92" s="265" t="s">
        <v>944</v>
      </c>
    </row>
    <row r="93" spans="1:11" x14ac:dyDescent="0.2">
      <c r="A93" s="266"/>
      <c r="B93" s="266"/>
      <c r="C93" s="266"/>
      <c r="D93" s="266"/>
      <c r="E93" s="2" t="s">
        <v>939</v>
      </c>
      <c r="F93" s="2" t="s">
        <v>1066</v>
      </c>
      <c r="G93" s="3" t="s">
        <v>945</v>
      </c>
      <c r="H93" s="3" t="s">
        <v>935</v>
      </c>
      <c r="I93" s="3" t="s">
        <v>943</v>
      </c>
      <c r="J93" s="3" t="s">
        <v>936</v>
      </c>
      <c r="K93" s="266"/>
    </row>
    <row r="94" spans="1:11" x14ac:dyDescent="0.2">
      <c r="A94" s="72">
        <v>17262</v>
      </c>
      <c r="B94" s="72" t="str">
        <f t="shared" ref="B94:B109" si="3">IF(A94=0,"",TEXT(A94,"aaa"))</f>
        <v>土</v>
      </c>
      <c r="C94" s="271" t="s">
        <v>989</v>
      </c>
      <c r="D94" s="7"/>
      <c r="E94" s="7"/>
      <c r="F94" s="8"/>
      <c r="G94" s="9" t="s">
        <v>1113</v>
      </c>
      <c r="H94" s="4"/>
      <c r="I94" s="15" t="s">
        <v>956</v>
      </c>
      <c r="J94" s="7">
        <v>2776</v>
      </c>
      <c r="K94" s="4" t="s">
        <v>957</v>
      </c>
    </row>
    <row r="95" spans="1:11" x14ac:dyDescent="0.2">
      <c r="A95" s="82"/>
      <c r="B95" s="82" t="str">
        <f t="shared" si="3"/>
        <v/>
      </c>
      <c r="C95" s="269"/>
      <c r="D95" s="5"/>
      <c r="E95" s="5"/>
      <c r="F95" s="5"/>
      <c r="G95" s="10" t="s">
        <v>1114</v>
      </c>
      <c r="H95" s="5"/>
      <c r="I95" s="16" t="s">
        <v>956</v>
      </c>
      <c r="J95" s="11">
        <v>1993</v>
      </c>
      <c r="K95" s="22"/>
    </row>
    <row r="96" spans="1:11" x14ac:dyDescent="0.2">
      <c r="A96" s="85"/>
      <c r="B96" s="85" t="str">
        <f t="shared" si="3"/>
        <v/>
      </c>
      <c r="C96" s="6"/>
      <c r="D96" s="6"/>
      <c r="E96" s="6"/>
      <c r="F96" s="6"/>
      <c r="G96" s="12" t="s">
        <v>1115</v>
      </c>
      <c r="H96" s="6"/>
      <c r="I96" s="6" t="s">
        <v>956</v>
      </c>
      <c r="J96" s="6">
        <v>510</v>
      </c>
      <c r="K96" s="23"/>
    </row>
    <row r="97" spans="1:11" x14ac:dyDescent="0.2">
      <c r="A97" s="72">
        <v>18741</v>
      </c>
      <c r="B97" s="72" t="str">
        <f t="shared" si="3"/>
        <v>月</v>
      </c>
      <c r="C97" s="76" t="s">
        <v>959</v>
      </c>
      <c r="D97" s="7">
        <v>6389</v>
      </c>
      <c r="E97" s="7">
        <v>5718</v>
      </c>
      <c r="F97" s="8">
        <f>ROUND(E97/D97*100,2)</f>
        <v>89.5</v>
      </c>
      <c r="G97" s="9" t="s">
        <v>1113</v>
      </c>
      <c r="H97" s="4">
        <v>61</v>
      </c>
      <c r="I97" s="15" t="s">
        <v>956</v>
      </c>
      <c r="J97" s="7">
        <v>2788</v>
      </c>
      <c r="K97" s="4" t="s">
        <v>958</v>
      </c>
    </row>
    <row r="98" spans="1:11" x14ac:dyDescent="0.2">
      <c r="A98" s="82"/>
      <c r="B98" s="82" t="str">
        <f t="shared" si="3"/>
        <v/>
      </c>
      <c r="C98" s="78"/>
      <c r="D98" s="5"/>
      <c r="E98" s="5"/>
      <c r="F98" s="5"/>
      <c r="G98" s="10" t="s">
        <v>1116</v>
      </c>
      <c r="H98" s="5">
        <v>47</v>
      </c>
      <c r="I98" s="5" t="s">
        <v>956</v>
      </c>
      <c r="J98" s="11">
        <v>2730</v>
      </c>
      <c r="K98" s="22"/>
    </row>
    <row r="99" spans="1:11" x14ac:dyDescent="0.2">
      <c r="A99" s="72">
        <v>20209</v>
      </c>
      <c r="B99" s="72" t="str">
        <f t="shared" si="3"/>
        <v>土</v>
      </c>
      <c r="C99" s="76" t="s">
        <v>959</v>
      </c>
      <c r="D99" s="7">
        <v>7236</v>
      </c>
      <c r="E99" s="7">
        <v>5455</v>
      </c>
      <c r="F99" s="8">
        <f>ROUND(E99/D99*100,2)</f>
        <v>75.39</v>
      </c>
      <c r="G99" s="9" t="s">
        <v>1117</v>
      </c>
      <c r="H99" s="4">
        <v>53</v>
      </c>
      <c r="I99" s="4" t="s">
        <v>956</v>
      </c>
      <c r="J99" s="7">
        <v>3584</v>
      </c>
      <c r="K99" s="4" t="s">
        <v>957</v>
      </c>
    </row>
    <row r="100" spans="1:11" x14ac:dyDescent="0.2">
      <c r="A100" s="74"/>
      <c r="B100" s="74" t="str">
        <f t="shared" si="3"/>
        <v/>
      </c>
      <c r="C100" s="80"/>
      <c r="D100" s="13"/>
      <c r="E100" s="13"/>
      <c r="F100" s="37"/>
      <c r="G100" s="12" t="s">
        <v>1113</v>
      </c>
      <c r="H100" s="6">
        <v>65</v>
      </c>
      <c r="I100" s="6" t="s">
        <v>956</v>
      </c>
      <c r="J100" s="13">
        <v>1791</v>
      </c>
      <c r="K100" s="23"/>
    </row>
    <row r="101" spans="1:11" x14ac:dyDescent="0.2">
      <c r="A101" s="72">
        <v>21670</v>
      </c>
      <c r="B101" s="72" t="str">
        <f t="shared" si="3"/>
        <v>木</v>
      </c>
      <c r="C101" s="76" t="s">
        <v>959</v>
      </c>
      <c r="D101" s="7">
        <v>8914</v>
      </c>
      <c r="E101" s="7">
        <v>7281</v>
      </c>
      <c r="F101" s="8">
        <f>ROUND(E101/D101*100,2)</f>
        <v>81.680000000000007</v>
      </c>
      <c r="G101" s="9" t="s">
        <v>1117</v>
      </c>
      <c r="H101" s="4">
        <v>57</v>
      </c>
      <c r="I101" s="4" t="s">
        <v>956</v>
      </c>
      <c r="J101" s="7">
        <v>3816</v>
      </c>
      <c r="K101" s="4" t="s">
        <v>958</v>
      </c>
    </row>
    <row r="102" spans="1:11" x14ac:dyDescent="0.2">
      <c r="A102" s="82"/>
      <c r="B102" s="82" t="str">
        <f t="shared" si="3"/>
        <v/>
      </c>
      <c r="C102" s="78"/>
      <c r="D102" s="5"/>
      <c r="E102" s="5"/>
      <c r="F102" s="5"/>
      <c r="G102" s="10" t="s">
        <v>1116</v>
      </c>
      <c r="H102" s="5">
        <v>55</v>
      </c>
      <c r="I102" s="5" t="s">
        <v>956</v>
      </c>
      <c r="J102" s="11">
        <v>3415</v>
      </c>
      <c r="K102" s="18"/>
    </row>
    <row r="103" spans="1:11" x14ac:dyDescent="0.2">
      <c r="A103" s="72">
        <v>23131</v>
      </c>
      <c r="B103" s="72" t="str">
        <f t="shared" si="3"/>
        <v>火</v>
      </c>
      <c r="C103" s="76" t="s">
        <v>959</v>
      </c>
      <c r="D103" s="7">
        <v>12266</v>
      </c>
      <c r="E103" s="7">
        <v>9596</v>
      </c>
      <c r="F103" s="8">
        <f>ROUND(E103/D103*100,2)</f>
        <v>78.23</v>
      </c>
      <c r="G103" s="9" t="s">
        <v>1117</v>
      </c>
      <c r="H103" s="4">
        <v>61</v>
      </c>
      <c r="I103" s="15" t="s">
        <v>956</v>
      </c>
      <c r="J103" s="7">
        <v>4851</v>
      </c>
      <c r="K103" s="4" t="s">
        <v>961</v>
      </c>
    </row>
    <row r="104" spans="1:11" x14ac:dyDescent="0.2">
      <c r="A104" s="82"/>
      <c r="B104" s="82" t="str">
        <f t="shared" si="3"/>
        <v/>
      </c>
      <c r="C104" s="78"/>
      <c r="D104" s="5"/>
      <c r="E104" s="5"/>
      <c r="F104" s="5"/>
      <c r="G104" s="10" t="s">
        <v>1085</v>
      </c>
      <c r="H104" s="5">
        <v>59</v>
      </c>
      <c r="I104" s="5" t="s">
        <v>956</v>
      </c>
      <c r="J104" s="11">
        <v>4714</v>
      </c>
      <c r="K104" s="269" t="s">
        <v>1118</v>
      </c>
    </row>
    <row r="105" spans="1:11" x14ac:dyDescent="0.2">
      <c r="A105" s="85"/>
      <c r="B105" s="85" t="str">
        <f t="shared" si="3"/>
        <v/>
      </c>
      <c r="C105" s="80"/>
      <c r="D105" s="6"/>
      <c r="E105" s="6"/>
      <c r="F105" s="6"/>
      <c r="G105" s="12"/>
      <c r="H105" s="6"/>
      <c r="I105" s="6"/>
      <c r="J105" s="6"/>
      <c r="K105" s="270"/>
    </row>
    <row r="106" spans="1:11" x14ac:dyDescent="0.2">
      <c r="A106" s="72">
        <v>24590</v>
      </c>
      <c r="B106" s="72" t="str">
        <f t="shared" si="3"/>
        <v>金</v>
      </c>
      <c r="C106" s="76" t="s">
        <v>959</v>
      </c>
      <c r="D106" s="7">
        <v>18308</v>
      </c>
      <c r="E106" s="7">
        <v>13289</v>
      </c>
      <c r="F106" s="8">
        <f>ROUND(E106/D106*100,2)</f>
        <v>72.59</v>
      </c>
      <c r="G106" s="10" t="s">
        <v>1085</v>
      </c>
      <c r="H106" s="4">
        <v>63</v>
      </c>
      <c r="I106" s="15" t="s">
        <v>956</v>
      </c>
      <c r="J106" s="7">
        <v>4876</v>
      </c>
      <c r="K106" s="4" t="s">
        <v>957</v>
      </c>
    </row>
    <row r="107" spans="1:11" x14ac:dyDescent="0.2">
      <c r="A107" s="73"/>
      <c r="B107" s="73" t="str">
        <f t="shared" si="3"/>
        <v/>
      </c>
      <c r="C107" s="78"/>
      <c r="D107" s="11"/>
      <c r="E107" s="11"/>
      <c r="F107" s="28"/>
      <c r="G107" s="10" t="s">
        <v>1117</v>
      </c>
      <c r="H107" s="5">
        <v>65</v>
      </c>
      <c r="I107" s="16" t="s">
        <v>956</v>
      </c>
      <c r="J107" s="11">
        <v>4240</v>
      </c>
      <c r="K107" s="5"/>
    </row>
    <row r="108" spans="1:11" x14ac:dyDescent="0.2">
      <c r="A108" s="82"/>
      <c r="B108" s="82" t="str">
        <f t="shared" si="3"/>
        <v/>
      </c>
      <c r="C108" s="78"/>
      <c r="D108" s="5"/>
      <c r="E108" s="5"/>
      <c r="F108" s="5"/>
      <c r="G108" s="12" t="s">
        <v>1119</v>
      </c>
      <c r="H108" s="5">
        <v>59</v>
      </c>
      <c r="I108" s="5" t="s">
        <v>956</v>
      </c>
      <c r="J108" s="11">
        <v>4080</v>
      </c>
      <c r="K108" s="22"/>
    </row>
    <row r="109" spans="1:11" x14ac:dyDescent="0.2">
      <c r="A109" s="72">
        <v>26048</v>
      </c>
      <c r="B109" s="72" t="str">
        <f t="shared" si="3"/>
        <v>日</v>
      </c>
      <c r="C109" s="76" t="s">
        <v>959</v>
      </c>
      <c r="D109" s="7">
        <v>32247</v>
      </c>
      <c r="E109" s="7">
        <v>21057</v>
      </c>
      <c r="F109" s="8">
        <f>ROUND(E109/D109*100,2)</f>
        <v>65.3</v>
      </c>
      <c r="G109" s="9" t="s">
        <v>1085</v>
      </c>
      <c r="H109" s="4">
        <v>67</v>
      </c>
      <c r="I109" s="15" t="s">
        <v>956</v>
      </c>
      <c r="J109" s="7">
        <v>14430</v>
      </c>
      <c r="K109" s="4" t="s">
        <v>958</v>
      </c>
    </row>
    <row r="110" spans="1:11" x14ac:dyDescent="0.2">
      <c r="A110" s="82"/>
      <c r="B110" s="82"/>
      <c r="C110" s="78"/>
      <c r="D110" s="5"/>
      <c r="E110" s="5"/>
      <c r="F110" s="5"/>
      <c r="G110" s="10" t="s">
        <v>1120</v>
      </c>
      <c r="H110" s="5">
        <v>31</v>
      </c>
      <c r="I110" s="5" t="s">
        <v>1078</v>
      </c>
      <c r="J110" s="11">
        <v>6552</v>
      </c>
      <c r="K110" s="269" t="s">
        <v>1121</v>
      </c>
    </row>
    <row r="111" spans="1:11" x14ac:dyDescent="0.2">
      <c r="A111" s="82"/>
      <c r="B111" s="82"/>
      <c r="C111" s="78"/>
      <c r="D111" s="5"/>
      <c r="E111" s="5"/>
      <c r="F111" s="5"/>
      <c r="G111" s="5"/>
      <c r="H111" s="5"/>
      <c r="I111" s="5"/>
      <c r="J111" s="5"/>
      <c r="K111" s="269"/>
    </row>
    <row r="112" spans="1:11" x14ac:dyDescent="0.2">
      <c r="A112" s="82"/>
      <c r="B112" s="82"/>
      <c r="C112" s="78"/>
      <c r="D112" s="5"/>
      <c r="E112" s="5"/>
      <c r="F112" s="5"/>
      <c r="G112" s="5"/>
      <c r="H112" s="5"/>
      <c r="I112" s="5"/>
      <c r="J112" s="5"/>
      <c r="K112" s="269" t="s">
        <v>1122</v>
      </c>
    </row>
    <row r="113" spans="1:11" x14ac:dyDescent="0.2">
      <c r="A113" s="85"/>
      <c r="B113" s="85"/>
      <c r="C113" s="80"/>
      <c r="D113" s="6"/>
      <c r="E113" s="6"/>
      <c r="F113" s="6"/>
      <c r="G113" s="6"/>
      <c r="H113" s="6"/>
      <c r="I113" s="6"/>
      <c r="J113" s="6"/>
      <c r="K113" s="270"/>
    </row>
    <row r="115" spans="1:11" x14ac:dyDescent="0.2">
      <c r="A115" s="20" t="s">
        <v>619</v>
      </c>
      <c r="B115" s="20"/>
    </row>
    <row r="117" spans="1:11" x14ac:dyDescent="0.2">
      <c r="A117" s="265" t="s">
        <v>933</v>
      </c>
      <c r="B117" s="265" t="s">
        <v>1398</v>
      </c>
      <c r="C117" s="265" t="s">
        <v>934</v>
      </c>
      <c r="D117" s="265" t="s">
        <v>937</v>
      </c>
      <c r="E117" s="1" t="s">
        <v>938</v>
      </c>
      <c r="F117" s="1" t="s">
        <v>940</v>
      </c>
      <c r="G117" s="272" t="s">
        <v>942</v>
      </c>
      <c r="H117" s="273"/>
      <c r="I117" s="273"/>
      <c r="J117" s="273"/>
      <c r="K117" s="265" t="s">
        <v>944</v>
      </c>
    </row>
    <row r="118" spans="1:11" x14ac:dyDescent="0.2">
      <c r="A118" s="266"/>
      <c r="B118" s="266"/>
      <c r="C118" s="266"/>
      <c r="D118" s="266"/>
      <c r="E118" s="2" t="s">
        <v>939</v>
      </c>
      <c r="F118" s="2" t="s">
        <v>1254</v>
      </c>
      <c r="G118" s="3" t="s">
        <v>945</v>
      </c>
      <c r="H118" s="3" t="s">
        <v>935</v>
      </c>
      <c r="I118" s="3" t="s">
        <v>943</v>
      </c>
      <c r="J118" s="3" t="s">
        <v>936</v>
      </c>
      <c r="K118" s="266"/>
    </row>
    <row r="119" spans="1:11" x14ac:dyDescent="0.2">
      <c r="A119" s="72">
        <v>17262</v>
      </c>
      <c r="B119" s="72" t="str">
        <f t="shared" ref="B119:B139" si="4">IF(A119=0,"",TEXT(A119,"aaa"))</f>
        <v>土</v>
      </c>
      <c r="C119" s="267" t="s">
        <v>989</v>
      </c>
      <c r="D119" s="7"/>
      <c r="E119" s="7"/>
      <c r="F119" s="8"/>
      <c r="G119" s="9" t="s">
        <v>620</v>
      </c>
      <c r="H119" s="4">
        <v>48</v>
      </c>
      <c r="I119" s="15" t="s">
        <v>956</v>
      </c>
      <c r="J119" s="7">
        <v>1023</v>
      </c>
      <c r="K119" s="4" t="s">
        <v>957</v>
      </c>
    </row>
    <row r="120" spans="1:11" x14ac:dyDescent="0.2">
      <c r="A120" s="82"/>
      <c r="B120" s="82" t="str">
        <f t="shared" si="4"/>
        <v/>
      </c>
      <c r="C120" s="268"/>
      <c r="D120" s="5"/>
      <c r="E120" s="5"/>
      <c r="F120" s="5"/>
      <c r="G120" s="10" t="s">
        <v>621</v>
      </c>
      <c r="H120" s="5">
        <v>35</v>
      </c>
      <c r="I120" s="16" t="s">
        <v>956</v>
      </c>
      <c r="J120" s="11">
        <v>956</v>
      </c>
      <c r="K120" s="5"/>
    </row>
    <row r="121" spans="1:11" x14ac:dyDescent="0.2">
      <c r="A121" s="72">
        <v>18741</v>
      </c>
      <c r="B121" s="72" t="str">
        <f t="shared" si="4"/>
        <v>月</v>
      </c>
      <c r="C121" s="76" t="s">
        <v>959</v>
      </c>
      <c r="D121" s="7"/>
      <c r="E121" s="7"/>
      <c r="F121" s="8" t="s">
        <v>1010</v>
      </c>
      <c r="G121" s="9" t="s">
        <v>620</v>
      </c>
      <c r="H121" s="4">
        <v>52</v>
      </c>
      <c r="I121" s="15" t="s">
        <v>956</v>
      </c>
      <c r="J121" s="7"/>
      <c r="K121" s="4" t="s">
        <v>958</v>
      </c>
    </row>
    <row r="122" spans="1:11" x14ac:dyDescent="0.2">
      <c r="A122" s="72">
        <v>20209</v>
      </c>
      <c r="B122" s="72" t="str">
        <f t="shared" si="4"/>
        <v>土</v>
      </c>
      <c r="C122" s="76" t="s">
        <v>959</v>
      </c>
      <c r="D122" s="7"/>
      <c r="E122" s="7"/>
      <c r="F122" s="8" t="s">
        <v>1010</v>
      </c>
      <c r="G122" s="9" t="s">
        <v>620</v>
      </c>
      <c r="H122" s="4">
        <v>56</v>
      </c>
      <c r="I122" s="15" t="s">
        <v>956</v>
      </c>
      <c r="J122" s="7"/>
      <c r="K122" s="4" t="s">
        <v>961</v>
      </c>
    </row>
    <row r="123" spans="1:11" x14ac:dyDescent="0.2">
      <c r="A123" s="72">
        <v>21670</v>
      </c>
      <c r="B123" s="72" t="str">
        <f t="shared" si="4"/>
        <v>木</v>
      </c>
      <c r="C123" s="76" t="s">
        <v>959</v>
      </c>
      <c r="D123" s="7"/>
      <c r="E123" s="7"/>
      <c r="F123" s="8" t="s">
        <v>1010</v>
      </c>
      <c r="G123" s="9" t="s">
        <v>620</v>
      </c>
      <c r="H123" s="4">
        <v>60</v>
      </c>
      <c r="I123" s="15" t="s">
        <v>956</v>
      </c>
      <c r="J123" s="7"/>
      <c r="K123" s="4" t="s">
        <v>976</v>
      </c>
    </row>
    <row r="124" spans="1:11" x14ac:dyDescent="0.2">
      <c r="A124" s="72">
        <v>23131</v>
      </c>
      <c r="B124" s="72" t="str">
        <f t="shared" si="4"/>
        <v>火</v>
      </c>
      <c r="C124" s="76" t="s">
        <v>959</v>
      </c>
      <c r="D124" s="7"/>
      <c r="E124" s="7"/>
      <c r="F124" s="8" t="s">
        <v>1010</v>
      </c>
      <c r="G124" s="9" t="s">
        <v>620</v>
      </c>
      <c r="H124" s="4">
        <v>64</v>
      </c>
      <c r="I124" s="15" t="s">
        <v>956</v>
      </c>
      <c r="J124" s="7"/>
      <c r="K124" s="4" t="s">
        <v>978</v>
      </c>
    </row>
    <row r="125" spans="1:11" x14ac:dyDescent="0.2">
      <c r="A125" s="72">
        <v>24191</v>
      </c>
      <c r="B125" s="72" t="str">
        <f t="shared" si="4"/>
        <v>金</v>
      </c>
      <c r="C125" s="76" t="s">
        <v>1089</v>
      </c>
      <c r="D125" s="7">
        <v>4062</v>
      </c>
      <c r="E125" s="7">
        <v>3416</v>
      </c>
      <c r="F125" s="8">
        <f>ROUND(E125/D125*100,2)</f>
        <v>84.1</v>
      </c>
      <c r="G125" s="9" t="s">
        <v>622</v>
      </c>
      <c r="H125" s="4">
        <v>45</v>
      </c>
      <c r="I125" s="15" t="s">
        <v>956</v>
      </c>
      <c r="J125" s="7">
        <v>2319</v>
      </c>
      <c r="K125" s="4" t="s">
        <v>957</v>
      </c>
    </row>
    <row r="126" spans="1:11" x14ac:dyDescent="0.2">
      <c r="A126" s="82"/>
      <c r="B126" s="82" t="str">
        <f t="shared" si="4"/>
        <v/>
      </c>
      <c r="C126" s="78"/>
      <c r="D126" s="5"/>
      <c r="E126" s="5"/>
      <c r="F126" s="5"/>
      <c r="G126" s="10" t="s">
        <v>623</v>
      </c>
      <c r="H126" s="5">
        <v>60</v>
      </c>
      <c r="I126" s="16" t="s">
        <v>956</v>
      </c>
      <c r="J126" s="11">
        <v>1057</v>
      </c>
      <c r="K126" s="22"/>
    </row>
    <row r="127" spans="1:11" x14ac:dyDescent="0.2">
      <c r="A127" s="72">
        <v>25630</v>
      </c>
      <c r="B127" s="72" t="str">
        <f t="shared" si="4"/>
        <v>火</v>
      </c>
      <c r="C127" s="76" t="s">
        <v>959</v>
      </c>
      <c r="D127" s="7"/>
      <c r="E127" s="7"/>
      <c r="F127" s="8" t="s">
        <v>1010</v>
      </c>
      <c r="G127" s="9" t="s">
        <v>622</v>
      </c>
      <c r="H127" s="4">
        <v>49</v>
      </c>
      <c r="I127" s="15" t="s">
        <v>956</v>
      </c>
      <c r="J127" s="7"/>
      <c r="K127" s="4" t="s">
        <v>958</v>
      </c>
    </row>
    <row r="128" spans="1:11" x14ac:dyDescent="0.2">
      <c r="A128" s="73"/>
      <c r="B128" s="73" t="str">
        <f t="shared" si="4"/>
        <v/>
      </c>
      <c r="C128" s="78"/>
      <c r="D128" s="11"/>
      <c r="E128" s="11"/>
      <c r="F128" s="28"/>
      <c r="G128" s="10"/>
      <c r="H128" s="5"/>
      <c r="I128" s="16"/>
      <c r="J128" s="11"/>
      <c r="K128" s="269" t="s">
        <v>624</v>
      </c>
    </row>
    <row r="129" spans="1:11" x14ac:dyDescent="0.2">
      <c r="A129" s="82"/>
      <c r="B129" s="82" t="str">
        <f t="shared" si="4"/>
        <v/>
      </c>
      <c r="C129" s="78"/>
      <c r="D129" s="5"/>
      <c r="E129" s="5"/>
      <c r="F129" s="5"/>
      <c r="G129" s="10"/>
      <c r="H129" s="5"/>
      <c r="I129" s="5"/>
      <c r="J129" s="11"/>
      <c r="K129" s="270"/>
    </row>
    <row r="130" spans="1:11" x14ac:dyDescent="0.2">
      <c r="A130" s="72">
        <v>27091</v>
      </c>
      <c r="B130" s="72" t="str">
        <f t="shared" si="4"/>
        <v>日</v>
      </c>
      <c r="C130" s="76" t="s">
        <v>959</v>
      </c>
      <c r="D130" s="7"/>
      <c r="E130" s="7"/>
      <c r="F130" s="8" t="s">
        <v>1010</v>
      </c>
      <c r="G130" s="9" t="s">
        <v>622</v>
      </c>
      <c r="H130" s="4">
        <v>53</v>
      </c>
      <c r="I130" s="15" t="s">
        <v>956</v>
      </c>
      <c r="J130" s="7"/>
      <c r="K130" s="4" t="s">
        <v>961</v>
      </c>
    </row>
    <row r="131" spans="1:11" x14ac:dyDescent="0.2">
      <c r="A131" s="72">
        <v>28554</v>
      </c>
      <c r="B131" s="72" t="str">
        <f t="shared" si="4"/>
        <v>日</v>
      </c>
      <c r="C131" s="76" t="s">
        <v>959</v>
      </c>
      <c r="D131" s="7"/>
      <c r="E131" s="7"/>
      <c r="F131" s="8" t="s">
        <v>1010</v>
      </c>
      <c r="G131" s="9" t="s">
        <v>622</v>
      </c>
      <c r="H131" s="43">
        <v>57</v>
      </c>
      <c r="I131" s="15" t="s">
        <v>956</v>
      </c>
      <c r="J131" s="7"/>
      <c r="K131" s="4" t="s">
        <v>976</v>
      </c>
    </row>
    <row r="132" spans="1:11" x14ac:dyDescent="0.2">
      <c r="A132" s="72">
        <v>30017</v>
      </c>
      <c r="B132" s="72" t="str">
        <f t="shared" si="4"/>
        <v>日</v>
      </c>
      <c r="C132" s="76" t="s">
        <v>959</v>
      </c>
      <c r="D132" s="7">
        <v>3828</v>
      </c>
      <c r="E132" s="7">
        <v>3446</v>
      </c>
      <c r="F132" s="8">
        <f>ROUND(E132/D132*100,2)</f>
        <v>90.02</v>
      </c>
      <c r="G132" s="9" t="s">
        <v>625</v>
      </c>
      <c r="H132" s="4">
        <v>58</v>
      </c>
      <c r="I132" s="15" t="s">
        <v>956</v>
      </c>
      <c r="J132" s="7">
        <v>2059</v>
      </c>
      <c r="K132" s="4" t="s">
        <v>957</v>
      </c>
    </row>
    <row r="133" spans="1:11" x14ac:dyDescent="0.2">
      <c r="A133" s="73"/>
      <c r="B133" s="73" t="str">
        <f t="shared" si="4"/>
        <v/>
      </c>
      <c r="C133" s="78"/>
      <c r="D133" s="11"/>
      <c r="E133" s="11"/>
      <c r="F133" s="28"/>
      <c r="G133" s="10" t="s">
        <v>626</v>
      </c>
      <c r="H133" s="5">
        <v>54</v>
      </c>
      <c r="I133" s="16" t="s">
        <v>956</v>
      </c>
      <c r="J133" s="11">
        <v>1378</v>
      </c>
      <c r="K133" s="5"/>
    </row>
    <row r="134" spans="1:11" x14ac:dyDescent="0.2">
      <c r="A134" s="72">
        <v>31473</v>
      </c>
      <c r="B134" s="72" t="str">
        <f t="shared" si="4"/>
        <v>日</v>
      </c>
      <c r="C134" s="76" t="s">
        <v>959</v>
      </c>
      <c r="D134" s="7"/>
      <c r="E134" s="7"/>
      <c r="F134" s="8" t="s">
        <v>1010</v>
      </c>
      <c r="G134" s="9" t="s">
        <v>625</v>
      </c>
      <c r="H134" s="4">
        <v>62</v>
      </c>
      <c r="I134" s="15" t="s">
        <v>956</v>
      </c>
      <c r="J134" s="7"/>
      <c r="K134" s="4" t="s">
        <v>958</v>
      </c>
    </row>
    <row r="135" spans="1:11" x14ac:dyDescent="0.2">
      <c r="A135" s="72">
        <v>32943</v>
      </c>
      <c r="B135" s="72" t="str">
        <f t="shared" si="4"/>
        <v>日</v>
      </c>
      <c r="C135" s="76" t="s">
        <v>959</v>
      </c>
      <c r="D135" s="7">
        <v>3666</v>
      </c>
      <c r="E135" s="7">
        <v>3309</v>
      </c>
      <c r="F135" s="8">
        <f>ROUND(E135/D135*100,2)</f>
        <v>90.26</v>
      </c>
      <c r="G135" s="9" t="s">
        <v>626</v>
      </c>
      <c r="H135" s="4">
        <v>62</v>
      </c>
      <c r="I135" s="15" t="s">
        <v>956</v>
      </c>
      <c r="J135" s="7">
        <v>1996</v>
      </c>
      <c r="K135" s="4" t="s">
        <v>957</v>
      </c>
    </row>
    <row r="136" spans="1:11" x14ac:dyDescent="0.2">
      <c r="A136" s="82"/>
      <c r="B136" s="82" t="str">
        <f t="shared" si="4"/>
        <v/>
      </c>
      <c r="C136" s="78"/>
      <c r="D136" s="5"/>
      <c r="E136" s="5"/>
      <c r="F136" s="5"/>
      <c r="G136" s="10" t="s">
        <v>627</v>
      </c>
      <c r="H136" s="5">
        <v>53</v>
      </c>
      <c r="I136" s="5" t="s">
        <v>956</v>
      </c>
      <c r="J136" s="11">
        <v>1298</v>
      </c>
      <c r="K136" s="5"/>
    </row>
    <row r="137" spans="1:11" x14ac:dyDescent="0.2">
      <c r="A137" s="72">
        <v>34399</v>
      </c>
      <c r="B137" s="72" t="str">
        <f t="shared" si="4"/>
        <v>日</v>
      </c>
      <c r="C137" s="76" t="s">
        <v>959</v>
      </c>
      <c r="D137" s="7"/>
      <c r="E137" s="7"/>
      <c r="F137" s="8" t="s">
        <v>1010</v>
      </c>
      <c r="G137" s="9" t="s">
        <v>626</v>
      </c>
      <c r="H137" s="4">
        <v>66</v>
      </c>
      <c r="I137" s="15" t="s">
        <v>956</v>
      </c>
      <c r="J137" s="7"/>
      <c r="K137" s="4" t="s">
        <v>958</v>
      </c>
    </row>
    <row r="138" spans="1:11" x14ac:dyDescent="0.2">
      <c r="A138" s="72">
        <v>35862</v>
      </c>
      <c r="B138" s="72" t="str">
        <f t="shared" si="4"/>
        <v>日</v>
      </c>
      <c r="C138" s="76" t="s">
        <v>959</v>
      </c>
      <c r="D138" s="7"/>
      <c r="E138" s="7"/>
      <c r="F138" s="8" t="s">
        <v>1010</v>
      </c>
      <c r="G138" s="9" t="s">
        <v>626</v>
      </c>
      <c r="H138" s="4">
        <v>70</v>
      </c>
      <c r="I138" s="15" t="s">
        <v>956</v>
      </c>
      <c r="J138" s="7"/>
      <c r="K138" s="4" t="s">
        <v>961</v>
      </c>
    </row>
    <row r="139" spans="1:11" x14ac:dyDescent="0.2">
      <c r="A139" s="72">
        <v>37325</v>
      </c>
      <c r="B139" s="72" t="str">
        <f t="shared" si="4"/>
        <v>日</v>
      </c>
      <c r="C139" s="76" t="s">
        <v>959</v>
      </c>
      <c r="D139" s="7"/>
      <c r="E139" s="7"/>
      <c r="F139" s="8" t="s">
        <v>1010</v>
      </c>
      <c r="G139" s="9" t="s">
        <v>556</v>
      </c>
      <c r="H139" s="4">
        <v>59</v>
      </c>
      <c r="I139" s="15" t="s">
        <v>956</v>
      </c>
      <c r="J139" s="7"/>
      <c r="K139" s="4" t="s">
        <v>957</v>
      </c>
    </row>
    <row r="140" spans="1:11" x14ac:dyDescent="0.2">
      <c r="A140" s="73"/>
      <c r="B140" s="73"/>
      <c r="C140" s="78"/>
      <c r="D140" s="11"/>
      <c r="E140" s="11"/>
      <c r="F140" s="28"/>
      <c r="G140" s="10"/>
      <c r="H140" s="5"/>
      <c r="I140" s="16"/>
      <c r="J140" s="11"/>
      <c r="K140" s="269" t="s">
        <v>628</v>
      </c>
    </row>
    <row r="141" spans="1:11" x14ac:dyDescent="0.2">
      <c r="A141" s="85"/>
      <c r="B141" s="85"/>
      <c r="C141" s="80"/>
      <c r="D141" s="6"/>
      <c r="E141" s="6"/>
      <c r="F141" s="6"/>
      <c r="G141" s="6"/>
      <c r="H141" s="6"/>
      <c r="I141" s="6"/>
      <c r="J141" s="6"/>
      <c r="K141" s="270"/>
    </row>
    <row r="142" spans="1:11" x14ac:dyDescent="0.2">
      <c r="A142" s="88"/>
      <c r="B142" s="88"/>
      <c r="C142" s="88"/>
    </row>
    <row r="143" spans="1:11" x14ac:dyDescent="0.2">
      <c r="A143" s="98" t="s">
        <v>629</v>
      </c>
      <c r="B143" s="98"/>
      <c r="C143" s="88"/>
    </row>
    <row r="144" spans="1:11" x14ac:dyDescent="0.2">
      <c r="A144" s="88"/>
      <c r="B144" s="88"/>
      <c r="C144" s="88"/>
    </row>
    <row r="145" spans="1:11" x14ac:dyDescent="0.2">
      <c r="A145" s="265" t="s">
        <v>933</v>
      </c>
      <c r="B145" s="265" t="s">
        <v>1398</v>
      </c>
      <c r="C145" s="265" t="s">
        <v>934</v>
      </c>
      <c r="D145" s="265" t="s">
        <v>937</v>
      </c>
      <c r="E145" s="1" t="s">
        <v>938</v>
      </c>
      <c r="F145" s="1" t="s">
        <v>940</v>
      </c>
      <c r="G145" s="272" t="s">
        <v>942</v>
      </c>
      <c r="H145" s="273"/>
      <c r="I145" s="273"/>
      <c r="J145" s="273"/>
      <c r="K145" s="265" t="s">
        <v>944</v>
      </c>
    </row>
    <row r="146" spans="1:11" x14ac:dyDescent="0.2">
      <c r="A146" s="266"/>
      <c r="B146" s="266"/>
      <c r="C146" s="266"/>
      <c r="D146" s="266"/>
      <c r="E146" s="2" t="s">
        <v>939</v>
      </c>
      <c r="F146" s="2" t="s">
        <v>1254</v>
      </c>
      <c r="G146" s="3" t="s">
        <v>945</v>
      </c>
      <c r="H146" s="3" t="s">
        <v>935</v>
      </c>
      <c r="I146" s="3" t="s">
        <v>943</v>
      </c>
      <c r="J146" s="3" t="s">
        <v>936</v>
      </c>
      <c r="K146" s="266"/>
    </row>
    <row r="147" spans="1:11" x14ac:dyDescent="0.2">
      <c r="A147" s="72">
        <v>17262</v>
      </c>
      <c r="B147" s="72" t="str">
        <f t="shared" ref="B147:B174" si="5">IF(A147=0,"",TEXT(A147,"aaa"))</f>
        <v>土</v>
      </c>
      <c r="C147" s="267" t="s">
        <v>989</v>
      </c>
      <c r="D147" s="7"/>
      <c r="E147" s="7"/>
      <c r="F147" s="8" t="s">
        <v>1010</v>
      </c>
      <c r="G147" s="9" t="s">
        <v>630</v>
      </c>
      <c r="H147" s="4">
        <v>43</v>
      </c>
      <c r="I147" s="15" t="s">
        <v>956</v>
      </c>
      <c r="J147" s="7"/>
      <c r="K147" s="4" t="s">
        <v>957</v>
      </c>
    </row>
    <row r="148" spans="1:11" x14ac:dyDescent="0.2">
      <c r="A148" s="82"/>
      <c r="B148" s="82" t="str">
        <f t="shared" si="5"/>
        <v/>
      </c>
      <c r="C148" s="274"/>
      <c r="D148" s="5"/>
      <c r="E148" s="5"/>
      <c r="F148" s="5"/>
      <c r="G148" s="10"/>
      <c r="H148" s="5"/>
      <c r="I148" s="16"/>
      <c r="J148" s="11"/>
      <c r="K148" s="5"/>
    </row>
    <row r="149" spans="1:11" x14ac:dyDescent="0.2">
      <c r="A149" s="72">
        <v>18741</v>
      </c>
      <c r="B149" s="72" t="str">
        <f t="shared" si="5"/>
        <v>月</v>
      </c>
      <c r="C149" s="76" t="s">
        <v>959</v>
      </c>
      <c r="D149" s="7"/>
      <c r="E149" s="7"/>
      <c r="F149" s="8" t="s">
        <v>1010</v>
      </c>
      <c r="G149" s="9" t="s">
        <v>630</v>
      </c>
      <c r="H149" s="4">
        <v>47</v>
      </c>
      <c r="I149" s="15" t="s">
        <v>956</v>
      </c>
      <c r="J149" s="7"/>
      <c r="K149" s="4" t="s">
        <v>958</v>
      </c>
    </row>
    <row r="150" spans="1:11" x14ac:dyDescent="0.2">
      <c r="A150" s="72">
        <v>20209</v>
      </c>
      <c r="B150" s="72" t="str">
        <f t="shared" si="5"/>
        <v>土</v>
      </c>
      <c r="C150" s="76" t="s">
        <v>959</v>
      </c>
      <c r="D150" s="7">
        <v>4714</v>
      </c>
      <c r="E150" s="7">
        <v>4117</v>
      </c>
      <c r="F150" s="8">
        <f>ROUND(E150/D150*100,2)</f>
        <v>87.34</v>
      </c>
      <c r="G150" s="9" t="s">
        <v>630</v>
      </c>
      <c r="H150" s="4">
        <v>51</v>
      </c>
      <c r="I150" s="15" t="s">
        <v>956</v>
      </c>
      <c r="J150" s="7">
        <v>2552</v>
      </c>
      <c r="K150" s="4" t="s">
        <v>961</v>
      </c>
    </row>
    <row r="151" spans="1:11" x14ac:dyDescent="0.2">
      <c r="A151" s="74"/>
      <c r="B151" s="74" t="str">
        <f t="shared" si="5"/>
        <v/>
      </c>
      <c r="C151" s="80"/>
      <c r="D151" s="13"/>
      <c r="E151" s="13"/>
      <c r="F151" s="37"/>
      <c r="G151" s="12" t="s">
        <v>631</v>
      </c>
      <c r="H151" s="6">
        <v>46</v>
      </c>
      <c r="I151" s="17" t="s">
        <v>956</v>
      </c>
      <c r="J151" s="13">
        <v>1484</v>
      </c>
      <c r="K151" s="6"/>
    </row>
    <row r="152" spans="1:11" x14ac:dyDescent="0.2">
      <c r="A152" s="72">
        <v>21670</v>
      </c>
      <c r="B152" s="72" t="str">
        <f t="shared" si="5"/>
        <v>木</v>
      </c>
      <c r="C152" s="76" t="s">
        <v>959</v>
      </c>
      <c r="D152" s="7"/>
      <c r="E152" s="7"/>
      <c r="F152" s="8" t="s">
        <v>1010</v>
      </c>
      <c r="G152" s="9" t="s">
        <v>630</v>
      </c>
      <c r="H152" s="4">
        <v>55</v>
      </c>
      <c r="I152" s="15" t="s">
        <v>956</v>
      </c>
      <c r="J152" s="7"/>
      <c r="K152" s="4" t="s">
        <v>976</v>
      </c>
    </row>
    <row r="153" spans="1:11" x14ac:dyDescent="0.2">
      <c r="A153" s="72">
        <v>23131</v>
      </c>
      <c r="B153" s="72" t="str">
        <f t="shared" si="5"/>
        <v>火</v>
      </c>
      <c r="C153" s="76" t="s">
        <v>959</v>
      </c>
      <c r="D153" s="7"/>
      <c r="E153" s="7"/>
      <c r="F153" s="8" t="s">
        <v>1010</v>
      </c>
      <c r="G153" s="9" t="s">
        <v>630</v>
      </c>
      <c r="H153" s="4">
        <v>59</v>
      </c>
      <c r="I153" s="15" t="s">
        <v>956</v>
      </c>
      <c r="J153" s="7"/>
      <c r="K153" s="4" t="s">
        <v>978</v>
      </c>
    </row>
    <row r="154" spans="1:11" x14ac:dyDescent="0.2">
      <c r="A154" s="72">
        <v>24590</v>
      </c>
      <c r="B154" s="72" t="str">
        <f t="shared" si="5"/>
        <v>金</v>
      </c>
      <c r="C154" s="76" t="s">
        <v>959</v>
      </c>
      <c r="D154" s="7">
        <v>4883</v>
      </c>
      <c r="E154" s="7">
        <v>4035</v>
      </c>
      <c r="F154" s="8">
        <f>ROUND(E154/D154*100,2)</f>
        <v>82.63</v>
      </c>
      <c r="G154" s="9" t="s">
        <v>632</v>
      </c>
      <c r="H154" s="4">
        <v>53</v>
      </c>
      <c r="I154" s="15" t="s">
        <v>956</v>
      </c>
      <c r="J154" s="7">
        <v>2873</v>
      </c>
      <c r="K154" s="4" t="s">
        <v>957</v>
      </c>
    </row>
    <row r="155" spans="1:11" x14ac:dyDescent="0.2">
      <c r="A155" s="82"/>
      <c r="B155" s="82" t="str">
        <f t="shared" si="5"/>
        <v/>
      </c>
      <c r="C155" s="78"/>
      <c r="D155" s="5"/>
      <c r="E155" s="5"/>
      <c r="F155" s="5"/>
      <c r="G155" s="10" t="s">
        <v>633</v>
      </c>
      <c r="H155" s="5">
        <v>56</v>
      </c>
      <c r="I155" s="16" t="s">
        <v>956</v>
      </c>
      <c r="J155" s="11">
        <v>1073</v>
      </c>
      <c r="K155" s="269" t="s">
        <v>634</v>
      </c>
    </row>
    <row r="156" spans="1:11" x14ac:dyDescent="0.2">
      <c r="A156" s="82"/>
      <c r="B156" s="82" t="str">
        <f t="shared" si="5"/>
        <v/>
      </c>
      <c r="C156" s="78"/>
      <c r="D156" s="5"/>
      <c r="E156" s="5"/>
      <c r="F156" s="5"/>
      <c r="G156" s="10"/>
      <c r="H156" s="5"/>
      <c r="I156" s="16"/>
      <c r="J156" s="11"/>
      <c r="K156" s="270"/>
    </row>
    <row r="157" spans="1:11" x14ac:dyDescent="0.2">
      <c r="A157" s="72">
        <v>26048</v>
      </c>
      <c r="B157" s="72" t="str">
        <f t="shared" si="5"/>
        <v>日</v>
      </c>
      <c r="C157" s="76" t="s">
        <v>959</v>
      </c>
      <c r="D157" s="7"/>
      <c r="E157" s="7"/>
      <c r="F157" s="8" t="s">
        <v>1010</v>
      </c>
      <c r="G157" s="9" t="s">
        <v>632</v>
      </c>
      <c r="H157" s="4">
        <v>57</v>
      </c>
      <c r="I157" s="15" t="s">
        <v>956</v>
      </c>
      <c r="J157" s="7"/>
      <c r="K157" s="4" t="s">
        <v>958</v>
      </c>
    </row>
    <row r="158" spans="1:11" x14ac:dyDescent="0.2">
      <c r="A158" s="72">
        <v>27511</v>
      </c>
      <c r="B158" s="72" t="str">
        <f t="shared" si="5"/>
        <v>日</v>
      </c>
      <c r="C158" s="76" t="s">
        <v>959</v>
      </c>
      <c r="D158" s="7">
        <v>4909</v>
      </c>
      <c r="E158" s="7">
        <v>4508</v>
      </c>
      <c r="F158" s="8">
        <f>ROUND(E158/D158*100,2)</f>
        <v>91.83</v>
      </c>
      <c r="G158" s="9" t="s">
        <v>632</v>
      </c>
      <c r="H158" s="4">
        <v>61</v>
      </c>
      <c r="I158" s="15" t="s">
        <v>956</v>
      </c>
      <c r="J158" s="7">
        <v>2362</v>
      </c>
      <c r="K158" s="4" t="s">
        <v>961</v>
      </c>
    </row>
    <row r="159" spans="1:11" x14ac:dyDescent="0.2">
      <c r="A159" s="73"/>
      <c r="B159" s="73" t="str">
        <f t="shared" si="5"/>
        <v/>
      </c>
      <c r="C159" s="78"/>
      <c r="D159" s="11"/>
      <c r="E159" s="11"/>
      <c r="F159" s="28"/>
      <c r="G159" s="10" t="s">
        <v>635</v>
      </c>
      <c r="H159" s="5">
        <v>47</v>
      </c>
      <c r="I159" s="16" t="s">
        <v>956</v>
      </c>
      <c r="J159" s="11">
        <v>1169</v>
      </c>
      <c r="K159" s="5"/>
    </row>
    <row r="160" spans="1:11" x14ac:dyDescent="0.2">
      <c r="A160" s="73"/>
      <c r="B160" s="73" t="str">
        <f t="shared" si="5"/>
        <v/>
      </c>
      <c r="C160" s="78"/>
      <c r="D160" s="11"/>
      <c r="E160" s="11"/>
      <c r="F160" s="28"/>
      <c r="G160" s="10" t="s">
        <v>636</v>
      </c>
      <c r="H160" s="5">
        <v>58</v>
      </c>
      <c r="I160" s="16" t="s">
        <v>956</v>
      </c>
      <c r="J160" s="11">
        <v>892</v>
      </c>
      <c r="K160" s="5"/>
    </row>
    <row r="161" spans="1:11" x14ac:dyDescent="0.2">
      <c r="A161" s="72">
        <v>28967</v>
      </c>
      <c r="B161" s="72" t="str">
        <f t="shared" si="5"/>
        <v>日</v>
      </c>
      <c r="C161" s="76" t="s">
        <v>959</v>
      </c>
      <c r="D161" s="7"/>
      <c r="E161" s="7"/>
      <c r="F161" s="8" t="s">
        <v>1010</v>
      </c>
      <c r="G161" s="9" t="s">
        <v>632</v>
      </c>
      <c r="H161" s="43">
        <v>65</v>
      </c>
      <c r="I161" s="15" t="s">
        <v>956</v>
      </c>
      <c r="J161" s="7"/>
      <c r="K161" s="4" t="s">
        <v>976</v>
      </c>
    </row>
    <row r="162" spans="1:11" x14ac:dyDescent="0.2">
      <c r="A162" s="72">
        <v>29772</v>
      </c>
      <c r="B162" s="72" t="str">
        <f t="shared" si="5"/>
        <v>日</v>
      </c>
      <c r="C162" s="76" t="s">
        <v>1072</v>
      </c>
      <c r="D162" s="7"/>
      <c r="E162" s="7"/>
      <c r="F162" s="8" t="s">
        <v>1010</v>
      </c>
      <c r="G162" s="9" t="s">
        <v>637</v>
      </c>
      <c r="H162" s="4">
        <v>50</v>
      </c>
      <c r="I162" s="15" t="s">
        <v>956</v>
      </c>
      <c r="J162" s="7"/>
      <c r="K162" s="4" t="s">
        <v>957</v>
      </c>
    </row>
    <row r="163" spans="1:11" x14ac:dyDescent="0.2">
      <c r="A163" s="72">
        <v>30430</v>
      </c>
      <c r="B163" s="72" t="str">
        <f t="shared" si="5"/>
        <v>日</v>
      </c>
      <c r="C163" s="76" t="s">
        <v>1072</v>
      </c>
      <c r="D163" s="7">
        <v>4761</v>
      </c>
      <c r="E163" s="7">
        <v>4442</v>
      </c>
      <c r="F163" s="8">
        <f>ROUND(E163/D163*100,2)</f>
        <v>93.3</v>
      </c>
      <c r="G163" s="9" t="s">
        <v>638</v>
      </c>
      <c r="H163" s="4">
        <v>56</v>
      </c>
      <c r="I163" s="15" t="s">
        <v>956</v>
      </c>
      <c r="J163" s="7">
        <v>2622</v>
      </c>
      <c r="K163" s="4" t="s">
        <v>957</v>
      </c>
    </row>
    <row r="164" spans="1:11" x14ac:dyDescent="0.2">
      <c r="A164" s="73"/>
      <c r="B164" s="73" t="str">
        <f t="shared" si="5"/>
        <v/>
      </c>
      <c r="C164" s="78"/>
      <c r="D164" s="11"/>
      <c r="E164" s="11"/>
      <c r="F164" s="28"/>
      <c r="G164" s="10" t="s">
        <v>639</v>
      </c>
      <c r="H164" s="5">
        <v>53</v>
      </c>
      <c r="I164" s="16" t="s">
        <v>956</v>
      </c>
      <c r="J164" s="11">
        <v>943</v>
      </c>
      <c r="K164" s="5"/>
    </row>
    <row r="165" spans="1:11" x14ac:dyDescent="0.2">
      <c r="A165" s="73"/>
      <c r="B165" s="73" t="str">
        <f t="shared" si="5"/>
        <v/>
      </c>
      <c r="C165" s="78"/>
      <c r="D165" s="11"/>
      <c r="E165" s="11"/>
      <c r="F165" s="28"/>
      <c r="G165" s="10" t="s">
        <v>635</v>
      </c>
      <c r="H165" s="5">
        <v>55</v>
      </c>
      <c r="I165" s="16" t="s">
        <v>956</v>
      </c>
      <c r="J165" s="11">
        <v>849</v>
      </c>
      <c r="K165" s="5"/>
    </row>
    <row r="166" spans="1:11" x14ac:dyDescent="0.2">
      <c r="A166" s="72">
        <v>31893</v>
      </c>
      <c r="B166" s="72" t="str">
        <f t="shared" si="5"/>
        <v>日</v>
      </c>
      <c r="C166" s="76" t="s">
        <v>959</v>
      </c>
      <c r="D166" s="7"/>
      <c r="E166" s="7"/>
      <c r="F166" s="8" t="s">
        <v>1010</v>
      </c>
      <c r="G166" s="9" t="s">
        <v>638</v>
      </c>
      <c r="H166" s="4">
        <v>60</v>
      </c>
      <c r="I166" s="15" t="s">
        <v>956</v>
      </c>
      <c r="J166" s="7"/>
      <c r="K166" s="4" t="s">
        <v>958</v>
      </c>
    </row>
    <row r="167" spans="1:11" x14ac:dyDescent="0.2">
      <c r="A167" s="73"/>
      <c r="B167" s="73" t="str">
        <f t="shared" si="5"/>
        <v/>
      </c>
      <c r="C167" s="78"/>
      <c r="D167" s="11"/>
      <c r="E167" s="11"/>
      <c r="F167" s="28"/>
      <c r="G167" s="10"/>
      <c r="H167" s="5"/>
      <c r="I167" s="16"/>
      <c r="J167" s="11"/>
      <c r="K167" s="269" t="s">
        <v>640</v>
      </c>
    </row>
    <row r="168" spans="1:11" x14ac:dyDescent="0.2">
      <c r="A168" s="73"/>
      <c r="B168" s="73" t="str">
        <f t="shared" si="5"/>
        <v/>
      </c>
      <c r="C168" s="78"/>
      <c r="D168" s="11"/>
      <c r="E168" s="11"/>
      <c r="F168" s="28"/>
      <c r="G168" s="10"/>
      <c r="H168" s="5"/>
      <c r="I168" s="16"/>
      <c r="J168" s="11"/>
      <c r="K168" s="277"/>
    </row>
    <row r="169" spans="1:11" x14ac:dyDescent="0.2">
      <c r="A169" s="73"/>
      <c r="B169" s="73" t="str">
        <f t="shared" si="5"/>
        <v/>
      </c>
      <c r="C169" s="78"/>
      <c r="D169" s="11"/>
      <c r="E169" s="11"/>
      <c r="F169" s="28"/>
      <c r="G169" s="10"/>
      <c r="H169" s="5"/>
      <c r="I169" s="16"/>
      <c r="J169" s="11"/>
      <c r="K169" s="278"/>
    </row>
    <row r="170" spans="1:11" x14ac:dyDescent="0.2">
      <c r="A170" s="72">
        <v>33349</v>
      </c>
      <c r="B170" s="72" t="str">
        <f t="shared" si="5"/>
        <v>日</v>
      </c>
      <c r="C170" s="76" t="s">
        <v>959</v>
      </c>
      <c r="D170" s="7"/>
      <c r="E170" s="7"/>
      <c r="F170" s="8" t="s">
        <v>1010</v>
      </c>
      <c r="G170" s="9" t="s">
        <v>638</v>
      </c>
      <c r="H170" s="4">
        <v>64</v>
      </c>
      <c r="I170" s="15" t="s">
        <v>956</v>
      </c>
      <c r="J170" s="7"/>
      <c r="K170" s="4" t="s">
        <v>961</v>
      </c>
    </row>
    <row r="171" spans="1:11" x14ac:dyDescent="0.2">
      <c r="A171" s="72">
        <v>34812</v>
      </c>
      <c r="B171" s="72" t="str">
        <f t="shared" si="5"/>
        <v>日</v>
      </c>
      <c r="C171" s="76" t="s">
        <v>959</v>
      </c>
      <c r="D171" s="7">
        <v>4328</v>
      </c>
      <c r="E171" s="7">
        <v>3898</v>
      </c>
      <c r="F171" s="8">
        <f>ROUND(E171/D171*100,2)</f>
        <v>90.06</v>
      </c>
      <c r="G171" s="9" t="s">
        <v>641</v>
      </c>
      <c r="H171" s="4">
        <v>56</v>
      </c>
      <c r="I171" s="15" t="s">
        <v>956</v>
      </c>
      <c r="J171" s="7">
        <v>2133</v>
      </c>
      <c r="K171" s="4" t="s">
        <v>957</v>
      </c>
    </row>
    <row r="172" spans="1:11" x14ac:dyDescent="0.2">
      <c r="A172" s="73"/>
      <c r="B172" s="73" t="str">
        <f t="shared" si="5"/>
        <v/>
      </c>
      <c r="C172" s="78"/>
      <c r="D172" s="11"/>
      <c r="E172" s="11"/>
      <c r="F172" s="28"/>
      <c r="G172" s="10" t="s">
        <v>638</v>
      </c>
      <c r="H172" s="5">
        <v>68</v>
      </c>
      <c r="I172" s="16" t="s">
        <v>956</v>
      </c>
      <c r="J172" s="11">
        <v>1736</v>
      </c>
      <c r="K172" s="5"/>
    </row>
    <row r="173" spans="1:11" x14ac:dyDescent="0.2">
      <c r="A173" s="72">
        <v>36275</v>
      </c>
      <c r="B173" s="72" t="str">
        <f t="shared" si="5"/>
        <v>日</v>
      </c>
      <c r="C173" s="76" t="s">
        <v>959</v>
      </c>
      <c r="D173" s="7"/>
      <c r="E173" s="7"/>
      <c r="F173" s="8" t="s">
        <v>1010</v>
      </c>
      <c r="G173" s="9" t="s">
        <v>641</v>
      </c>
      <c r="H173" s="4">
        <v>60</v>
      </c>
      <c r="I173" s="15" t="s">
        <v>956</v>
      </c>
      <c r="J173" s="7"/>
      <c r="K173" s="4" t="s">
        <v>958</v>
      </c>
    </row>
    <row r="174" spans="1:11" x14ac:dyDescent="0.2">
      <c r="A174" s="72">
        <v>37409</v>
      </c>
      <c r="B174" s="72" t="str">
        <f t="shared" si="5"/>
        <v>日</v>
      </c>
      <c r="C174" s="76" t="s">
        <v>1009</v>
      </c>
      <c r="D174" s="7">
        <v>3973</v>
      </c>
      <c r="E174" s="7">
        <v>3472</v>
      </c>
      <c r="F174" s="8">
        <f>ROUND(E174/D174*100,2)</f>
        <v>87.39</v>
      </c>
      <c r="G174" s="9" t="s">
        <v>554</v>
      </c>
      <c r="H174" s="4">
        <v>52</v>
      </c>
      <c r="I174" s="15" t="s">
        <v>956</v>
      </c>
      <c r="J174" s="7">
        <v>1831</v>
      </c>
      <c r="K174" s="4" t="s">
        <v>957</v>
      </c>
    </row>
    <row r="175" spans="1:11" x14ac:dyDescent="0.2">
      <c r="A175" s="73"/>
      <c r="B175" s="73"/>
      <c r="C175" s="78"/>
      <c r="D175" s="11"/>
      <c r="E175" s="11"/>
      <c r="F175" s="28"/>
      <c r="G175" s="10" t="s">
        <v>641</v>
      </c>
      <c r="H175" s="5">
        <v>63</v>
      </c>
      <c r="I175" s="16" t="s">
        <v>956</v>
      </c>
      <c r="J175" s="11">
        <v>1608</v>
      </c>
      <c r="K175" s="269" t="s">
        <v>628</v>
      </c>
    </row>
    <row r="176" spans="1:11" x14ac:dyDescent="0.2">
      <c r="A176" s="85"/>
      <c r="B176" s="85"/>
      <c r="C176" s="80"/>
      <c r="D176" s="6"/>
      <c r="E176" s="6"/>
      <c r="F176" s="6"/>
      <c r="G176" s="6"/>
      <c r="H176" s="6"/>
      <c r="I176" s="6"/>
      <c r="J176" s="6"/>
      <c r="K176" s="270"/>
    </row>
    <row r="178" spans="1:11" x14ac:dyDescent="0.2">
      <c r="A178" s="20" t="s">
        <v>642</v>
      </c>
      <c r="B178" s="20"/>
    </row>
    <row r="180" spans="1:11" x14ac:dyDescent="0.2">
      <c r="A180" s="265" t="s">
        <v>933</v>
      </c>
      <c r="B180" s="265" t="s">
        <v>1398</v>
      </c>
      <c r="C180" s="265" t="s">
        <v>934</v>
      </c>
      <c r="D180" s="265" t="s">
        <v>937</v>
      </c>
      <c r="E180" s="1" t="s">
        <v>938</v>
      </c>
      <c r="F180" s="1" t="s">
        <v>940</v>
      </c>
      <c r="G180" s="272" t="s">
        <v>942</v>
      </c>
      <c r="H180" s="273"/>
      <c r="I180" s="273"/>
      <c r="J180" s="273"/>
      <c r="K180" s="265" t="s">
        <v>944</v>
      </c>
    </row>
    <row r="181" spans="1:11" x14ac:dyDescent="0.2">
      <c r="A181" s="266"/>
      <c r="B181" s="266"/>
      <c r="C181" s="266"/>
      <c r="D181" s="266"/>
      <c r="E181" s="2" t="s">
        <v>939</v>
      </c>
      <c r="F181" s="2" t="s">
        <v>1254</v>
      </c>
      <c r="G181" s="3" t="s">
        <v>945</v>
      </c>
      <c r="H181" s="3" t="s">
        <v>935</v>
      </c>
      <c r="I181" s="3" t="s">
        <v>943</v>
      </c>
      <c r="J181" s="3" t="s">
        <v>936</v>
      </c>
      <c r="K181" s="266"/>
    </row>
    <row r="182" spans="1:11" x14ac:dyDescent="0.2">
      <c r="A182" s="72">
        <v>17262</v>
      </c>
      <c r="B182" s="72" t="str">
        <f t="shared" ref="B182:B209" si="6">IF(A182=0,"",TEXT(A182,"aaa"))</f>
        <v>土</v>
      </c>
      <c r="C182" s="267" t="s">
        <v>989</v>
      </c>
      <c r="D182" s="7"/>
      <c r="E182" s="7"/>
      <c r="F182" s="8"/>
      <c r="G182" s="9" t="s">
        <v>643</v>
      </c>
      <c r="H182" s="4"/>
      <c r="I182" s="15" t="s">
        <v>956</v>
      </c>
      <c r="J182" s="7">
        <v>640</v>
      </c>
      <c r="K182" s="4" t="s">
        <v>957</v>
      </c>
    </row>
    <row r="183" spans="1:11" x14ac:dyDescent="0.2">
      <c r="A183" s="82"/>
      <c r="B183" s="82" t="str">
        <f t="shared" si="6"/>
        <v/>
      </c>
      <c r="C183" s="274"/>
      <c r="D183" s="5"/>
      <c r="E183" s="5"/>
      <c r="F183" s="5"/>
      <c r="G183" s="10" t="s">
        <v>644</v>
      </c>
      <c r="H183" s="5"/>
      <c r="I183" s="16" t="s">
        <v>956</v>
      </c>
      <c r="J183" s="11">
        <v>288</v>
      </c>
      <c r="K183" s="5"/>
    </row>
    <row r="184" spans="1:11" x14ac:dyDescent="0.2">
      <c r="A184" s="72">
        <v>18741</v>
      </c>
      <c r="B184" s="72" t="str">
        <f t="shared" si="6"/>
        <v>月</v>
      </c>
      <c r="C184" s="76" t="s">
        <v>959</v>
      </c>
      <c r="D184" s="7"/>
      <c r="E184" s="7"/>
      <c r="F184" s="8" t="s">
        <v>1010</v>
      </c>
      <c r="G184" s="9" t="s">
        <v>643</v>
      </c>
      <c r="H184" s="4">
        <v>57</v>
      </c>
      <c r="I184" s="15" t="s">
        <v>956</v>
      </c>
      <c r="J184" s="7"/>
      <c r="K184" s="4" t="s">
        <v>958</v>
      </c>
    </row>
    <row r="185" spans="1:11" x14ac:dyDescent="0.2">
      <c r="A185" s="72">
        <v>20209</v>
      </c>
      <c r="B185" s="72" t="str">
        <f t="shared" si="6"/>
        <v>土</v>
      </c>
      <c r="C185" s="76" t="s">
        <v>959</v>
      </c>
      <c r="D185" s="7">
        <v>1836</v>
      </c>
      <c r="E185" s="7">
        <v>1550</v>
      </c>
      <c r="F185" s="8">
        <f>ROUND(E185/D185*100,2)</f>
        <v>84.42</v>
      </c>
      <c r="G185" s="9" t="s">
        <v>643</v>
      </c>
      <c r="H185" s="4">
        <v>61</v>
      </c>
      <c r="I185" s="15" t="s">
        <v>956</v>
      </c>
      <c r="J185" s="7">
        <v>884</v>
      </c>
      <c r="K185" s="4" t="s">
        <v>961</v>
      </c>
    </row>
    <row r="186" spans="1:11" x14ac:dyDescent="0.2">
      <c r="A186" s="74"/>
      <c r="B186" s="74" t="str">
        <f t="shared" si="6"/>
        <v/>
      </c>
      <c r="C186" s="80"/>
      <c r="D186" s="13"/>
      <c r="E186" s="13"/>
      <c r="F186" s="37"/>
      <c r="G186" s="12" t="s">
        <v>645</v>
      </c>
      <c r="H186" s="6">
        <v>47</v>
      </c>
      <c r="I186" s="17" t="s">
        <v>956</v>
      </c>
      <c r="J186" s="13">
        <v>645</v>
      </c>
      <c r="K186" s="6"/>
    </row>
    <row r="187" spans="1:11" x14ac:dyDescent="0.2">
      <c r="A187" s="72">
        <v>21670</v>
      </c>
      <c r="B187" s="72" t="str">
        <f t="shared" si="6"/>
        <v>木</v>
      </c>
      <c r="C187" s="76" t="s">
        <v>959</v>
      </c>
      <c r="D187" s="7">
        <v>1851</v>
      </c>
      <c r="E187" s="7">
        <v>1613</v>
      </c>
      <c r="F187" s="8">
        <f>ROUND(E187/D187*100,2)</f>
        <v>87.14</v>
      </c>
      <c r="G187" s="9" t="s">
        <v>643</v>
      </c>
      <c r="H187" s="4">
        <v>65</v>
      </c>
      <c r="I187" s="15" t="s">
        <v>956</v>
      </c>
      <c r="J187" s="7">
        <v>868</v>
      </c>
      <c r="K187" s="4" t="s">
        <v>976</v>
      </c>
    </row>
    <row r="188" spans="1:11" x14ac:dyDescent="0.2">
      <c r="A188" s="73"/>
      <c r="B188" s="73" t="str">
        <f t="shared" si="6"/>
        <v/>
      </c>
      <c r="C188" s="78"/>
      <c r="D188" s="11"/>
      <c r="E188" s="11"/>
      <c r="F188" s="28"/>
      <c r="G188" s="10" t="s">
        <v>646</v>
      </c>
      <c r="H188" s="5"/>
      <c r="I188" s="16"/>
      <c r="J188" s="11">
        <v>624</v>
      </c>
      <c r="K188" s="5"/>
    </row>
    <row r="189" spans="1:11" x14ac:dyDescent="0.2">
      <c r="A189" s="73"/>
      <c r="B189" s="73" t="str">
        <f t="shared" si="6"/>
        <v/>
      </c>
      <c r="C189" s="78"/>
      <c r="D189" s="11"/>
      <c r="E189" s="11"/>
      <c r="F189" s="28"/>
      <c r="G189" s="10" t="s">
        <v>645</v>
      </c>
      <c r="H189" s="5"/>
      <c r="I189" s="16"/>
      <c r="J189" s="11">
        <v>78</v>
      </c>
      <c r="K189" s="5"/>
    </row>
    <row r="190" spans="1:11" x14ac:dyDescent="0.2">
      <c r="A190" s="73"/>
      <c r="B190" s="73" t="str">
        <f t="shared" si="6"/>
        <v/>
      </c>
      <c r="C190" s="78"/>
      <c r="D190" s="11"/>
      <c r="E190" s="11"/>
      <c r="F190" s="28"/>
      <c r="G190" s="10" t="s">
        <v>647</v>
      </c>
      <c r="H190" s="5"/>
      <c r="I190" s="16"/>
      <c r="J190" s="11">
        <v>31</v>
      </c>
      <c r="K190" s="5"/>
    </row>
    <row r="191" spans="1:11" x14ac:dyDescent="0.2">
      <c r="A191" s="72">
        <v>23131</v>
      </c>
      <c r="B191" s="72" t="str">
        <f t="shared" si="6"/>
        <v>火</v>
      </c>
      <c r="C191" s="76" t="s">
        <v>959</v>
      </c>
      <c r="D191" s="7">
        <v>1846</v>
      </c>
      <c r="E191" s="7">
        <v>1591</v>
      </c>
      <c r="F191" s="8">
        <f>ROUND(E191/D191*100,2)</f>
        <v>86.19</v>
      </c>
      <c r="G191" s="9" t="s">
        <v>643</v>
      </c>
      <c r="H191" s="4">
        <v>69</v>
      </c>
      <c r="I191" s="15" t="s">
        <v>956</v>
      </c>
      <c r="J191" s="7">
        <v>760</v>
      </c>
      <c r="K191" s="4" t="s">
        <v>978</v>
      </c>
    </row>
    <row r="192" spans="1:11" x14ac:dyDescent="0.2">
      <c r="A192" s="73"/>
      <c r="B192" s="73" t="str">
        <f t="shared" si="6"/>
        <v/>
      </c>
      <c r="C192" s="78"/>
      <c r="D192" s="11"/>
      <c r="E192" s="11"/>
      <c r="F192" s="28"/>
      <c r="G192" s="10" t="s">
        <v>646</v>
      </c>
      <c r="H192" s="5">
        <v>61</v>
      </c>
      <c r="I192" s="16" t="s">
        <v>956</v>
      </c>
      <c r="J192" s="11">
        <v>434</v>
      </c>
      <c r="K192" s="5"/>
    </row>
    <row r="193" spans="1:11" x14ac:dyDescent="0.2">
      <c r="A193" s="73"/>
      <c r="B193" s="73" t="str">
        <f t="shared" si="6"/>
        <v/>
      </c>
      <c r="C193" s="78"/>
      <c r="D193" s="11"/>
      <c r="E193" s="11"/>
      <c r="F193" s="28"/>
      <c r="G193" s="10" t="s">
        <v>648</v>
      </c>
      <c r="H193" s="5">
        <v>58</v>
      </c>
      <c r="I193" s="16" t="s">
        <v>956</v>
      </c>
      <c r="J193" s="11">
        <v>379</v>
      </c>
      <c r="K193" s="5"/>
    </row>
    <row r="194" spans="1:11" x14ac:dyDescent="0.2">
      <c r="A194" s="72">
        <v>24590</v>
      </c>
      <c r="B194" s="72" t="str">
        <f t="shared" si="6"/>
        <v>金</v>
      </c>
      <c r="C194" s="76" t="s">
        <v>959</v>
      </c>
      <c r="D194" s="7">
        <v>1799</v>
      </c>
      <c r="E194" s="7">
        <v>1585</v>
      </c>
      <c r="F194" s="8">
        <f>ROUND(E194/D194*100,2)</f>
        <v>88.1</v>
      </c>
      <c r="G194" s="9" t="s">
        <v>649</v>
      </c>
      <c r="H194" s="4">
        <v>51</v>
      </c>
      <c r="I194" s="15" t="s">
        <v>956</v>
      </c>
      <c r="J194" s="7">
        <v>1119</v>
      </c>
      <c r="K194" s="4" t="s">
        <v>957</v>
      </c>
    </row>
    <row r="195" spans="1:11" x14ac:dyDescent="0.2">
      <c r="A195" s="82"/>
      <c r="B195" s="82" t="str">
        <f t="shared" si="6"/>
        <v/>
      </c>
      <c r="C195" s="78"/>
      <c r="D195" s="5"/>
      <c r="E195" s="5"/>
      <c r="F195" s="5"/>
      <c r="G195" s="10" t="s">
        <v>645</v>
      </c>
      <c r="H195" s="5">
        <v>59</v>
      </c>
      <c r="I195" s="16" t="s">
        <v>956</v>
      </c>
      <c r="J195" s="11">
        <v>412</v>
      </c>
      <c r="K195" s="22"/>
    </row>
    <row r="196" spans="1:11" x14ac:dyDescent="0.2">
      <c r="A196" s="72">
        <v>26048</v>
      </c>
      <c r="B196" s="72" t="str">
        <f t="shared" si="6"/>
        <v>日</v>
      </c>
      <c r="C196" s="76" t="s">
        <v>959</v>
      </c>
      <c r="D196" s="7"/>
      <c r="E196" s="7"/>
      <c r="F196" s="8" t="s">
        <v>1010</v>
      </c>
      <c r="G196" s="9" t="s">
        <v>649</v>
      </c>
      <c r="H196" s="4">
        <v>55</v>
      </c>
      <c r="I196" s="15" t="s">
        <v>956</v>
      </c>
      <c r="J196" s="7"/>
      <c r="K196" s="4" t="s">
        <v>958</v>
      </c>
    </row>
    <row r="197" spans="1:11" x14ac:dyDescent="0.2">
      <c r="A197" s="72">
        <v>27511</v>
      </c>
      <c r="B197" s="72" t="str">
        <f t="shared" si="6"/>
        <v>日</v>
      </c>
      <c r="C197" s="76" t="s">
        <v>959</v>
      </c>
      <c r="D197" s="7">
        <v>1758</v>
      </c>
      <c r="E197" s="7">
        <v>1667</v>
      </c>
      <c r="F197" s="8">
        <f>ROUND(E197/D197*100,2)</f>
        <v>94.82</v>
      </c>
      <c r="G197" s="9" t="s">
        <v>650</v>
      </c>
      <c r="H197" s="4">
        <v>46</v>
      </c>
      <c r="I197" s="15" t="s">
        <v>956</v>
      </c>
      <c r="J197" s="7">
        <v>1026</v>
      </c>
      <c r="K197" s="4" t="s">
        <v>957</v>
      </c>
    </row>
    <row r="198" spans="1:11" x14ac:dyDescent="0.2">
      <c r="A198" s="73"/>
      <c r="B198" s="73" t="str">
        <f t="shared" si="6"/>
        <v/>
      </c>
      <c r="C198" s="78"/>
      <c r="D198" s="11"/>
      <c r="E198" s="11"/>
      <c r="F198" s="28"/>
      <c r="G198" s="10" t="s">
        <v>649</v>
      </c>
      <c r="H198" s="5">
        <v>59</v>
      </c>
      <c r="I198" s="16" t="s">
        <v>956</v>
      </c>
      <c r="J198" s="11">
        <v>630</v>
      </c>
      <c r="K198" s="5"/>
    </row>
    <row r="199" spans="1:11" x14ac:dyDescent="0.2">
      <c r="A199" s="72">
        <v>28967</v>
      </c>
      <c r="B199" s="72" t="str">
        <f t="shared" si="6"/>
        <v>日</v>
      </c>
      <c r="C199" s="76" t="s">
        <v>959</v>
      </c>
      <c r="D199" s="7">
        <v>1701</v>
      </c>
      <c r="E199" s="7">
        <v>1639</v>
      </c>
      <c r="F199" s="8">
        <f>ROUND(E199/D199*100,2)</f>
        <v>96.36</v>
      </c>
      <c r="G199" s="9" t="s">
        <v>650</v>
      </c>
      <c r="H199" s="43">
        <v>50</v>
      </c>
      <c r="I199" s="15" t="s">
        <v>956</v>
      </c>
      <c r="J199" s="7">
        <v>861</v>
      </c>
      <c r="K199" s="4" t="s">
        <v>958</v>
      </c>
    </row>
    <row r="200" spans="1:11" x14ac:dyDescent="0.2">
      <c r="A200" s="74"/>
      <c r="B200" s="74" t="str">
        <f t="shared" si="6"/>
        <v/>
      </c>
      <c r="C200" s="80"/>
      <c r="D200" s="13"/>
      <c r="E200" s="13"/>
      <c r="F200" s="37"/>
      <c r="G200" s="10" t="s">
        <v>649</v>
      </c>
      <c r="H200" s="55">
        <v>63</v>
      </c>
      <c r="I200" s="17" t="s">
        <v>956</v>
      </c>
      <c r="J200" s="13">
        <v>765</v>
      </c>
      <c r="K200" s="6"/>
    </row>
    <row r="201" spans="1:11" x14ac:dyDescent="0.2">
      <c r="A201" s="72">
        <v>30430</v>
      </c>
      <c r="B201" s="72" t="str">
        <f t="shared" si="6"/>
        <v>日</v>
      </c>
      <c r="C201" s="76" t="s">
        <v>959</v>
      </c>
      <c r="D201" s="7"/>
      <c r="E201" s="7"/>
      <c r="F201" s="8" t="s">
        <v>1010</v>
      </c>
      <c r="G201" s="9" t="s">
        <v>650</v>
      </c>
      <c r="H201" s="4">
        <v>54</v>
      </c>
      <c r="I201" s="15" t="s">
        <v>956</v>
      </c>
      <c r="J201" s="7"/>
      <c r="K201" s="4" t="s">
        <v>961</v>
      </c>
    </row>
    <row r="202" spans="1:11" x14ac:dyDescent="0.2">
      <c r="A202" s="72">
        <v>31893</v>
      </c>
      <c r="B202" s="72" t="str">
        <f t="shared" si="6"/>
        <v>日</v>
      </c>
      <c r="C202" s="76" t="s">
        <v>959</v>
      </c>
      <c r="D202" s="7"/>
      <c r="E202" s="7"/>
      <c r="F202" s="8" t="s">
        <v>1010</v>
      </c>
      <c r="G202" s="9" t="s">
        <v>650</v>
      </c>
      <c r="H202" s="4">
        <v>58</v>
      </c>
      <c r="I202" s="15" t="s">
        <v>956</v>
      </c>
      <c r="J202" s="7"/>
      <c r="K202" s="4" t="s">
        <v>976</v>
      </c>
    </row>
    <row r="203" spans="1:11" x14ac:dyDescent="0.2">
      <c r="A203" s="72">
        <v>33349</v>
      </c>
      <c r="B203" s="72" t="str">
        <f t="shared" si="6"/>
        <v>日</v>
      </c>
      <c r="C203" s="76" t="s">
        <v>959</v>
      </c>
      <c r="D203" s="7">
        <v>1476</v>
      </c>
      <c r="E203" s="7">
        <v>1371</v>
      </c>
      <c r="F203" s="8">
        <f>ROUND(E203/D203*100,2)</f>
        <v>92.89</v>
      </c>
      <c r="G203" s="9" t="s">
        <v>650</v>
      </c>
      <c r="H203" s="4">
        <v>62</v>
      </c>
      <c r="I203" s="15" t="s">
        <v>956</v>
      </c>
      <c r="J203" s="7">
        <v>935</v>
      </c>
      <c r="K203" s="4" t="s">
        <v>978</v>
      </c>
    </row>
    <row r="204" spans="1:11" x14ac:dyDescent="0.2">
      <c r="A204" s="74"/>
      <c r="B204" s="74" t="str">
        <f t="shared" si="6"/>
        <v/>
      </c>
      <c r="C204" s="80"/>
      <c r="D204" s="13"/>
      <c r="E204" s="13"/>
      <c r="F204" s="37"/>
      <c r="G204" s="12" t="s">
        <v>651</v>
      </c>
      <c r="H204" s="6">
        <v>60</v>
      </c>
      <c r="I204" s="17" t="s">
        <v>956</v>
      </c>
      <c r="J204" s="13">
        <v>420</v>
      </c>
      <c r="K204" s="6"/>
    </row>
    <row r="205" spans="1:11" x14ac:dyDescent="0.2">
      <c r="A205" s="72">
        <v>34812</v>
      </c>
      <c r="B205" s="72" t="str">
        <f t="shared" si="6"/>
        <v>日</v>
      </c>
      <c r="C205" s="76" t="s">
        <v>959</v>
      </c>
      <c r="D205" s="7"/>
      <c r="E205" s="7"/>
      <c r="F205" s="8" t="s">
        <v>1010</v>
      </c>
      <c r="G205" s="9" t="s">
        <v>650</v>
      </c>
      <c r="H205" s="4">
        <v>66</v>
      </c>
      <c r="I205" s="15" t="s">
        <v>956</v>
      </c>
      <c r="J205" s="7"/>
      <c r="K205" s="4" t="s">
        <v>1321</v>
      </c>
    </row>
    <row r="206" spans="1:11" x14ac:dyDescent="0.2">
      <c r="A206" s="72">
        <v>36275</v>
      </c>
      <c r="B206" s="72" t="str">
        <f t="shared" si="6"/>
        <v>日</v>
      </c>
      <c r="C206" s="76" t="s">
        <v>959</v>
      </c>
      <c r="D206" s="7">
        <v>1405</v>
      </c>
      <c r="E206" s="7">
        <v>1330</v>
      </c>
      <c r="F206" s="8">
        <f>ROUND(E206/D206*100,2)</f>
        <v>94.66</v>
      </c>
      <c r="G206" s="9" t="s">
        <v>652</v>
      </c>
      <c r="H206" s="4">
        <v>52</v>
      </c>
      <c r="I206" s="15" t="s">
        <v>956</v>
      </c>
      <c r="J206" s="7">
        <v>722</v>
      </c>
      <c r="K206" s="4" t="s">
        <v>957</v>
      </c>
    </row>
    <row r="207" spans="1:11" x14ac:dyDescent="0.2">
      <c r="A207" s="74"/>
      <c r="B207" s="74" t="str">
        <f t="shared" si="6"/>
        <v/>
      </c>
      <c r="C207" s="80"/>
      <c r="D207" s="13"/>
      <c r="E207" s="13"/>
      <c r="F207" s="37"/>
      <c r="G207" s="12" t="s">
        <v>653</v>
      </c>
      <c r="H207" s="6">
        <v>62</v>
      </c>
      <c r="I207" s="17" t="s">
        <v>956</v>
      </c>
      <c r="J207" s="13">
        <v>607</v>
      </c>
      <c r="K207" s="6"/>
    </row>
    <row r="208" spans="1:11" x14ac:dyDescent="0.2">
      <c r="A208" s="72">
        <v>36352</v>
      </c>
      <c r="B208" s="72" t="str">
        <f t="shared" si="6"/>
        <v>日</v>
      </c>
      <c r="C208" s="78" t="s">
        <v>1009</v>
      </c>
      <c r="D208" s="11"/>
      <c r="E208" s="11"/>
      <c r="F208" s="8" t="s">
        <v>1010</v>
      </c>
      <c r="G208" s="9" t="s">
        <v>544</v>
      </c>
      <c r="H208" s="5">
        <v>57</v>
      </c>
      <c r="I208" s="16" t="s">
        <v>956</v>
      </c>
      <c r="J208" s="11"/>
      <c r="K208" s="4" t="s">
        <v>957</v>
      </c>
    </row>
    <row r="209" spans="1:11" x14ac:dyDescent="0.2">
      <c r="A209" s="72">
        <v>37808</v>
      </c>
      <c r="B209" s="72" t="str">
        <f t="shared" si="6"/>
        <v>日</v>
      </c>
      <c r="C209" s="76" t="s">
        <v>959</v>
      </c>
      <c r="D209" s="7"/>
      <c r="E209" s="7"/>
      <c r="F209" s="8" t="s">
        <v>1010</v>
      </c>
      <c r="G209" s="9" t="s">
        <v>544</v>
      </c>
      <c r="H209" s="4">
        <v>61</v>
      </c>
      <c r="I209" s="15" t="s">
        <v>956</v>
      </c>
      <c r="J209" s="7"/>
      <c r="K209" s="4" t="s">
        <v>958</v>
      </c>
    </row>
    <row r="210" spans="1:11" x14ac:dyDescent="0.2">
      <c r="A210" s="73"/>
      <c r="B210" s="73"/>
      <c r="C210" s="78"/>
      <c r="D210" s="11"/>
      <c r="E210" s="11"/>
      <c r="F210" s="28"/>
      <c r="G210" s="10"/>
      <c r="H210" s="5"/>
      <c r="I210" s="16"/>
      <c r="J210" s="11"/>
      <c r="K210" s="269" t="s">
        <v>628</v>
      </c>
    </row>
    <row r="211" spans="1:11" x14ac:dyDescent="0.2">
      <c r="A211" s="85"/>
      <c r="B211" s="85"/>
      <c r="C211" s="80"/>
      <c r="D211" s="6"/>
      <c r="E211" s="6"/>
      <c r="F211" s="6"/>
      <c r="G211" s="6"/>
      <c r="H211" s="6"/>
      <c r="I211" s="6"/>
      <c r="J211" s="6"/>
      <c r="K211" s="270"/>
    </row>
    <row r="213" spans="1:11" x14ac:dyDescent="0.2">
      <c r="A213" s="20" t="s">
        <v>654</v>
      </c>
      <c r="B213" s="20"/>
    </row>
    <row r="215" spans="1:11" x14ac:dyDescent="0.2">
      <c r="A215" s="265" t="s">
        <v>933</v>
      </c>
      <c r="B215" s="265" t="s">
        <v>1398</v>
      </c>
      <c r="C215" s="265" t="s">
        <v>934</v>
      </c>
      <c r="D215" s="265" t="s">
        <v>937</v>
      </c>
      <c r="E215" s="1" t="s">
        <v>938</v>
      </c>
      <c r="F215" s="1" t="s">
        <v>940</v>
      </c>
      <c r="G215" s="272" t="s">
        <v>942</v>
      </c>
      <c r="H215" s="273"/>
      <c r="I215" s="273"/>
      <c r="J215" s="273"/>
      <c r="K215" s="265" t="s">
        <v>944</v>
      </c>
    </row>
    <row r="216" spans="1:11" x14ac:dyDescent="0.2">
      <c r="A216" s="266"/>
      <c r="B216" s="266"/>
      <c r="C216" s="266"/>
      <c r="D216" s="266"/>
      <c r="E216" s="2" t="s">
        <v>939</v>
      </c>
      <c r="F216" s="2" t="s">
        <v>1254</v>
      </c>
      <c r="G216" s="3" t="s">
        <v>945</v>
      </c>
      <c r="H216" s="3" t="s">
        <v>935</v>
      </c>
      <c r="I216" s="3" t="s">
        <v>943</v>
      </c>
      <c r="J216" s="3" t="s">
        <v>936</v>
      </c>
      <c r="K216" s="266"/>
    </row>
    <row r="217" spans="1:11" x14ac:dyDescent="0.2">
      <c r="A217" s="72">
        <v>21690</v>
      </c>
      <c r="B217" s="72" t="str">
        <f t="shared" ref="B217:B240" si="7">IF(A217=0,"",TEXT(A217,"aaa"))</f>
        <v>水</v>
      </c>
      <c r="C217" s="76" t="s">
        <v>1275</v>
      </c>
      <c r="D217" s="7">
        <v>7100</v>
      </c>
      <c r="E217" s="7">
        <v>5945</v>
      </c>
      <c r="F217" s="8">
        <f>ROUND(E217/D217*100,2)</f>
        <v>83.73</v>
      </c>
      <c r="G217" s="9" t="s">
        <v>655</v>
      </c>
      <c r="H217" s="4">
        <v>49</v>
      </c>
      <c r="I217" s="15" t="s">
        <v>956</v>
      </c>
      <c r="J217" s="7">
        <v>3185</v>
      </c>
      <c r="K217" s="4" t="s">
        <v>976</v>
      </c>
    </row>
    <row r="218" spans="1:11" x14ac:dyDescent="0.2">
      <c r="A218" s="73"/>
      <c r="B218" s="73" t="str">
        <f t="shared" si="7"/>
        <v/>
      </c>
      <c r="C218" s="78"/>
      <c r="D218" s="11"/>
      <c r="E218" s="11"/>
      <c r="F218" s="28"/>
      <c r="G218" s="10" t="s">
        <v>656</v>
      </c>
      <c r="H218" s="5">
        <v>55</v>
      </c>
      <c r="I218" s="16" t="s">
        <v>956</v>
      </c>
      <c r="J218" s="11">
        <v>2628</v>
      </c>
      <c r="K218" s="269" t="s">
        <v>657</v>
      </c>
    </row>
    <row r="219" spans="1:11" x14ac:dyDescent="0.2">
      <c r="A219" s="73"/>
      <c r="B219" s="73" t="str">
        <f t="shared" si="7"/>
        <v/>
      </c>
      <c r="C219" s="78"/>
      <c r="D219" s="11"/>
      <c r="E219" s="11"/>
      <c r="F219" s="28"/>
      <c r="G219" s="10"/>
      <c r="H219" s="5"/>
      <c r="I219" s="16"/>
      <c r="J219" s="11"/>
      <c r="K219" s="277"/>
    </row>
    <row r="220" spans="1:11" x14ac:dyDescent="0.2">
      <c r="A220" s="73"/>
      <c r="B220" s="73" t="str">
        <f t="shared" si="7"/>
        <v/>
      </c>
      <c r="C220" s="78"/>
      <c r="D220" s="11"/>
      <c r="E220" s="11"/>
      <c r="F220" s="28"/>
      <c r="G220" s="10"/>
      <c r="H220" s="5"/>
      <c r="I220" s="16"/>
      <c r="J220" s="11"/>
      <c r="K220" s="278"/>
    </row>
    <row r="221" spans="1:11" x14ac:dyDescent="0.2">
      <c r="A221" s="72">
        <v>23131</v>
      </c>
      <c r="B221" s="72" t="str">
        <f t="shared" si="7"/>
        <v>火</v>
      </c>
      <c r="C221" s="76" t="s">
        <v>959</v>
      </c>
      <c r="D221" s="7">
        <v>6951</v>
      </c>
      <c r="E221" s="7">
        <v>5884</v>
      </c>
      <c r="F221" s="8">
        <f>ROUND(E221/D221*100,2)</f>
        <v>84.65</v>
      </c>
      <c r="G221" s="9" t="s">
        <v>658</v>
      </c>
      <c r="H221" s="4">
        <v>53</v>
      </c>
      <c r="I221" s="15" t="s">
        <v>956</v>
      </c>
      <c r="J221" s="7">
        <v>3380</v>
      </c>
      <c r="K221" s="4" t="s">
        <v>957</v>
      </c>
    </row>
    <row r="222" spans="1:11" x14ac:dyDescent="0.2">
      <c r="A222" s="73"/>
      <c r="B222" s="73" t="str">
        <f t="shared" si="7"/>
        <v/>
      </c>
      <c r="C222" s="78"/>
      <c r="D222" s="11"/>
      <c r="E222" s="11"/>
      <c r="F222" s="28"/>
      <c r="G222" s="10" t="s">
        <v>655</v>
      </c>
      <c r="H222" s="5">
        <v>53</v>
      </c>
      <c r="I222" s="16" t="s">
        <v>956</v>
      </c>
      <c r="J222" s="11">
        <v>2423</v>
      </c>
      <c r="K222" s="269" t="s">
        <v>659</v>
      </c>
    </row>
    <row r="223" spans="1:11" x14ac:dyDescent="0.2">
      <c r="A223" s="73"/>
      <c r="B223" s="73" t="str">
        <f t="shared" si="7"/>
        <v/>
      </c>
      <c r="C223" s="78"/>
      <c r="D223" s="11"/>
      <c r="E223" s="11"/>
      <c r="F223" s="28"/>
      <c r="G223" s="10"/>
      <c r="H223" s="5"/>
      <c r="I223" s="16"/>
      <c r="J223" s="11"/>
      <c r="K223" s="270"/>
    </row>
    <row r="224" spans="1:11" x14ac:dyDescent="0.2">
      <c r="A224" s="72">
        <v>24590</v>
      </c>
      <c r="B224" s="72" t="str">
        <f t="shared" si="7"/>
        <v>金</v>
      </c>
      <c r="C224" s="76" t="s">
        <v>959</v>
      </c>
      <c r="D224" s="7">
        <v>6933</v>
      </c>
      <c r="E224" s="7">
        <v>6064</v>
      </c>
      <c r="F224" s="8">
        <f>ROUND(E224/D224*100,2)</f>
        <v>87.47</v>
      </c>
      <c r="G224" s="9" t="s">
        <v>658</v>
      </c>
      <c r="H224" s="4">
        <v>57</v>
      </c>
      <c r="I224" s="15" t="s">
        <v>956</v>
      </c>
      <c r="J224" s="7">
        <v>4383</v>
      </c>
      <c r="K224" s="4" t="s">
        <v>958</v>
      </c>
    </row>
    <row r="225" spans="1:11" x14ac:dyDescent="0.2">
      <c r="A225" s="82"/>
      <c r="B225" s="82" t="str">
        <f t="shared" si="7"/>
        <v/>
      </c>
      <c r="C225" s="78"/>
      <c r="D225" s="5"/>
      <c r="E225" s="5"/>
      <c r="F225" s="5"/>
      <c r="G225" s="10" t="s">
        <v>660</v>
      </c>
      <c r="H225" s="5"/>
      <c r="I225" s="16" t="s">
        <v>956</v>
      </c>
      <c r="J225" s="11">
        <v>1610</v>
      </c>
      <c r="K225" s="22"/>
    </row>
    <row r="226" spans="1:11" x14ac:dyDescent="0.2">
      <c r="A226" s="72">
        <v>25264</v>
      </c>
      <c r="B226" s="72" t="str">
        <f t="shared" si="7"/>
        <v>日</v>
      </c>
      <c r="C226" s="76" t="s">
        <v>661</v>
      </c>
      <c r="D226" s="7"/>
      <c r="E226" s="7"/>
      <c r="F226" s="8" t="s">
        <v>1010</v>
      </c>
      <c r="G226" s="9" t="s">
        <v>658</v>
      </c>
      <c r="H226" s="4">
        <v>58</v>
      </c>
      <c r="I226" s="15" t="s">
        <v>956</v>
      </c>
      <c r="J226" s="7"/>
      <c r="K226" s="4" t="s">
        <v>961</v>
      </c>
    </row>
    <row r="227" spans="1:11" x14ac:dyDescent="0.2">
      <c r="A227" s="72">
        <v>26166</v>
      </c>
      <c r="B227" s="72" t="str">
        <f t="shared" si="7"/>
        <v>土</v>
      </c>
      <c r="C227" s="76" t="s">
        <v>1072</v>
      </c>
      <c r="D227" s="7">
        <v>7104</v>
      </c>
      <c r="E227" s="7">
        <v>5769</v>
      </c>
      <c r="F227" s="8">
        <f>ROUND(E227/D227*100,2)</f>
        <v>81.209999999999994</v>
      </c>
      <c r="G227" s="9" t="s">
        <v>662</v>
      </c>
      <c r="H227" s="4">
        <v>45</v>
      </c>
      <c r="I227" s="15" t="s">
        <v>956</v>
      </c>
      <c r="J227" s="7">
        <v>4495</v>
      </c>
      <c r="K227" s="4" t="s">
        <v>957</v>
      </c>
    </row>
    <row r="228" spans="1:11" x14ac:dyDescent="0.2">
      <c r="A228" s="74"/>
      <c r="B228" s="74" t="str">
        <f t="shared" si="7"/>
        <v/>
      </c>
      <c r="C228" s="80"/>
      <c r="D228" s="13"/>
      <c r="E228" s="13"/>
      <c r="F228" s="37"/>
      <c r="G228" s="12" t="s">
        <v>663</v>
      </c>
      <c r="H228" s="6">
        <v>63</v>
      </c>
      <c r="I228" s="17" t="s">
        <v>956</v>
      </c>
      <c r="J228" s="13">
        <v>1255</v>
      </c>
      <c r="K228" s="6"/>
    </row>
    <row r="229" spans="1:11" x14ac:dyDescent="0.2">
      <c r="A229" s="72">
        <v>27623</v>
      </c>
      <c r="B229" s="72" t="str">
        <f t="shared" si="7"/>
        <v>日</v>
      </c>
      <c r="C229" s="76" t="s">
        <v>959</v>
      </c>
      <c r="D229" s="7"/>
      <c r="E229" s="7"/>
      <c r="F229" s="8" t="s">
        <v>1010</v>
      </c>
      <c r="G229" s="9" t="s">
        <v>662</v>
      </c>
      <c r="H229" s="4">
        <v>49</v>
      </c>
      <c r="I229" s="15" t="s">
        <v>956</v>
      </c>
      <c r="J229" s="7"/>
      <c r="K229" s="4" t="s">
        <v>958</v>
      </c>
    </row>
    <row r="230" spans="1:11" x14ac:dyDescent="0.2">
      <c r="A230" s="72">
        <v>29079</v>
      </c>
      <c r="B230" s="72" t="str">
        <f t="shared" si="7"/>
        <v>日</v>
      </c>
      <c r="C230" s="76" t="s">
        <v>959</v>
      </c>
      <c r="D230" s="7"/>
      <c r="E230" s="7"/>
      <c r="F230" s="8" t="s">
        <v>1010</v>
      </c>
      <c r="G230" s="9" t="s">
        <v>662</v>
      </c>
      <c r="H230" s="43">
        <v>53</v>
      </c>
      <c r="I230" s="15" t="s">
        <v>956</v>
      </c>
      <c r="J230" s="7"/>
      <c r="K230" s="4" t="s">
        <v>961</v>
      </c>
    </row>
    <row r="231" spans="1:11" x14ac:dyDescent="0.2">
      <c r="A231" s="72">
        <v>30542</v>
      </c>
      <c r="B231" s="72" t="str">
        <f t="shared" si="7"/>
        <v>日</v>
      </c>
      <c r="C231" s="76" t="s">
        <v>959</v>
      </c>
      <c r="D231" s="7"/>
      <c r="E231" s="7"/>
      <c r="F231" s="8" t="s">
        <v>1010</v>
      </c>
      <c r="G231" s="9" t="s">
        <v>664</v>
      </c>
      <c r="H231" s="4">
        <v>46</v>
      </c>
      <c r="I231" s="15" t="s">
        <v>956</v>
      </c>
      <c r="J231" s="7"/>
      <c r="K231" s="4" t="s">
        <v>957</v>
      </c>
    </row>
    <row r="232" spans="1:11" x14ac:dyDescent="0.2">
      <c r="A232" s="72">
        <v>31998</v>
      </c>
      <c r="B232" s="72" t="str">
        <f t="shared" si="7"/>
        <v>日</v>
      </c>
      <c r="C232" s="76" t="s">
        <v>959</v>
      </c>
      <c r="D232" s="7"/>
      <c r="E232" s="7"/>
      <c r="F232" s="8" t="s">
        <v>1010</v>
      </c>
      <c r="G232" s="9" t="s">
        <v>664</v>
      </c>
      <c r="H232" s="4">
        <v>50</v>
      </c>
      <c r="I232" s="15" t="s">
        <v>956</v>
      </c>
      <c r="J232" s="7"/>
      <c r="K232" s="4" t="s">
        <v>958</v>
      </c>
    </row>
    <row r="233" spans="1:11" x14ac:dyDescent="0.2">
      <c r="A233" s="72">
        <v>33461</v>
      </c>
      <c r="B233" s="72" t="str">
        <f t="shared" si="7"/>
        <v>日</v>
      </c>
      <c r="C233" s="76" t="s">
        <v>959</v>
      </c>
      <c r="D233" s="7">
        <v>6799</v>
      </c>
      <c r="E233" s="7">
        <v>6244</v>
      </c>
      <c r="F233" s="8">
        <f>ROUND(E233/D233*100,2)</f>
        <v>91.84</v>
      </c>
      <c r="G233" s="9" t="s">
        <v>664</v>
      </c>
      <c r="H233" s="4">
        <v>54</v>
      </c>
      <c r="I233" s="15" t="s">
        <v>956</v>
      </c>
      <c r="J233" s="7">
        <v>3548</v>
      </c>
      <c r="K233" s="4" t="s">
        <v>961</v>
      </c>
    </row>
    <row r="234" spans="1:11" x14ac:dyDescent="0.2">
      <c r="A234" s="74"/>
      <c r="B234" s="74" t="str">
        <f t="shared" si="7"/>
        <v/>
      </c>
      <c r="C234" s="80"/>
      <c r="D234" s="13"/>
      <c r="E234" s="13"/>
      <c r="F234" s="37"/>
      <c r="G234" s="12" t="s">
        <v>665</v>
      </c>
      <c r="H234" s="6">
        <v>50</v>
      </c>
      <c r="I234" s="17" t="s">
        <v>956</v>
      </c>
      <c r="J234" s="13">
        <v>2677</v>
      </c>
      <c r="K234" s="6"/>
    </row>
    <row r="235" spans="1:11" x14ac:dyDescent="0.2">
      <c r="A235" s="72">
        <v>34917</v>
      </c>
      <c r="B235" s="72" t="str">
        <f t="shared" si="7"/>
        <v>日</v>
      </c>
      <c r="C235" s="76" t="s">
        <v>959</v>
      </c>
      <c r="D235" s="7">
        <v>6510</v>
      </c>
      <c r="E235" s="7">
        <v>5868</v>
      </c>
      <c r="F235" s="8">
        <f>ROUND(E235/D235*100,2)</f>
        <v>90.14</v>
      </c>
      <c r="G235" s="9" t="s">
        <v>664</v>
      </c>
      <c r="H235" s="4">
        <v>58</v>
      </c>
      <c r="I235" s="15" t="s">
        <v>956</v>
      </c>
      <c r="J235" s="7">
        <v>3171</v>
      </c>
      <c r="K235" s="4" t="s">
        <v>976</v>
      </c>
    </row>
    <row r="236" spans="1:11" x14ac:dyDescent="0.2">
      <c r="A236" s="74"/>
      <c r="B236" s="74" t="str">
        <f t="shared" si="7"/>
        <v/>
      </c>
      <c r="C236" s="80"/>
      <c r="D236" s="13"/>
      <c r="E236" s="13"/>
      <c r="F236" s="37"/>
      <c r="G236" s="12" t="s">
        <v>665</v>
      </c>
      <c r="H236" s="6">
        <v>54</v>
      </c>
      <c r="I236" s="17" t="s">
        <v>956</v>
      </c>
      <c r="J236" s="13">
        <v>2672</v>
      </c>
      <c r="K236" s="6"/>
    </row>
    <row r="237" spans="1:11" x14ac:dyDescent="0.2">
      <c r="A237" s="72">
        <v>36380</v>
      </c>
      <c r="B237" s="72" t="str">
        <f t="shared" si="7"/>
        <v>日</v>
      </c>
      <c r="C237" s="76" t="s">
        <v>959</v>
      </c>
      <c r="D237" s="7">
        <v>6289</v>
      </c>
      <c r="E237" s="7">
        <v>5658</v>
      </c>
      <c r="F237" s="8">
        <f>ROUND(E237/D237*100,2)</f>
        <v>89.97</v>
      </c>
      <c r="G237" s="9" t="s">
        <v>664</v>
      </c>
      <c r="H237" s="4">
        <v>62</v>
      </c>
      <c r="I237" s="15" t="s">
        <v>956</v>
      </c>
      <c r="J237" s="7">
        <v>3196</v>
      </c>
      <c r="K237" s="4" t="s">
        <v>978</v>
      </c>
    </row>
    <row r="238" spans="1:11" x14ac:dyDescent="0.2">
      <c r="A238" s="74"/>
      <c r="B238" s="74" t="str">
        <f t="shared" si="7"/>
        <v/>
      </c>
      <c r="C238" s="80"/>
      <c r="D238" s="13"/>
      <c r="E238" s="13"/>
      <c r="F238" s="37"/>
      <c r="G238" s="12" t="s">
        <v>665</v>
      </c>
      <c r="H238" s="6">
        <v>58</v>
      </c>
      <c r="I238" s="17" t="s">
        <v>956</v>
      </c>
      <c r="J238" s="13">
        <v>2441</v>
      </c>
      <c r="K238" s="6"/>
    </row>
    <row r="239" spans="1:11" x14ac:dyDescent="0.2">
      <c r="A239" s="83">
        <v>37843</v>
      </c>
      <c r="B239" s="72" t="str">
        <f t="shared" si="7"/>
        <v>日</v>
      </c>
      <c r="C239" s="84" t="s">
        <v>959</v>
      </c>
      <c r="D239" s="39"/>
      <c r="E239" s="39"/>
      <c r="F239" s="44" t="s">
        <v>1010</v>
      </c>
      <c r="G239" s="45" t="s">
        <v>545</v>
      </c>
      <c r="H239" s="24">
        <v>66</v>
      </c>
      <c r="I239" s="46" t="s">
        <v>956</v>
      </c>
      <c r="J239" s="39"/>
      <c r="K239" s="24" t="s">
        <v>1321</v>
      </c>
    </row>
    <row r="240" spans="1:11" x14ac:dyDescent="0.2">
      <c r="A240" s="73">
        <v>38228</v>
      </c>
      <c r="B240" s="72" t="str">
        <f t="shared" si="7"/>
        <v>日</v>
      </c>
      <c r="C240" s="78" t="s">
        <v>1009</v>
      </c>
      <c r="D240" s="11">
        <v>5910</v>
      </c>
      <c r="E240" s="11">
        <v>4929</v>
      </c>
      <c r="F240" s="8">
        <f>ROUND(E240/D240*100,2)</f>
        <v>83.4</v>
      </c>
      <c r="G240" s="10" t="s">
        <v>590</v>
      </c>
      <c r="H240" s="5">
        <v>61</v>
      </c>
      <c r="I240" s="15" t="s">
        <v>956</v>
      </c>
      <c r="J240" s="11">
        <v>2660</v>
      </c>
      <c r="K240" s="5" t="s">
        <v>957</v>
      </c>
    </row>
    <row r="241" spans="1:11" x14ac:dyDescent="0.2">
      <c r="A241" s="73"/>
      <c r="B241" s="73"/>
      <c r="C241" s="78"/>
      <c r="D241" s="11"/>
      <c r="E241" s="11"/>
      <c r="F241" s="28"/>
      <c r="G241" s="10" t="s">
        <v>665</v>
      </c>
      <c r="H241" s="5">
        <v>63</v>
      </c>
      <c r="I241" s="16" t="s">
        <v>956</v>
      </c>
      <c r="J241" s="11">
        <v>2242</v>
      </c>
      <c r="K241" s="279" t="s">
        <v>591</v>
      </c>
    </row>
    <row r="242" spans="1:11" x14ac:dyDescent="0.2">
      <c r="A242" s="85"/>
      <c r="B242" s="85"/>
      <c r="C242" s="80"/>
      <c r="D242" s="6"/>
      <c r="E242" s="6"/>
      <c r="F242" s="6"/>
      <c r="G242" s="6"/>
      <c r="H242" s="6"/>
      <c r="I242" s="6"/>
      <c r="J242" s="6"/>
      <c r="K242" s="280"/>
    </row>
    <row r="244" spans="1:11" x14ac:dyDescent="0.2">
      <c r="A244" s="20" t="s">
        <v>666</v>
      </c>
      <c r="B244" s="20"/>
    </row>
    <row r="246" spans="1:11" x14ac:dyDescent="0.2">
      <c r="A246" s="265" t="s">
        <v>933</v>
      </c>
      <c r="B246" s="265" t="s">
        <v>1398</v>
      </c>
      <c r="C246" s="265" t="s">
        <v>934</v>
      </c>
      <c r="D246" s="265" t="s">
        <v>937</v>
      </c>
      <c r="E246" s="1" t="s">
        <v>938</v>
      </c>
      <c r="F246" s="1" t="s">
        <v>940</v>
      </c>
      <c r="G246" s="272" t="s">
        <v>942</v>
      </c>
      <c r="H246" s="273"/>
      <c r="I246" s="273"/>
      <c r="J246" s="273"/>
      <c r="K246" s="265" t="s">
        <v>944</v>
      </c>
    </row>
    <row r="247" spans="1:11" x14ac:dyDescent="0.2">
      <c r="A247" s="266"/>
      <c r="B247" s="266"/>
      <c r="C247" s="266"/>
      <c r="D247" s="266"/>
      <c r="E247" s="2" t="s">
        <v>939</v>
      </c>
      <c r="F247" s="2" t="s">
        <v>1254</v>
      </c>
      <c r="G247" s="3" t="s">
        <v>945</v>
      </c>
      <c r="H247" s="3" t="s">
        <v>935</v>
      </c>
      <c r="I247" s="3" t="s">
        <v>943</v>
      </c>
      <c r="J247" s="3" t="s">
        <v>936</v>
      </c>
      <c r="K247" s="266"/>
    </row>
    <row r="248" spans="1:11" x14ac:dyDescent="0.2">
      <c r="A248" s="72">
        <v>17262</v>
      </c>
      <c r="B248" s="72" t="str">
        <f>IF(A248=0,"",TEXT(A248,"aaa"))</f>
        <v>土</v>
      </c>
      <c r="C248" s="267" t="s">
        <v>989</v>
      </c>
      <c r="D248" s="7"/>
      <c r="E248" s="7"/>
      <c r="F248" s="8" t="s">
        <v>1010</v>
      </c>
      <c r="G248" s="9" t="s">
        <v>656</v>
      </c>
      <c r="H248" s="4">
        <v>42</v>
      </c>
      <c r="I248" s="15" t="s">
        <v>956</v>
      </c>
      <c r="J248" s="7"/>
      <c r="K248" s="4" t="s">
        <v>957</v>
      </c>
    </row>
    <row r="249" spans="1:11" x14ac:dyDescent="0.2">
      <c r="A249" s="82"/>
      <c r="B249" s="82" t="str">
        <f>IF(A249=0,"",TEXT(A249,"aaa"))</f>
        <v/>
      </c>
      <c r="C249" s="268"/>
      <c r="D249" s="5"/>
      <c r="E249" s="5"/>
      <c r="F249" s="5"/>
      <c r="G249" s="10"/>
      <c r="H249" s="5"/>
      <c r="I249" s="16"/>
      <c r="J249" s="11"/>
      <c r="K249" s="5"/>
    </row>
    <row r="250" spans="1:11" x14ac:dyDescent="0.2">
      <c r="A250" s="72">
        <v>18741</v>
      </c>
      <c r="B250" s="72" t="str">
        <f>IF(A250=0,"",TEXT(A250,"aaa"))</f>
        <v>月</v>
      </c>
      <c r="C250" s="76" t="s">
        <v>959</v>
      </c>
      <c r="D250" s="7">
        <v>3708</v>
      </c>
      <c r="E250" s="7">
        <v>3329</v>
      </c>
      <c r="F250" s="8">
        <f>ROUND(E250/D250*100,2)</f>
        <v>89.78</v>
      </c>
      <c r="G250" s="9" t="s">
        <v>656</v>
      </c>
      <c r="H250" s="4">
        <v>47</v>
      </c>
      <c r="I250" s="15" t="s">
        <v>956</v>
      </c>
      <c r="J250" s="7">
        <v>2260</v>
      </c>
      <c r="K250" s="4" t="s">
        <v>958</v>
      </c>
    </row>
    <row r="251" spans="1:11" x14ac:dyDescent="0.2">
      <c r="A251" s="74"/>
      <c r="B251" s="74" t="str">
        <f>IF(A251=0,"",TEXT(A251,"aaa"))</f>
        <v/>
      </c>
      <c r="C251" s="80"/>
      <c r="D251" s="13"/>
      <c r="E251" s="13"/>
      <c r="F251" s="37"/>
      <c r="G251" s="12" t="s">
        <v>667</v>
      </c>
      <c r="H251" s="6">
        <v>45</v>
      </c>
      <c r="I251" s="17" t="s">
        <v>956</v>
      </c>
      <c r="J251" s="13">
        <v>1008</v>
      </c>
      <c r="K251" s="6"/>
    </row>
    <row r="252" spans="1:11" x14ac:dyDescent="0.2">
      <c r="A252" s="72">
        <v>20209</v>
      </c>
      <c r="B252" s="72" t="str">
        <f>IF(A252=0,"",TEXT(A252,"aaa"))</f>
        <v>土</v>
      </c>
      <c r="C252" s="76" t="s">
        <v>959</v>
      </c>
      <c r="D252" s="7">
        <v>3952</v>
      </c>
      <c r="E252" s="7">
        <v>3370</v>
      </c>
      <c r="F252" s="8">
        <f>ROUND(E252/D252*100,2)</f>
        <v>85.27</v>
      </c>
      <c r="G252" s="9" t="s">
        <v>656</v>
      </c>
      <c r="H252" s="4">
        <v>51</v>
      </c>
      <c r="I252" s="15" t="s">
        <v>956</v>
      </c>
      <c r="J252" s="7">
        <v>1390</v>
      </c>
      <c r="K252" s="4" t="s">
        <v>961</v>
      </c>
    </row>
    <row r="253" spans="1:11" x14ac:dyDescent="0.2">
      <c r="A253" s="73"/>
      <c r="B253" s="73"/>
      <c r="C253" s="78"/>
      <c r="D253" s="11"/>
      <c r="E253" s="11"/>
      <c r="F253" s="28"/>
      <c r="G253" s="10" t="s">
        <v>668</v>
      </c>
      <c r="H253" s="5">
        <v>61</v>
      </c>
      <c r="I253" s="16" t="s">
        <v>956</v>
      </c>
      <c r="J253" s="11">
        <v>1077</v>
      </c>
      <c r="K253" s="269" t="s">
        <v>657</v>
      </c>
    </row>
    <row r="254" spans="1:11" x14ac:dyDescent="0.2">
      <c r="A254" s="47"/>
      <c r="B254" s="47"/>
      <c r="C254" s="5"/>
      <c r="D254" s="11"/>
      <c r="E254" s="11"/>
      <c r="F254" s="28"/>
      <c r="G254" s="10" t="s">
        <v>785</v>
      </c>
      <c r="H254" s="5">
        <v>50</v>
      </c>
      <c r="I254" s="16" t="s">
        <v>956</v>
      </c>
      <c r="J254" s="11">
        <v>849</v>
      </c>
      <c r="K254" s="277"/>
    </row>
    <row r="255" spans="1:11" x14ac:dyDescent="0.2">
      <c r="A255" s="48"/>
      <c r="B255" s="48"/>
      <c r="C255" s="6"/>
      <c r="D255" s="13"/>
      <c r="E255" s="13"/>
      <c r="F255" s="37"/>
      <c r="G255" s="12"/>
      <c r="H255" s="6"/>
      <c r="I255" s="17"/>
      <c r="J255" s="13"/>
      <c r="K255" s="278"/>
    </row>
    <row r="257" spans="1:11" x14ac:dyDescent="0.2">
      <c r="A257" s="20" t="s">
        <v>786</v>
      </c>
      <c r="B257" s="20"/>
    </row>
    <row r="259" spans="1:11" x14ac:dyDescent="0.2">
      <c r="A259" s="265" t="s">
        <v>933</v>
      </c>
      <c r="B259" s="265" t="s">
        <v>1398</v>
      </c>
      <c r="C259" s="265" t="s">
        <v>934</v>
      </c>
      <c r="D259" s="265" t="s">
        <v>937</v>
      </c>
      <c r="E259" s="1" t="s">
        <v>938</v>
      </c>
      <c r="F259" s="1" t="s">
        <v>940</v>
      </c>
      <c r="G259" s="272" t="s">
        <v>942</v>
      </c>
      <c r="H259" s="273"/>
      <c r="I259" s="273"/>
      <c r="J259" s="273"/>
      <c r="K259" s="265" t="s">
        <v>944</v>
      </c>
    </row>
    <row r="260" spans="1:11" x14ac:dyDescent="0.2">
      <c r="A260" s="266"/>
      <c r="B260" s="266"/>
      <c r="C260" s="266"/>
      <c r="D260" s="266"/>
      <c r="E260" s="2" t="s">
        <v>939</v>
      </c>
      <c r="F260" s="2" t="s">
        <v>1254</v>
      </c>
      <c r="G260" s="3" t="s">
        <v>945</v>
      </c>
      <c r="H260" s="3" t="s">
        <v>935</v>
      </c>
      <c r="I260" s="3" t="s">
        <v>943</v>
      </c>
      <c r="J260" s="3" t="s">
        <v>936</v>
      </c>
      <c r="K260" s="266"/>
    </row>
    <row r="261" spans="1:11" x14ac:dyDescent="0.2">
      <c r="A261" s="72">
        <v>17262</v>
      </c>
      <c r="B261" s="72" t="str">
        <f>IF(A261=0,"",TEXT(A261,"aaa"))</f>
        <v>土</v>
      </c>
      <c r="C261" s="267" t="s">
        <v>989</v>
      </c>
      <c r="D261" s="7">
        <v>2212</v>
      </c>
      <c r="E261" s="7">
        <v>1911</v>
      </c>
      <c r="F261" s="8">
        <f>ROUND(E261/D261*100,2)</f>
        <v>86.39</v>
      </c>
      <c r="G261" s="9" t="s">
        <v>787</v>
      </c>
      <c r="H261" s="4">
        <v>32</v>
      </c>
      <c r="I261" s="15" t="s">
        <v>956</v>
      </c>
      <c r="J261" s="7">
        <v>1417</v>
      </c>
      <c r="K261" s="4" t="s">
        <v>957</v>
      </c>
    </row>
    <row r="262" spans="1:11" x14ac:dyDescent="0.2">
      <c r="A262" s="82"/>
      <c r="B262" s="82" t="str">
        <f>IF(A262=0,"",TEXT(A262,"aaa"))</f>
        <v/>
      </c>
      <c r="C262" s="268"/>
      <c r="D262" s="5"/>
      <c r="E262" s="5"/>
      <c r="F262" s="5"/>
      <c r="G262" s="10" t="s">
        <v>788</v>
      </c>
      <c r="H262" s="5"/>
      <c r="I262" s="16" t="s">
        <v>956</v>
      </c>
      <c r="J262" s="11">
        <v>450</v>
      </c>
      <c r="K262" s="5"/>
    </row>
    <row r="263" spans="1:11" x14ac:dyDescent="0.2">
      <c r="A263" s="72">
        <v>18252</v>
      </c>
      <c r="B263" s="72" t="str">
        <f>IF(A263=0,"",TEXT(A263,"aaa"))</f>
        <v>火</v>
      </c>
      <c r="C263" s="76" t="s">
        <v>1089</v>
      </c>
      <c r="D263" s="7"/>
      <c r="E263" s="7"/>
      <c r="F263" s="8" t="s">
        <v>1010</v>
      </c>
      <c r="G263" s="9" t="s">
        <v>655</v>
      </c>
      <c r="H263" s="4">
        <v>39</v>
      </c>
      <c r="I263" s="15" t="s">
        <v>956</v>
      </c>
      <c r="J263" s="7"/>
      <c r="K263" s="4" t="s">
        <v>957</v>
      </c>
    </row>
    <row r="264" spans="1:11" x14ac:dyDescent="0.2">
      <c r="A264" s="72">
        <v>19683</v>
      </c>
      <c r="B264" s="72" t="str">
        <f>IF(A264=0,"",TEXT(A264,"aaa"))</f>
        <v>金</v>
      </c>
      <c r="C264" s="76" t="s">
        <v>959</v>
      </c>
      <c r="D264" s="7"/>
      <c r="E264" s="7"/>
      <c r="F264" s="8" t="s">
        <v>1010</v>
      </c>
      <c r="G264" s="9" t="s">
        <v>655</v>
      </c>
      <c r="H264" s="4">
        <v>43</v>
      </c>
      <c r="I264" s="15" t="s">
        <v>956</v>
      </c>
      <c r="J264" s="7"/>
      <c r="K264" s="4" t="s">
        <v>958</v>
      </c>
    </row>
    <row r="265" spans="1:11" x14ac:dyDescent="0.2">
      <c r="A265" s="72">
        <v>21144</v>
      </c>
      <c r="B265" s="72" t="str">
        <f>IF(A265=0,"",TEXT(A265,"aaa"))</f>
        <v>水</v>
      </c>
      <c r="C265" s="76" t="s">
        <v>959</v>
      </c>
      <c r="D265" s="7"/>
      <c r="E265" s="7"/>
      <c r="F265" s="8" t="s">
        <v>1010</v>
      </c>
      <c r="G265" s="9" t="s">
        <v>655</v>
      </c>
      <c r="H265" s="4">
        <v>47</v>
      </c>
      <c r="I265" s="15" t="s">
        <v>956</v>
      </c>
      <c r="J265" s="7"/>
      <c r="K265" s="4" t="s">
        <v>961</v>
      </c>
    </row>
    <row r="266" spans="1:11" x14ac:dyDescent="0.2">
      <c r="A266" s="47"/>
      <c r="B266" s="47"/>
      <c r="C266" s="5"/>
      <c r="D266" s="11"/>
      <c r="E266" s="11"/>
      <c r="F266" s="28"/>
      <c r="G266" s="10"/>
      <c r="H266" s="5"/>
      <c r="I266" s="16"/>
      <c r="J266" s="11"/>
      <c r="K266" s="269" t="s">
        <v>657</v>
      </c>
    </row>
    <row r="267" spans="1:11" x14ac:dyDescent="0.2">
      <c r="A267" s="47"/>
      <c r="B267" s="47"/>
      <c r="C267" s="5"/>
      <c r="D267" s="11"/>
      <c r="E267" s="11"/>
      <c r="F267" s="28"/>
      <c r="G267" s="10"/>
      <c r="H267" s="5"/>
      <c r="I267" s="16"/>
      <c r="J267" s="11"/>
      <c r="K267" s="277"/>
    </row>
    <row r="268" spans="1:11" x14ac:dyDescent="0.2">
      <c r="A268" s="48"/>
      <c r="B268" s="48"/>
      <c r="C268" s="6"/>
      <c r="D268" s="13"/>
      <c r="E268" s="13"/>
      <c r="F268" s="37"/>
      <c r="G268" s="12"/>
      <c r="H268" s="6"/>
      <c r="I268" s="17"/>
      <c r="J268" s="13"/>
      <c r="K268" s="278"/>
    </row>
  </sheetData>
  <mergeCells count="86">
    <mergeCell ref="K87:K88"/>
    <mergeCell ref="K104:K105"/>
    <mergeCell ref="K92:K93"/>
    <mergeCell ref="C94:C95"/>
    <mergeCell ref="C92:C93"/>
    <mergeCell ref="D92:D93"/>
    <mergeCell ref="D76:D77"/>
    <mergeCell ref="G76:J76"/>
    <mergeCell ref="K76:K77"/>
    <mergeCell ref="G63:J63"/>
    <mergeCell ref="C78:C79"/>
    <mergeCell ref="K63:K64"/>
    <mergeCell ref="D63:D64"/>
    <mergeCell ref="K117:K118"/>
    <mergeCell ref="K110:K111"/>
    <mergeCell ref="A117:A118"/>
    <mergeCell ref="C117:C118"/>
    <mergeCell ref="D117:D118"/>
    <mergeCell ref="G117:J117"/>
    <mergeCell ref="K112:K113"/>
    <mergeCell ref="K3:K4"/>
    <mergeCell ref="K23:K24"/>
    <mergeCell ref="K28:K29"/>
    <mergeCell ref="K55:K57"/>
    <mergeCell ref="A145:A146"/>
    <mergeCell ref="C145:C146"/>
    <mergeCell ref="D145:D146"/>
    <mergeCell ref="G145:J145"/>
    <mergeCell ref="G3:J3"/>
    <mergeCell ref="A3:A4"/>
    <mergeCell ref="C3:C4"/>
    <mergeCell ref="D3:D4"/>
    <mergeCell ref="C5:C6"/>
    <mergeCell ref="G92:J92"/>
    <mergeCell ref="A63:A64"/>
    <mergeCell ref="C63:C64"/>
    <mergeCell ref="A92:A93"/>
    <mergeCell ref="A76:A77"/>
    <mergeCell ref="C76:C77"/>
    <mergeCell ref="K180:K181"/>
    <mergeCell ref="C182:C183"/>
    <mergeCell ref="C119:C120"/>
    <mergeCell ref="K128:K129"/>
    <mergeCell ref="K140:K141"/>
    <mergeCell ref="K145:K146"/>
    <mergeCell ref="C147:C148"/>
    <mergeCell ref="K175:K176"/>
    <mergeCell ref="K155:K156"/>
    <mergeCell ref="K167:K169"/>
    <mergeCell ref="A180:A181"/>
    <mergeCell ref="C180:C181"/>
    <mergeCell ref="D180:D181"/>
    <mergeCell ref="G180:J180"/>
    <mergeCell ref="B180:B181"/>
    <mergeCell ref="C248:C249"/>
    <mergeCell ref="K253:K255"/>
    <mergeCell ref="A246:A247"/>
    <mergeCell ref="C246:C247"/>
    <mergeCell ref="D246:D247"/>
    <mergeCell ref="G246:J246"/>
    <mergeCell ref="B246:B247"/>
    <mergeCell ref="K210:K211"/>
    <mergeCell ref="A215:A216"/>
    <mergeCell ref="C215:C216"/>
    <mergeCell ref="D215:D216"/>
    <mergeCell ref="G215:J215"/>
    <mergeCell ref="K215:K216"/>
    <mergeCell ref="K266:K268"/>
    <mergeCell ref="K259:K260"/>
    <mergeCell ref="K218:K220"/>
    <mergeCell ref="K222:K223"/>
    <mergeCell ref="K246:K247"/>
    <mergeCell ref="K241:K242"/>
    <mergeCell ref="A259:A260"/>
    <mergeCell ref="C259:C260"/>
    <mergeCell ref="D259:D260"/>
    <mergeCell ref="G259:J259"/>
    <mergeCell ref="C261:C262"/>
    <mergeCell ref="B259:B260"/>
    <mergeCell ref="B145:B146"/>
    <mergeCell ref="B215:B216"/>
    <mergeCell ref="B3:B4"/>
    <mergeCell ref="B63:B64"/>
    <mergeCell ref="B76:B77"/>
    <mergeCell ref="B92:B93"/>
    <mergeCell ref="B117:B118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6" manualBreakCount="6">
    <brk id="59" max="10" man="1"/>
    <brk id="73" max="10" man="1"/>
    <brk id="114" max="16383" man="1"/>
    <brk id="142" max="16383" man="1"/>
    <brk id="177" max="16383" man="1"/>
    <brk id="21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4"/>
  <sheetViews>
    <sheetView view="pageBreakPreview" zoomScaleNormal="100" zoomScaleSheetLayoutView="100" workbookViewId="0">
      <selection activeCell="K13" sqref="K1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style="109" customWidth="1"/>
    <col min="9" max="9" width="10.6328125" customWidth="1"/>
    <col min="11" max="11" width="10.6328125" customWidth="1"/>
  </cols>
  <sheetData>
    <row r="1" spans="1:11" x14ac:dyDescent="0.2">
      <c r="A1" s="20" t="s">
        <v>287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110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38620</v>
      </c>
      <c r="B5" s="75" t="str">
        <f t="shared" ref="B5:B11" si="0">IF(A5=0,"",TEXT(A5,"aaa"))</f>
        <v>日</v>
      </c>
      <c r="C5" s="76" t="s">
        <v>1275</v>
      </c>
      <c r="D5" s="7"/>
      <c r="E5" s="7"/>
      <c r="F5" s="8" t="s">
        <v>1010</v>
      </c>
      <c r="G5" s="9" t="s">
        <v>292</v>
      </c>
      <c r="H5" s="111">
        <v>67</v>
      </c>
      <c r="I5" s="15" t="s">
        <v>956</v>
      </c>
      <c r="J5" s="7"/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/>
      <c r="H6" s="112"/>
      <c r="I6" s="16"/>
      <c r="J6" s="11"/>
      <c r="K6" s="269" t="s">
        <v>305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112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112"/>
      <c r="I8" s="16"/>
      <c r="J8" s="11"/>
      <c r="K8" s="269"/>
    </row>
    <row r="9" spans="1:11" x14ac:dyDescent="0.2">
      <c r="A9" s="75">
        <v>40069</v>
      </c>
      <c r="B9" s="75" t="str">
        <f t="shared" si="0"/>
        <v>日</v>
      </c>
      <c r="C9" s="76" t="s">
        <v>959</v>
      </c>
      <c r="D9" s="7">
        <v>18874</v>
      </c>
      <c r="E9" s="7">
        <v>15424</v>
      </c>
      <c r="F9" s="8">
        <f>ROUND(E9/D9*100,2)</f>
        <v>81.72</v>
      </c>
      <c r="G9" s="9" t="s">
        <v>1189</v>
      </c>
      <c r="H9" s="111">
        <v>58</v>
      </c>
      <c r="I9" s="4" t="s">
        <v>956</v>
      </c>
      <c r="J9" s="7">
        <v>7690</v>
      </c>
      <c r="K9" s="4" t="s">
        <v>957</v>
      </c>
    </row>
    <row r="10" spans="1:11" x14ac:dyDescent="0.2">
      <c r="A10" s="80"/>
      <c r="B10" s="80" t="str">
        <f t="shared" si="0"/>
        <v/>
      </c>
      <c r="C10" s="80"/>
      <c r="D10" s="6"/>
      <c r="E10" s="6"/>
      <c r="F10" s="6"/>
      <c r="G10" s="12" t="s">
        <v>1190</v>
      </c>
      <c r="H10" s="114">
        <v>61</v>
      </c>
      <c r="I10" s="6" t="s">
        <v>956</v>
      </c>
      <c r="J10" s="13">
        <v>7639</v>
      </c>
      <c r="K10" s="6"/>
    </row>
    <row r="11" spans="1:11" x14ac:dyDescent="0.2">
      <c r="A11" s="92">
        <v>41525</v>
      </c>
      <c r="B11" s="75" t="str">
        <f t="shared" si="0"/>
        <v>日</v>
      </c>
      <c r="C11" s="76" t="s">
        <v>959</v>
      </c>
      <c r="D11" s="24"/>
      <c r="E11" s="173"/>
      <c r="F11" s="8" t="s">
        <v>1010</v>
      </c>
      <c r="G11" s="9" t="s">
        <v>1189</v>
      </c>
      <c r="H11" s="26">
        <v>62</v>
      </c>
      <c r="I11" s="6" t="s">
        <v>956</v>
      </c>
      <c r="J11" s="39"/>
      <c r="K11" s="173" t="s">
        <v>958</v>
      </c>
    </row>
    <row r="12" spans="1:11" x14ac:dyDescent="0.2">
      <c r="A12" s="92">
        <v>42988</v>
      </c>
      <c r="B12" s="75" t="str">
        <f>IF(A12=0,"",TEXT(A12,"aaa"))</f>
        <v>日</v>
      </c>
      <c r="C12" s="76" t="s">
        <v>959</v>
      </c>
      <c r="D12" s="24"/>
      <c r="E12" s="173"/>
      <c r="F12" s="8" t="s">
        <v>1010</v>
      </c>
      <c r="G12" s="9" t="s">
        <v>1189</v>
      </c>
      <c r="H12" s="26">
        <v>66</v>
      </c>
      <c r="I12" s="6" t="s">
        <v>956</v>
      </c>
      <c r="J12" s="39"/>
      <c r="K12" s="173" t="s">
        <v>961</v>
      </c>
    </row>
    <row r="13" spans="1:11" x14ac:dyDescent="0.2">
      <c r="A13" s="75">
        <v>44451</v>
      </c>
      <c r="B13" s="75" t="str">
        <f t="shared" ref="B13:B14" si="1">IF(A13=0,"",TEXT(A13,"aaa"))</f>
        <v>日</v>
      </c>
      <c r="C13" s="76" t="s">
        <v>959</v>
      </c>
      <c r="D13" s="7">
        <v>15653</v>
      </c>
      <c r="E13" s="7">
        <v>11049</v>
      </c>
      <c r="F13" s="8">
        <f>ROUND(E13/D13*100,2)</f>
        <v>70.59</v>
      </c>
      <c r="G13" s="9" t="s">
        <v>1437</v>
      </c>
      <c r="H13" s="111">
        <v>48</v>
      </c>
      <c r="I13" s="4" t="s">
        <v>956</v>
      </c>
      <c r="J13" s="7">
        <v>5988</v>
      </c>
      <c r="K13" s="4" t="s">
        <v>957</v>
      </c>
    </row>
    <row r="14" spans="1:11" x14ac:dyDescent="0.2">
      <c r="A14" s="80"/>
      <c r="B14" s="80" t="str">
        <f t="shared" si="1"/>
        <v/>
      </c>
      <c r="C14" s="80"/>
      <c r="D14" s="6"/>
      <c r="E14" s="6"/>
      <c r="F14" s="6"/>
      <c r="G14" s="12" t="s">
        <v>1438</v>
      </c>
      <c r="H14" s="114">
        <v>61</v>
      </c>
      <c r="I14" s="6" t="s">
        <v>956</v>
      </c>
      <c r="J14" s="13">
        <v>4975</v>
      </c>
      <c r="K14" s="6"/>
    </row>
    <row r="15" spans="1:11" x14ac:dyDescent="0.2">
      <c r="A15" s="90"/>
      <c r="B15" s="90"/>
      <c r="C15" s="90"/>
      <c r="D15" s="40"/>
      <c r="E15" s="40"/>
      <c r="F15" s="40"/>
      <c r="G15" s="40"/>
      <c r="H15" s="129"/>
      <c r="I15" s="40"/>
      <c r="J15" s="40"/>
      <c r="K15" s="40"/>
    </row>
    <row r="16" spans="1:11" x14ac:dyDescent="0.2">
      <c r="A16" s="98" t="s">
        <v>291</v>
      </c>
      <c r="B16" s="98"/>
      <c r="C16" s="88"/>
    </row>
    <row r="17" spans="1:11" x14ac:dyDescent="0.2">
      <c r="A17" s="88"/>
      <c r="B17" s="88"/>
      <c r="C17" s="88"/>
    </row>
    <row r="18" spans="1:11" x14ac:dyDescent="0.2">
      <c r="A18" s="265" t="s">
        <v>933</v>
      </c>
      <c r="B18" s="265" t="s">
        <v>1398</v>
      </c>
      <c r="C18" s="265" t="s">
        <v>934</v>
      </c>
      <c r="D18" s="265" t="s">
        <v>937</v>
      </c>
      <c r="E18" s="1" t="s">
        <v>938</v>
      </c>
      <c r="F18" s="1" t="s">
        <v>940</v>
      </c>
      <c r="G18" s="272" t="s">
        <v>942</v>
      </c>
      <c r="H18" s="273"/>
      <c r="I18" s="273"/>
      <c r="J18" s="273"/>
      <c r="K18" s="265" t="s">
        <v>944</v>
      </c>
    </row>
    <row r="19" spans="1:11" x14ac:dyDescent="0.2">
      <c r="A19" s="266"/>
      <c r="B19" s="266"/>
      <c r="C19" s="266"/>
      <c r="D19" s="266"/>
      <c r="E19" s="2" t="s">
        <v>939</v>
      </c>
      <c r="F19" s="2" t="s">
        <v>1325</v>
      </c>
      <c r="G19" s="3" t="s">
        <v>945</v>
      </c>
      <c r="H19" s="110" t="s">
        <v>935</v>
      </c>
      <c r="I19" s="3" t="s">
        <v>943</v>
      </c>
      <c r="J19" s="3" t="s">
        <v>936</v>
      </c>
      <c r="K19" s="266"/>
    </row>
    <row r="20" spans="1:11" x14ac:dyDescent="0.2">
      <c r="A20" s="75">
        <v>19944</v>
      </c>
      <c r="B20" s="75" t="str">
        <f t="shared" ref="B20:B48" si="2">IF(A20=0,"",TEXT(A20,"aaa"))</f>
        <v>日</v>
      </c>
      <c r="C20" s="76" t="s">
        <v>1275</v>
      </c>
      <c r="D20" s="7">
        <v>18623</v>
      </c>
      <c r="E20" s="7">
        <v>16643</v>
      </c>
      <c r="F20" s="8">
        <f>ROUND(E20/D20*100,2)</f>
        <v>89.37</v>
      </c>
      <c r="G20" s="9" t="s">
        <v>288</v>
      </c>
      <c r="H20" s="111">
        <v>47</v>
      </c>
      <c r="I20" s="15" t="s">
        <v>956</v>
      </c>
      <c r="J20" s="7">
        <v>10059</v>
      </c>
      <c r="K20" s="4" t="s">
        <v>957</v>
      </c>
    </row>
    <row r="21" spans="1:11" x14ac:dyDescent="0.2">
      <c r="A21" s="77"/>
      <c r="B21" s="77" t="str">
        <f t="shared" si="2"/>
        <v/>
      </c>
      <c r="C21" s="78"/>
      <c r="D21" s="11"/>
      <c r="E21" s="11"/>
      <c r="F21" s="28"/>
      <c r="G21" s="10" t="s">
        <v>289</v>
      </c>
      <c r="H21" s="112">
        <v>48</v>
      </c>
      <c r="I21" s="16" t="s">
        <v>956</v>
      </c>
      <c r="J21" s="11">
        <v>6539</v>
      </c>
      <c r="K21" s="269" t="s">
        <v>290</v>
      </c>
    </row>
    <row r="22" spans="1:11" x14ac:dyDescent="0.2">
      <c r="A22" s="77"/>
      <c r="B22" s="77" t="str">
        <f t="shared" si="2"/>
        <v/>
      </c>
      <c r="C22" s="78"/>
      <c r="D22" s="11"/>
      <c r="E22" s="11"/>
      <c r="F22" s="28"/>
      <c r="G22" s="10"/>
      <c r="H22" s="112"/>
      <c r="I22" s="16"/>
      <c r="J22" s="11"/>
      <c r="K22" s="269"/>
    </row>
    <row r="23" spans="1:11" x14ac:dyDescent="0.2">
      <c r="A23" s="77"/>
      <c r="B23" s="77" t="str">
        <f t="shared" si="2"/>
        <v/>
      </c>
      <c r="C23" s="78"/>
      <c r="D23" s="11"/>
      <c r="E23" s="11"/>
      <c r="F23" s="28"/>
      <c r="G23" s="10"/>
      <c r="H23" s="112"/>
      <c r="I23" s="16"/>
      <c r="J23" s="11"/>
      <c r="K23" s="269"/>
    </row>
    <row r="24" spans="1:11" x14ac:dyDescent="0.2">
      <c r="A24" s="80"/>
      <c r="B24" s="80" t="str">
        <f t="shared" si="2"/>
        <v/>
      </c>
      <c r="C24" s="91"/>
      <c r="D24" s="6"/>
      <c r="E24" s="6"/>
      <c r="F24" s="6"/>
      <c r="G24" s="12"/>
      <c r="H24" s="114"/>
      <c r="I24" s="17"/>
      <c r="J24" s="13"/>
      <c r="K24" s="270"/>
    </row>
    <row r="25" spans="1:11" x14ac:dyDescent="0.2">
      <c r="A25" s="75">
        <v>20677</v>
      </c>
      <c r="B25" s="75" t="str">
        <f t="shared" si="2"/>
        <v>金</v>
      </c>
      <c r="C25" s="76" t="s">
        <v>1072</v>
      </c>
      <c r="D25" s="7">
        <v>19617</v>
      </c>
      <c r="E25" s="7">
        <v>17407</v>
      </c>
      <c r="F25" s="8">
        <f>ROUND(E25/D25*100,2)</f>
        <v>88.73</v>
      </c>
      <c r="G25" s="10" t="s">
        <v>289</v>
      </c>
      <c r="H25" s="111">
        <v>50</v>
      </c>
      <c r="I25" s="4" t="s">
        <v>956</v>
      </c>
      <c r="J25" s="7">
        <v>9547</v>
      </c>
      <c r="K25" s="4" t="s">
        <v>957</v>
      </c>
    </row>
    <row r="26" spans="1:11" x14ac:dyDescent="0.2">
      <c r="A26" s="78"/>
      <c r="B26" s="78" t="str">
        <f t="shared" si="2"/>
        <v/>
      </c>
      <c r="C26" s="78"/>
      <c r="D26" s="5"/>
      <c r="E26" s="5"/>
      <c r="F26" s="5"/>
      <c r="G26" s="10" t="s">
        <v>293</v>
      </c>
      <c r="H26" s="112">
        <v>44</v>
      </c>
      <c r="I26" s="5" t="s">
        <v>956</v>
      </c>
      <c r="J26" s="11">
        <v>7809</v>
      </c>
      <c r="K26" s="5"/>
    </row>
    <row r="27" spans="1:11" x14ac:dyDescent="0.2">
      <c r="A27" s="75">
        <v>22130</v>
      </c>
      <c r="B27" s="75" t="str">
        <f t="shared" si="2"/>
        <v>火</v>
      </c>
      <c r="C27" s="76" t="s">
        <v>959</v>
      </c>
      <c r="D27" s="7"/>
      <c r="E27" s="7"/>
      <c r="F27" s="8" t="s">
        <v>1010</v>
      </c>
      <c r="G27" s="9" t="s">
        <v>289</v>
      </c>
      <c r="H27" s="111">
        <v>54</v>
      </c>
      <c r="I27" s="4" t="s">
        <v>956</v>
      </c>
      <c r="J27" s="7"/>
      <c r="K27" s="4" t="s">
        <v>958</v>
      </c>
    </row>
    <row r="28" spans="1:11" x14ac:dyDescent="0.2">
      <c r="A28" s="75">
        <v>23592</v>
      </c>
      <c r="B28" s="75" t="str">
        <f t="shared" si="2"/>
        <v>月</v>
      </c>
      <c r="C28" s="76" t="s">
        <v>959</v>
      </c>
      <c r="D28" s="7">
        <v>20825</v>
      </c>
      <c r="E28" s="7">
        <v>18155</v>
      </c>
      <c r="F28" s="8">
        <f>ROUND(E28/D28*100,2)</f>
        <v>87.18</v>
      </c>
      <c r="G28" s="9" t="s">
        <v>294</v>
      </c>
      <c r="H28" s="111">
        <v>60</v>
      </c>
      <c r="I28" s="4" t="s">
        <v>956</v>
      </c>
      <c r="J28" s="7">
        <v>11299</v>
      </c>
      <c r="K28" s="4" t="s">
        <v>957</v>
      </c>
    </row>
    <row r="29" spans="1:11" x14ac:dyDescent="0.2">
      <c r="A29" s="78"/>
      <c r="B29" s="78" t="str">
        <f t="shared" si="2"/>
        <v/>
      </c>
      <c r="C29" s="78"/>
      <c r="D29" s="5"/>
      <c r="E29" s="5"/>
      <c r="F29" s="5"/>
      <c r="G29" s="10" t="s">
        <v>295</v>
      </c>
      <c r="H29" s="112">
        <v>53</v>
      </c>
      <c r="I29" s="5" t="s">
        <v>956</v>
      </c>
      <c r="J29" s="11">
        <v>6779</v>
      </c>
      <c r="K29" s="5"/>
    </row>
    <row r="30" spans="1:11" x14ac:dyDescent="0.2">
      <c r="A30" s="75">
        <v>25052</v>
      </c>
      <c r="B30" s="75" t="str">
        <f t="shared" si="2"/>
        <v>金</v>
      </c>
      <c r="C30" s="76" t="s">
        <v>959</v>
      </c>
      <c r="D30" s="7">
        <v>21055</v>
      </c>
      <c r="E30" s="7">
        <v>17832</v>
      </c>
      <c r="F30" s="8">
        <f>ROUND(E30/D30*100,2)</f>
        <v>84.69</v>
      </c>
      <c r="G30" s="9" t="s">
        <v>294</v>
      </c>
      <c r="H30" s="111">
        <v>64</v>
      </c>
      <c r="I30" s="4" t="s">
        <v>956</v>
      </c>
      <c r="J30" s="7">
        <v>9003</v>
      </c>
      <c r="K30" s="4" t="s">
        <v>958</v>
      </c>
    </row>
    <row r="31" spans="1:11" x14ac:dyDescent="0.2">
      <c r="A31" s="78"/>
      <c r="B31" s="78" t="str">
        <f t="shared" si="2"/>
        <v/>
      </c>
      <c r="C31" s="78"/>
      <c r="D31" s="5"/>
      <c r="E31" s="5"/>
      <c r="F31" s="5"/>
      <c r="G31" s="10" t="s">
        <v>295</v>
      </c>
      <c r="H31" s="112">
        <v>57</v>
      </c>
      <c r="I31" s="5" t="s">
        <v>956</v>
      </c>
      <c r="J31" s="11">
        <v>7733</v>
      </c>
      <c r="K31" s="5"/>
    </row>
    <row r="32" spans="1:11" x14ac:dyDescent="0.2">
      <c r="A32" s="78"/>
      <c r="B32" s="78" t="str">
        <f t="shared" si="2"/>
        <v/>
      </c>
      <c r="C32" s="78"/>
      <c r="D32" s="5"/>
      <c r="E32" s="5"/>
      <c r="F32" s="5"/>
      <c r="G32" s="10" t="s">
        <v>296</v>
      </c>
      <c r="H32" s="112">
        <v>36</v>
      </c>
      <c r="I32" s="5" t="s">
        <v>954</v>
      </c>
      <c r="J32" s="11">
        <v>1050</v>
      </c>
      <c r="K32" s="5"/>
    </row>
    <row r="33" spans="1:11" x14ac:dyDescent="0.2">
      <c r="A33" s="75">
        <v>26507</v>
      </c>
      <c r="B33" s="75" t="str">
        <f t="shared" si="2"/>
        <v>木</v>
      </c>
      <c r="C33" s="76" t="s">
        <v>959</v>
      </c>
      <c r="D33" s="7">
        <v>21600</v>
      </c>
      <c r="E33" s="7">
        <v>18066</v>
      </c>
      <c r="F33" s="8">
        <f>ROUND(E33/D33*100,2)</f>
        <v>83.64</v>
      </c>
      <c r="G33" s="9" t="s">
        <v>294</v>
      </c>
      <c r="H33" s="111">
        <v>68</v>
      </c>
      <c r="I33" s="4" t="s">
        <v>956</v>
      </c>
      <c r="J33" s="7">
        <v>11823</v>
      </c>
      <c r="K33" s="4" t="s">
        <v>961</v>
      </c>
    </row>
    <row r="34" spans="1:11" x14ac:dyDescent="0.2">
      <c r="A34" s="78"/>
      <c r="B34" s="78" t="str">
        <f t="shared" si="2"/>
        <v/>
      </c>
      <c r="C34" s="78"/>
      <c r="D34" s="5"/>
      <c r="E34" s="5"/>
      <c r="F34" s="5"/>
      <c r="G34" s="10" t="s">
        <v>297</v>
      </c>
      <c r="H34" s="112">
        <v>38</v>
      </c>
      <c r="I34" s="5" t="s">
        <v>956</v>
      </c>
      <c r="J34" s="11">
        <v>6185</v>
      </c>
      <c r="K34" s="5"/>
    </row>
    <row r="35" spans="1:11" x14ac:dyDescent="0.2">
      <c r="A35" s="75">
        <v>27174</v>
      </c>
      <c r="B35" s="75" t="str">
        <f t="shared" si="2"/>
        <v>土</v>
      </c>
      <c r="C35" s="76" t="s">
        <v>1072</v>
      </c>
      <c r="D35" s="7">
        <v>20802</v>
      </c>
      <c r="E35" s="7">
        <v>14970</v>
      </c>
      <c r="F35" s="8">
        <f>ROUND(E35/D35*100,2)</f>
        <v>71.959999999999994</v>
      </c>
      <c r="G35" s="9" t="s">
        <v>298</v>
      </c>
      <c r="H35" s="111">
        <v>57</v>
      </c>
      <c r="I35" s="4" t="s">
        <v>956</v>
      </c>
      <c r="J35" s="7">
        <v>12677</v>
      </c>
      <c r="K35" s="4" t="s">
        <v>957</v>
      </c>
    </row>
    <row r="36" spans="1:11" x14ac:dyDescent="0.2">
      <c r="A36" s="78"/>
      <c r="B36" s="78" t="str">
        <f t="shared" si="2"/>
        <v/>
      </c>
      <c r="C36" s="78"/>
      <c r="D36" s="5"/>
      <c r="E36" s="5"/>
      <c r="F36" s="5"/>
      <c r="G36" s="10" t="s">
        <v>299</v>
      </c>
      <c r="H36" s="112">
        <v>44</v>
      </c>
      <c r="I36" s="5" t="s">
        <v>954</v>
      </c>
      <c r="J36" s="11">
        <v>2078</v>
      </c>
      <c r="K36" s="5"/>
    </row>
    <row r="37" spans="1:11" x14ac:dyDescent="0.2">
      <c r="A37" s="75">
        <v>28622</v>
      </c>
      <c r="B37" s="75" t="str">
        <f t="shared" si="2"/>
        <v>金</v>
      </c>
      <c r="C37" s="76" t="s">
        <v>959</v>
      </c>
      <c r="D37" s="7"/>
      <c r="E37" s="7"/>
      <c r="F37" s="8" t="s">
        <v>1010</v>
      </c>
      <c r="G37" s="9" t="s">
        <v>298</v>
      </c>
      <c r="H37" s="111">
        <v>61</v>
      </c>
      <c r="I37" s="4" t="s">
        <v>956</v>
      </c>
      <c r="J37" s="7"/>
      <c r="K37" s="4" t="s">
        <v>958</v>
      </c>
    </row>
    <row r="38" spans="1:11" x14ac:dyDescent="0.2">
      <c r="A38" s="75">
        <v>30087</v>
      </c>
      <c r="B38" s="75" t="str">
        <f t="shared" si="2"/>
        <v>日</v>
      </c>
      <c r="C38" s="76" t="s">
        <v>959</v>
      </c>
      <c r="D38" s="7">
        <v>20438</v>
      </c>
      <c r="E38" s="7">
        <v>18025</v>
      </c>
      <c r="F38" s="8">
        <f>ROUND(E38/D38*100,2)</f>
        <v>88.19</v>
      </c>
      <c r="G38" s="9" t="s">
        <v>298</v>
      </c>
      <c r="H38" s="111">
        <v>65</v>
      </c>
      <c r="I38" s="4" t="s">
        <v>956</v>
      </c>
      <c r="J38" s="7">
        <v>9110</v>
      </c>
      <c r="K38" s="4" t="s">
        <v>961</v>
      </c>
    </row>
    <row r="39" spans="1:11" x14ac:dyDescent="0.2">
      <c r="A39" s="77"/>
      <c r="B39" s="77" t="str">
        <f t="shared" si="2"/>
        <v/>
      </c>
      <c r="C39" s="78"/>
      <c r="D39" s="11"/>
      <c r="E39" s="11"/>
      <c r="F39" s="28"/>
      <c r="G39" s="10" t="s">
        <v>300</v>
      </c>
      <c r="H39" s="112">
        <v>65</v>
      </c>
      <c r="I39" s="5" t="s">
        <v>1078</v>
      </c>
      <c r="J39" s="11">
        <v>7577</v>
      </c>
      <c r="K39" s="5"/>
    </row>
    <row r="40" spans="1:11" x14ac:dyDescent="0.2">
      <c r="A40" s="79"/>
      <c r="B40" s="79" t="str">
        <f t="shared" si="2"/>
        <v/>
      </c>
      <c r="C40" s="80"/>
      <c r="D40" s="13"/>
      <c r="E40" s="13"/>
      <c r="F40" s="37"/>
      <c r="G40" s="12" t="s">
        <v>301</v>
      </c>
      <c r="H40" s="114">
        <v>54</v>
      </c>
      <c r="I40" s="6" t="s">
        <v>954</v>
      </c>
      <c r="J40" s="13">
        <v>1278</v>
      </c>
      <c r="K40" s="6"/>
    </row>
    <row r="41" spans="1:11" x14ac:dyDescent="0.2">
      <c r="A41" s="75">
        <v>31550</v>
      </c>
      <c r="B41" s="75" t="str">
        <f t="shared" si="2"/>
        <v>日</v>
      </c>
      <c r="C41" s="76" t="s">
        <v>959</v>
      </c>
      <c r="D41" s="7">
        <v>20002</v>
      </c>
      <c r="E41" s="7">
        <v>16674</v>
      </c>
      <c r="F41" s="8">
        <f>ROUND(E41/D41*100,2)</f>
        <v>83.36</v>
      </c>
      <c r="G41" s="9" t="s">
        <v>298</v>
      </c>
      <c r="H41" s="111">
        <v>69</v>
      </c>
      <c r="I41" s="4" t="s">
        <v>956</v>
      </c>
      <c r="J41" s="7">
        <v>10099</v>
      </c>
      <c r="K41" s="4" t="s">
        <v>976</v>
      </c>
    </row>
    <row r="42" spans="1:11" x14ac:dyDescent="0.2">
      <c r="A42" s="78"/>
      <c r="B42" s="78" t="str">
        <f t="shared" si="2"/>
        <v/>
      </c>
      <c r="C42" s="78"/>
      <c r="D42" s="5"/>
      <c r="E42" s="5"/>
      <c r="F42" s="5"/>
      <c r="G42" s="10" t="s">
        <v>302</v>
      </c>
      <c r="H42" s="112">
        <v>44</v>
      </c>
      <c r="I42" s="5" t="s">
        <v>956</v>
      </c>
      <c r="J42" s="11">
        <v>6439</v>
      </c>
      <c r="K42" s="5"/>
    </row>
    <row r="43" spans="1:11" x14ac:dyDescent="0.2">
      <c r="A43" s="75">
        <v>33006</v>
      </c>
      <c r="B43" s="75" t="str">
        <f t="shared" si="2"/>
        <v>日</v>
      </c>
      <c r="C43" s="76" t="s">
        <v>959</v>
      </c>
      <c r="D43" s="7">
        <v>19609</v>
      </c>
      <c r="E43" s="7">
        <v>17090</v>
      </c>
      <c r="F43" s="8">
        <f>ROUND(E43/D43*100,2)</f>
        <v>87.15</v>
      </c>
      <c r="G43" s="9" t="s">
        <v>303</v>
      </c>
      <c r="H43" s="111">
        <v>72</v>
      </c>
      <c r="I43" s="4" t="s">
        <v>956</v>
      </c>
      <c r="J43" s="7">
        <v>10073</v>
      </c>
      <c r="K43" s="4" t="s">
        <v>957</v>
      </c>
    </row>
    <row r="44" spans="1:11" x14ac:dyDescent="0.2">
      <c r="A44" s="78"/>
      <c r="B44" s="78" t="str">
        <f t="shared" si="2"/>
        <v/>
      </c>
      <c r="C44" s="78"/>
      <c r="D44" s="5"/>
      <c r="E44" s="5"/>
      <c r="F44" s="5"/>
      <c r="G44" s="10" t="s">
        <v>304</v>
      </c>
      <c r="H44" s="112">
        <v>39</v>
      </c>
      <c r="I44" s="5" t="s">
        <v>956</v>
      </c>
      <c r="J44" s="11">
        <v>6914</v>
      </c>
      <c r="K44" s="5"/>
    </row>
    <row r="45" spans="1:11" x14ac:dyDescent="0.2">
      <c r="A45" s="75">
        <v>34469</v>
      </c>
      <c r="B45" s="75" t="str">
        <f t="shared" si="2"/>
        <v>日</v>
      </c>
      <c r="C45" s="76" t="s">
        <v>959</v>
      </c>
      <c r="D45" s="7"/>
      <c r="E45" s="7"/>
      <c r="F45" s="8" t="s">
        <v>1010</v>
      </c>
      <c r="G45" s="9" t="s">
        <v>303</v>
      </c>
      <c r="H45" s="111">
        <v>76</v>
      </c>
      <c r="I45" s="4" t="s">
        <v>956</v>
      </c>
      <c r="J45" s="7"/>
      <c r="K45" s="4" t="s">
        <v>958</v>
      </c>
    </row>
    <row r="46" spans="1:11" x14ac:dyDescent="0.2">
      <c r="A46" s="75">
        <v>35932</v>
      </c>
      <c r="B46" s="75" t="str">
        <f t="shared" si="2"/>
        <v>日</v>
      </c>
      <c r="C46" s="76" t="s">
        <v>959</v>
      </c>
      <c r="D46" s="7">
        <v>19032</v>
      </c>
      <c r="E46" s="7">
        <v>16682</v>
      </c>
      <c r="F46" s="8">
        <f>ROUND(E46/D46*100,2)</f>
        <v>87.65</v>
      </c>
      <c r="G46" s="9" t="s">
        <v>555</v>
      </c>
      <c r="H46" s="111">
        <v>60</v>
      </c>
      <c r="I46" s="4" t="s">
        <v>956</v>
      </c>
      <c r="J46" s="7">
        <v>8583</v>
      </c>
      <c r="K46" s="4" t="s">
        <v>957</v>
      </c>
    </row>
    <row r="47" spans="1:11" x14ac:dyDescent="0.2">
      <c r="A47" s="78"/>
      <c r="B47" s="78" t="str">
        <f t="shared" si="2"/>
        <v/>
      </c>
      <c r="C47" s="78"/>
      <c r="D47" s="5"/>
      <c r="E47" s="5"/>
      <c r="F47" s="5"/>
      <c r="G47" s="10" t="s">
        <v>304</v>
      </c>
      <c r="H47" s="112">
        <v>47</v>
      </c>
      <c r="I47" s="5" t="s">
        <v>956</v>
      </c>
      <c r="J47" s="11">
        <v>7974</v>
      </c>
      <c r="K47" s="5"/>
    </row>
    <row r="48" spans="1:11" x14ac:dyDescent="0.2">
      <c r="A48" s="75">
        <v>37395</v>
      </c>
      <c r="B48" s="75" t="str">
        <f t="shared" si="2"/>
        <v>日</v>
      </c>
      <c r="C48" s="76" t="s">
        <v>959</v>
      </c>
      <c r="D48" s="7"/>
      <c r="E48" s="7"/>
      <c r="F48" s="8" t="s">
        <v>1010</v>
      </c>
      <c r="G48" s="9" t="s">
        <v>555</v>
      </c>
      <c r="H48" s="111">
        <v>64</v>
      </c>
      <c r="I48" s="4" t="s">
        <v>956</v>
      </c>
      <c r="J48" s="7"/>
      <c r="K48" s="4" t="s">
        <v>958</v>
      </c>
    </row>
    <row r="49" spans="1:11" x14ac:dyDescent="0.2">
      <c r="A49" s="78"/>
      <c r="B49" s="78"/>
      <c r="C49" s="78"/>
      <c r="D49" s="5"/>
      <c r="E49" s="5"/>
      <c r="F49" s="5"/>
      <c r="G49" s="10"/>
      <c r="H49" s="112"/>
      <c r="I49" s="5"/>
      <c r="J49" s="11"/>
      <c r="K49" s="269" t="s">
        <v>305</v>
      </c>
    </row>
    <row r="50" spans="1:11" x14ac:dyDescent="0.2">
      <c r="A50" s="78"/>
      <c r="B50" s="78"/>
      <c r="C50" s="78"/>
      <c r="D50" s="5"/>
      <c r="E50" s="5"/>
      <c r="F50" s="5"/>
      <c r="G50" s="10"/>
      <c r="H50" s="112"/>
      <c r="I50" s="5"/>
      <c r="J50" s="11"/>
      <c r="K50" s="269"/>
    </row>
    <row r="51" spans="1:11" x14ac:dyDescent="0.2">
      <c r="A51" s="80"/>
      <c r="B51" s="80"/>
      <c r="C51" s="80"/>
      <c r="D51" s="6"/>
      <c r="E51" s="6"/>
      <c r="F51" s="6"/>
      <c r="G51" s="12"/>
      <c r="H51" s="114"/>
      <c r="I51" s="6"/>
      <c r="J51" s="13"/>
      <c r="K51" s="270"/>
    </row>
    <row r="52" spans="1:11" x14ac:dyDescent="0.2">
      <c r="A52" s="88"/>
      <c r="B52" s="88"/>
      <c r="C52" s="88"/>
    </row>
    <row r="53" spans="1:11" ht="14.15" customHeight="1" x14ac:dyDescent="0.2">
      <c r="A53" s="98" t="s">
        <v>280</v>
      </c>
      <c r="B53" s="98"/>
      <c r="C53" s="88"/>
    </row>
    <row r="54" spans="1:11" ht="14.15" customHeight="1" x14ac:dyDescent="0.2">
      <c r="A54" s="88"/>
      <c r="B54" s="88"/>
      <c r="C54" s="88"/>
    </row>
    <row r="55" spans="1:11" ht="14.15" customHeight="1" x14ac:dyDescent="0.2">
      <c r="A55" s="265" t="s">
        <v>933</v>
      </c>
      <c r="B55" s="265" t="s">
        <v>1398</v>
      </c>
      <c r="C55" s="265" t="s">
        <v>934</v>
      </c>
      <c r="D55" s="265" t="s">
        <v>937</v>
      </c>
      <c r="E55" s="1" t="s">
        <v>938</v>
      </c>
      <c r="F55" s="1" t="s">
        <v>940</v>
      </c>
      <c r="G55" s="272" t="s">
        <v>942</v>
      </c>
      <c r="H55" s="273"/>
      <c r="I55" s="273"/>
      <c r="J55" s="273"/>
      <c r="K55" s="265" t="s">
        <v>944</v>
      </c>
    </row>
    <row r="56" spans="1:11" ht="14.15" customHeight="1" x14ac:dyDescent="0.2">
      <c r="A56" s="266"/>
      <c r="B56" s="266"/>
      <c r="C56" s="266"/>
      <c r="D56" s="266"/>
      <c r="E56" s="2" t="s">
        <v>939</v>
      </c>
      <c r="F56" s="2" t="s">
        <v>286</v>
      </c>
      <c r="G56" s="3" t="s">
        <v>945</v>
      </c>
      <c r="H56" s="110" t="s">
        <v>935</v>
      </c>
      <c r="I56" s="3" t="s">
        <v>943</v>
      </c>
      <c r="J56" s="3" t="s">
        <v>936</v>
      </c>
      <c r="K56" s="266"/>
    </row>
    <row r="57" spans="1:11" ht="14.15" customHeight="1" x14ac:dyDescent="0.2">
      <c r="A57" s="75">
        <v>17262</v>
      </c>
      <c r="B57" s="75" t="str">
        <f>IF(A57=0,"",TEXT(A57,"aaa"))</f>
        <v>土</v>
      </c>
      <c r="C57" s="267" t="s">
        <v>989</v>
      </c>
      <c r="D57" s="7"/>
      <c r="E57" s="7"/>
      <c r="F57" s="8"/>
      <c r="G57" s="9" t="s">
        <v>306</v>
      </c>
      <c r="H57" s="111">
        <v>42</v>
      </c>
      <c r="I57" s="15" t="s">
        <v>956</v>
      </c>
      <c r="J57" s="7">
        <v>5135</v>
      </c>
      <c r="K57" s="4" t="s">
        <v>957</v>
      </c>
    </row>
    <row r="58" spans="1:11" ht="14.15" customHeight="1" x14ac:dyDescent="0.2">
      <c r="A58" s="78"/>
      <c r="B58" s="78" t="str">
        <f>IF(A58=0,"",TEXT(A58,"aaa"))</f>
        <v/>
      </c>
      <c r="C58" s="274"/>
      <c r="D58" s="5"/>
      <c r="E58" s="5"/>
      <c r="F58" s="5"/>
      <c r="G58" s="10" t="s">
        <v>307</v>
      </c>
      <c r="H58" s="112"/>
      <c r="I58" s="16" t="s">
        <v>956</v>
      </c>
      <c r="J58" s="11">
        <v>1685</v>
      </c>
      <c r="K58" s="5"/>
    </row>
    <row r="59" spans="1:11" ht="14.15" customHeight="1" x14ac:dyDescent="0.2">
      <c r="A59" s="75">
        <v>18741</v>
      </c>
      <c r="B59" s="75" t="str">
        <f>IF(A59=0,"",TEXT(A59,"aaa"))</f>
        <v>月</v>
      </c>
      <c r="C59" s="76" t="s">
        <v>959</v>
      </c>
      <c r="D59" s="7">
        <v>10543</v>
      </c>
      <c r="E59" s="7">
        <v>10027</v>
      </c>
      <c r="F59" s="8">
        <f>ROUND(E59/D59*100,2)</f>
        <v>95.11</v>
      </c>
      <c r="G59" s="9" t="s">
        <v>289</v>
      </c>
      <c r="H59" s="111">
        <v>52</v>
      </c>
      <c r="I59" s="15" t="s">
        <v>956</v>
      </c>
      <c r="J59" s="7">
        <v>5522</v>
      </c>
      <c r="K59" s="4" t="s">
        <v>957</v>
      </c>
    </row>
    <row r="60" spans="1:11" ht="14.15" customHeight="1" x14ac:dyDescent="0.2">
      <c r="A60" s="77"/>
      <c r="B60" s="77"/>
      <c r="C60" s="78"/>
      <c r="D60" s="11"/>
      <c r="E60" s="11"/>
      <c r="F60" s="28"/>
      <c r="G60" s="10" t="s">
        <v>306</v>
      </c>
      <c r="H60" s="112">
        <v>46</v>
      </c>
      <c r="I60" s="16" t="s">
        <v>956</v>
      </c>
      <c r="J60" s="11">
        <v>4354</v>
      </c>
      <c r="K60" s="269" t="s">
        <v>290</v>
      </c>
    </row>
    <row r="61" spans="1:11" ht="14.15" customHeight="1" x14ac:dyDescent="0.2">
      <c r="A61" s="77"/>
      <c r="B61" s="77"/>
      <c r="C61" s="78"/>
      <c r="D61" s="11"/>
      <c r="E61" s="11"/>
      <c r="F61" s="28"/>
      <c r="G61" s="10"/>
      <c r="H61" s="112"/>
      <c r="I61" s="16"/>
      <c r="J61" s="11"/>
      <c r="K61" s="269"/>
    </row>
    <row r="62" spans="1:11" ht="14.15" customHeight="1" x14ac:dyDescent="0.2">
      <c r="A62" s="77"/>
      <c r="B62" s="77"/>
      <c r="C62" s="78"/>
      <c r="D62" s="11"/>
      <c r="E62" s="11"/>
      <c r="F62" s="28"/>
      <c r="G62" s="10"/>
      <c r="H62" s="112"/>
      <c r="I62" s="16"/>
      <c r="J62" s="11"/>
      <c r="K62" s="269"/>
    </row>
    <row r="63" spans="1:11" ht="14.15" customHeight="1" x14ac:dyDescent="0.2">
      <c r="A63" s="80"/>
      <c r="B63" s="80"/>
      <c r="C63" s="80"/>
      <c r="D63" s="6"/>
      <c r="E63" s="6"/>
      <c r="F63" s="6"/>
      <c r="G63" s="12"/>
      <c r="H63" s="114"/>
      <c r="I63" s="6"/>
      <c r="J63" s="13"/>
      <c r="K63" s="270"/>
    </row>
    <row r="64" spans="1:11" ht="14.15" customHeight="1" x14ac:dyDescent="0.2">
      <c r="A64" s="40"/>
      <c r="B64" s="40"/>
      <c r="C64" s="40"/>
      <c r="D64" s="40"/>
      <c r="E64" s="40"/>
      <c r="F64" s="40"/>
      <c r="G64" s="41"/>
      <c r="H64" s="129"/>
      <c r="I64" s="40"/>
      <c r="J64" s="42"/>
      <c r="K64" s="40"/>
    </row>
    <row r="65" spans="1:11" ht="14.15" customHeight="1" x14ac:dyDescent="0.2">
      <c r="A65" s="20" t="s">
        <v>281</v>
      </c>
      <c r="B65" s="20"/>
    </row>
    <row r="66" spans="1:11" ht="14.15" customHeight="1" x14ac:dyDescent="0.2"/>
    <row r="67" spans="1:11" ht="14.15" customHeight="1" x14ac:dyDescent="0.2">
      <c r="A67" s="265" t="s">
        <v>933</v>
      </c>
      <c r="B67" s="265" t="s">
        <v>1398</v>
      </c>
      <c r="C67" s="265" t="s">
        <v>934</v>
      </c>
      <c r="D67" s="265" t="s">
        <v>937</v>
      </c>
      <c r="E67" s="1" t="s">
        <v>938</v>
      </c>
      <c r="F67" s="1" t="s">
        <v>940</v>
      </c>
      <c r="G67" s="272" t="s">
        <v>942</v>
      </c>
      <c r="H67" s="273"/>
      <c r="I67" s="273"/>
      <c r="J67" s="273"/>
      <c r="K67" s="265" t="s">
        <v>944</v>
      </c>
    </row>
    <row r="68" spans="1:11" ht="14.15" customHeight="1" x14ac:dyDescent="0.2">
      <c r="A68" s="266"/>
      <c r="B68" s="266"/>
      <c r="C68" s="266"/>
      <c r="D68" s="266"/>
      <c r="E68" s="2" t="s">
        <v>939</v>
      </c>
      <c r="F68" s="2" t="s">
        <v>286</v>
      </c>
      <c r="G68" s="3" t="s">
        <v>945</v>
      </c>
      <c r="H68" s="110" t="s">
        <v>935</v>
      </c>
      <c r="I68" s="3" t="s">
        <v>943</v>
      </c>
      <c r="J68" s="3" t="s">
        <v>936</v>
      </c>
      <c r="K68" s="266"/>
    </row>
    <row r="69" spans="1:11" ht="14.15" customHeight="1" x14ac:dyDescent="0.2">
      <c r="A69" s="75">
        <v>17262</v>
      </c>
      <c r="B69" s="75" t="str">
        <f>IF(A69=0,"",TEXT(A69,"aaa"))</f>
        <v>土</v>
      </c>
      <c r="C69" s="267" t="s">
        <v>989</v>
      </c>
      <c r="D69" s="7"/>
      <c r="E69" s="7"/>
      <c r="F69" s="8"/>
      <c r="G69" s="9" t="s">
        <v>308</v>
      </c>
      <c r="H69" s="111">
        <v>49</v>
      </c>
      <c r="I69" s="15" t="s">
        <v>956</v>
      </c>
      <c r="J69" s="7">
        <v>2012</v>
      </c>
      <c r="K69" s="4" t="s">
        <v>957</v>
      </c>
    </row>
    <row r="70" spans="1:11" ht="14.15" customHeight="1" x14ac:dyDescent="0.2">
      <c r="A70" s="78"/>
      <c r="B70" s="78" t="str">
        <f>IF(A70=0,"",TEXT(A70,"aaa"))</f>
        <v/>
      </c>
      <c r="C70" s="268"/>
      <c r="D70" s="5"/>
      <c r="E70" s="5"/>
      <c r="F70" s="5"/>
      <c r="G70" s="10" t="s">
        <v>309</v>
      </c>
      <c r="H70" s="112">
        <v>37</v>
      </c>
      <c r="I70" s="16" t="s">
        <v>956</v>
      </c>
      <c r="J70" s="11">
        <v>1057</v>
      </c>
      <c r="K70" s="269"/>
    </row>
    <row r="71" spans="1:11" ht="14.15" customHeight="1" x14ac:dyDescent="0.2">
      <c r="A71" s="78"/>
      <c r="B71" s="78" t="str">
        <f>IF(A71=0,"",TEXT(A71,"aaa"))</f>
        <v/>
      </c>
      <c r="C71" s="81"/>
      <c r="D71" s="5"/>
      <c r="E71" s="5"/>
      <c r="F71" s="5"/>
      <c r="G71" s="10" t="s">
        <v>310</v>
      </c>
      <c r="H71" s="112">
        <v>59</v>
      </c>
      <c r="I71" s="16" t="s">
        <v>956</v>
      </c>
      <c r="J71" s="11">
        <v>881</v>
      </c>
      <c r="K71" s="269"/>
    </row>
    <row r="72" spans="1:11" ht="14.15" customHeight="1" x14ac:dyDescent="0.2">
      <c r="A72" s="75">
        <v>18741</v>
      </c>
      <c r="B72" s="75" t="str">
        <f>IF(A72=0,"",TEXT(A72,"aaa"))</f>
        <v>月</v>
      </c>
      <c r="C72" s="76" t="s">
        <v>959</v>
      </c>
      <c r="D72" s="7">
        <v>3693</v>
      </c>
      <c r="E72" s="7">
        <v>3629</v>
      </c>
      <c r="F72" s="8">
        <f>ROUND(E72/D72*100,2)</f>
        <v>98.27</v>
      </c>
      <c r="G72" s="9" t="s">
        <v>311</v>
      </c>
      <c r="H72" s="111">
        <v>59</v>
      </c>
      <c r="I72" s="15" t="s">
        <v>956</v>
      </c>
      <c r="J72" s="7">
        <v>1704</v>
      </c>
      <c r="K72" s="4" t="s">
        <v>957</v>
      </c>
    </row>
    <row r="73" spans="1:11" ht="14.15" customHeight="1" x14ac:dyDescent="0.2">
      <c r="A73" s="77"/>
      <c r="B73" s="77"/>
      <c r="C73" s="78"/>
      <c r="D73" s="11"/>
      <c r="E73" s="11"/>
      <c r="F73" s="28"/>
      <c r="G73" s="10" t="s">
        <v>308</v>
      </c>
      <c r="H73" s="112">
        <v>53</v>
      </c>
      <c r="I73" s="16" t="s">
        <v>1353</v>
      </c>
      <c r="J73" s="11">
        <v>1301</v>
      </c>
      <c r="K73" s="269" t="s">
        <v>290</v>
      </c>
    </row>
    <row r="74" spans="1:11" ht="14.15" customHeight="1" x14ac:dyDescent="0.2">
      <c r="A74" s="77"/>
      <c r="B74" s="77"/>
      <c r="C74" s="78"/>
      <c r="D74" s="11"/>
      <c r="E74" s="11"/>
      <c r="F74" s="28"/>
      <c r="G74" s="10" t="s">
        <v>309</v>
      </c>
      <c r="H74" s="112">
        <v>41</v>
      </c>
      <c r="I74" s="16" t="s">
        <v>956</v>
      </c>
      <c r="J74" s="11">
        <v>576</v>
      </c>
      <c r="K74" s="269"/>
    </row>
    <row r="75" spans="1:11" ht="14.15" customHeight="1" x14ac:dyDescent="0.2">
      <c r="A75" s="77"/>
      <c r="B75" s="77"/>
      <c r="C75" s="78"/>
      <c r="D75" s="11"/>
      <c r="E75" s="11"/>
      <c r="F75" s="28"/>
      <c r="G75" s="10"/>
      <c r="H75" s="112"/>
      <c r="I75" s="16"/>
      <c r="J75" s="11"/>
      <c r="K75" s="269"/>
    </row>
    <row r="76" spans="1:11" ht="14.15" customHeight="1" x14ac:dyDescent="0.2">
      <c r="A76" s="80"/>
      <c r="B76" s="80"/>
      <c r="C76" s="80"/>
      <c r="D76" s="6"/>
      <c r="E76" s="6"/>
      <c r="F76" s="6"/>
      <c r="G76" s="12"/>
      <c r="H76" s="114"/>
      <c r="I76" s="6"/>
      <c r="J76" s="13"/>
      <c r="K76" s="270"/>
    </row>
    <row r="77" spans="1:11" x14ac:dyDescent="0.2">
      <c r="A77" s="88"/>
      <c r="B77" s="88"/>
    </row>
    <row r="78" spans="1:11" x14ac:dyDescent="0.2">
      <c r="A78" s="98" t="s">
        <v>282</v>
      </c>
      <c r="B78" s="98"/>
      <c r="C78" s="88"/>
    </row>
    <row r="79" spans="1:11" x14ac:dyDescent="0.2">
      <c r="A79" s="88"/>
      <c r="B79" s="88"/>
    </row>
    <row r="80" spans="1:11" x14ac:dyDescent="0.2">
      <c r="A80" s="265" t="s">
        <v>933</v>
      </c>
      <c r="B80" s="265" t="s">
        <v>1398</v>
      </c>
      <c r="C80" s="265" t="s">
        <v>934</v>
      </c>
      <c r="D80" s="265" t="s">
        <v>937</v>
      </c>
      <c r="E80" s="1" t="s">
        <v>938</v>
      </c>
      <c r="F80" s="1" t="s">
        <v>940</v>
      </c>
      <c r="G80" s="272" t="s">
        <v>942</v>
      </c>
      <c r="H80" s="273"/>
      <c r="I80" s="273"/>
      <c r="J80" s="273"/>
      <c r="K80" s="265" t="s">
        <v>944</v>
      </c>
    </row>
    <row r="81" spans="1:11" x14ac:dyDescent="0.2">
      <c r="A81" s="266"/>
      <c r="B81" s="266"/>
      <c r="C81" s="266"/>
      <c r="D81" s="266"/>
      <c r="E81" s="2" t="s">
        <v>939</v>
      </c>
      <c r="F81" s="2" t="s">
        <v>286</v>
      </c>
      <c r="G81" s="3" t="s">
        <v>945</v>
      </c>
      <c r="H81" s="110" t="s">
        <v>935</v>
      </c>
      <c r="I81" s="3" t="s">
        <v>943</v>
      </c>
      <c r="J81" s="3" t="s">
        <v>936</v>
      </c>
      <c r="K81" s="266"/>
    </row>
    <row r="82" spans="1:11" x14ac:dyDescent="0.2">
      <c r="A82" s="75">
        <v>17262</v>
      </c>
      <c r="B82" s="75" t="str">
        <f>IF(A82=0,"",TEXT(A82,"aaa"))</f>
        <v>土</v>
      </c>
      <c r="C82" s="267" t="s">
        <v>989</v>
      </c>
      <c r="D82" s="7"/>
      <c r="E82" s="7"/>
      <c r="F82" s="8"/>
      <c r="G82" s="9" t="s">
        <v>312</v>
      </c>
      <c r="H82" s="111">
        <v>65</v>
      </c>
      <c r="I82" s="15" t="s">
        <v>956</v>
      </c>
      <c r="J82" s="7">
        <v>661</v>
      </c>
      <c r="K82" s="4" t="s">
        <v>957</v>
      </c>
    </row>
    <row r="83" spans="1:11" x14ac:dyDescent="0.2">
      <c r="A83" s="78"/>
      <c r="B83" s="78" t="str">
        <f>IF(A83=0,"",TEXT(A83,"aaa"))</f>
        <v/>
      </c>
      <c r="C83" s="274"/>
      <c r="D83" s="5"/>
      <c r="E83" s="5"/>
      <c r="F83" s="5"/>
      <c r="G83" s="10" t="s">
        <v>313</v>
      </c>
      <c r="H83" s="112">
        <v>59</v>
      </c>
      <c r="I83" s="16" t="s">
        <v>956</v>
      </c>
      <c r="J83" s="11">
        <v>657</v>
      </c>
      <c r="K83" s="5"/>
    </row>
    <row r="84" spans="1:11" x14ac:dyDescent="0.2">
      <c r="A84" s="75">
        <v>18741</v>
      </c>
      <c r="B84" s="75" t="str">
        <f>IF(A84=0,"",TEXT(A84,"aaa"))</f>
        <v>月</v>
      </c>
      <c r="C84" s="76" t="s">
        <v>959</v>
      </c>
      <c r="D84" s="7">
        <v>2140</v>
      </c>
      <c r="E84" s="7">
        <v>2077</v>
      </c>
      <c r="F84" s="8">
        <f>ROUND(E84/D84*100,2)</f>
        <v>97.06</v>
      </c>
      <c r="G84" s="9" t="s">
        <v>313</v>
      </c>
      <c r="H84" s="111">
        <v>63</v>
      </c>
      <c r="I84" s="15" t="s">
        <v>956</v>
      </c>
      <c r="J84" s="7">
        <v>1152</v>
      </c>
      <c r="K84" s="4" t="s">
        <v>957</v>
      </c>
    </row>
    <row r="85" spans="1:11" ht="13.5" customHeight="1" x14ac:dyDescent="0.2">
      <c r="A85" s="27"/>
      <c r="B85" s="27"/>
      <c r="C85" s="5"/>
      <c r="D85" s="11"/>
      <c r="E85" s="11"/>
      <c r="F85" s="28"/>
      <c r="G85" s="10" t="s">
        <v>312</v>
      </c>
      <c r="H85" s="112">
        <v>69</v>
      </c>
      <c r="I85" s="16" t="s">
        <v>956</v>
      </c>
      <c r="J85" s="11">
        <v>890</v>
      </c>
      <c r="K85" s="269" t="s">
        <v>290</v>
      </c>
    </row>
    <row r="86" spans="1:11" x14ac:dyDescent="0.2">
      <c r="A86" s="27"/>
      <c r="B86" s="27"/>
      <c r="C86" s="5"/>
      <c r="D86" s="11"/>
      <c r="E86" s="11"/>
      <c r="F86" s="28"/>
      <c r="G86" s="10"/>
      <c r="H86" s="112"/>
      <c r="I86" s="16"/>
      <c r="J86" s="11"/>
      <c r="K86" s="269"/>
    </row>
    <row r="87" spans="1:11" x14ac:dyDescent="0.2">
      <c r="A87" s="77"/>
      <c r="B87" s="77"/>
      <c r="C87" s="5"/>
      <c r="D87" s="11"/>
      <c r="E87" s="11"/>
      <c r="F87" s="28"/>
      <c r="G87" s="10"/>
      <c r="H87" s="112"/>
      <c r="I87" s="16"/>
      <c r="J87" s="11"/>
      <c r="K87" s="269"/>
    </row>
    <row r="88" spans="1:11" x14ac:dyDescent="0.2">
      <c r="A88" s="80"/>
      <c r="B88" s="80"/>
      <c r="C88" s="6"/>
      <c r="D88" s="6"/>
      <c r="E88" s="6"/>
      <c r="F88" s="6"/>
      <c r="G88" s="12"/>
      <c r="H88" s="114"/>
      <c r="I88" s="6"/>
      <c r="J88" s="13"/>
      <c r="K88" s="270"/>
    </row>
    <row r="89" spans="1:11" x14ac:dyDescent="0.2">
      <c r="A89" s="88"/>
      <c r="B89" s="88"/>
      <c r="C89" s="88"/>
    </row>
    <row r="90" spans="1:11" x14ac:dyDescent="0.2">
      <c r="A90" s="98" t="s">
        <v>283</v>
      </c>
      <c r="B90" s="98"/>
    </row>
    <row r="92" spans="1:11" x14ac:dyDescent="0.2">
      <c r="A92" s="265" t="s">
        <v>933</v>
      </c>
      <c r="B92" s="265" t="s">
        <v>1398</v>
      </c>
      <c r="C92" s="265" t="s">
        <v>934</v>
      </c>
      <c r="D92" s="265" t="s">
        <v>937</v>
      </c>
      <c r="E92" s="1" t="s">
        <v>938</v>
      </c>
      <c r="F92" s="1" t="s">
        <v>940</v>
      </c>
      <c r="G92" s="272" t="s">
        <v>942</v>
      </c>
      <c r="H92" s="273"/>
      <c r="I92" s="273"/>
      <c r="J92" s="273"/>
      <c r="K92" s="265" t="s">
        <v>944</v>
      </c>
    </row>
    <row r="93" spans="1:11" x14ac:dyDescent="0.2">
      <c r="A93" s="266"/>
      <c r="B93" s="266"/>
      <c r="C93" s="266"/>
      <c r="D93" s="266"/>
      <c r="E93" s="2" t="s">
        <v>939</v>
      </c>
      <c r="F93" s="2" t="s">
        <v>286</v>
      </c>
      <c r="G93" s="3" t="s">
        <v>945</v>
      </c>
      <c r="H93" s="110" t="s">
        <v>935</v>
      </c>
      <c r="I93" s="3" t="s">
        <v>943</v>
      </c>
      <c r="J93" s="3" t="s">
        <v>936</v>
      </c>
      <c r="K93" s="266"/>
    </row>
    <row r="94" spans="1:11" x14ac:dyDescent="0.2">
      <c r="A94" s="75">
        <v>17262</v>
      </c>
      <c r="B94" s="75" t="str">
        <f>IF(A94=0,"",TEXT(A94,"aaa"))</f>
        <v>土</v>
      </c>
      <c r="C94" s="267" t="s">
        <v>989</v>
      </c>
      <c r="D94" s="7"/>
      <c r="E94" s="7"/>
      <c r="F94" s="8"/>
      <c r="G94" s="9" t="s">
        <v>314</v>
      </c>
      <c r="H94" s="111">
        <v>37</v>
      </c>
      <c r="I94" s="15" t="s">
        <v>956</v>
      </c>
      <c r="J94" s="7">
        <v>784</v>
      </c>
      <c r="K94" s="4" t="s">
        <v>957</v>
      </c>
    </row>
    <row r="95" spans="1:11" x14ac:dyDescent="0.2">
      <c r="A95" s="78"/>
      <c r="B95" s="78" t="str">
        <f>IF(A95=0,"",TEXT(A95,"aaa"))</f>
        <v/>
      </c>
      <c r="C95" s="268"/>
      <c r="D95" s="5"/>
      <c r="E95" s="5"/>
      <c r="F95" s="5"/>
      <c r="G95" s="10" t="s">
        <v>315</v>
      </c>
      <c r="H95" s="112">
        <v>52</v>
      </c>
      <c r="I95" s="16" t="s">
        <v>956</v>
      </c>
      <c r="J95" s="11">
        <v>362</v>
      </c>
      <c r="K95" s="22"/>
    </row>
    <row r="96" spans="1:11" x14ac:dyDescent="0.2">
      <c r="A96" s="78"/>
      <c r="B96" s="78" t="str">
        <f>IF(A96=0,"",TEXT(A96,"aaa"))</f>
        <v/>
      </c>
      <c r="C96" s="81"/>
      <c r="D96" s="5"/>
      <c r="E96" s="5"/>
      <c r="F96" s="5"/>
      <c r="G96" s="10" t="s">
        <v>316</v>
      </c>
      <c r="H96" s="112">
        <v>62</v>
      </c>
      <c r="I96" s="16" t="s">
        <v>956</v>
      </c>
      <c r="J96" s="11">
        <v>339</v>
      </c>
      <c r="K96" s="22"/>
    </row>
    <row r="97" spans="1:11" x14ac:dyDescent="0.2">
      <c r="A97" s="75">
        <v>18741</v>
      </c>
      <c r="B97" s="75" t="str">
        <f>IF(A97=0,"",TEXT(A97,"aaa"))</f>
        <v>月</v>
      </c>
      <c r="C97" s="76" t="s">
        <v>959</v>
      </c>
      <c r="D97" s="7"/>
      <c r="E97" s="7"/>
      <c r="F97" s="8" t="s">
        <v>1010</v>
      </c>
      <c r="G97" s="9" t="s">
        <v>314</v>
      </c>
      <c r="H97" s="111">
        <v>41</v>
      </c>
      <c r="I97" s="15" t="s">
        <v>956</v>
      </c>
      <c r="J97" s="7"/>
      <c r="K97" s="4" t="s">
        <v>958</v>
      </c>
    </row>
    <row r="98" spans="1:11" x14ac:dyDescent="0.2">
      <c r="A98" s="77"/>
      <c r="B98" s="77"/>
      <c r="C98" s="96"/>
      <c r="D98" s="11"/>
      <c r="E98" s="11"/>
      <c r="F98" s="28"/>
      <c r="G98" s="10"/>
      <c r="H98" s="112"/>
      <c r="I98" s="16"/>
      <c r="J98" s="11"/>
      <c r="K98" s="269" t="s">
        <v>290</v>
      </c>
    </row>
    <row r="99" spans="1:11" x14ac:dyDescent="0.2">
      <c r="A99" s="77"/>
      <c r="B99" s="77"/>
      <c r="C99" s="78"/>
      <c r="D99" s="11"/>
      <c r="E99" s="11"/>
      <c r="F99" s="28"/>
      <c r="G99" s="10"/>
      <c r="H99" s="112"/>
      <c r="I99" s="16"/>
      <c r="J99" s="11"/>
      <c r="K99" s="269"/>
    </row>
    <row r="100" spans="1:11" x14ac:dyDescent="0.2">
      <c r="A100" s="77"/>
      <c r="B100" s="77"/>
      <c r="C100" s="78"/>
      <c r="D100" s="11"/>
      <c r="E100" s="11"/>
      <c r="F100" s="28"/>
      <c r="G100" s="10"/>
      <c r="H100" s="112"/>
      <c r="I100" s="16"/>
      <c r="J100" s="11"/>
      <c r="K100" s="269"/>
    </row>
    <row r="101" spans="1:11" x14ac:dyDescent="0.2">
      <c r="A101" s="80"/>
      <c r="B101" s="80"/>
      <c r="C101" s="80"/>
      <c r="D101" s="6"/>
      <c r="E101" s="6"/>
      <c r="F101" s="6"/>
      <c r="G101" s="12"/>
      <c r="H101" s="114"/>
      <c r="I101" s="6"/>
      <c r="J101" s="13"/>
      <c r="K101" s="270"/>
    </row>
    <row r="102" spans="1:11" x14ac:dyDescent="0.2">
      <c r="A102" s="88"/>
      <c r="B102" s="88"/>
      <c r="C102" s="88"/>
    </row>
    <row r="103" spans="1:11" x14ac:dyDescent="0.2">
      <c r="A103" s="20" t="s">
        <v>317</v>
      </c>
      <c r="B103" s="20"/>
    </row>
    <row r="105" spans="1:11" x14ac:dyDescent="0.2">
      <c r="A105" s="265" t="s">
        <v>933</v>
      </c>
      <c r="B105" s="265" t="s">
        <v>1398</v>
      </c>
      <c r="C105" s="265" t="s">
        <v>934</v>
      </c>
      <c r="D105" s="265" t="s">
        <v>937</v>
      </c>
      <c r="E105" s="1" t="s">
        <v>938</v>
      </c>
      <c r="F105" s="1" t="s">
        <v>940</v>
      </c>
      <c r="G105" s="272" t="s">
        <v>942</v>
      </c>
      <c r="H105" s="273"/>
      <c r="I105" s="273"/>
      <c r="J105" s="273"/>
      <c r="K105" s="265" t="s">
        <v>944</v>
      </c>
    </row>
    <row r="106" spans="1:11" x14ac:dyDescent="0.2">
      <c r="A106" s="266"/>
      <c r="B106" s="266"/>
      <c r="C106" s="266"/>
      <c r="D106" s="266"/>
      <c r="E106" s="2" t="s">
        <v>939</v>
      </c>
      <c r="F106" s="2" t="s">
        <v>1325</v>
      </c>
      <c r="G106" s="3" t="s">
        <v>945</v>
      </c>
      <c r="H106" s="110" t="s">
        <v>935</v>
      </c>
      <c r="I106" s="3" t="s">
        <v>943</v>
      </c>
      <c r="J106" s="3" t="s">
        <v>936</v>
      </c>
      <c r="K106" s="266"/>
    </row>
    <row r="107" spans="1:11" x14ac:dyDescent="0.2">
      <c r="A107" s="75">
        <v>18159</v>
      </c>
      <c r="B107" s="77" t="str">
        <f t="shared" ref="B107:B129" si="3">IF(A107=0,"",TEXT(A107,"aaa"))</f>
        <v>日</v>
      </c>
      <c r="C107" s="51" t="s">
        <v>1275</v>
      </c>
      <c r="D107" s="51"/>
      <c r="E107" s="52"/>
      <c r="F107" s="19" t="s">
        <v>1010</v>
      </c>
      <c r="G107" s="15" t="s">
        <v>318</v>
      </c>
      <c r="H107" s="124">
        <v>51</v>
      </c>
      <c r="I107" s="15" t="s">
        <v>956</v>
      </c>
      <c r="J107" s="15"/>
      <c r="K107" s="4" t="s">
        <v>957</v>
      </c>
    </row>
    <row r="108" spans="1:11" x14ac:dyDescent="0.2">
      <c r="A108" s="51"/>
      <c r="B108" s="51" t="str">
        <f t="shared" si="3"/>
        <v/>
      </c>
      <c r="C108" s="51"/>
      <c r="D108" s="51"/>
      <c r="E108" s="52"/>
      <c r="F108" s="52"/>
      <c r="G108" s="53"/>
      <c r="H108" s="131"/>
      <c r="I108" s="53"/>
      <c r="J108" s="53"/>
      <c r="K108" s="269" t="s">
        <v>322</v>
      </c>
    </row>
    <row r="109" spans="1:11" x14ac:dyDescent="0.2">
      <c r="A109" s="51"/>
      <c r="B109" s="51" t="str">
        <f t="shared" si="3"/>
        <v/>
      </c>
      <c r="C109" s="51"/>
      <c r="D109" s="51"/>
      <c r="E109" s="52"/>
      <c r="F109" s="52"/>
      <c r="G109" s="53"/>
      <c r="H109" s="131"/>
      <c r="I109" s="53"/>
      <c r="J109" s="53"/>
      <c r="K109" s="269"/>
    </row>
    <row r="110" spans="1:11" x14ac:dyDescent="0.2">
      <c r="A110" s="75">
        <v>19617</v>
      </c>
      <c r="B110" s="75" t="str">
        <f t="shared" si="3"/>
        <v>火</v>
      </c>
      <c r="C110" s="76" t="s">
        <v>959</v>
      </c>
      <c r="D110" s="7"/>
      <c r="E110" s="7"/>
      <c r="F110" s="8"/>
      <c r="G110" s="9" t="s">
        <v>318</v>
      </c>
      <c r="H110" s="111">
        <v>55</v>
      </c>
      <c r="I110" s="15" t="s">
        <v>956</v>
      </c>
      <c r="J110" s="7"/>
      <c r="K110" s="4" t="s">
        <v>958</v>
      </c>
    </row>
    <row r="111" spans="1:11" x14ac:dyDescent="0.2">
      <c r="A111" s="77"/>
      <c r="B111" s="77" t="str">
        <f t="shared" si="3"/>
        <v/>
      </c>
      <c r="C111" s="78"/>
      <c r="D111" s="11"/>
      <c r="E111" s="11"/>
      <c r="F111" s="28"/>
      <c r="G111" s="12" t="s">
        <v>323</v>
      </c>
      <c r="H111" s="112">
        <v>70</v>
      </c>
      <c r="I111" s="16" t="s">
        <v>956</v>
      </c>
      <c r="J111" s="11"/>
      <c r="K111" s="22"/>
    </row>
    <row r="112" spans="1:11" x14ac:dyDescent="0.2">
      <c r="A112" s="75">
        <v>21078</v>
      </c>
      <c r="B112" s="75" t="str">
        <f t="shared" si="3"/>
        <v>日</v>
      </c>
      <c r="C112" s="76" t="s">
        <v>959</v>
      </c>
      <c r="D112" s="7">
        <v>3247</v>
      </c>
      <c r="E112" s="7">
        <v>3149</v>
      </c>
      <c r="F112" s="8">
        <f>ROUND(E112/D112*100,2)</f>
        <v>96.98</v>
      </c>
      <c r="G112" s="9" t="s">
        <v>318</v>
      </c>
      <c r="H112" s="111">
        <v>59</v>
      </c>
      <c r="I112" s="4" t="s">
        <v>956</v>
      </c>
      <c r="J112" s="7">
        <v>2158</v>
      </c>
      <c r="K112" s="4" t="s">
        <v>961</v>
      </c>
    </row>
    <row r="113" spans="1:11" x14ac:dyDescent="0.2">
      <c r="A113" s="78"/>
      <c r="B113" s="78" t="str">
        <f t="shared" si="3"/>
        <v/>
      </c>
      <c r="C113" s="78"/>
      <c r="D113" s="5"/>
      <c r="E113" s="5"/>
      <c r="F113" s="5"/>
      <c r="G113" s="10" t="s">
        <v>324</v>
      </c>
      <c r="H113" s="112">
        <v>59</v>
      </c>
      <c r="I113" s="5" t="s">
        <v>956</v>
      </c>
      <c r="J113" s="11">
        <v>954</v>
      </c>
      <c r="K113" s="5"/>
    </row>
    <row r="114" spans="1:11" x14ac:dyDescent="0.2">
      <c r="A114" s="75">
        <v>22539</v>
      </c>
      <c r="B114" s="75" t="str">
        <f t="shared" si="3"/>
        <v>金</v>
      </c>
      <c r="C114" s="76" t="s">
        <v>959</v>
      </c>
      <c r="D114" s="7">
        <v>3401</v>
      </c>
      <c r="E114" s="7">
        <v>3208</v>
      </c>
      <c r="F114" s="8">
        <f>ROUND(E114/D114*100,2)</f>
        <v>94.33</v>
      </c>
      <c r="G114" s="9" t="s">
        <v>318</v>
      </c>
      <c r="H114" s="111">
        <v>63</v>
      </c>
      <c r="I114" s="4" t="s">
        <v>956</v>
      </c>
      <c r="J114" s="7">
        <v>2956</v>
      </c>
      <c r="K114" s="4" t="s">
        <v>976</v>
      </c>
    </row>
    <row r="115" spans="1:11" x14ac:dyDescent="0.2">
      <c r="A115" s="79"/>
      <c r="B115" s="79" t="str">
        <f t="shared" si="3"/>
        <v/>
      </c>
      <c r="C115" s="80"/>
      <c r="D115" s="13"/>
      <c r="E115" s="13"/>
      <c r="F115" s="37"/>
      <c r="G115" s="12" t="s">
        <v>325</v>
      </c>
      <c r="H115" s="114">
        <v>27</v>
      </c>
      <c r="I115" s="6" t="s">
        <v>956</v>
      </c>
      <c r="J115" s="13">
        <v>166</v>
      </c>
      <c r="K115" s="6"/>
    </row>
    <row r="116" spans="1:11" x14ac:dyDescent="0.2">
      <c r="A116" s="75">
        <v>23995</v>
      </c>
      <c r="B116" s="75" t="str">
        <f t="shared" si="3"/>
        <v>金</v>
      </c>
      <c r="C116" s="76" t="s">
        <v>959</v>
      </c>
      <c r="D116" s="7">
        <v>3424</v>
      </c>
      <c r="E116" s="7">
        <v>3333</v>
      </c>
      <c r="F116" s="8">
        <f>ROUND(E116/D116*100,2)</f>
        <v>97.34</v>
      </c>
      <c r="G116" s="9" t="s">
        <v>326</v>
      </c>
      <c r="H116" s="111">
        <v>52</v>
      </c>
      <c r="I116" s="4" t="s">
        <v>956</v>
      </c>
      <c r="J116" s="7">
        <v>1951</v>
      </c>
      <c r="K116" s="4" t="s">
        <v>957</v>
      </c>
    </row>
    <row r="117" spans="1:11" x14ac:dyDescent="0.2">
      <c r="A117" s="78"/>
      <c r="B117" s="78" t="str">
        <f t="shared" si="3"/>
        <v/>
      </c>
      <c r="C117" s="78"/>
      <c r="D117" s="5"/>
      <c r="E117" s="5"/>
      <c r="F117" s="5"/>
      <c r="G117" s="10" t="s">
        <v>327</v>
      </c>
      <c r="H117" s="112">
        <v>52</v>
      </c>
      <c r="I117" s="5" t="s">
        <v>956</v>
      </c>
      <c r="J117" s="11">
        <v>1358</v>
      </c>
      <c r="K117" s="269" t="s">
        <v>1118</v>
      </c>
    </row>
    <row r="118" spans="1:11" x14ac:dyDescent="0.2">
      <c r="A118" s="78"/>
      <c r="B118" s="78" t="str">
        <f t="shared" si="3"/>
        <v/>
      </c>
      <c r="C118" s="78"/>
      <c r="D118" s="5"/>
      <c r="E118" s="5"/>
      <c r="F118" s="5"/>
      <c r="G118" s="10"/>
      <c r="H118" s="112"/>
      <c r="I118" s="5"/>
      <c r="J118" s="11"/>
      <c r="K118" s="269"/>
    </row>
    <row r="119" spans="1:11" x14ac:dyDescent="0.2">
      <c r="A119" s="75">
        <v>25457</v>
      </c>
      <c r="B119" s="75" t="str">
        <f t="shared" si="3"/>
        <v>木</v>
      </c>
      <c r="C119" s="76" t="s">
        <v>959</v>
      </c>
      <c r="D119" s="7">
        <v>3070</v>
      </c>
      <c r="E119" s="7">
        <v>2987</v>
      </c>
      <c r="F119" s="8">
        <f>ROUND(E119/D119*100,2)</f>
        <v>97.3</v>
      </c>
      <c r="G119" s="9" t="s">
        <v>326</v>
      </c>
      <c r="H119" s="111">
        <v>56</v>
      </c>
      <c r="I119" s="4" t="s">
        <v>956</v>
      </c>
      <c r="J119" s="7">
        <v>1940</v>
      </c>
      <c r="K119" s="4" t="s">
        <v>958</v>
      </c>
    </row>
    <row r="120" spans="1:11" x14ac:dyDescent="0.2">
      <c r="A120" s="78"/>
      <c r="B120" s="78" t="str">
        <f t="shared" si="3"/>
        <v/>
      </c>
      <c r="C120" s="78"/>
      <c r="D120" s="5"/>
      <c r="E120" s="5"/>
      <c r="F120" s="5"/>
      <c r="G120" s="10" t="s">
        <v>327</v>
      </c>
      <c r="H120" s="112">
        <v>56</v>
      </c>
      <c r="I120" s="5" t="s">
        <v>956</v>
      </c>
      <c r="J120" s="11">
        <v>1028</v>
      </c>
      <c r="K120" s="5"/>
    </row>
    <row r="121" spans="1:11" x14ac:dyDescent="0.2">
      <c r="A121" s="75">
        <v>26917</v>
      </c>
      <c r="B121" s="75" t="str">
        <f t="shared" si="3"/>
        <v>月</v>
      </c>
      <c r="C121" s="76" t="s">
        <v>959</v>
      </c>
      <c r="D121" s="7"/>
      <c r="E121" s="7"/>
      <c r="F121" s="8" t="s">
        <v>1010</v>
      </c>
      <c r="G121" s="9" t="s">
        <v>326</v>
      </c>
      <c r="H121" s="111">
        <v>60</v>
      </c>
      <c r="I121" s="4" t="s">
        <v>956</v>
      </c>
      <c r="J121" s="7"/>
      <c r="K121" s="4" t="s">
        <v>961</v>
      </c>
    </row>
    <row r="122" spans="1:11" x14ac:dyDescent="0.2">
      <c r="A122" s="75">
        <v>28378</v>
      </c>
      <c r="B122" s="75" t="str">
        <f t="shared" si="3"/>
        <v>土</v>
      </c>
      <c r="C122" s="76" t="s">
        <v>959</v>
      </c>
      <c r="D122" s="7"/>
      <c r="E122" s="7"/>
      <c r="F122" s="8" t="s">
        <v>1010</v>
      </c>
      <c r="G122" s="9" t="s">
        <v>326</v>
      </c>
      <c r="H122" s="111">
        <v>64</v>
      </c>
      <c r="I122" s="4" t="s">
        <v>956</v>
      </c>
      <c r="J122" s="7"/>
      <c r="K122" s="4" t="s">
        <v>976</v>
      </c>
    </row>
    <row r="123" spans="1:11" x14ac:dyDescent="0.2">
      <c r="A123" s="75">
        <v>29839</v>
      </c>
      <c r="B123" s="75" t="str">
        <f t="shared" si="3"/>
        <v>木</v>
      </c>
      <c r="C123" s="76" t="s">
        <v>959</v>
      </c>
      <c r="D123" s="7"/>
      <c r="E123" s="7"/>
      <c r="F123" s="8" t="s">
        <v>1010</v>
      </c>
      <c r="G123" s="9" t="s">
        <v>326</v>
      </c>
      <c r="H123" s="111">
        <v>68</v>
      </c>
      <c r="I123" s="4" t="s">
        <v>956</v>
      </c>
      <c r="J123" s="7"/>
      <c r="K123" s="4" t="s">
        <v>978</v>
      </c>
    </row>
    <row r="124" spans="1:11" x14ac:dyDescent="0.2">
      <c r="A124" s="75">
        <v>31300</v>
      </c>
      <c r="B124" s="75" t="str">
        <f t="shared" si="3"/>
        <v>火</v>
      </c>
      <c r="C124" s="76" t="s">
        <v>959</v>
      </c>
      <c r="D124" s="7"/>
      <c r="E124" s="7"/>
      <c r="F124" s="8" t="s">
        <v>1010</v>
      </c>
      <c r="G124" s="9" t="s">
        <v>326</v>
      </c>
      <c r="H124" s="111">
        <v>72</v>
      </c>
      <c r="I124" s="4" t="s">
        <v>956</v>
      </c>
      <c r="J124" s="7"/>
      <c r="K124" s="4" t="s">
        <v>1321</v>
      </c>
    </row>
    <row r="125" spans="1:11" x14ac:dyDescent="0.2">
      <c r="A125" s="75">
        <v>32761</v>
      </c>
      <c r="B125" s="75" t="str">
        <f t="shared" si="3"/>
        <v>日</v>
      </c>
      <c r="C125" s="76" t="s">
        <v>959</v>
      </c>
      <c r="D125" s="7"/>
      <c r="E125" s="7"/>
      <c r="F125" s="8" t="s">
        <v>1010</v>
      </c>
      <c r="G125" s="9" t="s">
        <v>328</v>
      </c>
      <c r="H125" s="111">
        <v>61</v>
      </c>
      <c r="I125" s="4" t="s">
        <v>956</v>
      </c>
      <c r="J125" s="7"/>
      <c r="K125" s="4" t="s">
        <v>957</v>
      </c>
    </row>
    <row r="126" spans="1:11" x14ac:dyDescent="0.2">
      <c r="A126" s="75">
        <v>34224</v>
      </c>
      <c r="B126" s="75" t="str">
        <f t="shared" si="3"/>
        <v>日</v>
      </c>
      <c r="C126" s="76" t="s">
        <v>959</v>
      </c>
      <c r="D126" s="7"/>
      <c r="E126" s="7"/>
      <c r="F126" s="8" t="s">
        <v>1010</v>
      </c>
      <c r="G126" s="9" t="s">
        <v>328</v>
      </c>
      <c r="H126" s="111">
        <v>65</v>
      </c>
      <c r="I126" s="4" t="s">
        <v>956</v>
      </c>
      <c r="J126" s="7"/>
      <c r="K126" s="4" t="s">
        <v>958</v>
      </c>
    </row>
    <row r="127" spans="1:11" x14ac:dyDescent="0.2">
      <c r="A127" s="75">
        <v>35680</v>
      </c>
      <c r="B127" s="75" t="str">
        <f t="shared" si="3"/>
        <v>日</v>
      </c>
      <c r="C127" s="76" t="s">
        <v>959</v>
      </c>
      <c r="D127" s="7">
        <v>1834</v>
      </c>
      <c r="E127" s="7">
        <v>1776</v>
      </c>
      <c r="F127" s="8">
        <f>ROUND(E127/D127*100,2)</f>
        <v>96.84</v>
      </c>
      <c r="G127" s="9" t="s">
        <v>564</v>
      </c>
      <c r="H127" s="111">
        <v>58</v>
      </c>
      <c r="I127" s="4" t="s">
        <v>956</v>
      </c>
      <c r="J127" s="7">
        <v>1071</v>
      </c>
      <c r="K127" s="4" t="s">
        <v>957</v>
      </c>
    </row>
    <row r="128" spans="1:11" x14ac:dyDescent="0.2">
      <c r="A128" s="78"/>
      <c r="B128" s="78" t="str">
        <f t="shared" si="3"/>
        <v/>
      </c>
      <c r="C128" s="78"/>
      <c r="D128" s="5"/>
      <c r="E128" s="5"/>
      <c r="F128" s="5"/>
      <c r="G128" s="10" t="s">
        <v>582</v>
      </c>
      <c r="H128" s="112">
        <v>61</v>
      </c>
      <c r="I128" s="5" t="s">
        <v>956</v>
      </c>
      <c r="J128" s="11">
        <v>689</v>
      </c>
      <c r="K128" s="5"/>
    </row>
    <row r="129" spans="1:11" x14ac:dyDescent="0.2">
      <c r="A129" s="75">
        <v>37143</v>
      </c>
      <c r="B129" s="75" t="str">
        <f t="shared" si="3"/>
        <v>日</v>
      </c>
      <c r="C129" s="76" t="s">
        <v>959</v>
      </c>
      <c r="D129" s="7">
        <v>1760</v>
      </c>
      <c r="E129" s="7">
        <v>1709</v>
      </c>
      <c r="F129" s="8">
        <f>ROUND(E129/D129*100,2)</f>
        <v>97.1</v>
      </c>
      <c r="G129" s="9" t="s">
        <v>564</v>
      </c>
      <c r="H129" s="111">
        <v>62</v>
      </c>
      <c r="I129" s="4" t="s">
        <v>956</v>
      </c>
      <c r="J129" s="7">
        <v>1010</v>
      </c>
      <c r="K129" s="4" t="s">
        <v>958</v>
      </c>
    </row>
    <row r="130" spans="1:11" x14ac:dyDescent="0.2">
      <c r="A130" s="78"/>
      <c r="B130" s="78"/>
      <c r="C130" s="78"/>
      <c r="D130" s="5"/>
      <c r="E130" s="5"/>
      <c r="F130" s="5"/>
      <c r="G130" s="10" t="s">
        <v>565</v>
      </c>
      <c r="H130" s="112">
        <v>64</v>
      </c>
      <c r="I130" s="5" t="s">
        <v>956</v>
      </c>
      <c r="J130" s="11">
        <v>691</v>
      </c>
      <c r="K130" s="269" t="s">
        <v>305</v>
      </c>
    </row>
    <row r="131" spans="1:11" x14ac:dyDescent="0.2">
      <c r="A131" s="78"/>
      <c r="B131" s="78"/>
      <c r="C131" s="78"/>
      <c r="D131" s="5"/>
      <c r="E131" s="5"/>
      <c r="F131" s="5"/>
      <c r="G131" s="10"/>
      <c r="H131" s="112"/>
      <c r="I131" s="5"/>
      <c r="J131" s="11"/>
      <c r="K131" s="269"/>
    </row>
    <row r="132" spans="1:11" x14ac:dyDescent="0.2">
      <c r="A132" s="80"/>
      <c r="B132" s="80"/>
      <c r="C132" s="80"/>
      <c r="D132" s="6"/>
      <c r="E132" s="6"/>
      <c r="F132" s="6"/>
      <c r="G132" s="12"/>
      <c r="H132" s="114"/>
      <c r="I132" s="6"/>
      <c r="J132" s="13"/>
      <c r="K132" s="270"/>
    </row>
    <row r="133" spans="1:11" x14ac:dyDescent="0.2">
      <c r="A133" s="88"/>
      <c r="B133" s="88"/>
      <c r="C133" s="88"/>
    </row>
    <row r="134" spans="1:11" x14ac:dyDescent="0.2">
      <c r="A134" s="88"/>
      <c r="B134" s="88"/>
      <c r="C134" s="88"/>
    </row>
    <row r="135" spans="1:11" x14ac:dyDescent="0.2">
      <c r="A135" s="88"/>
      <c r="B135" s="88"/>
      <c r="C13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7" spans="1:3" x14ac:dyDescent="0.2">
      <c r="A237" s="88"/>
      <c r="B237" s="88"/>
      <c r="C237" s="95"/>
    </row>
    <row r="238" spans="1:3" x14ac:dyDescent="0.2">
      <c r="A238" s="88"/>
      <c r="B238" s="88"/>
      <c r="C238" s="95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95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  <row r="254" spans="1:3" x14ac:dyDescent="0.2">
      <c r="A254" s="88"/>
      <c r="B254" s="88"/>
      <c r="C254" s="88"/>
    </row>
  </sheetData>
  <mergeCells count="57">
    <mergeCell ref="A105:A106"/>
    <mergeCell ref="K108:K109"/>
    <mergeCell ref="B105:B106"/>
    <mergeCell ref="K49:K51"/>
    <mergeCell ref="K117:K118"/>
    <mergeCell ref="K92:K93"/>
    <mergeCell ref="C94:C95"/>
    <mergeCell ref="C105:C106"/>
    <mergeCell ref="D105:D106"/>
    <mergeCell ref="G105:J105"/>
    <mergeCell ref="K105:K106"/>
    <mergeCell ref="K98:K101"/>
    <mergeCell ref="C92:C93"/>
    <mergeCell ref="D92:D93"/>
    <mergeCell ref="G92:J92"/>
    <mergeCell ref="C55:C56"/>
    <mergeCell ref="K130:K132"/>
    <mergeCell ref="D80:D81"/>
    <mergeCell ref="G80:J80"/>
    <mergeCell ref="A18:A19"/>
    <mergeCell ref="C18:C19"/>
    <mergeCell ref="D18:D19"/>
    <mergeCell ref="G18:J18"/>
    <mergeCell ref="A67:A68"/>
    <mergeCell ref="C67:C68"/>
    <mergeCell ref="D67:D68"/>
    <mergeCell ref="A55:A56"/>
    <mergeCell ref="K18:K19"/>
    <mergeCell ref="K21:K24"/>
    <mergeCell ref="G67:J67"/>
    <mergeCell ref="K67:K68"/>
    <mergeCell ref="G55:J55"/>
    <mergeCell ref="B18:B19"/>
    <mergeCell ref="B55:B56"/>
    <mergeCell ref="C57:C58"/>
    <mergeCell ref="K85:K88"/>
    <mergeCell ref="C69:C70"/>
    <mergeCell ref="B67:B68"/>
    <mergeCell ref="B80:B81"/>
    <mergeCell ref="K73:K76"/>
    <mergeCell ref="K80:K81"/>
    <mergeCell ref="C82:C83"/>
    <mergeCell ref="K70:K71"/>
    <mergeCell ref="K55:K56"/>
    <mergeCell ref="K60:K63"/>
    <mergeCell ref="K3:K4"/>
    <mergeCell ref="K6:K8"/>
    <mergeCell ref="A3:A4"/>
    <mergeCell ref="C3:C4"/>
    <mergeCell ref="D3:D4"/>
    <mergeCell ref="G3:J3"/>
    <mergeCell ref="B3:B4"/>
    <mergeCell ref="B92:B93"/>
    <mergeCell ref="A80:A81"/>
    <mergeCell ref="C80:C81"/>
    <mergeCell ref="A92:A93"/>
    <mergeCell ref="D55:D56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3" manualBreakCount="3">
    <brk id="15" max="10" man="1"/>
    <brk id="52" max="10" man="1"/>
    <brk id="10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5"/>
  <sheetViews>
    <sheetView view="pageBreakPreview" zoomScaleNormal="100" zoomScaleSheetLayoutView="100" workbookViewId="0">
      <selection activeCell="F13" sqref="F1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330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329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38830</v>
      </c>
      <c r="B5" s="75" t="str">
        <f t="shared" ref="B5:B11" si="0">IF(A5=0,"",TEXT(A5,"aaa"))</f>
        <v>日</v>
      </c>
      <c r="C5" s="76" t="s">
        <v>1275</v>
      </c>
      <c r="D5" s="7">
        <v>25334</v>
      </c>
      <c r="E5" s="7">
        <v>20287</v>
      </c>
      <c r="F5" s="8">
        <f>ROUND(E5/D5*100,2)</f>
        <v>80.08</v>
      </c>
      <c r="G5" s="9" t="s">
        <v>206</v>
      </c>
      <c r="H5" s="4">
        <v>68</v>
      </c>
      <c r="I5" s="4" t="s">
        <v>956</v>
      </c>
      <c r="J5" s="7">
        <v>11728</v>
      </c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 t="s">
        <v>593</v>
      </c>
      <c r="H6" s="5">
        <v>62</v>
      </c>
      <c r="I6" s="5" t="s">
        <v>956</v>
      </c>
      <c r="J6" s="11">
        <v>8438</v>
      </c>
      <c r="K6" s="269" t="s">
        <v>331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75">
        <v>40286</v>
      </c>
      <c r="B9" s="75" t="str">
        <f t="shared" si="0"/>
        <v>日</v>
      </c>
      <c r="C9" s="76" t="s">
        <v>959</v>
      </c>
      <c r="D9" s="7">
        <v>24882</v>
      </c>
      <c r="E9" s="7">
        <v>19550</v>
      </c>
      <c r="F9" s="8">
        <f>ROUND(E9/D9*100,2)</f>
        <v>78.569999999999993</v>
      </c>
      <c r="G9" s="9" t="s">
        <v>1043</v>
      </c>
      <c r="H9" s="4">
        <v>39</v>
      </c>
      <c r="I9" s="4" t="s">
        <v>956</v>
      </c>
      <c r="J9" s="7">
        <v>10540</v>
      </c>
      <c r="K9" s="153" t="s">
        <v>957</v>
      </c>
    </row>
    <row r="10" spans="1:11" x14ac:dyDescent="0.2">
      <c r="A10" s="79"/>
      <c r="B10" s="79" t="str">
        <f t="shared" si="0"/>
        <v/>
      </c>
      <c r="C10" s="80"/>
      <c r="D10" s="13"/>
      <c r="E10" s="13"/>
      <c r="F10" s="37"/>
      <c r="G10" s="12" t="s">
        <v>1044</v>
      </c>
      <c r="H10" s="6">
        <v>66</v>
      </c>
      <c r="I10" s="5" t="s">
        <v>956</v>
      </c>
      <c r="J10" s="13">
        <v>8833</v>
      </c>
      <c r="K10" s="151"/>
    </row>
    <row r="11" spans="1:11" x14ac:dyDescent="0.2">
      <c r="A11" s="75">
        <v>41742</v>
      </c>
      <c r="B11" s="75" t="str">
        <f t="shared" si="0"/>
        <v>日</v>
      </c>
      <c r="C11" s="76" t="s">
        <v>959</v>
      </c>
      <c r="D11" s="7"/>
      <c r="E11" s="7"/>
      <c r="F11" s="8" t="s">
        <v>1010</v>
      </c>
      <c r="G11" s="9" t="s">
        <v>1043</v>
      </c>
      <c r="H11" s="4">
        <v>43</v>
      </c>
      <c r="I11" s="4" t="s">
        <v>956</v>
      </c>
      <c r="J11" s="7"/>
      <c r="K11" s="153" t="s">
        <v>958</v>
      </c>
    </row>
    <row r="12" spans="1:11" x14ac:dyDescent="0.2">
      <c r="A12" s="75">
        <v>43205</v>
      </c>
      <c r="B12" s="75" t="str">
        <f>IF(A12=0,"",TEXT(A12,"aaa"))</f>
        <v>日</v>
      </c>
      <c r="C12" s="76" t="s">
        <v>959</v>
      </c>
      <c r="D12" s="7"/>
      <c r="E12" s="7"/>
      <c r="F12" s="8" t="s">
        <v>1010</v>
      </c>
      <c r="G12" s="9" t="s">
        <v>1043</v>
      </c>
      <c r="H12" s="4">
        <v>47</v>
      </c>
      <c r="I12" s="4" t="s">
        <v>956</v>
      </c>
      <c r="J12" s="7"/>
      <c r="K12" s="153" t="s">
        <v>961</v>
      </c>
    </row>
    <row r="13" spans="1:11" x14ac:dyDescent="0.2">
      <c r="A13" s="92">
        <v>44668</v>
      </c>
      <c r="B13" s="92" t="str">
        <f>IF(A13=0,"",TEXT(A13,"aaa"))</f>
        <v>日</v>
      </c>
      <c r="C13" s="84" t="s">
        <v>959</v>
      </c>
      <c r="D13" s="39"/>
      <c r="E13" s="42"/>
      <c r="F13" s="8" t="s">
        <v>1010</v>
      </c>
      <c r="G13" s="9" t="s">
        <v>1043</v>
      </c>
      <c r="H13" s="40">
        <v>51</v>
      </c>
      <c r="I13" s="4" t="s">
        <v>956</v>
      </c>
      <c r="J13" s="42"/>
      <c r="K13" s="153" t="s">
        <v>976</v>
      </c>
    </row>
    <row r="14" spans="1:11" x14ac:dyDescent="0.2">
      <c r="A14" s="90"/>
      <c r="B14" s="90"/>
      <c r="C14" s="90"/>
      <c r="D14" s="40"/>
      <c r="E14" s="40"/>
      <c r="F14" s="40"/>
      <c r="G14" s="40"/>
      <c r="H14" s="40"/>
      <c r="I14" s="40"/>
      <c r="J14" s="40"/>
      <c r="K14" s="40"/>
    </row>
    <row r="15" spans="1:11" x14ac:dyDescent="0.2">
      <c r="A15" s="98" t="s">
        <v>332</v>
      </c>
      <c r="B15" s="98"/>
      <c r="C15" s="88"/>
    </row>
    <row r="16" spans="1:11" x14ac:dyDescent="0.2">
      <c r="A16" s="88"/>
      <c r="B16" s="88"/>
      <c r="C16" s="88"/>
    </row>
    <row r="17" spans="1:11" x14ac:dyDescent="0.2">
      <c r="A17" s="265" t="s">
        <v>933</v>
      </c>
      <c r="B17" s="265" t="s">
        <v>1398</v>
      </c>
      <c r="C17" s="265" t="s">
        <v>934</v>
      </c>
      <c r="D17" s="265" t="s">
        <v>937</v>
      </c>
      <c r="E17" s="1" t="s">
        <v>938</v>
      </c>
      <c r="F17" s="1" t="s">
        <v>940</v>
      </c>
      <c r="G17" s="272" t="s">
        <v>942</v>
      </c>
      <c r="H17" s="273"/>
      <c r="I17" s="273"/>
      <c r="J17" s="273"/>
      <c r="K17" s="265" t="s">
        <v>944</v>
      </c>
    </row>
    <row r="18" spans="1:11" x14ac:dyDescent="0.2">
      <c r="A18" s="266"/>
      <c r="B18" s="266"/>
      <c r="C18" s="266"/>
      <c r="D18" s="266"/>
      <c r="E18" s="2" t="s">
        <v>939</v>
      </c>
      <c r="F18" s="2" t="s">
        <v>329</v>
      </c>
      <c r="G18" s="3" t="s">
        <v>945</v>
      </c>
      <c r="H18" s="3" t="s">
        <v>935</v>
      </c>
      <c r="I18" s="3" t="s">
        <v>943</v>
      </c>
      <c r="J18" s="3" t="s">
        <v>936</v>
      </c>
      <c r="K18" s="266"/>
    </row>
    <row r="19" spans="1:11" x14ac:dyDescent="0.2">
      <c r="A19" s="75">
        <v>19966</v>
      </c>
      <c r="B19" s="75" t="str">
        <f t="shared" ref="B19:B44" si="1">IF(A19=0,"",TEXT(A19,"aaa"))</f>
        <v>月</v>
      </c>
      <c r="C19" s="76" t="s">
        <v>1275</v>
      </c>
      <c r="D19" s="7"/>
      <c r="E19" s="7"/>
      <c r="F19" s="8" t="s">
        <v>1010</v>
      </c>
      <c r="G19" s="9" t="s">
        <v>333</v>
      </c>
      <c r="H19" s="4">
        <v>46</v>
      </c>
      <c r="I19" s="15" t="s">
        <v>956</v>
      </c>
      <c r="J19" s="7"/>
      <c r="K19" s="4" t="s">
        <v>957</v>
      </c>
    </row>
    <row r="20" spans="1:11" x14ac:dyDescent="0.2">
      <c r="A20" s="77"/>
      <c r="B20" s="77" t="str">
        <f t="shared" si="1"/>
        <v/>
      </c>
      <c r="C20" s="78"/>
      <c r="D20" s="11"/>
      <c r="E20" s="11"/>
      <c r="F20" s="28"/>
      <c r="G20" s="10"/>
      <c r="H20" s="5"/>
      <c r="I20" s="16"/>
      <c r="J20" s="11"/>
      <c r="K20" s="269" t="s">
        <v>335</v>
      </c>
    </row>
    <row r="21" spans="1:11" x14ac:dyDescent="0.2">
      <c r="A21" s="77"/>
      <c r="B21" s="77" t="str">
        <f t="shared" si="1"/>
        <v/>
      </c>
      <c r="C21" s="78"/>
      <c r="D21" s="11"/>
      <c r="E21" s="11"/>
      <c r="F21" s="28"/>
      <c r="G21" s="10"/>
      <c r="H21" s="5"/>
      <c r="I21" s="16"/>
      <c r="J21" s="11"/>
      <c r="K21" s="269"/>
    </row>
    <row r="22" spans="1:11" x14ac:dyDescent="0.2">
      <c r="A22" s="77"/>
      <c r="B22" s="77" t="str">
        <f t="shared" si="1"/>
        <v/>
      </c>
      <c r="C22" s="78"/>
      <c r="D22" s="11"/>
      <c r="E22" s="11"/>
      <c r="F22" s="28"/>
      <c r="G22" s="12"/>
      <c r="H22" s="5"/>
      <c r="I22" s="16"/>
      <c r="J22" s="11"/>
      <c r="K22" s="269"/>
    </row>
    <row r="23" spans="1:11" x14ac:dyDescent="0.2">
      <c r="A23" s="75">
        <v>21421</v>
      </c>
      <c r="B23" s="75" t="str">
        <f t="shared" si="1"/>
        <v>日</v>
      </c>
      <c r="C23" s="76" t="s">
        <v>959</v>
      </c>
      <c r="D23" s="7">
        <v>18488</v>
      </c>
      <c r="E23" s="7"/>
      <c r="F23" s="8">
        <v>82.75</v>
      </c>
      <c r="G23" s="9" t="s">
        <v>334</v>
      </c>
      <c r="H23" s="4">
        <v>54</v>
      </c>
      <c r="I23" s="4" t="s">
        <v>956</v>
      </c>
      <c r="J23" s="7">
        <v>7662</v>
      </c>
      <c r="K23" s="4" t="s">
        <v>957</v>
      </c>
    </row>
    <row r="24" spans="1:11" x14ac:dyDescent="0.2">
      <c r="A24" s="78"/>
      <c r="B24" s="78" t="str">
        <f t="shared" si="1"/>
        <v/>
      </c>
      <c r="C24" s="78"/>
      <c r="D24" s="5"/>
      <c r="E24" s="5"/>
      <c r="F24" s="5"/>
      <c r="G24" s="10" t="s">
        <v>333</v>
      </c>
      <c r="H24" s="5">
        <v>50</v>
      </c>
      <c r="I24" s="5" t="s">
        <v>956</v>
      </c>
      <c r="J24" s="11">
        <v>7597</v>
      </c>
      <c r="K24" s="269" t="s">
        <v>336</v>
      </c>
    </row>
    <row r="25" spans="1:11" x14ac:dyDescent="0.2">
      <c r="A25" s="78"/>
      <c r="B25" s="78" t="str">
        <f t="shared" si="1"/>
        <v/>
      </c>
      <c r="C25" s="78"/>
      <c r="D25" s="5"/>
      <c r="E25" s="5"/>
      <c r="F25" s="5"/>
      <c r="G25" s="10"/>
      <c r="H25" s="5"/>
      <c r="I25" s="5"/>
      <c r="J25" s="11"/>
      <c r="K25" s="269"/>
    </row>
    <row r="26" spans="1:11" x14ac:dyDescent="0.2">
      <c r="A26" s="75">
        <v>22883</v>
      </c>
      <c r="B26" s="75" t="str">
        <f t="shared" si="1"/>
        <v>土</v>
      </c>
      <c r="C26" s="76" t="s">
        <v>959</v>
      </c>
      <c r="D26" s="7">
        <v>19749</v>
      </c>
      <c r="E26" s="7">
        <v>11618</v>
      </c>
      <c r="F26" s="8">
        <f>ROUND(E26/D26*100,2)</f>
        <v>58.83</v>
      </c>
      <c r="G26" s="9" t="s">
        <v>334</v>
      </c>
      <c r="H26" s="4">
        <v>58</v>
      </c>
      <c r="I26" s="4" t="s">
        <v>956</v>
      </c>
      <c r="J26" s="7">
        <v>10408</v>
      </c>
      <c r="K26" s="4" t="s">
        <v>958</v>
      </c>
    </row>
    <row r="27" spans="1:11" x14ac:dyDescent="0.2">
      <c r="A27" s="79"/>
      <c r="B27" s="79" t="str">
        <f t="shared" si="1"/>
        <v/>
      </c>
      <c r="C27" s="80"/>
      <c r="D27" s="13"/>
      <c r="E27" s="13"/>
      <c r="F27" s="37"/>
      <c r="G27" s="12" t="s">
        <v>337</v>
      </c>
      <c r="H27" s="6">
        <v>40</v>
      </c>
      <c r="I27" s="6" t="s">
        <v>954</v>
      </c>
      <c r="J27" s="13">
        <v>924</v>
      </c>
      <c r="K27" s="6"/>
    </row>
    <row r="28" spans="1:11" x14ac:dyDescent="0.2">
      <c r="A28" s="75">
        <v>24344</v>
      </c>
      <c r="B28" s="75" t="str">
        <f t="shared" si="1"/>
        <v>木</v>
      </c>
      <c r="C28" s="76" t="s">
        <v>959</v>
      </c>
      <c r="D28" s="7">
        <v>20766</v>
      </c>
      <c r="E28" s="7">
        <v>13903</v>
      </c>
      <c r="F28" s="8">
        <f>ROUND(E28/D28*100,2)</f>
        <v>66.95</v>
      </c>
      <c r="G28" s="9" t="s">
        <v>334</v>
      </c>
      <c r="H28" s="4">
        <v>62</v>
      </c>
      <c r="I28" s="4" t="s">
        <v>956</v>
      </c>
      <c r="J28" s="7">
        <v>12090</v>
      </c>
      <c r="K28" s="4" t="s">
        <v>961</v>
      </c>
    </row>
    <row r="29" spans="1:11" x14ac:dyDescent="0.2">
      <c r="A29" s="78"/>
      <c r="B29" s="78" t="str">
        <f t="shared" si="1"/>
        <v/>
      </c>
      <c r="C29" s="78"/>
      <c r="D29" s="5"/>
      <c r="E29" s="5"/>
      <c r="F29" s="5"/>
      <c r="G29" s="12" t="s">
        <v>337</v>
      </c>
      <c r="H29" s="5">
        <v>44</v>
      </c>
      <c r="I29" s="5" t="s">
        <v>954</v>
      </c>
      <c r="J29" s="11">
        <v>1542</v>
      </c>
      <c r="K29" s="5"/>
    </row>
    <row r="30" spans="1:11" x14ac:dyDescent="0.2">
      <c r="A30" s="75">
        <v>25803</v>
      </c>
      <c r="B30" s="75" t="str">
        <f t="shared" si="1"/>
        <v>日</v>
      </c>
      <c r="C30" s="76" t="s">
        <v>959</v>
      </c>
      <c r="D30" s="7">
        <v>22260</v>
      </c>
      <c r="E30" s="7">
        <v>17389</v>
      </c>
      <c r="F30" s="8">
        <f>ROUND(E30/D30*100,2)</f>
        <v>78.12</v>
      </c>
      <c r="G30" s="9" t="s">
        <v>334</v>
      </c>
      <c r="H30" s="4">
        <v>66</v>
      </c>
      <c r="I30" s="4" t="s">
        <v>956</v>
      </c>
      <c r="J30" s="7">
        <v>9226</v>
      </c>
      <c r="K30" s="4" t="s">
        <v>976</v>
      </c>
    </row>
    <row r="31" spans="1:11" x14ac:dyDescent="0.2">
      <c r="A31" s="78"/>
      <c r="B31" s="78" t="str">
        <f t="shared" si="1"/>
        <v/>
      </c>
      <c r="C31" s="78"/>
      <c r="D31" s="5"/>
      <c r="E31" s="5"/>
      <c r="F31" s="5"/>
      <c r="G31" s="10" t="s">
        <v>338</v>
      </c>
      <c r="H31" s="5">
        <v>33</v>
      </c>
      <c r="I31" s="5" t="s">
        <v>956</v>
      </c>
      <c r="J31" s="11">
        <v>8020</v>
      </c>
      <c r="K31" s="5"/>
    </row>
    <row r="32" spans="1:11" x14ac:dyDescent="0.2">
      <c r="A32" s="75">
        <v>27265</v>
      </c>
      <c r="B32" s="75" t="str">
        <f t="shared" si="1"/>
        <v>土</v>
      </c>
      <c r="C32" s="76" t="s">
        <v>959</v>
      </c>
      <c r="D32" s="7">
        <v>23180</v>
      </c>
      <c r="E32" s="7">
        <v>21376</v>
      </c>
      <c r="F32" s="8">
        <f>ROUND(E32/D32*100,2)</f>
        <v>92.22</v>
      </c>
      <c r="G32" s="9" t="s">
        <v>339</v>
      </c>
      <c r="H32" s="4">
        <v>66</v>
      </c>
      <c r="I32" s="4" t="s">
        <v>956</v>
      </c>
      <c r="J32" s="7">
        <v>13370</v>
      </c>
      <c r="K32" s="4" t="s">
        <v>957</v>
      </c>
    </row>
    <row r="33" spans="1:11" x14ac:dyDescent="0.2">
      <c r="A33" s="78"/>
      <c r="B33" s="78" t="str">
        <f t="shared" si="1"/>
        <v/>
      </c>
      <c r="C33" s="78"/>
      <c r="D33" s="5"/>
      <c r="E33" s="5"/>
      <c r="F33" s="5"/>
      <c r="G33" s="10" t="s">
        <v>340</v>
      </c>
      <c r="H33" s="5">
        <v>39</v>
      </c>
      <c r="I33" s="5" t="s">
        <v>956</v>
      </c>
      <c r="J33" s="11">
        <v>7924</v>
      </c>
      <c r="K33" s="5"/>
    </row>
    <row r="34" spans="1:11" x14ac:dyDescent="0.2">
      <c r="A34" s="75">
        <v>28721</v>
      </c>
      <c r="B34" s="75" t="str">
        <f t="shared" si="1"/>
        <v>土</v>
      </c>
      <c r="C34" s="76" t="s">
        <v>959</v>
      </c>
      <c r="D34" s="7"/>
      <c r="E34" s="7"/>
      <c r="F34" s="8" t="s">
        <v>1010</v>
      </c>
      <c r="G34" s="9" t="s">
        <v>339</v>
      </c>
      <c r="H34" s="4">
        <v>70</v>
      </c>
      <c r="I34" s="4" t="s">
        <v>956</v>
      </c>
      <c r="J34" s="7"/>
      <c r="K34" s="4" t="s">
        <v>958</v>
      </c>
    </row>
    <row r="35" spans="1:11" x14ac:dyDescent="0.2">
      <c r="A35" s="75">
        <v>30185</v>
      </c>
      <c r="B35" s="75" t="str">
        <f t="shared" si="1"/>
        <v>日</v>
      </c>
      <c r="C35" s="76" t="s">
        <v>959</v>
      </c>
      <c r="D35" s="7"/>
      <c r="E35" s="7"/>
      <c r="F35" s="8" t="s">
        <v>1010</v>
      </c>
      <c r="G35" s="9" t="s">
        <v>339</v>
      </c>
      <c r="H35" s="4">
        <v>74</v>
      </c>
      <c r="I35" s="4" t="s">
        <v>956</v>
      </c>
      <c r="J35" s="7"/>
      <c r="K35" s="4" t="s">
        <v>961</v>
      </c>
    </row>
    <row r="36" spans="1:11" x14ac:dyDescent="0.2">
      <c r="A36" s="75">
        <v>31648</v>
      </c>
      <c r="B36" s="75" t="str">
        <f t="shared" si="1"/>
        <v>日</v>
      </c>
      <c r="C36" s="76" t="s">
        <v>959</v>
      </c>
      <c r="D36" s="7">
        <v>23401</v>
      </c>
      <c r="E36" s="7">
        <v>20474</v>
      </c>
      <c r="F36" s="8">
        <f>ROUND(E36/D36*100,2)</f>
        <v>87.49</v>
      </c>
      <c r="G36" s="9" t="s">
        <v>341</v>
      </c>
      <c r="H36" s="4">
        <v>44</v>
      </c>
      <c r="I36" s="4" t="s">
        <v>956</v>
      </c>
      <c r="J36" s="7">
        <v>10790</v>
      </c>
      <c r="K36" s="4" t="s">
        <v>957</v>
      </c>
    </row>
    <row r="37" spans="1:11" x14ac:dyDescent="0.2">
      <c r="A37" s="78"/>
      <c r="B37" s="78" t="str">
        <f t="shared" si="1"/>
        <v/>
      </c>
      <c r="C37" s="78"/>
      <c r="D37" s="5"/>
      <c r="E37" s="5"/>
      <c r="F37" s="5"/>
      <c r="G37" s="10" t="s">
        <v>342</v>
      </c>
      <c r="H37" s="5">
        <v>65</v>
      </c>
      <c r="I37" s="5" t="s">
        <v>956</v>
      </c>
      <c r="J37" s="11">
        <v>9382</v>
      </c>
      <c r="K37" s="5"/>
    </row>
    <row r="38" spans="1:11" x14ac:dyDescent="0.2">
      <c r="A38" s="75">
        <v>33111</v>
      </c>
      <c r="B38" s="75" t="str">
        <f t="shared" si="1"/>
        <v>日</v>
      </c>
      <c r="C38" s="76" t="s">
        <v>959</v>
      </c>
      <c r="D38" s="7">
        <v>22444</v>
      </c>
      <c r="E38" s="7">
        <v>20184</v>
      </c>
      <c r="F38" s="8">
        <f>ROUND(E38/D38*100,2)</f>
        <v>89.93</v>
      </c>
      <c r="G38" s="9" t="s">
        <v>341</v>
      </c>
      <c r="H38" s="4">
        <v>48</v>
      </c>
      <c r="I38" s="4" t="s">
        <v>956</v>
      </c>
      <c r="J38" s="7">
        <v>10576</v>
      </c>
      <c r="K38" s="4" t="s">
        <v>958</v>
      </c>
    </row>
    <row r="39" spans="1:11" x14ac:dyDescent="0.2">
      <c r="A39" s="77"/>
      <c r="B39" s="77" t="str">
        <f t="shared" si="1"/>
        <v/>
      </c>
      <c r="C39" s="78"/>
      <c r="D39" s="11"/>
      <c r="E39" s="11"/>
      <c r="F39" s="28"/>
      <c r="G39" s="10" t="s">
        <v>343</v>
      </c>
      <c r="H39" s="5">
        <v>64</v>
      </c>
      <c r="I39" s="5" t="s">
        <v>956</v>
      </c>
      <c r="J39" s="11">
        <v>9157</v>
      </c>
      <c r="K39" s="5"/>
    </row>
    <row r="40" spans="1:11" x14ac:dyDescent="0.2">
      <c r="A40" s="78"/>
      <c r="B40" s="78" t="str">
        <f t="shared" si="1"/>
        <v/>
      </c>
      <c r="C40" s="78"/>
      <c r="D40" s="5"/>
      <c r="E40" s="5"/>
      <c r="F40" s="5"/>
      <c r="G40" s="10" t="s">
        <v>344</v>
      </c>
      <c r="H40" s="5">
        <v>49</v>
      </c>
      <c r="I40" s="5" t="s">
        <v>954</v>
      </c>
      <c r="J40" s="11">
        <v>338</v>
      </c>
      <c r="K40" s="5"/>
    </row>
    <row r="41" spans="1:11" x14ac:dyDescent="0.2">
      <c r="A41" s="75">
        <v>34567</v>
      </c>
      <c r="B41" s="75" t="str">
        <f t="shared" si="1"/>
        <v>日</v>
      </c>
      <c r="C41" s="76" t="s">
        <v>959</v>
      </c>
      <c r="D41" s="7"/>
      <c r="E41" s="7"/>
      <c r="F41" s="8" t="s">
        <v>1010</v>
      </c>
      <c r="G41" s="9" t="s">
        <v>341</v>
      </c>
      <c r="H41" s="4">
        <v>52</v>
      </c>
      <c r="I41" s="4" t="s">
        <v>956</v>
      </c>
      <c r="J41" s="7"/>
      <c r="K41" s="4" t="s">
        <v>961</v>
      </c>
    </row>
    <row r="42" spans="1:11" x14ac:dyDescent="0.2">
      <c r="A42" s="75">
        <v>35372</v>
      </c>
      <c r="B42" s="75" t="str">
        <f t="shared" si="1"/>
        <v>日</v>
      </c>
      <c r="C42" s="76" t="s">
        <v>1009</v>
      </c>
      <c r="D42" s="7"/>
      <c r="E42" s="7"/>
      <c r="F42" s="8" t="s">
        <v>1010</v>
      </c>
      <c r="G42" s="9" t="s">
        <v>207</v>
      </c>
      <c r="H42" s="4">
        <v>58</v>
      </c>
      <c r="I42" s="4" t="s">
        <v>956</v>
      </c>
      <c r="J42" s="7"/>
      <c r="K42" s="4" t="s">
        <v>957</v>
      </c>
    </row>
    <row r="43" spans="1:11" x14ac:dyDescent="0.2">
      <c r="A43" s="75">
        <v>36828</v>
      </c>
      <c r="B43" s="75" t="str">
        <f t="shared" si="1"/>
        <v>日</v>
      </c>
      <c r="C43" s="76" t="s">
        <v>959</v>
      </c>
      <c r="D43" s="7"/>
      <c r="E43" s="7"/>
      <c r="F43" s="8" t="s">
        <v>1010</v>
      </c>
      <c r="G43" s="9" t="s">
        <v>207</v>
      </c>
      <c r="H43" s="4">
        <v>62</v>
      </c>
      <c r="I43" s="4" t="s">
        <v>956</v>
      </c>
      <c r="J43" s="7"/>
      <c r="K43" s="4" t="s">
        <v>958</v>
      </c>
    </row>
    <row r="44" spans="1:11" x14ac:dyDescent="0.2">
      <c r="A44" s="75">
        <v>38284</v>
      </c>
      <c r="B44" s="75" t="str">
        <f t="shared" si="1"/>
        <v>日</v>
      </c>
      <c r="C44" s="76" t="s">
        <v>959</v>
      </c>
      <c r="D44" s="7"/>
      <c r="E44" s="7"/>
      <c r="F44" s="8" t="s">
        <v>1010</v>
      </c>
      <c r="G44" s="9" t="s">
        <v>207</v>
      </c>
      <c r="H44" s="4">
        <v>66</v>
      </c>
      <c r="I44" s="4" t="s">
        <v>956</v>
      </c>
      <c r="J44" s="7"/>
      <c r="K44" s="4" t="s">
        <v>961</v>
      </c>
    </row>
    <row r="45" spans="1:11" ht="13.5" customHeight="1" x14ac:dyDescent="0.2">
      <c r="A45" s="78"/>
      <c r="B45" s="78"/>
      <c r="C45" s="78"/>
      <c r="D45" s="5"/>
      <c r="E45" s="5"/>
      <c r="F45" s="5"/>
      <c r="G45" s="10"/>
      <c r="H45" s="5"/>
      <c r="I45" s="5"/>
      <c r="J45" s="11"/>
      <c r="K45" s="269" t="s">
        <v>331</v>
      </c>
    </row>
    <row r="46" spans="1:11" x14ac:dyDescent="0.2">
      <c r="A46" s="78"/>
      <c r="B46" s="78"/>
      <c r="C46" s="78"/>
      <c r="D46" s="5"/>
      <c r="E46" s="5"/>
      <c r="F46" s="5"/>
      <c r="G46" s="10"/>
      <c r="H46" s="5"/>
      <c r="I46" s="5"/>
      <c r="J46" s="11"/>
      <c r="K46" s="269"/>
    </row>
    <row r="47" spans="1:11" x14ac:dyDescent="0.2">
      <c r="A47" s="80"/>
      <c r="B47" s="80"/>
      <c r="C47" s="80"/>
      <c r="D47" s="6"/>
      <c r="E47" s="6"/>
      <c r="F47" s="6"/>
      <c r="G47" s="12"/>
      <c r="H47" s="6"/>
      <c r="I47" s="6"/>
      <c r="J47" s="13"/>
      <c r="K47" s="270"/>
    </row>
    <row r="48" spans="1:11" x14ac:dyDescent="0.2">
      <c r="A48" s="88"/>
      <c r="B48" s="88"/>
      <c r="C48" s="88"/>
    </row>
    <row r="49" spans="1:11" ht="14.15" customHeight="1" x14ac:dyDescent="0.2">
      <c r="A49" s="98" t="s">
        <v>496</v>
      </c>
      <c r="B49" s="98"/>
      <c r="C49" s="88"/>
    </row>
    <row r="50" spans="1:11" ht="14.15" customHeight="1" x14ac:dyDescent="0.2">
      <c r="A50" s="88"/>
      <c r="B50" s="88"/>
      <c r="C50" s="88"/>
    </row>
    <row r="51" spans="1:11" ht="14.15" customHeight="1" x14ac:dyDescent="0.2">
      <c r="A51" s="265" t="s">
        <v>933</v>
      </c>
      <c r="B51" s="265" t="s">
        <v>1398</v>
      </c>
      <c r="C51" s="265" t="s">
        <v>934</v>
      </c>
      <c r="D51" s="265" t="s">
        <v>937</v>
      </c>
      <c r="E51" s="1" t="s">
        <v>938</v>
      </c>
      <c r="F51" s="1" t="s">
        <v>940</v>
      </c>
      <c r="G51" s="272" t="s">
        <v>942</v>
      </c>
      <c r="H51" s="273"/>
      <c r="I51" s="273"/>
      <c r="J51" s="273"/>
      <c r="K51" s="265" t="s">
        <v>944</v>
      </c>
    </row>
    <row r="52" spans="1:11" ht="14.15" customHeight="1" x14ac:dyDescent="0.2">
      <c r="A52" s="266"/>
      <c r="B52" s="266"/>
      <c r="C52" s="266"/>
      <c r="D52" s="266"/>
      <c r="E52" s="2" t="s">
        <v>939</v>
      </c>
      <c r="F52" s="2" t="s">
        <v>329</v>
      </c>
      <c r="G52" s="3" t="s">
        <v>945</v>
      </c>
      <c r="H52" s="3" t="s">
        <v>935</v>
      </c>
      <c r="I52" s="3" t="s">
        <v>943</v>
      </c>
      <c r="J52" s="3" t="s">
        <v>936</v>
      </c>
      <c r="K52" s="266"/>
    </row>
    <row r="53" spans="1:11" ht="14.15" customHeight="1" x14ac:dyDescent="0.2">
      <c r="A53" s="75">
        <v>17262</v>
      </c>
      <c r="B53" s="75" t="str">
        <f>IF(A53=0,"",TEXT(A53,"aaa"))</f>
        <v>土</v>
      </c>
      <c r="C53" s="267" t="s">
        <v>989</v>
      </c>
      <c r="D53" s="7"/>
      <c r="E53" s="7"/>
      <c r="F53" s="8"/>
      <c r="G53" s="9" t="s">
        <v>356</v>
      </c>
      <c r="H53" s="4">
        <v>55</v>
      </c>
      <c r="I53" s="15" t="s">
        <v>956</v>
      </c>
      <c r="J53" s="7">
        <v>4739</v>
      </c>
      <c r="K53" s="4" t="s">
        <v>957</v>
      </c>
    </row>
    <row r="54" spans="1:11" ht="14.15" customHeight="1" x14ac:dyDescent="0.2">
      <c r="A54" s="78"/>
      <c r="B54" s="78" t="str">
        <f>IF(A54=0,"",TEXT(A54,"aaa"))</f>
        <v/>
      </c>
      <c r="C54" s="274"/>
      <c r="D54" s="5"/>
      <c r="E54" s="5"/>
      <c r="F54" s="5"/>
      <c r="G54" s="10" t="s">
        <v>357</v>
      </c>
      <c r="H54" s="5"/>
      <c r="I54" s="16" t="s">
        <v>956</v>
      </c>
      <c r="J54" s="11">
        <v>2068</v>
      </c>
      <c r="K54" s="5"/>
    </row>
    <row r="55" spans="1:11" ht="14.15" customHeight="1" x14ac:dyDescent="0.2">
      <c r="A55" s="75">
        <v>18741</v>
      </c>
      <c r="B55" s="75" t="str">
        <f>IF(A55=0,"",TEXT(A55,"aaa"))</f>
        <v>月</v>
      </c>
      <c r="C55" s="76" t="s">
        <v>959</v>
      </c>
      <c r="D55" s="7"/>
      <c r="E55" s="7"/>
      <c r="F55" s="8" t="s">
        <v>1010</v>
      </c>
      <c r="G55" s="9" t="s">
        <v>356</v>
      </c>
      <c r="H55" s="4">
        <v>59</v>
      </c>
      <c r="I55" s="15" t="s">
        <v>956</v>
      </c>
      <c r="J55" s="7"/>
      <c r="K55" s="4" t="s">
        <v>958</v>
      </c>
    </row>
    <row r="56" spans="1:11" ht="14.15" customHeight="1" x14ac:dyDescent="0.2">
      <c r="A56" s="77"/>
      <c r="B56" s="77"/>
      <c r="C56" s="78"/>
      <c r="D56" s="11"/>
      <c r="E56" s="11"/>
      <c r="F56" s="28"/>
      <c r="G56" s="10"/>
      <c r="H56" s="5"/>
      <c r="I56" s="16"/>
      <c r="J56" s="11"/>
      <c r="K56" s="269" t="s">
        <v>335</v>
      </c>
    </row>
    <row r="57" spans="1:11" ht="14.15" customHeight="1" x14ac:dyDescent="0.2">
      <c r="A57" s="77"/>
      <c r="B57" s="77"/>
      <c r="C57" s="78"/>
      <c r="D57" s="11"/>
      <c r="E57" s="11"/>
      <c r="F57" s="28"/>
      <c r="G57" s="10"/>
      <c r="H57" s="5"/>
      <c r="I57" s="16"/>
      <c r="J57" s="11"/>
      <c r="K57" s="269"/>
    </row>
    <row r="58" spans="1:11" ht="14.15" customHeight="1" x14ac:dyDescent="0.2">
      <c r="A58" s="80"/>
      <c r="B58" s="80"/>
      <c r="C58" s="80"/>
      <c r="D58" s="6"/>
      <c r="E58" s="6"/>
      <c r="F58" s="6"/>
      <c r="G58" s="12"/>
      <c r="H58" s="6"/>
      <c r="I58" s="6"/>
      <c r="J58" s="13"/>
      <c r="K58" s="269"/>
    </row>
    <row r="59" spans="1:11" ht="14.15" customHeight="1" x14ac:dyDescent="0.2">
      <c r="A59" s="90"/>
      <c r="B59" s="90"/>
      <c r="C59" s="90"/>
      <c r="D59" s="40"/>
      <c r="E59" s="40"/>
      <c r="F59" s="40"/>
      <c r="G59" s="41"/>
      <c r="H59" s="40"/>
      <c r="I59" s="40"/>
      <c r="J59" s="42"/>
      <c r="K59" s="40"/>
    </row>
    <row r="60" spans="1:11" ht="14.15" customHeight="1" x14ac:dyDescent="0.2">
      <c r="A60" s="98" t="s">
        <v>497</v>
      </c>
      <c r="B60" s="98"/>
      <c r="C60" s="88"/>
    </row>
    <row r="61" spans="1:11" ht="14.15" customHeight="1" x14ac:dyDescent="0.2">
      <c r="A61" s="88"/>
      <c r="B61" s="88"/>
      <c r="C61" s="88"/>
    </row>
    <row r="62" spans="1:11" ht="14.15" customHeight="1" x14ac:dyDescent="0.2">
      <c r="A62" s="265" t="s">
        <v>933</v>
      </c>
      <c r="B62" s="265" t="s">
        <v>1398</v>
      </c>
      <c r="C62" s="265" t="s">
        <v>934</v>
      </c>
      <c r="D62" s="265" t="s">
        <v>937</v>
      </c>
      <c r="E62" s="1" t="s">
        <v>938</v>
      </c>
      <c r="F62" s="1" t="s">
        <v>940</v>
      </c>
      <c r="G62" s="272" t="s">
        <v>942</v>
      </c>
      <c r="H62" s="273"/>
      <c r="I62" s="273"/>
      <c r="J62" s="273"/>
      <c r="K62" s="265" t="s">
        <v>944</v>
      </c>
    </row>
    <row r="63" spans="1:11" ht="14.15" customHeight="1" x14ac:dyDescent="0.2">
      <c r="A63" s="266"/>
      <c r="B63" s="266"/>
      <c r="C63" s="266"/>
      <c r="D63" s="266"/>
      <c r="E63" s="2" t="s">
        <v>939</v>
      </c>
      <c r="F63" s="2" t="s">
        <v>329</v>
      </c>
      <c r="G63" s="3" t="s">
        <v>945</v>
      </c>
      <c r="H63" s="3" t="s">
        <v>935</v>
      </c>
      <c r="I63" s="3" t="s">
        <v>943</v>
      </c>
      <c r="J63" s="3" t="s">
        <v>936</v>
      </c>
      <c r="K63" s="266"/>
    </row>
    <row r="64" spans="1:11" ht="14.15" customHeight="1" x14ac:dyDescent="0.2">
      <c r="A64" s="75">
        <v>17262</v>
      </c>
      <c r="B64" s="75" t="str">
        <f>IF(A64=0,"",TEXT(A64,"aaa"))</f>
        <v>土</v>
      </c>
      <c r="C64" s="271" t="s">
        <v>989</v>
      </c>
      <c r="D64" s="7"/>
      <c r="E64" s="7"/>
      <c r="F64" s="8" t="s">
        <v>1010</v>
      </c>
      <c r="G64" s="9" t="s">
        <v>358</v>
      </c>
      <c r="H64" s="4">
        <v>38</v>
      </c>
      <c r="I64" s="15" t="s">
        <v>956</v>
      </c>
      <c r="J64" s="7"/>
      <c r="K64" s="4" t="s">
        <v>957</v>
      </c>
    </row>
    <row r="65" spans="1:11" ht="14.15" customHeight="1" x14ac:dyDescent="0.2">
      <c r="A65" s="5"/>
      <c r="B65" s="5" t="str">
        <f>IF(A65=0,"",TEXT(A65,"aaa"))</f>
        <v/>
      </c>
      <c r="C65" s="269"/>
      <c r="D65" s="5"/>
      <c r="E65" s="5"/>
      <c r="F65" s="5"/>
      <c r="G65" s="10"/>
      <c r="H65" s="5"/>
      <c r="I65" s="16"/>
      <c r="J65" s="11"/>
      <c r="K65" s="22"/>
    </row>
    <row r="66" spans="1:11" ht="14.15" customHeight="1" x14ac:dyDescent="0.2">
      <c r="A66" s="5"/>
      <c r="B66" s="5" t="str">
        <f>IF(A66=0,"",TEXT(A66,"aaa"))</f>
        <v/>
      </c>
      <c r="C66" s="18"/>
      <c r="D66" s="5"/>
      <c r="E66" s="5"/>
      <c r="F66" s="5"/>
      <c r="G66" s="10"/>
      <c r="H66" s="5"/>
      <c r="I66" s="16"/>
      <c r="J66" s="11"/>
      <c r="K66" s="22"/>
    </row>
    <row r="67" spans="1:11" ht="14.15" customHeight="1" x14ac:dyDescent="0.2">
      <c r="A67" s="75">
        <v>18741</v>
      </c>
      <c r="B67" s="75" t="str">
        <f>IF(A67=0,"",TEXT(A67,"aaa"))</f>
        <v>月</v>
      </c>
      <c r="C67" s="76" t="s">
        <v>959</v>
      </c>
      <c r="D67" s="7"/>
      <c r="E67" s="7"/>
      <c r="F67" s="8" t="s">
        <v>1010</v>
      </c>
      <c r="G67" s="9" t="s">
        <v>358</v>
      </c>
      <c r="H67" s="4">
        <v>42</v>
      </c>
      <c r="I67" s="15" t="s">
        <v>956</v>
      </c>
      <c r="J67" s="7"/>
      <c r="K67" s="4" t="s">
        <v>958</v>
      </c>
    </row>
    <row r="68" spans="1:11" ht="14.15" customHeight="1" x14ac:dyDescent="0.2">
      <c r="A68" s="77"/>
      <c r="B68" s="77"/>
      <c r="C68" s="5"/>
      <c r="D68" s="11"/>
      <c r="E68" s="11"/>
      <c r="F68" s="28"/>
      <c r="G68" s="10"/>
      <c r="H68" s="5"/>
      <c r="I68" s="16"/>
      <c r="J68" s="11"/>
      <c r="K68" s="269" t="s">
        <v>335</v>
      </c>
    </row>
    <row r="69" spans="1:11" ht="14.15" customHeight="1" x14ac:dyDescent="0.2">
      <c r="A69" s="27"/>
      <c r="B69" s="27"/>
      <c r="C69" s="5"/>
      <c r="D69" s="11"/>
      <c r="E69" s="11"/>
      <c r="F69" s="28"/>
      <c r="G69" s="10"/>
      <c r="H69" s="5"/>
      <c r="I69" s="16"/>
      <c r="J69" s="11"/>
      <c r="K69" s="269"/>
    </row>
    <row r="70" spans="1:11" ht="14.15" customHeight="1" x14ac:dyDescent="0.2">
      <c r="A70" s="6"/>
      <c r="B70" s="6"/>
      <c r="C70" s="6"/>
      <c r="D70" s="6"/>
      <c r="E70" s="6"/>
      <c r="F70" s="6"/>
      <c r="G70" s="12"/>
      <c r="H70" s="6"/>
      <c r="I70" s="6"/>
      <c r="J70" s="13"/>
      <c r="K70" s="270"/>
    </row>
    <row r="71" spans="1:11" ht="14.15" customHeight="1" x14ac:dyDescent="0.2">
      <c r="A71" s="32"/>
      <c r="B71" s="32"/>
      <c r="C71" s="32"/>
      <c r="D71" s="32"/>
      <c r="E71" s="32"/>
      <c r="F71" s="32"/>
      <c r="G71" s="33"/>
      <c r="H71" s="32"/>
      <c r="I71" s="32"/>
      <c r="J71" s="34"/>
      <c r="K71" s="54"/>
    </row>
    <row r="72" spans="1:11" x14ac:dyDescent="0.2">
      <c r="A72" s="20" t="s">
        <v>345</v>
      </c>
      <c r="B72" s="20"/>
    </row>
    <row r="74" spans="1:11" x14ac:dyDescent="0.2">
      <c r="A74" s="265" t="s">
        <v>933</v>
      </c>
      <c r="B74" s="265" t="s">
        <v>1398</v>
      </c>
      <c r="C74" s="265" t="s">
        <v>934</v>
      </c>
      <c r="D74" s="265" t="s">
        <v>937</v>
      </c>
      <c r="E74" s="1" t="s">
        <v>938</v>
      </c>
      <c r="F74" s="1" t="s">
        <v>940</v>
      </c>
      <c r="G74" s="272" t="s">
        <v>942</v>
      </c>
      <c r="H74" s="273"/>
      <c r="I74" s="273"/>
      <c r="J74" s="273"/>
      <c r="K74" s="265" t="s">
        <v>944</v>
      </c>
    </row>
    <row r="75" spans="1:11" x14ac:dyDescent="0.2">
      <c r="A75" s="266"/>
      <c r="B75" s="266"/>
      <c r="C75" s="266"/>
      <c r="D75" s="266"/>
      <c r="E75" s="2" t="s">
        <v>939</v>
      </c>
      <c r="F75" s="2" t="s">
        <v>329</v>
      </c>
      <c r="G75" s="3" t="s">
        <v>945</v>
      </c>
      <c r="H75" s="3" t="s">
        <v>935</v>
      </c>
      <c r="I75" s="3" t="s">
        <v>943</v>
      </c>
      <c r="J75" s="3" t="s">
        <v>936</v>
      </c>
      <c r="K75" s="266"/>
    </row>
    <row r="76" spans="1:11" x14ac:dyDescent="0.2">
      <c r="A76" s="75">
        <v>17262</v>
      </c>
      <c r="B76" s="75" t="str">
        <f t="shared" ref="B76:B101" si="2">IF(A76=0,"",TEXT(A76,"aaa"))</f>
        <v>土</v>
      </c>
      <c r="C76" s="271" t="s">
        <v>989</v>
      </c>
      <c r="D76" s="7">
        <v>5360</v>
      </c>
      <c r="E76" s="7">
        <v>3451</v>
      </c>
      <c r="F76" s="8">
        <f>ROUND(E76/D76*100,2)</f>
        <v>64.38</v>
      </c>
      <c r="G76" s="15" t="s">
        <v>346</v>
      </c>
      <c r="H76" s="15">
        <v>53</v>
      </c>
      <c r="I76" s="15" t="s">
        <v>956</v>
      </c>
      <c r="J76" s="7">
        <v>2284</v>
      </c>
      <c r="K76" s="4" t="s">
        <v>957</v>
      </c>
    </row>
    <row r="77" spans="1:11" x14ac:dyDescent="0.2">
      <c r="A77" s="51"/>
      <c r="B77" s="51" t="str">
        <f t="shared" si="2"/>
        <v/>
      </c>
      <c r="C77" s="277"/>
      <c r="D77" s="51"/>
      <c r="E77" s="52"/>
      <c r="F77" s="52"/>
      <c r="G77" s="10" t="s">
        <v>347</v>
      </c>
      <c r="H77" s="53"/>
      <c r="I77" s="16" t="s">
        <v>956</v>
      </c>
      <c r="J77" s="11">
        <v>1118</v>
      </c>
      <c r="K77" s="22"/>
    </row>
    <row r="78" spans="1:11" x14ac:dyDescent="0.2">
      <c r="A78" s="75">
        <v>18741</v>
      </c>
      <c r="B78" s="75" t="str">
        <f t="shared" si="2"/>
        <v>月</v>
      </c>
      <c r="C78" s="76" t="s">
        <v>959</v>
      </c>
      <c r="D78" s="7">
        <v>6202</v>
      </c>
      <c r="E78" s="7">
        <v>5852</v>
      </c>
      <c r="F78" s="8">
        <f>ROUND(E78/D78*100,2)</f>
        <v>94.36</v>
      </c>
      <c r="G78" s="9" t="s">
        <v>346</v>
      </c>
      <c r="H78" s="4">
        <v>57</v>
      </c>
      <c r="I78" s="15" t="s">
        <v>956</v>
      </c>
      <c r="J78" s="7">
        <v>3733</v>
      </c>
      <c r="K78" s="4" t="s">
        <v>958</v>
      </c>
    </row>
    <row r="79" spans="1:11" x14ac:dyDescent="0.2">
      <c r="A79" s="77"/>
      <c r="B79" s="77" t="str">
        <f t="shared" si="2"/>
        <v/>
      </c>
      <c r="C79" s="78"/>
      <c r="D79" s="11"/>
      <c r="E79" s="11"/>
      <c r="F79" s="28"/>
      <c r="G79" s="10" t="s">
        <v>348</v>
      </c>
      <c r="H79" s="5">
        <v>56</v>
      </c>
      <c r="I79" s="16" t="s">
        <v>956</v>
      </c>
      <c r="J79" s="11">
        <v>2012</v>
      </c>
      <c r="K79" s="5"/>
    </row>
    <row r="80" spans="1:11" x14ac:dyDescent="0.2">
      <c r="A80" s="77"/>
      <c r="B80" s="77" t="str">
        <f t="shared" si="2"/>
        <v/>
      </c>
      <c r="C80" s="78"/>
      <c r="D80" s="11"/>
      <c r="E80" s="11"/>
      <c r="F80" s="28"/>
      <c r="G80" s="12" t="s">
        <v>349</v>
      </c>
      <c r="H80" s="5">
        <v>66</v>
      </c>
      <c r="I80" s="16" t="s">
        <v>956</v>
      </c>
      <c r="J80" s="11">
        <v>7</v>
      </c>
      <c r="K80" s="22"/>
    </row>
    <row r="81" spans="1:11" x14ac:dyDescent="0.2">
      <c r="A81" s="75">
        <v>20209</v>
      </c>
      <c r="B81" s="75" t="str">
        <f t="shared" si="2"/>
        <v>土</v>
      </c>
      <c r="C81" s="76" t="s">
        <v>959</v>
      </c>
      <c r="D81" s="7">
        <v>6486</v>
      </c>
      <c r="E81" s="7">
        <v>6105</v>
      </c>
      <c r="F81" s="8">
        <f>ROUND(E81/D81*100,2)</f>
        <v>94.13</v>
      </c>
      <c r="G81" s="9" t="s">
        <v>346</v>
      </c>
      <c r="H81" s="4">
        <v>61</v>
      </c>
      <c r="I81" s="4" t="s">
        <v>956</v>
      </c>
      <c r="J81" s="7">
        <v>3176</v>
      </c>
      <c r="K81" s="4" t="s">
        <v>961</v>
      </c>
    </row>
    <row r="82" spans="1:11" x14ac:dyDescent="0.2">
      <c r="A82" s="77"/>
      <c r="B82" s="77" t="str">
        <f t="shared" si="2"/>
        <v/>
      </c>
      <c r="C82" s="78"/>
      <c r="D82" s="11"/>
      <c r="E82" s="11"/>
      <c r="F82" s="28"/>
      <c r="G82" s="10" t="s">
        <v>348</v>
      </c>
      <c r="H82" s="5">
        <v>60</v>
      </c>
      <c r="I82" s="5" t="s">
        <v>956</v>
      </c>
      <c r="J82" s="11">
        <v>2882</v>
      </c>
      <c r="K82" s="269" t="s">
        <v>350</v>
      </c>
    </row>
    <row r="83" spans="1:11" x14ac:dyDescent="0.2">
      <c r="A83" s="78"/>
      <c r="B83" s="78" t="str">
        <f t="shared" si="2"/>
        <v/>
      </c>
      <c r="C83" s="78"/>
      <c r="D83" s="5"/>
      <c r="E83" s="5"/>
      <c r="F83" s="5"/>
      <c r="G83" s="10"/>
      <c r="H83" s="5"/>
      <c r="I83" s="5"/>
      <c r="J83" s="11"/>
      <c r="K83" s="269"/>
    </row>
    <row r="84" spans="1:11" x14ac:dyDescent="0.2">
      <c r="A84" s="75">
        <v>21670</v>
      </c>
      <c r="B84" s="75" t="str">
        <f t="shared" si="2"/>
        <v>木</v>
      </c>
      <c r="C84" s="76" t="s">
        <v>959</v>
      </c>
      <c r="D84" s="7">
        <v>6691</v>
      </c>
      <c r="E84" s="7">
        <v>6356</v>
      </c>
      <c r="F84" s="8">
        <f>ROUND(E84/D84*100,2)</f>
        <v>94.99</v>
      </c>
      <c r="G84" s="9" t="s">
        <v>346</v>
      </c>
      <c r="H84" s="4">
        <v>65</v>
      </c>
      <c r="I84" s="4" t="s">
        <v>956</v>
      </c>
      <c r="J84" s="7">
        <v>3225</v>
      </c>
      <c r="K84" s="4" t="s">
        <v>976</v>
      </c>
    </row>
    <row r="85" spans="1:11" x14ac:dyDescent="0.2">
      <c r="A85" s="79"/>
      <c r="B85" s="79" t="str">
        <f t="shared" si="2"/>
        <v/>
      </c>
      <c r="C85" s="80"/>
      <c r="D85" s="13"/>
      <c r="E85" s="13"/>
      <c r="F85" s="37"/>
      <c r="G85" s="12" t="s">
        <v>351</v>
      </c>
      <c r="H85" s="6">
        <v>55</v>
      </c>
      <c r="I85" s="6" t="s">
        <v>956</v>
      </c>
      <c r="J85" s="13">
        <v>3090</v>
      </c>
      <c r="K85" s="6"/>
    </row>
    <row r="86" spans="1:11" x14ac:dyDescent="0.2">
      <c r="A86" s="75">
        <v>23131</v>
      </c>
      <c r="B86" s="75" t="str">
        <f t="shared" si="2"/>
        <v>火</v>
      </c>
      <c r="C86" s="76" t="s">
        <v>959</v>
      </c>
      <c r="D86" s="7"/>
      <c r="E86" s="7"/>
      <c r="F86" s="8" t="s">
        <v>1010</v>
      </c>
      <c r="G86" s="9" t="s">
        <v>351</v>
      </c>
      <c r="H86" s="4">
        <v>59</v>
      </c>
      <c r="I86" s="4" t="s">
        <v>956</v>
      </c>
      <c r="J86" s="7"/>
      <c r="K86" s="4" t="s">
        <v>957</v>
      </c>
    </row>
    <row r="87" spans="1:11" x14ac:dyDescent="0.2">
      <c r="A87" s="75">
        <v>24590</v>
      </c>
      <c r="B87" s="75" t="str">
        <f t="shared" si="2"/>
        <v>金</v>
      </c>
      <c r="C87" s="76" t="s">
        <v>959</v>
      </c>
      <c r="D87" s="7">
        <v>5900</v>
      </c>
      <c r="E87" s="7">
        <v>5660</v>
      </c>
      <c r="F87" s="8">
        <f>ROUND(E87/D87*100,2)</f>
        <v>95.93</v>
      </c>
      <c r="G87" s="9" t="s">
        <v>352</v>
      </c>
      <c r="H87" s="4">
        <v>67</v>
      </c>
      <c r="I87" s="4" t="s">
        <v>956</v>
      </c>
      <c r="J87" s="7">
        <v>3127</v>
      </c>
      <c r="K87" s="4" t="s">
        <v>957</v>
      </c>
    </row>
    <row r="88" spans="1:11" x14ac:dyDescent="0.2">
      <c r="A88" s="78"/>
      <c r="B88" s="78" t="str">
        <f t="shared" si="2"/>
        <v/>
      </c>
      <c r="C88" s="78"/>
      <c r="D88" s="5"/>
      <c r="E88" s="5"/>
      <c r="F88" s="5"/>
      <c r="G88" s="10" t="s">
        <v>351</v>
      </c>
      <c r="H88" s="5">
        <v>63</v>
      </c>
      <c r="I88" s="5" t="s">
        <v>956</v>
      </c>
      <c r="J88" s="11">
        <v>2502</v>
      </c>
      <c r="K88" s="5"/>
    </row>
    <row r="89" spans="1:11" x14ac:dyDescent="0.2">
      <c r="A89" s="75">
        <v>25303</v>
      </c>
      <c r="B89" s="75" t="str">
        <f t="shared" si="2"/>
        <v>木</v>
      </c>
      <c r="C89" s="84" t="s">
        <v>1009</v>
      </c>
      <c r="D89" s="24"/>
      <c r="E89" s="24"/>
      <c r="F89" s="24" t="s">
        <v>1010</v>
      </c>
      <c r="G89" s="45" t="s">
        <v>353</v>
      </c>
      <c r="H89" s="24">
        <v>53</v>
      </c>
      <c r="I89" s="24" t="s">
        <v>956</v>
      </c>
      <c r="J89" s="39"/>
      <c r="K89" s="4" t="s">
        <v>957</v>
      </c>
    </row>
    <row r="90" spans="1:11" x14ac:dyDescent="0.2">
      <c r="A90" s="75">
        <v>26758</v>
      </c>
      <c r="B90" s="75" t="str">
        <f t="shared" si="2"/>
        <v>水</v>
      </c>
      <c r="C90" s="76" t="s">
        <v>959</v>
      </c>
      <c r="D90" s="7"/>
      <c r="E90" s="7"/>
      <c r="F90" s="8" t="s">
        <v>1010</v>
      </c>
      <c r="G90" s="9" t="s">
        <v>353</v>
      </c>
      <c r="H90" s="4">
        <v>57</v>
      </c>
      <c r="I90" s="4" t="s">
        <v>956</v>
      </c>
      <c r="J90" s="7"/>
      <c r="K90" s="4" t="s">
        <v>958</v>
      </c>
    </row>
    <row r="91" spans="1:11" x14ac:dyDescent="0.2">
      <c r="A91" s="75">
        <v>28218</v>
      </c>
      <c r="B91" s="75" t="str">
        <f t="shared" si="2"/>
        <v>日</v>
      </c>
      <c r="C91" s="76" t="s">
        <v>959</v>
      </c>
      <c r="D91" s="7">
        <v>5244</v>
      </c>
      <c r="E91" s="7">
        <v>4981</v>
      </c>
      <c r="F91" s="8">
        <f>ROUND(E91/D91*100,2)</f>
        <v>94.98</v>
      </c>
      <c r="G91" s="9" t="s">
        <v>353</v>
      </c>
      <c r="H91" s="4">
        <v>61</v>
      </c>
      <c r="I91" s="4" t="s">
        <v>956</v>
      </c>
      <c r="J91" s="7">
        <v>2865</v>
      </c>
      <c r="K91" s="4" t="s">
        <v>961</v>
      </c>
    </row>
    <row r="92" spans="1:11" x14ac:dyDescent="0.2">
      <c r="A92" s="79"/>
      <c r="B92" s="79" t="str">
        <f t="shared" si="2"/>
        <v/>
      </c>
      <c r="C92" s="80"/>
      <c r="D92" s="13"/>
      <c r="E92" s="13"/>
      <c r="F92" s="37"/>
      <c r="G92" s="12" t="s">
        <v>354</v>
      </c>
      <c r="H92" s="6">
        <v>47</v>
      </c>
      <c r="I92" s="6" t="s">
        <v>956</v>
      </c>
      <c r="J92" s="13">
        <v>2098</v>
      </c>
      <c r="K92" s="6"/>
    </row>
    <row r="93" spans="1:11" x14ac:dyDescent="0.2">
      <c r="A93" s="75">
        <v>29681</v>
      </c>
      <c r="B93" s="75" t="str">
        <f t="shared" si="2"/>
        <v>日</v>
      </c>
      <c r="C93" s="76" t="s">
        <v>959</v>
      </c>
      <c r="D93" s="7">
        <v>5245</v>
      </c>
      <c r="E93" s="7">
        <v>4939</v>
      </c>
      <c r="F93" s="8">
        <f>ROUND(E93/D93*100,2)</f>
        <v>94.17</v>
      </c>
      <c r="G93" s="9" t="s">
        <v>355</v>
      </c>
      <c r="H93" s="4">
        <v>48</v>
      </c>
      <c r="I93" s="4" t="s">
        <v>956</v>
      </c>
      <c r="J93" s="7">
        <v>2819</v>
      </c>
      <c r="K93" s="4" t="s">
        <v>957</v>
      </c>
    </row>
    <row r="94" spans="1:11" x14ac:dyDescent="0.2">
      <c r="A94" s="79"/>
      <c r="B94" s="79" t="str">
        <f t="shared" si="2"/>
        <v/>
      </c>
      <c r="C94" s="80"/>
      <c r="D94" s="13"/>
      <c r="E94" s="13"/>
      <c r="F94" s="37"/>
      <c r="G94" s="12" t="s">
        <v>353</v>
      </c>
      <c r="H94" s="6">
        <v>65</v>
      </c>
      <c r="I94" s="6" t="s">
        <v>956</v>
      </c>
      <c r="J94" s="13">
        <v>2106</v>
      </c>
      <c r="K94" s="6"/>
    </row>
    <row r="95" spans="1:11" x14ac:dyDescent="0.2">
      <c r="A95" s="75">
        <v>31144</v>
      </c>
      <c r="B95" s="75" t="str">
        <f t="shared" si="2"/>
        <v>日</v>
      </c>
      <c r="C95" s="76" t="s">
        <v>959</v>
      </c>
      <c r="D95" s="7"/>
      <c r="E95" s="7"/>
      <c r="F95" s="8" t="s">
        <v>1010</v>
      </c>
      <c r="G95" s="9" t="s">
        <v>355</v>
      </c>
      <c r="H95" s="4">
        <v>52</v>
      </c>
      <c r="I95" s="4" t="s">
        <v>956</v>
      </c>
      <c r="J95" s="7"/>
      <c r="K95" s="4" t="s">
        <v>958</v>
      </c>
    </row>
    <row r="96" spans="1:11" x14ac:dyDescent="0.2">
      <c r="A96" s="75">
        <v>32600</v>
      </c>
      <c r="B96" s="75" t="str">
        <f t="shared" si="2"/>
        <v>日</v>
      </c>
      <c r="C96" s="76" t="s">
        <v>959</v>
      </c>
      <c r="D96" s="7"/>
      <c r="E96" s="7"/>
      <c r="F96" s="8" t="s">
        <v>1010</v>
      </c>
      <c r="G96" s="9" t="s">
        <v>355</v>
      </c>
      <c r="H96" s="4">
        <v>56</v>
      </c>
      <c r="I96" s="4" t="s">
        <v>956</v>
      </c>
      <c r="J96" s="7"/>
      <c r="K96" s="4" t="s">
        <v>961</v>
      </c>
    </row>
    <row r="97" spans="1:11" x14ac:dyDescent="0.2">
      <c r="A97" s="75">
        <v>34056</v>
      </c>
      <c r="B97" s="75" t="str">
        <f t="shared" si="2"/>
        <v>日</v>
      </c>
      <c r="C97" s="76" t="s">
        <v>959</v>
      </c>
      <c r="D97" s="7"/>
      <c r="E97" s="7"/>
      <c r="F97" s="8" t="s">
        <v>1010</v>
      </c>
      <c r="G97" s="9" t="s">
        <v>355</v>
      </c>
      <c r="H97" s="4">
        <v>60</v>
      </c>
      <c r="I97" s="4" t="s">
        <v>956</v>
      </c>
      <c r="J97" s="7"/>
      <c r="K97" s="4" t="s">
        <v>976</v>
      </c>
    </row>
    <row r="98" spans="1:11" x14ac:dyDescent="0.2">
      <c r="A98" s="75">
        <v>35519</v>
      </c>
      <c r="B98" s="75" t="str">
        <f t="shared" si="2"/>
        <v>日</v>
      </c>
      <c r="C98" s="76" t="s">
        <v>959</v>
      </c>
      <c r="D98" s="7">
        <v>4682</v>
      </c>
      <c r="E98" s="7">
        <v>4236</v>
      </c>
      <c r="F98" s="8">
        <f>ROUND(E98/D98*100,2)</f>
        <v>90.47</v>
      </c>
      <c r="G98" s="9" t="s">
        <v>354</v>
      </c>
      <c r="H98" s="4">
        <v>67</v>
      </c>
      <c r="I98" s="4" t="s">
        <v>956</v>
      </c>
      <c r="J98" s="7">
        <v>2423</v>
      </c>
      <c r="K98" s="4" t="s">
        <v>957</v>
      </c>
    </row>
    <row r="99" spans="1:11" x14ac:dyDescent="0.2">
      <c r="A99" s="78"/>
      <c r="B99" s="78" t="str">
        <f t="shared" si="2"/>
        <v/>
      </c>
      <c r="C99" s="78"/>
      <c r="D99" s="5"/>
      <c r="E99" s="5"/>
      <c r="F99" s="5"/>
      <c r="G99" s="10" t="s">
        <v>589</v>
      </c>
      <c r="H99" s="5">
        <v>60</v>
      </c>
      <c r="I99" s="5" t="s">
        <v>956</v>
      </c>
      <c r="J99" s="11">
        <v>1781</v>
      </c>
      <c r="K99" s="5"/>
    </row>
    <row r="100" spans="1:11" x14ac:dyDescent="0.2">
      <c r="A100" s="75">
        <v>36975</v>
      </c>
      <c r="B100" s="75" t="str">
        <f t="shared" si="2"/>
        <v>日</v>
      </c>
      <c r="C100" s="76" t="s">
        <v>959</v>
      </c>
      <c r="D100" s="7"/>
      <c r="E100" s="7"/>
      <c r="F100" s="8" t="s">
        <v>1010</v>
      </c>
      <c r="G100" s="9" t="s">
        <v>354</v>
      </c>
      <c r="H100" s="4">
        <v>71</v>
      </c>
      <c r="I100" s="4" t="s">
        <v>956</v>
      </c>
      <c r="J100" s="7"/>
      <c r="K100" s="4" t="s">
        <v>958</v>
      </c>
    </row>
    <row r="101" spans="1:11" x14ac:dyDescent="0.2">
      <c r="A101" s="75">
        <v>38438</v>
      </c>
      <c r="B101" s="75" t="str">
        <f t="shared" si="2"/>
        <v>日</v>
      </c>
      <c r="C101" s="76" t="s">
        <v>959</v>
      </c>
      <c r="D101" s="7"/>
      <c r="E101" s="7"/>
      <c r="F101" s="8" t="s">
        <v>1010</v>
      </c>
      <c r="G101" s="9" t="s">
        <v>354</v>
      </c>
      <c r="H101" s="4">
        <v>75</v>
      </c>
      <c r="I101" s="4" t="s">
        <v>956</v>
      </c>
      <c r="J101" s="7"/>
      <c r="K101" s="4" t="s">
        <v>961</v>
      </c>
    </row>
    <row r="102" spans="1:11" ht="13.5" customHeight="1" x14ac:dyDescent="0.2">
      <c r="A102" s="78"/>
      <c r="B102" s="78"/>
      <c r="C102" s="78"/>
      <c r="D102" s="5"/>
      <c r="E102" s="5"/>
      <c r="F102" s="5"/>
      <c r="G102" s="10"/>
      <c r="H102" s="5"/>
      <c r="I102" s="5"/>
      <c r="J102" s="11"/>
      <c r="K102" s="269" t="s">
        <v>331</v>
      </c>
    </row>
    <row r="103" spans="1:11" x14ac:dyDescent="0.2">
      <c r="A103" s="78"/>
      <c r="B103" s="78"/>
      <c r="C103" s="78"/>
      <c r="D103" s="5"/>
      <c r="E103" s="5"/>
      <c r="F103" s="5"/>
      <c r="G103" s="10"/>
      <c r="H103" s="5"/>
      <c r="I103" s="5"/>
      <c r="J103" s="11"/>
      <c r="K103" s="269"/>
    </row>
    <row r="104" spans="1:11" x14ac:dyDescent="0.2">
      <c r="A104" s="6"/>
      <c r="B104" s="6"/>
      <c r="C104" s="6"/>
      <c r="D104" s="6"/>
      <c r="E104" s="6"/>
      <c r="F104" s="6"/>
      <c r="G104" s="12"/>
      <c r="H104" s="6"/>
      <c r="I104" s="6"/>
      <c r="J104" s="13"/>
      <c r="K104" s="270"/>
    </row>
    <row r="105" spans="1:11" x14ac:dyDescent="0.2">
      <c r="A105" s="32"/>
      <c r="B105" s="32"/>
      <c r="C105" s="32"/>
      <c r="D105" s="32"/>
      <c r="E105" s="32"/>
      <c r="F105" s="32"/>
      <c r="G105" s="33"/>
      <c r="H105" s="32"/>
      <c r="I105" s="32"/>
      <c r="J105" s="34"/>
      <c r="K105" s="54"/>
    </row>
    <row r="106" spans="1:11" x14ac:dyDescent="0.2">
      <c r="K106" s="40"/>
    </row>
    <row r="109" spans="1:11" x14ac:dyDescent="0.2">
      <c r="A109" s="88"/>
      <c r="B109" s="88"/>
      <c r="C109" s="95"/>
    </row>
    <row r="110" spans="1:11" x14ac:dyDescent="0.2">
      <c r="A110" s="88"/>
      <c r="B110" s="88"/>
      <c r="C110" s="95"/>
    </row>
    <row r="111" spans="1:11" x14ac:dyDescent="0.2">
      <c r="A111" s="88"/>
      <c r="B111" s="88"/>
      <c r="C111" s="88"/>
    </row>
    <row r="112" spans="1:11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5" spans="1:3" x14ac:dyDescent="0.2">
      <c r="A125" s="88"/>
      <c r="B125" s="88"/>
      <c r="C125" s="95"/>
    </row>
    <row r="126" spans="1:3" x14ac:dyDescent="0.2">
      <c r="A126" s="88"/>
      <c r="B126" s="88"/>
      <c r="C126" s="95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8" spans="1:3" x14ac:dyDescent="0.2">
      <c r="A238" s="88"/>
      <c r="B238" s="88"/>
      <c r="C238" s="95"/>
    </row>
    <row r="239" spans="1:3" x14ac:dyDescent="0.2">
      <c r="A239" s="88"/>
      <c r="B239" s="88"/>
      <c r="C239" s="95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51" spans="1:3" x14ac:dyDescent="0.2">
      <c r="A251" s="88"/>
      <c r="B251" s="88"/>
      <c r="C251" s="95"/>
    </row>
    <row r="252" spans="1:3" x14ac:dyDescent="0.2">
      <c r="A252" s="88"/>
      <c r="B252" s="88"/>
      <c r="C252" s="95"/>
    </row>
    <row r="253" spans="1:3" x14ac:dyDescent="0.2">
      <c r="A253" s="88"/>
      <c r="B253" s="88"/>
      <c r="C253" s="88"/>
    </row>
    <row r="254" spans="1:3" x14ac:dyDescent="0.2">
      <c r="A254" s="88"/>
      <c r="B254" s="88"/>
      <c r="C254" s="88"/>
    </row>
    <row r="255" spans="1:3" x14ac:dyDescent="0.2">
      <c r="A255" s="88"/>
      <c r="B255" s="88"/>
      <c r="C255" s="88"/>
    </row>
  </sheetData>
  <mergeCells count="41">
    <mergeCell ref="K3:K4"/>
    <mergeCell ref="K6:K8"/>
    <mergeCell ref="A3:A4"/>
    <mergeCell ref="C3:C4"/>
    <mergeCell ref="D3:D4"/>
    <mergeCell ref="G3:J3"/>
    <mergeCell ref="B3:B4"/>
    <mergeCell ref="A51:A52"/>
    <mergeCell ref="C51:C52"/>
    <mergeCell ref="D51:D52"/>
    <mergeCell ref="C53:C54"/>
    <mergeCell ref="A17:A18"/>
    <mergeCell ref="C17:C18"/>
    <mergeCell ref="D17:D18"/>
    <mergeCell ref="B17:B18"/>
    <mergeCell ref="B51:B52"/>
    <mergeCell ref="K17:K18"/>
    <mergeCell ref="G62:J62"/>
    <mergeCell ref="K62:K63"/>
    <mergeCell ref="G51:J51"/>
    <mergeCell ref="K51:K52"/>
    <mergeCell ref="K45:K47"/>
    <mergeCell ref="G17:J17"/>
    <mergeCell ref="K24:K25"/>
    <mergeCell ref="K56:K58"/>
    <mergeCell ref="A74:A75"/>
    <mergeCell ref="C74:C75"/>
    <mergeCell ref="D74:D75"/>
    <mergeCell ref="G74:J74"/>
    <mergeCell ref="A62:A63"/>
    <mergeCell ref="C64:C65"/>
    <mergeCell ref="C62:C63"/>
    <mergeCell ref="D62:D63"/>
    <mergeCell ref="B62:B63"/>
    <mergeCell ref="B74:B75"/>
    <mergeCell ref="K102:K104"/>
    <mergeCell ref="K20:K22"/>
    <mergeCell ref="K74:K75"/>
    <mergeCell ref="K68:K70"/>
    <mergeCell ref="C76:C77"/>
    <mergeCell ref="K82:K83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3" manualBreakCount="3">
    <brk id="14" max="10" man="1"/>
    <brk id="48" max="10" man="1"/>
    <brk id="71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topLeftCell="A13" zoomScaleNormal="100" zoomScaleSheetLayoutView="100" workbookViewId="0">
      <selection activeCell="N34" sqref="N3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359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2" si="0">IF(A5=0,"",TEXT(A5,"aaa"))</f>
        <v>土</v>
      </c>
      <c r="C5" s="267" t="s">
        <v>989</v>
      </c>
      <c r="D5" s="7">
        <v>18871</v>
      </c>
      <c r="E5" s="7">
        <v>14801</v>
      </c>
      <c r="F5" s="8">
        <f>ROUND(E5/D5*100,2)</f>
        <v>78.430000000000007</v>
      </c>
      <c r="G5" s="9" t="s">
        <v>360</v>
      </c>
      <c r="H5" s="4">
        <v>55</v>
      </c>
      <c r="I5" s="15" t="s">
        <v>952</v>
      </c>
      <c r="J5" s="7">
        <v>5969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361</v>
      </c>
      <c r="H6" s="5">
        <v>41</v>
      </c>
      <c r="I6" s="16" t="s">
        <v>956</v>
      </c>
      <c r="J6" s="11">
        <v>5060</v>
      </c>
      <c r="K6" s="5"/>
    </row>
    <row r="7" spans="1:11" ht="14.15" customHeight="1" x14ac:dyDescent="0.2">
      <c r="A7" s="77"/>
      <c r="B7" s="77" t="str">
        <f t="shared" si="0"/>
        <v/>
      </c>
      <c r="C7" s="51"/>
      <c r="D7" s="11"/>
      <c r="E7" s="11"/>
      <c r="F7" s="28"/>
      <c r="G7" s="10" t="s">
        <v>362</v>
      </c>
      <c r="H7" s="5">
        <v>38</v>
      </c>
      <c r="I7" s="16" t="s">
        <v>954</v>
      </c>
      <c r="J7" s="11">
        <v>2925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>
        <v>26896</v>
      </c>
      <c r="E8" s="7">
        <v>24573</v>
      </c>
      <c r="F8" s="8">
        <f>ROUND(E8/D8*100,2)</f>
        <v>91.36</v>
      </c>
      <c r="G8" s="9" t="s">
        <v>360</v>
      </c>
      <c r="H8" s="4">
        <v>59</v>
      </c>
      <c r="I8" s="15" t="s">
        <v>956</v>
      </c>
      <c r="J8" s="7">
        <v>8165</v>
      </c>
      <c r="K8" s="4"/>
    </row>
    <row r="9" spans="1:11" ht="14.15" customHeight="1" x14ac:dyDescent="0.2">
      <c r="A9" s="77"/>
      <c r="B9" s="77" t="str">
        <f t="shared" si="0"/>
        <v/>
      </c>
      <c r="C9" s="78"/>
      <c r="D9" s="11"/>
      <c r="E9" s="11"/>
      <c r="F9" s="28"/>
      <c r="G9" s="10" t="s">
        <v>363</v>
      </c>
      <c r="H9" s="5">
        <v>37</v>
      </c>
      <c r="I9" s="16" t="s">
        <v>952</v>
      </c>
      <c r="J9" s="11">
        <v>6421</v>
      </c>
      <c r="K9" s="5"/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 t="s">
        <v>364</v>
      </c>
      <c r="H10" s="5">
        <v>42</v>
      </c>
      <c r="I10" s="16" t="s">
        <v>956</v>
      </c>
      <c r="J10" s="11">
        <v>5551</v>
      </c>
      <c r="K10" s="5"/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 t="s">
        <v>365</v>
      </c>
      <c r="H11" s="5">
        <v>48</v>
      </c>
      <c r="I11" s="16" t="s">
        <v>956</v>
      </c>
      <c r="J11" s="11">
        <v>3745</v>
      </c>
      <c r="K11" s="5"/>
    </row>
    <row r="12" spans="1:11" ht="14.15" customHeight="1" x14ac:dyDescent="0.2">
      <c r="A12" s="75">
        <v>18748</v>
      </c>
      <c r="B12" s="75" t="str">
        <f t="shared" si="0"/>
        <v>月</v>
      </c>
      <c r="C12" s="76" t="s">
        <v>59</v>
      </c>
      <c r="D12" s="7">
        <v>26760</v>
      </c>
      <c r="E12" s="7">
        <v>23151</v>
      </c>
      <c r="F12" s="8">
        <f>ROUND(E12/D12*100,2)</f>
        <v>86.51</v>
      </c>
      <c r="G12" s="9" t="s">
        <v>360</v>
      </c>
      <c r="H12" s="4">
        <v>59</v>
      </c>
      <c r="I12" s="15" t="s">
        <v>956</v>
      </c>
      <c r="J12" s="7">
        <v>13383</v>
      </c>
      <c r="K12" s="4" t="s">
        <v>958</v>
      </c>
    </row>
    <row r="13" spans="1:11" ht="14.15" customHeight="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363</v>
      </c>
      <c r="H13" s="5">
        <v>37</v>
      </c>
      <c r="I13" s="16" t="s">
        <v>952</v>
      </c>
      <c r="J13" s="11">
        <v>9507</v>
      </c>
      <c r="K13" s="5"/>
    </row>
    <row r="14" spans="1:11" ht="14.15" customHeight="1" x14ac:dyDescent="0.2">
      <c r="A14" s="75">
        <v>20209</v>
      </c>
      <c r="B14" s="75" t="str">
        <f t="shared" si="0"/>
        <v>土</v>
      </c>
      <c r="C14" s="76" t="s">
        <v>959</v>
      </c>
      <c r="D14" s="7">
        <v>28697</v>
      </c>
      <c r="E14" s="7">
        <v>25045</v>
      </c>
      <c r="F14" s="8">
        <f>ROUND(E14/D14*100,2)</f>
        <v>87.27</v>
      </c>
      <c r="G14" s="9" t="s">
        <v>366</v>
      </c>
      <c r="H14" s="4">
        <v>53</v>
      </c>
      <c r="I14" s="15" t="s">
        <v>956</v>
      </c>
      <c r="J14" s="7">
        <v>9262</v>
      </c>
      <c r="K14" s="4" t="s">
        <v>957</v>
      </c>
    </row>
    <row r="15" spans="1:11" ht="14.15" customHeight="1" x14ac:dyDescent="0.2">
      <c r="A15" s="77"/>
      <c r="B15" s="77" t="str">
        <f t="shared" si="0"/>
        <v/>
      </c>
      <c r="C15" s="78"/>
      <c r="D15" s="11"/>
      <c r="E15" s="11"/>
      <c r="F15" s="28"/>
      <c r="G15" s="10" t="s">
        <v>360</v>
      </c>
      <c r="H15" s="5">
        <v>63</v>
      </c>
      <c r="I15" s="16" t="s">
        <v>956</v>
      </c>
      <c r="J15" s="11">
        <v>8224</v>
      </c>
      <c r="K15" s="22"/>
    </row>
    <row r="16" spans="1:1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 t="s">
        <v>367</v>
      </c>
      <c r="H16" s="5">
        <v>50</v>
      </c>
      <c r="I16" s="16" t="s">
        <v>956</v>
      </c>
      <c r="J16" s="11">
        <v>7020</v>
      </c>
      <c r="K16" s="22"/>
    </row>
    <row r="17" spans="1:11" ht="14.15" customHeight="1" x14ac:dyDescent="0.2">
      <c r="A17" s="75">
        <v>21670</v>
      </c>
      <c r="B17" s="75" t="str">
        <f t="shared" si="0"/>
        <v>木</v>
      </c>
      <c r="C17" s="76" t="s">
        <v>959</v>
      </c>
      <c r="D17" s="7">
        <v>30479</v>
      </c>
      <c r="E17" s="7">
        <v>27010</v>
      </c>
      <c r="F17" s="8">
        <f>ROUND(E17/D17*100,2)</f>
        <v>88.62</v>
      </c>
      <c r="G17" s="9" t="s">
        <v>366</v>
      </c>
      <c r="H17" s="4">
        <v>57</v>
      </c>
      <c r="I17" s="15" t="s">
        <v>956</v>
      </c>
      <c r="J17" s="7">
        <v>14473</v>
      </c>
      <c r="K17" s="4" t="s">
        <v>958</v>
      </c>
    </row>
    <row r="18" spans="1:11" ht="14.15" customHeight="1" x14ac:dyDescent="0.2">
      <c r="A18" s="77"/>
      <c r="B18" s="77" t="str">
        <f t="shared" si="0"/>
        <v/>
      </c>
      <c r="C18" s="78"/>
      <c r="D18" s="11"/>
      <c r="E18" s="11"/>
      <c r="F18" s="28"/>
      <c r="G18" s="10" t="s">
        <v>360</v>
      </c>
      <c r="H18" s="5">
        <v>67</v>
      </c>
      <c r="I18" s="16" t="s">
        <v>956</v>
      </c>
      <c r="J18" s="11">
        <v>11956</v>
      </c>
      <c r="K18" s="269" t="s">
        <v>368</v>
      </c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/>
      <c r="H19" s="5"/>
      <c r="I19" s="16"/>
      <c r="J19" s="11"/>
      <c r="K19" s="269"/>
    </row>
    <row r="20" spans="1:11" ht="14.15" customHeight="1" x14ac:dyDescent="0.2">
      <c r="A20" s="75">
        <v>23131</v>
      </c>
      <c r="B20" s="75" t="str">
        <f t="shared" si="0"/>
        <v>火</v>
      </c>
      <c r="C20" s="76" t="s">
        <v>959</v>
      </c>
      <c r="D20" s="7">
        <v>30107</v>
      </c>
      <c r="E20" s="7">
        <v>25985</v>
      </c>
      <c r="F20" s="8">
        <f>ROUND(E20/D20*100,2)</f>
        <v>86.31</v>
      </c>
      <c r="G20" s="9" t="s">
        <v>363</v>
      </c>
      <c r="H20" s="4">
        <v>49</v>
      </c>
      <c r="I20" s="15" t="s">
        <v>952</v>
      </c>
      <c r="J20" s="7">
        <v>12891</v>
      </c>
      <c r="K20" s="4" t="s">
        <v>957</v>
      </c>
    </row>
    <row r="21" spans="1:11" s="32" customFormat="1" ht="14.15" customHeight="1" x14ac:dyDescent="0.2">
      <c r="A21" s="77"/>
      <c r="B21" s="77" t="str">
        <f t="shared" si="0"/>
        <v/>
      </c>
      <c r="C21" s="78"/>
      <c r="D21" s="11"/>
      <c r="E21" s="11"/>
      <c r="F21" s="28"/>
      <c r="G21" s="10" t="s">
        <v>366</v>
      </c>
      <c r="H21" s="5">
        <v>61</v>
      </c>
      <c r="I21" s="16" t="s">
        <v>956</v>
      </c>
      <c r="J21" s="11">
        <v>12582</v>
      </c>
      <c r="K21" s="5"/>
    </row>
    <row r="22" spans="1:11" ht="14.15" customHeight="1" x14ac:dyDescent="0.2">
      <c r="A22" s="75">
        <v>24590</v>
      </c>
      <c r="B22" s="75" t="str">
        <f t="shared" si="0"/>
        <v>金</v>
      </c>
      <c r="C22" s="76" t="s">
        <v>959</v>
      </c>
      <c r="D22" s="7">
        <v>27125</v>
      </c>
      <c r="E22" s="7">
        <v>23629</v>
      </c>
      <c r="F22" s="8">
        <f>ROUND(E22/D22*100,2)</f>
        <v>87.11</v>
      </c>
      <c r="G22" s="9" t="s">
        <v>363</v>
      </c>
      <c r="H22" s="4">
        <v>53</v>
      </c>
      <c r="I22" s="15" t="s">
        <v>952</v>
      </c>
      <c r="J22" s="7">
        <v>19295</v>
      </c>
      <c r="K22" s="4" t="s">
        <v>958</v>
      </c>
    </row>
    <row r="23" spans="1:11" ht="14.15" customHeight="1" x14ac:dyDescent="0.2">
      <c r="A23" s="77"/>
      <c r="B23" s="77" t="str">
        <f t="shared" si="0"/>
        <v/>
      </c>
      <c r="C23" s="78"/>
      <c r="D23" s="11"/>
      <c r="E23" s="11"/>
      <c r="F23" s="28"/>
      <c r="G23" s="10" t="s">
        <v>369</v>
      </c>
      <c r="H23" s="5">
        <v>45</v>
      </c>
      <c r="I23" s="16" t="s">
        <v>954</v>
      </c>
      <c r="J23" s="11">
        <v>2989</v>
      </c>
      <c r="K23" s="5"/>
    </row>
    <row r="24" spans="1:11" ht="14.15" customHeight="1" x14ac:dyDescent="0.2">
      <c r="A24" s="75">
        <v>26048</v>
      </c>
      <c r="B24" s="75" t="str">
        <f t="shared" si="0"/>
        <v>日</v>
      </c>
      <c r="C24" s="76" t="s">
        <v>959</v>
      </c>
      <c r="D24" s="7"/>
      <c r="E24" s="7"/>
      <c r="F24" s="8" t="s">
        <v>1010</v>
      </c>
      <c r="G24" s="9" t="s">
        <v>363</v>
      </c>
      <c r="H24" s="4">
        <v>57</v>
      </c>
      <c r="I24" s="15" t="s">
        <v>952</v>
      </c>
      <c r="J24" s="7"/>
      <c r="K24" s="4" t="s">
        <v>961</v>
      </c>
    </row>
    <row r="25" spans="1:11" ht="14.15" customHeight="1" x14ac:dyDescent="0.2">
      <c r="A25" s="75">
        <v>27511</v>
      </c>
      <c r="B25" s="75" t="str">
        <f t="shared" si="0"/>
        <v>日</v>
      </c>
      <c r="C25" s="76" t="s">
        <v>959</v>
      </c>
      <c r="D25" s="7"/>
      <c r="E25" s="7"/>
      <c r="F25" s="8" t="s">
        <v>1010</v>
      </c>
      <c r="G25" s="9" t="s">
        <v>363</v>
      </c>
      <c r="H25" s="4">
        <v>61</v>
      </c>
      <c r="I25" s="15" t="s">
        <v>952</v>
      </c>
      <c r="J25" s="7"/>
      <c r="K25" s="4" t="s">
        <v>976</v>
      </c>
    </row>
    <row r="26" spans="1:11" ht="14.15" customHeight="1" x14ac:dyDescent="0.2">
      <c r="A26" s="75">
        <v>28967</v>
      </c>
      <c r="B26" s="75" t="str">
        <f t="shared" si="0"/>
        <v>日</v>
      </c>
      <c r="C26" s="76" t="s">
        <v>959</v>
      </c>
      <c r="D26" s="7">
        <v>17856</v>
      </c>
      <c r="E26" s="7">
        <v>16142</v>
      </c>
      <c r="F26" s="8">
        <f>ROUND(E26/D26*100,2)</f>
        <v>90.4</v>
      </c>
      <c r="G26" s="9" t="s">
        <v>363</v>
      </c>
      <c r="H26" s="43">
        <v>65</v>
      </c>
      <c r="I26" s="15" t="s">
        <v>956</v>
      </c>
      <c r="J26" s="7">
        <v>8113</v>
      </c>
      <c r="K26" s="4" t="s">
        <v>978</v>
      </c>
    </row>
    <row r="27" spans="1:11" ht="14.15" customHeight="1" x14ac:dyDescent="0.2">
      <c r="A27" s="79"/>
      <c r="B27" s="79" t="str">
        <f t="shared" si="0"/>
        <v/>
      </c>
      <c r="C27" s="80"/>
      <c r="D27" s="13"/>
      <c r="E27" s="13"/>
      <c r="F27" s="37"/>
      <c r="G27" s="12" t="s">
        <v>370</v>
      </c>
      <c r="H27" s="55">
        <v>51</v>
      </c>
      <c r="I27" s="17" t="s">
        <v>956</v>
      </c>
      <c r="J27" s="13">
        <v>7879</v>
      </c>
      <c r="K27" s="6"/>
    </row>
    <row r="28" spans="1:11" ht="14.15" customHeight="1" x14ac:dyDescent="0.2">
      <c r="A28" s="75">
        <v>30430</v>
      </c>
      <c r="B28" s="75" t="str">
        <f t="shared" si="0"/>
        <v>日</v>
      </c>
      <c r="C28" s="76" t="s">
        <v>959</v>
      </c>
      <c r="D28" s="7">
        <v>17063</v>
      </c>
      <c r="E28" s="7">
        <v>15751</v>
      </c>
      <c r="F28" s="8">
        <f>ROUND(E28/D28*100,2)</f>
        <v>92.31</v>
      </c>
      <c r="G28" s="9" t="s">
        <v>371</v>
      </c>
      <c r="H28" s="4">
        <v>52</v>
      </c>
      <c r="I28" s="15" t="s">
        <v>956</v>
      </c>
      <c r="J28" s="7">
        <v>7931</v>
      </c>
      <c r="K28" s="4" t="s">
        <v>957</v>
      </c>
    </row>
    <row r="29" spans="1:11" ht="14.15" customHeight="1" x14ac:dyDescent="0.2">
      <c r="A29" s="77"/>
      <c r="B29" s="77" t="str">
        <f t="shared" si="0"/>
        <v/>
      </c>
      <c r="C29" s="78"/>
      <c r="D29" s="11"/>
      <c r="E29" s="11"/>
      <c r="F29" s="28"/>
      <c r="G29" s="10" t="s">
        <v>372</v>
      </c>
      <c r="H29" s="5">
        <v>53</v>
      </c>
      <c r="I29" s="16" t="s">
        <v>956</v>
      </c>
      <c r="J29" s="11">
        <v>7686</v>
      </c>
      <c r="K29" s="5"/>
    </row>
    <row r="30" spans="1:11" ht="14.15" customHeight="1" x14ac:dyDescent="0.2">
      <c r="A30" s="75">
        <v>31893</v>
      </c>
      <c r="B30" s="75" t="str">
        <f t="shared" si="0"/>
        <v>日</v>
      </c>
      <c r="C30" s="76" t="s">
        <v>959</v>
      </c>
      <c r="D30" s="7">
        <v>16249</v>
      </c>
      <c r="E30" s="7">
        <v>15074</v>
      </c>
      <c r="F30" s="8">
        <f>ROUND(E30/D30*100,2)</f>
        <v>92.77</v>
      </c>
      <c r="G30" s="9" t="s">
        <v>371</v>
      </c>
      <c r="H30" s="4">
        <v>56</v>
      </c>
      <c r="I30" s="15" t="s">
        <v>956</v>
      </c>
      <c r="J30" s="7">
        <v>7701</v>
      </c>
      <c r="K30" s="4" t="s">
        <v>958</v>
      </c>
    </row>
    <row r="31" spans="1:11" ht="14.15" customHeight="1" x14ac:dyDescent="0.2">
      <c r="A31" s="79"/>
      <c r="B31" s="79" t="str">
        <f t="shared" si="0"/>
        <v/>
      </c>
      <c r="C31" s="80"/>
      <c r="D31" s="11"/>
      <c r="E31" s="11"/>
      <c r="F31" s="28"/>
      <c r="G31" s="10" t="s">
        <v>372</v>
      </c>
      <c r="H31" s="5">
        <v>57</v>
      </c>
      <c r="I31" s="16" t="s">
        <v>956</v>
      </c>
      <c r="J31" s="13">
        <v>7272</v>
      </c>
      <c r="K31" s="6"/>
    </row>
    <row r="32" spans="1:11" ht="14.15" customHeight="1" x14ac:dyDescent="0.2">
      <c r="A32" s="75">
        <v>33349</v>
      </c>
      <c r="B32" s="75" t="str">
        <f t="shared" si="0"/>
        <v>日</v>
      </c>
      <c r="C32" s="76" t="s">
        <v>959</v>
      </c>
      <c r="D32" s="7"/>
      <c r="E32" s="7"/>
      <c r="F32" s="8" t="s">
        <v>1010</v>
      </c>
      <c r="G32" s="9" t="s">
        <v>372</v>
      </c>
      <c r="H32" s="4">
        <v>61</v>
      </c>
      <c r="I32" s="15" t="s">
        <v>956</v>
      </c>
      <c r="J32" s="7"/>
      <c r="K32" s="4" t="s">
        <v>957</v>
      </c>
    </row>
    <row r="33" spans="1:11" ht="14.15" customHeight="1" x14ac:dyDescent="0.2">
      <c r="A33" s="75">
        <v>34812</v>
      </c>
      <c r="B33" s="75" t="str">
        <f t="shared" si="0"/>
        <v>日</v>
      </c>
      <c r="C33" s="76" t="s">
        <v>959</v>
      </c>
      <c r="D33" s="7">
        <v>12961</v>
      </c>
      <c r="E33" s="7">
        <v>11446</v>
      </c>
      <c r="F33" s="8">
        <f>ROUND(E33/D33*100,2)</f>
        <v>88.31</v>
      </c>
      <c r="G33" s="9" t="s">
        <v>372</v>
      </c>
      <c r="H33" s="4">
        <v>65</v>
      </c>
      <c r="I33" s="15" t="s">
        <v>956</v>
      </c>
      <c r="J33" s="7">
        <v>6159</v>
      </c>
      <c r="K33" s="4" t="s">
        <v>958</v>
      </c>
    </row>
    <row r="34" spans="1:11" ht="14.15" customHeight="1" x14ac:dyDescent="0.2">
      <c r="A34" s="79"/>
      <c r="B34" s="79" t="str">
        <f t="shared" si="0"/>
        <v/>
      </c>
      <c r="C34" s="80"/>
      <c r="D34" s="13"/>
      <c r="E34" s="13"/>
      <c r="F34" s="37"/>
      <c r="G34" s="12" t="s">
        <v>373</v>
      </c>
      <c r="H34" s="6">
        <v>46</v>
      </c>
      <c r="I34" s="17" t="s">
        <v>956</v>
      </c>
      <c r="J34" s="13">
        <v>5172</v>
      </c>
      <c r="K34" s="6"/>
    </row>
    <row r="35" spans="1:11" ht="14.15" customHeight="1" x14ac:dyDescent="0.2">
      <c r="A35" s="75">
        <v>36275</v>
      </c>
      <c r="B35" s="75" t="str">
        <f t="shared" si="0"/>
        <v>日</v>
      </c>
      <c r="C35" s="76" t="s">
        <v>959</v>
      </c>
      <c r="D35" s="7">
        <v>12233</v>
      </c>
      <c r="E35" s="7">
        <v>10668</v>
      </c>
      <c r="F35" s="8">
        <f>ROUND(E35/D35*100,2)</f>
        <v>87.21</v>
      </c>
      <c r="G35" s="9" t="s">
        <v>372</v>
      </c>
      <c r="H35" s="4">
        <v>69</v>
      </c>
      <c r="I35" s="15" t="s">
        <v>956</v>
      </c>
      <c r="J35" s="7">
        <v>5911</v>
      </c>
      <c r="K35" s="4" t="s">
        <v>961</v>
      </c>
    </row>
    <row r="36" spans="1:11" ht="14.15" customHeight="1" x14ac:dyDescent="0.2">
      <c r="A36" s="77"/>
      <c r="B36" s="77" t="str">
        <f t="shared" si="0"/>
        <v/>
      </c>
      <c r="C36" s="78"/>
      <c r="D36" s="11"/>
      <c r="E36" s="11"/>
      <c r="F36" s="28"/>
      <c r="G36" s="12" t="s">
        <v>373</v>
      </c>
      <c r="H36" s="5">
        <v>50</v>
      </c>
      <c r="I36" s="16" t="s">
        <v>956</v>
      </c>
      <c r="J36" s="11">
        <v>4666</v>
      </c>
      <c r="K36" s="5"/>
    </row>
    <row r="37" spans="1:11" ht="14.15" customHeight="1" x14ac:dyDescent="0.2">
      <c r="A37" s="75">
        <v>37738</v>
      </c>
      <c r="B37" s="75" t="str">
        <f t="shared" si="0"/>
        <v>日</v>
      </c>
      <c r="C37" s="76" t="s">
        <v>959</v>
      </c>
      <c r="D37" s="7">
        <v>11216</v>
      </c>
      <c r="E37" s="7">
        <v>9169</v>
      </c>
      <c r="F37" s="8">
        <f>ROUND(E37/D37*100,2)</f>
        <v>81.75</v>
      </c>
      <c r="G37" s="9" t="s">
        <v>374</v>
      </c>
      <c r="H37" s="4">
        <v>67</v>
      </c>
      <c r="I37" s="15" t="s">
        <v>956</v>
      </c>
      <c r="J37" s="7">
        <v>4561</v>
      </c>
      <c r="K37" s="4" t="s">
        <v>957</v>
      </c>
    </row>
    <row r="38" spans="1:11" ht="14.15" customHeight="1" x14ac:dyDescent="0.2">
      <c r="A38" s="80"/>
      <c r="B38" s="80" t="str">
        <f t="shared" si="0"/>
        <v/>
      </c>
      <c r="C38" s="80"/>
      <c r="D38" s="6"/>
      <c r="E38" s="6"/>
      <c r="F38" s="6"/>
      <c r="G38" s="12" t="s">
        <v>375</v>
      </c>
      <c r="H38" s="6">
        <v>52</v>
      </c>
      <c r="I38" s="6" t="s">
        <v>956</v>
      </c>
      <c r="J38" s="13">
        <v>4481</v>
      </c>
      <c r="K38" s="6"/>
    </row>
    <row r="39" spans="1:11" x14ac:dyDescent="0.2">
      <c r="A39" s="92">
        <v>39194</v>
      </c>
      <c r="B39" s="92" t="str">
        <f t="shared" si="0"/>
        <v>日</v>
      </c>
      <c r="C39" s="84" t="s">
        <v>959</v>
      </c>
      <c r="D39" s="24"/>
      <c r="E39" s="24"/>
      <c r="F39" s="24" t="s">
        <v>1010</v>
      </c>
      <c r="G39" s="45" t="s">
        <v>374</v>
      </c>
      <c r="H39" s="24">
        <v>71</v>
      </c>
      <c r="I39" s="46" t="s">
        <v>956</v>
      </c>
      <c r="J39" s="39"/>
      <c r="K39" s="24" t="s">
        <v>958</v>
      </c>
    </row>
    <row r="40" spans="1:11" x14ac:dyDescent="0.2">
      <c r="A40" s="92">
        <v>40657</v>
      </c>
      <c r="B40" s="92" t="str">
        <f t="shared" si="0"/>
        <v>日</v>
      </c>
      <c r="C40" s="84" t="s">
        <v>959</v>
      </c>
      <c r="D40" s="24"/>
      <c r="E40" s="24"/>
      <c r="F40" s="24" t="s">
        <v>1010</v>
      </c>
      <c r="G40" s="45" t="s">
        <v>374</v>
      </c>
      <c r="H40" s="24">
        <v>75</v>
      </c>
      <c r="I40" s="46" t="s">
        <v>956</v>
      </c>
      <c r="J40" s="39"/>
      <c r="K40" s="24" t="s">
        <v>961</v>
      </c>
    </row>
    <row r="41" spans="1:11" x14ac:dyDescent="0.2">
      <c r="A41" s="92">
        <v>42120</v>
      </c>
      <c r="B41" s="92" t="str">
        <f t="shared" si="0"/>
        <v>日</v>
      </c>
      <c r="C41" s="84" t="s">
        <v>959</v>
      </c>
      <c r="D41" s="24"/>
      <c r="E41" s="24"/>
      <c r="F41" s="24" t="s">
        <v>1010</v>
      </c>
      <c r="G41" s="25" t="s">
        <v>1389</v>
      </c>
      <c r="H41" s="26">
        <v>64</v>
      </c>
      <c r="I41" s="183" t="s">
        <v>956</v>
      </c>
      <c r="J41" s="24"/>
      <c r="K41" s="26" t="s">
        <v>957</v>
      </c>
    </row>
    <row r="42" spans="1:11" x14ac:dyDescent="0.2">
      <c r="A42" s="92">
        <v>43576</v>
      </c>
      <c r="B42" s="84" t="str">
        <f t="shared" si="0"/>
        <v>日</v>
      </c>
      <c r="C42" s="84" t="s">
        <v>959</v>
      </c>
      <c r="D42" s="24"/>
      <c r="E42" s="24"/>
      <c r="F42" s="26" t="s">
        <v>1010</v>
      </c>
      <c r="G42" s="25" t="s">
        <v>1389</v>
      </c>
      <c r="H42" s="26">
        <v>68</v>
      </c>
      <c r="I42" s="183" t="s">
        <v>956</v>
      </c>
      <c r="J42" s="24"/>
      <c r="K42" s="26" t="s">
        <v>958</v>
      </c>
    </row>
    <row r="43" spans="1:11" x14ac:dyDescent="0.2">
      <c r="A43" s="75">
        <v>45039</v>
      </c>
      <c r="B43" s="75" t="str">
        <f t="shared" ref="B43:B44" si="1">IF(A43=0,"",TEXT(A43,"aaa"))</f>
        <v>日</v>
      </c>
      <c r="C43" s="76" t="s">
        <v>959</v>
      </c>
      <c r="D43" s="7">
        <v>6698</v>
      </c>
      <c r="E43" s="7">
        <v>4208</v>
      </c>
      <c r="F43" s="8">
        <f>ROUND(E43/D43*100,2)</f>
        <v>62.82</v>
      </c>
      <c r="G43" s="9" t="s">
        <v>1461</v>
      </c>
      <c r="H43" s="4">
        <v>72</v>
      </c>
      <c r="I43" s="15" t="s">
        <v>956</v>
      </c>
      <c r="J43" s="7">
        <v>2811</v>
      </c>
      <c r="K43" s="4" t="s">
        <v>961</v>
      </c>
    </row>
    <row r="44" spans="1:11" x14ac:dyDescent="0.2">
      <c r="A44" s="79"/>
      <c r="B44" s="79" t="str">
        <f t="shared" si="1"/>
        <v/>
      </c>
      <c r="C44" s="80"/>
      <c r="D44" s="13"/>
      <c r="E44" s="13"/>
      <c r="F44" s="37"/>
      <c r="G44" s="12" t="s">
        <v>1462</v>
      </c>
      <c r="H44" s="6">
        <v>54</v>
      </c>
      <c r="I44" s="6" t="s">
        <v>956</v>
      </c>
      <c r="J44" s="13">
        <v>1212</v>
      </c>
      <c r="K44" s="6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8">
    <mergeCell ref="K18:K19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7"/>
  <sheetViews>
    <sheetView view="pageBreakPreview" topLeftCell="A22" zoomScaleNormal="100" zoomScaleSheetLayoutView="100" workbookViewId="0">
      <selection activeCell="V47" sqref="V4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  <col min="13" max="13" width="9.453125" bestFit="1" customWidth="1"/>
  </cols>
  <sheetData>
    <row r="1" spans="1:11" x14ac:dyDescent="0.2">
      <c r="A1" s="20" t="s">
        <v>377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21078</v>
      </c>
      <c r="B5" s="75" t="str">
        <f t="shared" ref="B5:B38" si="0">IF(A5=0,"",TEXT(A5,"aaa"))</f>
        <v>日</v>
      </c>
      <c r="C5" s="76" t="s">
        <v>1275</v>
      </c>
      <c r="D5" s="7">
        <v>16480</v>
      </c>
      <c r="E5" s="7">
        <v>14151</v>
      </c>
      <c r="F5" s="8">
        <f>ROUND(E5/D5*100,2)</f>
        <v>85.87</v>
      </c>
      <c r="G5" s="9" t="s">
        <v>378</v>
      </c>
      <c r="H5" s="4">
        <v>50</v>
      </c>
      <c r="I5" s="15" t="s">
        <v>956</v>
      </c>
      <c r="J5" s="7">
        <v>8203</v>
      </c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 t="s">
        <v>379</v>
      </c>
      <c r="H6" s="5">
        <v>44</v>
      </c>
      <c r="I6" s="16" t="s">
        <v>956</v>
      </c>
      <c r="J6" s="11">
        <v>5633</v>
      </c>
      <c r="K6" s="269" t="s">
        <v>380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75">
        <v>22534</v>
      </c>
      <c r="B9" s="75" t="str">
        <f t="shared" si="0"/>
        <v>日</v>
      </c>
      <c r="C9" s="76" t="s">
        <v>959</v>
      </c>
      <c r="D9" s="7">
        <v>25826</v>
      </c>
      <c r="E9" s="7">
        <v>20120</v>
      </c>
      <c r="F9" s="8">
        <f>ROUND(E9/D9*100,2)</f>
        <v>77.91</v>
      </c>
      <c r="G9" s="9" t="s">
        <v>378</v>
      </c>
      <c r="H9" s="4">
        <v>54</v>
      </c>
      <c r="I9" s="4" t="s">
        <v>956</v>
      </c>
      <c r="J9" s="7">
        <v>11303</v>
      </c>
      <c r="K9" s="4" t="s">
        <v>958</v>
      </c>
    </row>
    <row r="10" spans="1:11" x14ac:dyDescent="0.2">
      <c r="A10" s="78"/>
      <c r="B10" s="78" t="str">
        <f t="shared" si="0"/>
        <v/>
      </c>
      <c r="C10" s="78"/>
      <c r="D10" s="5"/>
      <c r="E10" s="5"/>
      <c r="F10" s="5"/>
      <c r="G10" s="10" t="s">
        <v>379</v>
      </c>
      <c r="H10" s="5">
        <v>48</v>
      </c>
      <c r="I10" s="5" t="s">
        <v>956</v>
      </c>
      <c r="J10" s="11">
        <v>8174</v>
      </c>
      <c r="K10" s="269" t="s">
        <v>381</v>
      </c>
    </row>
    <row r="11" spans="1:11" x14ac:dyDescent="0.2">
      <c r="A11" s="78"/>
      <c r="B11" s="78" t="str">
        <f t="shared" si="0"/>
        <v/>
      </c>
      <c r="C11" s="78"/>
      <c r="D11" s="5"/>
      <c r="E11" s="5"/>
      <c r="F11" s="5"/>
      <c r="G11" s="10"/>
      <c r="H11" s="5"/>
      <c r="I11" s="5"/>
      <c r="J11" s="11"/>
      <c r="K11" s="269"/>
    </row>
    <row r="12" spans="1:11" x14ac:dyDescent="0.2">
      <c r="A12" s="75">
        <v>23653</v>
      </c>
      <c r="B12" s="75" t="str">
        <f t="shared" si="0"/>
        <v>土</v>
      </c>
      <c r="C12" s="76" t="s">
        <v>1089</v>
      </c>
      <c r="D12" s="7">
        <v>25225</v>
      </c>
      <c r="E12" s="7">
        <v>18151</v>
      </c>
      <c r="F12" s="8">
        <f>ROUND(E12/D12*100,2)</f>
        <v>71.959999999999994</v>
      </c>
      <c r="G12" s="9" t="s">
        <v>382</v>
      </c>
      <c r="H12" s="4">
        <v>54</v>
      </c>
      <c r="I12" s="4" t="s">
        <v>956</v>
      </c>
      <c r="J12" s="7">
        <v>8173</v>
      </c>
      <c r="K12" s="4" t="s">
        <v>957</v>
      </c>
    </row>
    <row r="13" spans="1:11" x14ac:dyDescent="0.2">
      <c r="A13" s="78"/>
      <c r="B13" s="78" t="str">
        <f t="shared" si="0"/>
        <v/>
      </c>
      <c r="C13" s="78"/>
      <c r="D13" s="5"/>
      <c r="E13" s="5"/>
      <c r="F13" s="5"/>
      <c r="G13" s="10" t="s">
        <v>383</v>
      </c>
      <c r="H13" s="5">
        <v>45</v>
      </c>
      <c r="I13" s="5" t="s">
        <v>956</v>
      </c>
      <c r="J13" s="11">
        <v>6783</v>
      </c>
      <c r="K13" s="5"/>
    </row>
    <row r="14" spans="1:11" x14ac:dyDescent="0.2">
      <c r="A14" s="78"/>
      <c r="B14" s="78" t="str">
        <f t="shared" si="0"/>
        <v/>
      </c>
      <c r="C14" s="78"/>
      <c r="D14" s="5"/>
      <c r="E14" s="5"/>
      <c r="F14" s="5"/>
      <c r="G14" s="10" t="s">
        <v>379</v>
      </c>
      <c r="H14" s="5">
        <v>51</v>
      </c>
      <c r="I14" s="5" t="s">
        <v>956</v>
      </c>
      <c r="J14" s="11">
        <v>3113</v>
      </c>
      <c r="K14" s="5"/>
    </row>
    <row r="15" spans="1:11" x14ac:dyDescent="0.2">
      <c r="A15" s="75">
        <v>25110</v>
      </c>
      <c r="B15" s="75" t="str">
        <f t="shared" si="0"/>
        <v>日</v>
      </c>
      <c r="C15" s="76" t="s">
        <v>959</v>
      </c>
      <c r="D15" s="7">
        <v>25739</v>
      </c>
      <c r="E15" s="7">
        <v>13598</v>
      </c>
      <c r="F15" s="8">
        <f>ROUND(E15/D15*100,2)</f>
        <v>52.83</v>
      </c>
      <c r="G15" s="9" t="s">
        <v>382</v>
      </c>
      <c r="H15" s="4">
        <v>58</v>
      </c>
      <c r="I15" s="4" t="s">
        <v>956</v>
      </c>
      <c r="J15" s="7">
        <v>10797</v>
      </c>
      <c r="K15" s="4" t="s">
        <v>958</v>
      </c>
    </row>
    <row r="16" spans="1:11" x14ac:dyDescent="0.2">
      <c r="A16" s="78"/>
      <c r="B16" s="78" t="str">
        <f t="shared" si="0"/>
        <v/>
      </c>
      <c r="C16" s="78"/>
      <c r="D16" s="5"/>
      <c r="E16" s="5"/>
      <c r="F16" s="5"/>
      <c r="G16" s="10" t="s">
        <v>1320</v>
      </c>
      <c r="H16" s="5">
        <v>42</v>
      </c>
      <c r="I16" s="5" t="s">
        <v>954</v>
      </c>
      <c r="J16" s="11">
        <v>2565</v>
      </c>
      <c r="K16" s="5"/>
    </row>
    <row r="17" spans="1:11" x14ac:dyDescent="0.2">
      <c r="A17" s="75">
        <v>26559</v>
      </c>
      <c r="B17" s="75" t="str">
        <f t="shared" si="0"/>
        <v>日</v>
      </c>
      <c r="C17" s="76" t="s">
        <v>959</v>
      </c>
      <c r="D17" s="7">
        <v>27822</v>
      </c>
      <c r="E17" s="7">
        <v>13896</v>
      </c>
      <c r="F17" s="8">
        <f>ROUND(E17/D17*100,2)</f>
        <v>49.95</v>
      </c>
      <c r="G17" s="9" t="s">
        <v>382</v>
      </c>
      <c r="H17" s="4">
        <v>62</v>
      </c>
      <c r="I17" s="4" t="s">
        <v>956</v>
      </c>
      <c r="J17" s="7">
        <v>10926</v>
      </c>
      <c r="K17" s="4" t="s">
        <v>961</v>
      </c>
    </row>
    <row r="18" spans="1:11" x14ac:dyDescent="0.2">
      <c r="A18" s="78"/>
      <c r="B18" s="78" t="str">
        <f t="shared" si="0"/>
        <v/>
      </c>
      <c r="C18" s="78"/>
      <c r="D18" s="5"/>
      <c r="E18" s="5"/>
      <c r="F18" s="5"/>
      <c r="G18" s="10" t="s">
        <v>1320</v>
      </c>
      <c r="H18" s="5">
        <v>46</v>
      </c>
      <c r="I18" s="5" t="s">
        <v>954</v>
      </c>
      <c r="J18" s="11">
        <v>2827</v>
      </c>
      <c r="K18" s="5"/>
    </row>
    <row r="19" spans="1:11" x14ac:dyDescent="0.2">
      <c r="A19" s="75">
        <v>27301</v>
      </c>
      <c r="B19" s="75" t="str">
        <f t="shared" si="0"/>
        <v>日</v>
      </c>
      <c r="C19" s="76" t="s">
        <v>1072</v>
      </c>
      <c r="D19" s="7">
        <v>28289</v>
      </c>
      <c r="E19" s="7">
        <v>22756</v>
      </c>
      <c r="F19" s="8">
        <f>ROUND(E19/D19*100,2)</f>
        <v>80.44</v>
      </c>
      <c r="G19" s="9" t="s">
        <v>386</v>
      </c>
      <c r="H19" s="4">
        <v>54</v>
      </c>
      <c r="I19" s="4" t="s">
        <v>956</v>
      </c>
      <c r="J19" s="7">
        <v>12696</v>
      </c>
      <c r="K19" s="4" t="s">
        <v>957</v>
      </c>
    </row>
    <row r="20" spans="1:11" x14ac:dyDescent="0.2">
      <c r="A20" s="78"/>
      <c r="B20" s="78" t="str">
        <f t="shared" si="0"/>
        <v/>
      </c>
      <c r="C20" s="78"/>
      <c r="D20" s="5"/>
      <c r="E20" s="5"/>
      <c r="F20" s="5"/>
      <c r="G20" s="10" t="s">
        <v>385</v>
      </c>
      <c r="H20" s="5">
        <v>46</v>
      </c>
      <c r="I20" s="5" t="s">
        <v>956</v>
      </c>
      <c r="J20" s="11">
        <v>9949</v>
      </c>
      <c r="K20" s="5"/>
    </row>
    <row r="21" spans="1:11" x14ac:dyDescent="0.2">
      <c r="A21" s="75">
        <v>28743</v>
      </c>
      <c r="B21" s="75" t="str">
        <f t="shared" si="0"/>
        <v>日</v>
      </c>
      <c r="C21" s="76" t="s">
        <v>959</v>
      </c>
      <c r="D21" s="7">
        <v>28474</v>
      </c>
      <c r="E21" s="7">
        <v>17637</v>
      </c>
      <c r="F21" s="8">
        <f>ROUND(E21/D21*100,2)</f>
        <v>61.94</v>
      </c>
      <c r="G21" s="9" t="s">
        <v>386</v>
      </c>
      <c r="H21" s="4">
        <v>58</v>
      </c>
      <c r="I21" s="4" t="s">
        <v>956</v>
      </c>
      <c r="J21" s="7">
        <v>11781</v>
      </c>
      <c r="K21" s="4" t="s">
        <v>958</v>
      </c>
    </row>
    <row r="22" spans="1:11" x14ac:dyDescent="0.2">
      <c r="A22" s="78"/>
      <c r="B22" s="78" t="str">
        <f t="shared" si="0"/>
        <v/>
      </c>
      <c r="C22" s="78"/>
      <c r="D22" s="5"/>
      <c r="E22" s="5"/>
      <c r="F22" s="5"/>
      <c r="G22" s="10" t="s">
        <v>387</v>
      </c>
      <c r="H22" s="5">
        <v>38</v>
      </c>
      <c r="I22" s="5" t="s">
        <v>956</v>
      </c>
      <c r="J22" s="11">
        <v>5631</v>
      </c>
      <c r="K22" s="5"/>
    </row>
    <row r="23" spans="1:11" x14ac:dyDescent="0.2">
      <c r="A23" s="75">
        <v>30213</v>
      </c>
      <c r="B23" s="75" t="str">
        <f t="shared" si="0"/>
        <v>日</v>
      </c>
      <c r="C23" s="76" t="s">
        <v>959</v>
      </c>
      <c r="D23" s="7">
        <v>28330</v>
      </c>
      <c r="E23" s="7">
        <v>17591</v>
      </c>
      <c r="F23" s="8">
        <f>ROUND(E23/D23*100,2)</f>
        <v>62.09</v>
      </c>
      <c r="G23" s="9" t="s">
        <v>386</v>
      </c>
      <c r="H23" s="4">
        <v>62</v>
      </c>
      <c r="I23" s="4" t="s">
        <v>956</v>
      </c>
      <c r="J23" s="7">
        <v>11053</v>
      </c>
      <c r="K23" s="4" t="s">
        <v>961</v>
      </c>
    </row>
    <row r="24" spans="1:11" x14ac:dyDescent="0.2">
      <c r="A24" s="79"/>
      <c r="B24" s="79" t="str">
        <f t="shared" si="0"/>
        <v/>
      </c>
      <c r="C24" s="80"/>
      <c r="D24" s="13"/>
      <c r="E24" s="13"/>
      <c r="F24" s="37"/>
      <c r="G24" s="12" t="s">
        <v>388</v>
      </c>
      <c r="H24" s="6">
        <v>35</v>
      </c>
      <c r="I24" s="6" t="s">
        <v>956</v>
      </c>
      <c r="J24" s="13">
        <v>6137</v>
      </c>
      <c r="K24" s="6"/>
    </row>
    <row r="25" spans="1:11" x14ac:dyDescent="0.2">
      <c r="A25" s="75">
        <v>31676</v>
      </c>
      <c r="B25" s="75" t="str">
        <f t="shared" si="0"/>
        <v>日</v>
      </c>
      <c r="C25" s="76" t="s">
        <v>959</v>
      </c>
      <c r="D25" s="7">
        <v>28192</v>
      </c>
      <c r="E25" s="7">
        <v>15863</v>
      </c>
      <c r="F25" s="8">
        <f>ROUND(E25/D25*100,2)</f>
        <v>56.27</v>
      </c>
      <c r="G25" s="9" t="s">
        <v>389</v>
      </c>
      <c r="H25" s="4">
        <v>58</v>
      </c>
      <c r="I25" s="4" t="s">
        <v>956</v>
      </c>
      <c r="J25" s="7">
        <v>11486</v>
      </c>
      <c r="K25" s="4" t="s">
        <v>957</v>
      </c>
    </row>
    <row r="26" spans="1:11" x14ac:dyDescent="0.2">
      <c r="A26" s="78"/>
      <c r="B26" s="78" t="str">
        <f t="shared" si="0"/>
        <v/>
      </c>
      <c r="C26" s="78"/>
      <c r="D26" s="5"/>
      <c r="E26" s="5"/>
      <c r="F26" s="5"/>
      <c r="G26" s="12" t="s">
        <v>388</v>
      </c>
      <c r="H26" s="5">
        <v>39</v>
      </c>
      <c r="I26" s="5" t="s">
        <v>956</v>
      </c>
      <c r="J26" s="11">
        <v>4148</v>
      </c>
      <c r="K26" s="5"/>
    </row>
    <row r="27" spans="1:11" x14ac:dyDescent="0.2">
      <c r="A27" s="75">
        <v>33125</v>
      </c>
      <c r="B27" s="75" t="str">
        <f t="shared" si="0"/>
        <v>日</v>
      </c>
      <c r="C27" s="76" t="s">
        <v>959</v>
      </c>
      <c r="D27" s="7">
        <v>27509</v>
      </c>
      <c r="E27" s="7">
        <v>14856</v>
      </c>
      <c r="F27" s="8">
        <f>ROUND(E27/D27*100,2)</f>
        <v>54</v>
      </c>
      <c r="G27" s="9" t="s">
        <v>389</v>
      </c>
      <c r="H27" s="4">
        <v>62</v>
      </c>
      <c r="I27" s="4" t="s">
        <v>956</v>
      </c>
      <c r="J27" s="7">
        <v>11775</v>
      </c>
      <c r="K27" s="4" t="s">
        <v>958</v>
      </c>
    </row>
    <row r="28" spans="1:11" x14ac:dyDescent="0.2">
      <c r="A28" s="78"/>
      <c r="B28" s="78" t="str">
        <f t="shared" si="0"/>
        <v/>
      </c>
      <c r="C28" s="78"/>
      <c r="D28" s="5"/>
      <c r="E28" s="5"/>
      <c r="F28" s="5"/>
      <c r="G28" s="10" t="s">
        <v>390</v>
      </c>
      <c r="H28" s="5">
        <v>43</v>
      </c>
      <c r="I28" s="5" t="s">
        <v>954</v>
      </c>
      <c r="J28" s="11">
        <v>2769</v>
      </c>
      <c r="K28" s="5"/>
    </row>
    <row r="29" spans="1:11" x14ac:dyDescent="0.2">
      <c r="A29" s="75">
        <v>34588</v>
      </c>
      <c r="B29" s="75" t="str">
        <f t="shared" si="0"/>
        <v>日</v>
      </c>
      <c r="C29" s="76" t="s">
        <v>959</v>
      </c>
      <c r="D29" s="7">
        <v>27154</v>
      </c>
      <c r="E29" s="7">
        <v>21335</v>
      </c>
      <c r="F29" s="8">
        <f>ROUND(E29/D29*100,2)</f>
        <v>78.569999999999993</v>
      </c>
      <c r="G29" s="9" t="s">
        <v>389</v>
      </c>
      <c r="H29" s="4">
        <v>66</v>
      </c>
      <c r="I29" s="4" t="s">
        <v>956</v>
      </c>
      <c r="J29" s="7">
        <v>11551</v>
      </c>
      <c r="K29" s="4" t="s">
        <v>961</v>
      </c>
    </row>
    <row r="30" spans="1:11" x14ac:dyDescent="0.2">
      <c r="A30" s="78"/>
      <c r="B30" s="78" t="str">
        <f t="shared" si="0"/>
        <v/>
      </c>
      <c r="C30" s="78"/>
      <c r="D30" s="5"/>
      <c r="E30" s="5"/>
      <c r="F30" s="5"/>
      <c r="G30" s="10" t="s">
        <v>391</v>
      </c>
      <c r="H30" s="5">
        <v>60</v>
      </c>
      <c r="I30" s="5" t="s">
        <v>956</v>
      </c>
      <c r="J30" s="11">
        <v>9105</v>
      </c>
      <c r="K30" s="5"/>
    </row>
    <row r="31" spans="1:11" x14ac:dyDescent="0.2">
      <c r="A31" s="78"/>
      <c r="B31" s="78" t="str">
        <f t="shared" si="0"/>
        <v/>
      </c>
      <c r="C31" s="78"/>
      <c r="D31" s="5"/>
      <c r="E31" s="5"/>
      <c r="F31" s="5"/>
      <c r="G31" s="10" t="s">
        <v>390</v>
      </c>
      <c r="H31" s="5">
        <v>47</v>
      </c>
      <c r="I31" s="5" t="s">
        <v>954</v>
      </c>
      <c r="J31" s="11">
        <v>589</v>
      </c>
      <c r="K31" s="5"/>
    </row>
    <row r="32" spans="1:11" x14ac:dyDescent="0.2">
      <c r="A32" s="75">
        <v>36051</v>
      </c>
      <c r="B32" s="75" t="str">
        <f t="shared" si="0"/>
        <v>日</v>
      </c>
      <c r="C32" s="76" t="s">
        <v>959</v>
      </c>
      <c r="D32" s="7">
        <v>26781</v>
      </c>
      <c r="E32" s="7">
        <v>20746</v>
      </c>
      <c r="F32" s="8">
        <f>ROUND(E32/D32*100,2)</f>
        <v>77.47</v>
      </c>
      <c r="G32" s="9" t="s">
        <v>552</v>
      </c>
      <c r="H32" s="4">
        <v>61</v>
      </c>
      <c r="I32" s="4" t="s">
        <v>956</v>
      </c>
      <c r="J32" s="7">
        <v>12781</v>
      </c>
      <c r="K32" s="4" t="s">
        <v>957</v>
      </c>
    </row>
    <row r="33" spans="1:11" x14ac:dyDescent="0.2">
      <c r="A33" s="78"/>
      <c r="B33" s="78" t="str">
        <f t="shared" si="0"/>
        <v/>
      </c>
      <c r="C33" s="78"/>
      <c r="D33" s="5"/>
      <c r="E33" s="5"/>
      <c r="F33" s="5"/>
      <c r="G33" s="10" t="s">
        <v>389</v>
      </c>
      <c r="H33" s="5">
        <v>70</v>
      </c>
      <c r="I33" s="5" t="s">
        <v>956</v>
      </c>
      <c r="J33" s="11">
        <v>7753</v>
      </c>
      <c r="K33" s="5"/>
    </row>
    <row r="34" spans="1:11" x14ac:dyDescent="0.2">
      <c r="A34" s="75">
        <v>37514</v>
      </c>
      <c r="B34" s="75" t="str">
        <f t="shared" si="0"/>
        <v>日</v>
      </c>
      <c r="C34" s="76" t="s">
        <v>959</v>
      </c>
      <c r="D34" s="7">
        <v>26339</v>
      </c>
      <c r="E34" s="7">
        <v>13881</v>
      </c>
      <c r="F34" s="8">
        <f>ROUND(E34/D34*100,2)</f>
        <v>52.7</v>
      </c>
      <c r="G34" s="9" t="s">
        <v>552</v>
      </c>
      <c r="H34" s="4">
        <v>65</v>
      </c>
      <c r="I34" s="4" t="s">
        <v>956</v>
      </c>
      <c r="J34" s="7">
        <v>10951</v>
      </c>
      <c r="K34" s="4" t="s">
        <v>958</v>
      </c>
    </row>
    <row r="35" spans="1:11" x14ac:dyDescent="0.2">
      <c r="A35" s="80"/>
      <c r="B35" s="80" t="str">
        <f t="shared" si="0"/>
        <v/>
      </c>
      <c r="C35" s="80"/>
      <c r="D35" s="6"/>
      <c r="E35" s="6"/>
      <c r="F35" s="6"/>
      <c r="G35" s="12" t="s">
        <v>553</v>
      </c>
      <c r="H35" s="6">
        <v>60</v>
      </c>
      <c r="I35" s="6" t="s">
        <v>956</v>
      </c>
      <c r="J35" s="13">
        <v>2651</v>
      </c>
      <c r="K35" s="6"/>
    </row>
    <row r="36" spans="1:11" x14ac:dyDescent="0.2">
      <c r="A36" s="92">
        <v>38970</v>
      </c>
      <c r="B36" s="92" t="str">
        <f t="shared" si="0"/>
        <v>日</v>
      </c>
      <c r="C36" s="84" t="s">
        <v>959</v>
      </c>
      <c r="D36" s="39"/>
      <c r="E36" s="39"/>
      <c r="F36" s="44" t="s">
        <v>1010</v>
      </c>
      <c r="G36" s="45" t="s">
        <v>490</v>
      </c>
      <c r="H36" s="24">
        <v>61</v>
      </c>
      <c r="I36" s="24" t="s">
        <v>956</v>
      </c>
      <c r="J36" s="39"/>
      <c r="K36" s="24" t="s">
        <v>957</v>
      </c>
    </row>
    <row r="37" spans="1:11" x14ac:dyDescent="0.2">
      <c r="A37" s="92">
        <v>40433</v>
      </c>
      <c r="B37" s="92" t="str">
        <f t="shared" si="0"/>
        <v>日</v>
      </c>
      <c r="C37" s="84" t="s">
        <v>959</v>
      </c>
      <c r="D37" s="39"/>
      <c r="E37" s="39"/>
      <c r="F37" s="44" t="s">
        <v>1010</v>
      </c>
      <c r="G37" s="45" t="s">
        <v>490</v>
      </c>
      <c r="H37" s="24">
        <v>65</v>
      </c>
      <c r="I37" s="24" t="s">
        <v>956</v>
      </c>
      <c r="J37" s="39"/>
      <c r="K37" s="24" t="s">
        <v>958</v>
      </c>
    </row>
    <row r="38" spans="1:11" x14ac:dyDescent="0.2">
      <c r="A38" s="75">
        <v>41896</v>
      </c>
      <c r="B38" s="75" t="str">
        <f t="shared" si="0"/>
        <v>日</v>
      </c>
      <c r="C38" s="76" t="s">
        <v>959</v>
      </c>
      <c r="D38" s="7">
        <v>23285</v>
      </c>
      <c r="E38" s="7">
        <v>13319</v>
      </c>
      <c r="F38" s="8">
        <f>ROUND(E38/D38*100,2)</f>
        <v>57.2</v>
      </c>
      <c r="G38" s="9" t="s">
        <v>490</v>
      </c>
      <c r="H38" s="4">
        <v>69</v>
      </c>
      <c r="I38" s="4" t="s">
        <v>956</v>
      </c>
      <c r="J38" s="7">
        <v>8456</v>
      </c>
      <c r="K38" s="4" t="s">
        <v>961</v>
      </c>
    </row>
    <row r="39" spans="1:11" x14ac:dyDescent="0.2">
      <c r="A39" s="80"/>
      <c r="B39" s="80"/>
      <c r="C39" s="80"/>
      <c r="D39" s="6"/>
      <c r="E39" s="6"/>
      <c r="F39" s="6"/>
      <c r="G39" s="12" t="s">
        <v>1375</v>
      </c>
      <c r="H39" s="6">
        <v>55</v>
      </c>
      <c r="I39" s="6" t="s">
        <v>956</v>
      </c>
      <c r="J39" s="13">
        <v>4646</v>
      </c>
      <c r="K39" s="6"/>
    </row>
    <row r="40" spans="1:11" x14ac:dyDescent="0.2">
      <c r="A40" s="75">
        <v>43352</v>
      </c>
      <c r="B40" s="75" t="str">
        <f>IF(A40=0,"",TEXT(A40,"aaa"))</f>
        <v>日</v>
      </c>
      <c r="C40" s="76" t="s">
        <v>959</v>
      </c>
      <c r="D40" s="7">
        <v>22258</v>
      </c>
      <c r="E40" s="7">
        <v>10795</v>
      </c>
      <c r="F40" s="8">
        <f>ROUND(E40/D40*100,2)</f>
        <v>48.5</v>
      </c>
      <c r="G40" s="9" t="s">
        <v>1415</v>
      </c>
      <c r="H40" s="4">
        <v>67</v>
      </c>
      <c r="I40" s="4" t="s">
        <v>956</v>
      </c>
      <c r="J40" s="7">
        <v>7328</v>
      </c>
      <c r="K40" s="4" t="s">
        <v>957</v>
      </c>
    </row>
    <row r="41" spans="1:11" x14ac:dyDescent="0.2">
      <c r="A41" s="80"/>
      <c r="B41" s="80"/>
      <c r="C41" s="80"/>
      <c r="D41" s="6"/>
      <c r="E41" s="6"/>
      <c r="F41" s="6"/>
      <c r="G41" s="12" t="s">
        <v>1414</v>
      </c>
      <c r="H41" s="6">
        <v>49</v>
      </c>
      <c r="I41" s="6" t="s">
        <v>956</v>
      </c>
      <c r="J41" s="13">
        <v>3274</v>
      </c>
      <c r="K41" s="6"/>
    </row>
    <row r="42" spans="1:11" x14ac:dyDescent="0.2">
      <c r="A42" s="92">
        <v>44815</v>
      </c>
      <c r="B42" s="92" t="str">
        <f>IF(A42=0,"",TEXT(A42,"aaa"))</f>
        <v>日</v>
      </c>
      <c r="C42" s="84" t="s">
        <v>959</v>
      </c>
      <c r="D42" s="24"/>
      <c r="E42" s="24"/>
      <c r="F42" s="44" t="s">
        <v>1010</v>
      </c>
      <c r="G42" s="45" t="s">
        <v>1415</v>
      </c>
      <c r="H42" s="24">
        <v>71</v>
      </c>
      <c r="I42" s="6" t="s">
        <v>956</v>
      </c>
      <c r="J42" s="39"/>
      <c r="K42" s="24" t="s">
        <v>958</v>
      </c>
    </row>
    <row r="43" spans="1:11" x14ac:dyDescent="0.2">
      <c r="A43" s="88"/>
      <c r="B43" s="88"/>
      <c r="C43" s="88"/>
    </row>
    <row r="44" spans="1:11" ht="14.15" customHeight="1" x14ac:dyDescent="0.2">
      <c r="A44" s="98" t="s">
        <v>392</v>
      </c>
      <c r="B44" s="98"/>
      <c r="C44" s="88"/>
    </row>
    <row r="45" spans="1:11" ht="14.15" customHeight="1" x14ac:dyDescent="0.2">
      <c r="A45" s="88"/>
      <c r="B45" s="88"/>
      <c r="C45" s="88"/>
    </row>
    <row r="46" spans="1:11" ht="14.15" customHeight="1" x14ac:dyDescent="0.2">
      <c r="A46" s="265" t="s">
        <v>933</v>
      </c>
      <c r="B46" s="265" t="s">
        <v>1398</v>
      </c>
      <c r="C46" s="265" t="s">
        <v>934</v>
      </c>
      <c r="D46" s="265" t="s">
        <v>937</v>
      </c>
      <c r="E46" s="1" t="s">
        <v>938</v>
      </c>
      <c r="F46" s="1" t="s">
        <v>940</v>
      </c>
      <c r="G46" s="272" t="s">
        <v>942</v>
      </c>
      <c r="H46" s="273"/>
      <c r="I46" s="273"/>
      <c r="J46" s="273"/>
      <c r="K46" s="265" t="s">
        <v>944</v>
      </c>
    </row>
    <row r="47" spans="1:11" ht="14.15" customHeight="1" x14ac:dyDescent="0.2">
      <c r="A47" s="266"/>
      <c r="B47" s="266"/>
      <c r="C47" s="266"/>
      <c r="D47" s="266"/>
      <c r="E47" s="2" t="s">
        <v>939</v>
      </c>
      <c r="F47" s="2" t="s">
        <v>376</v>
      </c>
      <c r="G47" s="3" t="s">
        <v>945</v>
      </c>
      <c r="H47" s="3" t="s">
        <v>935</v>
      </c>
      <c r="I47" s="3" t="s">
        <v>943</v>
      </c>
      <c r="J47" s="3" t="s">
        <v>936</v>
      </c>
      <c r="K47" s="266"/>
    </row>
    <row r="48" spans="1:11" ht="14.15" customHeight="1" x14ac:dyDescent="0.2">
      <c r="A48" s="75">
        <v>17262</v>
      </c>
      <c r="B48" s="75" t="str">
        <f>IF(A48=0,"",TEXT(A48,"aaa"))</f>
        <v>土</v>
      </c>
      <c r="C48" s="267" t="s">
        <v>989</v>
      </c>
      <c r="D48" s="7"/>
      <c r="E48" s="7"/>
      <c r="F48" s="8"/>
      <c r="G48" s="9" t="s">
        <v>393</v>
      </c>
      <c r="H48" s="4">
        <v>52</v>
      </c>
      <c r="I48" s="15" t="s">
        <v>956</v>
      </c>
      <c r="J48" s="7">
        <v>3440</v>
      </c>
      <c r="K48" s="4" t="s">
        <v>957</v>
      </c>
    </row>
    <row r="49" spans="1:11" ht="14.15" customHeight="1" x14ac:dyDescent="0.2">
      <c r="A49" s="78"/>
      <c r="B49" s="78" t="str">
        <f>IF(A49=0,"",TEXT(A49,"aaa"))</f>
        <v/>
      </c>
      <c r="C49" s="274"/>
      <c r="D49" s="5"/>
      <c r="E49" s="5"/>
      <c r="F49" s="5"/>
      <c r="G49" s="10" t="s">
        <v>379</v>
      </c>
      <c r="H49" s="5">
        <v>34</v>
      </c>
      <c r="I49" s="16" t="s">
        <v>956</v>
      </c>
      <c r="J49" s="11">
        <v>2513</v>
      </c>
      <c r="K49" s="5"/>
    </row>
    <row r="50" spans="1:11" ht="14.15" customHeight="1" x14ac:dyDescent="0.2">
      <c r="A50" s="75">
        <v>18741</v>
      </c>
      <c r="B50" s="75" t="str">
        <f>IF(A50=0,"",TEXT(A50,"aaa"))</f>
        <v>月</v>
      </c>
      <c r="C50" s="76" t="s">
        <v>959</v>
      </c>
      <c r="D50" s="7">
        <v>10922</v>
      </c>
      <c r="E50" s="7">
        <v>9767</v>
      </c>
      <c r="F50" s="8">
        <f>ROUND(E50/D50*100,2)</f>
        <v>89.43</v>
      </c>
      <c r="G50" s="9" t="s">
        <v>379</v>
      </c>
      <c r="H50" s="4">
        <v>38</v>
      </c>
      <c r="I50" s="15" t="s">
        <v>956</v>
      </c>
      <c r="J50" s="7">
        <v>4978</v>
      </c>
      <c r="K50" s="4" t="s">
        <v>957</v>
      </c>
    </row>
    <row r="51" spans="1:11" ht="14.15" customHeight="1" x14ac:dyDescent="0.2">
      <c r="A51" s="77"/>
      <c r="B51" s="77" t="str">
        <f>IF(A51=0,"",TEXT(A51,"aaa"))</f>
        <v/>
      </c>
      <c r="C51" s="78"/>
      <c r="D51" s="11"/>
      <c r="E51" s="11"/>
      <c r="F51" s="28"/>
      <c r="G51" s="10" t="s">
        <v>393</v>
      </c>
      <c r="H51" s="5">
        <v>56</v>
      </c>
      <c r="I51" s="16" t="s">
        <v>956</v>
      </c>
      <c r="J51" s="11">
        <v>4356</v>
      </c>
      <c r="K51" s="5"/>
    </row>
    <row r="52" spans="1:11" ht="14.15" customHeight="1" x14ac:dyDescent="0.2">
      <c r="A52" s="75">
        <v>20209</v>
      </c>
      <c r="B52" s="75" t="str">
        <f>IF(A52=0,"",TEXT(A52,"aaa"))</f>
        <v>土</v>
      </c>
      <c r="C52" s="76" t="s">
        <v>959</v>
      </c>
      <c r="D52" s="7">
        <v>12587</v>
      </c>
      <c r="E52" s="7"/>
      <c r="F52" s="8"/>
      <c r="G52" s="9" t="s">
        <v>379</v>
      </c>
      <c r="H52" s="4">
        <v>42</v>
      </c>
      <c r="I52" s="15" t="s">
        <v>956</v>
      </c>
      <c r="J52" s="7">
        <v>5273</v>
      </c>
      <c r="K52" s="4" t="s">
        <v>958</v>
      </c>
    </row>
    <row r="53" spans="1:11" ht="14.15" customHeight="1" x14ac:dyDescent="0.2">
      <c r="A53" s="77"/>
      <c r="B53" s="77"/>
      <c r="C53" s="78"/>
      <c r="D53" s="11"/>
      <c r="E53" s="11"/>
      <c r="F53" s="28"/>
      <c r="G53" s="10" t="s">
        <v>394</v>
      </c>
      <c r="H53" s="5">
        <v>53</v>
      </c>
      <c r="I53" s="16" t="s">
        <v>956</v>
      </c>
      <c r="J53" s="11">
        <v>4773</v>
      </c>
      <c r="K53" s="269" t="s">
        <v>380</v>
      </c>
    </row>
    <row r="54" spans="1:11" ht="14.15" customHeight="1" x14ac:dyDescent="0.2">
      <c r="A54" s="77"/>
      <c r="B54" s="77"/>
      <c r="C54" s="78"/>
      <c r="D54" s="11"/>
      <c r="E54" s="11"/>
      <c r="F54" s="28"/>
      <c r="G54" s="10"/>
      <c r="H54" s="5"/>
      <c r="I54" s="16"/>
      <c r="J54" s="11"/>
      <c r="K54" s="269"/>
    </row>
    <row r="55" spans="1:11" ht="14.15" customHeight="1" x14ac:dyDescent="0.2">
      <c r="A55" s="77"/>
      <c r="B55" s="77"/>
      <c r="C55" s="78"/>
      <c r="D55" s="11"/>
      <c r="E55" s="11"/>
      <c r="F55" s="28"/>
      <c r="G55" s="10"/>
      <c r="H55" s="5"/>
      <c r="I55" s="16"/>
      <c r="J55" s="11"/>
      <c r="K55" s="269"/>
    </row>
    <row r="56" spans="1:11" ht="14.15" customHeight="1" x14ac:dyDescent="0.2">
      <c r="A56" s="90"/>
      <c r="B56" s="90"/>
      <c r="C56" s="90"/>
      <c r="D56" s="40"/>
      <c r="E56" s="40"/>
      <c r="F56" s="40"/>
      <c r="G56" s="41"/>
      <c r="H56" s="40"/>
      <c r="I56" s="40"/>
      <c r="J56" s="42"/>
      <c r="K56" s="40"/>
    </row>
    <row r="57" spans="1:11" ht="14.15" customHeight="1" x14ac:dyDescent="0.2">
      <c r="A57" s="98" t="s">
        <v>395</v>
      </c>
      <c r="B57" s="98"/>
      <c r="C57" s="88"/>
    </row>
    <row r="58" spans="1:11" ht="14.15" customHeight="1" x14ac:dyDescent="0.2">
      <c r="A58" s="88"/>
      <c r="B58" s="88"/>
      <c r="C58" s="88"/>
    </row>
    <row r="59" spans="1:11" ht="14.15" customHeight="1" x14ac:dyDescent="0.2">
      <c r="A59" s="265" t="s">
        <v>933</v>
      </c>
      <c r="B59" s="265" t="s">
        <v>1398</v>
      </c>
      <c r="C59" s="265" t="s">
        <v>934</v>
      </c>
      <c r="D59" s="265" t="s">
        <v>937</v>
      </c>
      <c r="E59" s="1" t="s">
        <v>938</v>
      </c>
      <c r="F59" s="1" t="s">
        <v>940</v>
      </c>
      <c r="G59" s="272" t="s">
        <v>942</v>
      </c>
      <c r="H59" s="273"/>
      <c r="I59" s="273"/>
      <c r="J59" s="273"/>
      <c r="K59" s="265" t="s">
        <v>944</v>
      </c>
    </row>
    <row r="60" spans="1:11" ht="14.15" customHeight="1" x14ac:dyDescent="0.2">
      <c r="A60" s="266"/>
      <c r="B60" s="266"/>
      <c r="C60" s="266"/>
      <c r="D60" s="266"/>
      <c r="E60" s="2" t="s">
        <v>939</v>
      </c>
      <c r="F60" s="2" t="s">
        <v>376</v>
      </c>
      <c r="G60" s="3" t="s">
        <v>945</v>
      </c>
      <c r="H60" s="3" t="s">
        <v>935</v>
      </c>
      <c r="I60" s="3" t="s">
        <v>943</v>
      </c>
      <c r="J60" s="3" t="s">
        <v>936</v>
      </c>
      <c r="K60" s="266"/>
    </row>
    <row r="61" spans="1:11" ht="14.15" customHeight="1" x14ac:dyDescent="0.2">
      <c r="A61" s="75">
        <v>17262</v>
      </c>
      <c r="B61" s="75" t="str">
        <f>IF(A61=0,"",TEXT(A61,"aaa"))</f>
        <v>土</v>
      </c>
      <c r="C61" s="267" t="s">
        <v>989</v>
      </c>
      <c r="D61" s="7"/>
      <c r="E61" s="7"/>
      <c r="F61" s="8" t="s">
        <v>1010</v>
      </c>
      <c r="G61" s="9" t="s">
        <v>396</v>
      </c>
      <c r="H61" s="4"/>
      <c r="I61" s="15" t="s">
        <v>956</v>
      </c>
      <c r="J61" s="7"/>
      <c r="K61" s="111" t="s">
        <v>957</v>
      </c>
    </row>
    <row r="62" spans="1:11" ht="14.15" customHeight="1" x14ac:dyDescent="0.2">
      <c r="A62" s="78"/>
      <c r="B62" s="78" t="str">
        <f>IF(A62=0,"",TEXT(A62,"aaa"))</f>
        <v/>
      </c>
      <c r="C62" s="274"/>
      <c r="D62" s="5"/>
      <c r="E62" s="5"/>
      <c r="F62" s="5"/>
      <c r="G62" s="10"/>
      <c r="H62" s="5"/>
      <c r="I62" s="16"/>
      <c r="J62" s="11"/>
      <c r="K62" s="112"/>
    </row>
    <row r="63" spans="1:11" ht="14.15" customHeight="1" x14ac:dyDescent="0.2">
      <c r="A63" s="75">
        <v>18741</v>
      </c>
      <c r="B63" s="75" t="str">
        <f>IF(A63=0,"",TEXT(A63,"aaa"))</f>
        <v>月</v>
      </c>
      <c r="C63" s="76" t="s">
        <v>959</v>
      </c>
      <c r="D63" s="7">
        <v>2750</v>
      </c>
      <c r="E63" s="7">
        <v>2588</v>
      </c>
      <c r="F63" s="8">
        <f>ROUND(E63/D63*100,2)</f>
        <v>94.11</v>
      </c>
      <c r="G63" s="9" t="s">
        <v>396</v>
      </c>
      <c r="H63" s="4">
        <v>71</v>
      </c>
      <c r="I63" s="15" t="s">
        <v>956</v>
      </c>
      <c r="J63" s="7">
        <v>1653</v>
      </c>
      <c r="K63" s="111" t="s">
        <v>958</v>
      </c>
    </row>
    <row r="64" spans="1:11" ht="14.15" customHeight="1" x14ac:dyDescent="0.2">
      <c r="A64" s="77"/>
      <c r="B64" s="77"/>
      <c r="C64" s="78"/>
      <c r="D64" s="11"/>
      <c r="E64" s="11"/>
      <c r="F64" s="28"/>
      <c r="G64" s="10" t="s">
        <v>397</v>
      </c>
      <c r="H64" s="5">
        <v>62</v>
      </c>
      <c r="I64" s="16" t="s">
        <v>956</v>
      </c>
      <c r="J64" s="11">
        <v>879</v>
      </c>
      <c r="K64" s="112"/>
    </row>
    <row r="65" spans="1:13" ht="14.15" customHeight="1" x14ac:dyDescent="0.2">
      <c r="A65" s="77"/>
      <c r="B65" s="77"/>
      <c r="C65" s="78"/>
      <c r="D65" s="11"/>
      <c r="E65" s="11"/>
      <c r="F65" s="28"/>
      <c r="G65" s="10" t="s">
        <v>398</v>
      </c>
      <c r="H65" s="5">
        <v>66</v>
      </c>
      <c r="I65" s="16" t="s">
        <v>956</v>
      </c>
      <c r="J65" s="11">
        <v>13</v>
      </c>
      <c r="K65" s="112"/>
      <c r="M65" s="237"/>
    </row>
    <row r="66" spans="1:13" ht="14.15" customHeight="1" x14ac:dyDescent="0.2">
      <c r="A66" s="75">
        <v>20209</v>
      </c>
      <c r="B66" s="75" t="str">
        <f>IF(A66=0,"",TEXT(A66,"aaa"))</f>
        <v>土</v>
      </c>
      <c r="C66" s="76" t="s">
        <v>959</v>
      </c>
      <c r="D66" s="7"/>
      <c r="E66" s="7"/>
      <c r="F66" s="8" t="s">
        <v>1010</v>
      </c>
      <c r="G66" s="9" t="s">
        <v>396</v>
      </c>
      <c r="H66" s="4">
        <v>75</v>
      </c>
      <c r="I66" s="15" t="s">
        <v>956</v>
      </c>
      <c r="J66" s="7"/>
      <c r="K66" s="111" t="s">
        <v>961</v>
      </c>
      <c r="M66" s="237"/>
    </row>
    <row r="67" spans="1:13" ht="14.15" customHeight="1" x14ac:dyDescent="0.2">
      <c r="A67" s="27"/>
      <c r="B67" s="27"/>
      <c r="C67" s="5"/>
      <c r="D67" s="11"/>
      <c r="E67" s="11"/>
      <c r="F67" s="28"/>
      <c r="G67" s="10"/>
      <c r="H67" s="5"/>
      <c r="I67" s="16"/>
      <c r="J67" s="11"/>
      <c r="K67" s="269" t="s">
        <v>380</v>
      </c>
      <c r="M67" s="238"/>
    </row>
    <row r="68" spans="1:13" ht="14.15" customHeight="1" x14ac:dyDescent="0.2">
      <c r="A68" s="27"/>
      <c r="B68" s="27"/>
      <c r="C68" s="5"/>
      <c r="D68" s="11"/>
      <c r="E68" s="11"/>
      <c r="F68" s="28"/>
      <c r="G68" s="10"/>
      <c r="H68" s="5"/>
      <c r="I68" s="16"/>
      <c r="J68" s="11"/>
      <c r="K68" s="269"/>
    </row>
    <row r="69" spans="1:13" ht="14.15" customHeight="1" x14ac:dyDescent="0.2">
      <c r="A69" s="36"/>
      <c r="B69" s="36"/>
      <c r="C69" s="6"/>
      <c r="D69" s="13"/>
      <c r="E69" s="13"/>
      <c r="F69" s="37"/>
      <c r="G69" s="12"/>
      <c r="H69" s="6"/>
      <c r="I69" s="17"/>
      <c r="J69" s="13"/>
      <c r="K69" s="270"/>
    </row>
    <row r="70" spans="1:13" x14ac:dyDescent="0.2">
      <c r="A70" s="88"/>
      <c r="B70" s="88"/>
    </row>
    <row r="71" spans="1:13" x14ac:dyDescent="0.2">
      <c r="A71" s="20" t="s">
        <v>399</v>
      </c>
      <c r="B71" s="20"/>
    </row>
    <row r="73" spans="1:13" x14ac:dyDescent="0.2">
      <c r="A73" s="265" t="s">
        <v>933</v>
      </c>
      <c r="B73" s="265" t="s">
        <v>1398</v>
      </c>
      <c r="C73" s="265" t="s">
        <v>934</v>
      </c>
      <c r="D73" s="265" t="s">
        <v>937</v>
      </c>
      <c r="E73" s="1" t="s">
        <v>938</v>
      </c>
      <c r="F73" s="1" t="s">
        <v>940</v>
      </c>
      <c r="G73" s="272" t="s">
        <v>942</v>
      </c>
      <c r="H73" s="273"/>
      <c r="I73" s="273"/>
      <c r="J73" s="273"/>
      <c r="K73" s="265" t="s">
        <v>944</v>
      </c>
    </row>
    <row r="74" spans="1:13" x14ac:dyDescent="0.2">
      <c r="A74" s="266"/>
      <c r="B74" s="266"/>
      <c r="C74" s="266"/>
      <c r="D74" s="266"/>
      <c r="E74" s="2" t="s">
        <v>939</v>
      </c>
      <c r="F74" s="2" t="s">
        <v>376</v>
      </c>
      <c r="G74" s="3" t="s">
        <v>945</v>
      </c>
      <c r="H74" s="3" t="s">
        <v>935</v>
      </c>
      <c r="I74" s="3" t="s">
        <v>943</v>
      </c>
      <c r="J74" s="3" t="s">
        <v>936</v>
      </c>
      <c r="K74" s="266"/>
    </row>
    <row r="75" spans="1:13" x14ac:dyDescent="0.2">
      <c r="A75" s="75">
        <v>17262</v>
      </c>
      <c r="B75" s="75" t="str">
        <f t="shared" ref="B75:B80" si="1">IF(A75=0,"",TEXT(A75,"aaa"))</f>
        <v>土</v>
      </c>
      <c r="C75" s="271" t="s">
        <v>989</v>
      </c>
      <c r="D75" s="7"/>
      <c r="E75" s="7"/>
      <c r="F75" s="8"/>
      <c r="G75" s="9" t="s">
        <v>400</v>
      </c>
      <c r="H75" s="4">
        <v>49</v>
      </c>
      <c r="I75" s="15" t="s">
        <v>1001</v>
      </c>
      <c r="J75" s="7">
        <v>1068</v>
      </c>
      <c r="K75" s="4" t="s">
        <v>957</v>
      </c>
    </row>
    <row r="76" spans="1:13" x14ac:dyDescent="0.2">
      <c r="A76" s="78"/>
      <c r="B76" s="78" t="str">
        <f t="shared" si="1"/>
        <v/>
      </c>
      <c r="C76" s="269"/>
      <c r="D76" s="5"/>
      <c r="E76" s="5"/>
      <c r="F76" s="5"/>
      <c r="G76" s="10" t="s">
        <v>401</v>
      </c>
      <c r="H76" s="5"/>
      <c r="I76" s="16" t="s">
        <v>952</v>
      </c>
      <c r="J76" s="11">
        <v>303</v>
      </c>
      <c r="K76" s="5"/>
    </row>
    <row r="77" spans="1:13" x14ac:dyDescent="0.2">
      <c r="A77" s="75">
        <v>18741</v>
      </c>
      <c r="B77" s="75" t="str">
        <f t="shared" si="1"/>
        <v>月</v>
      </c>
      <c r="C77" s="76" t="s">
        <v>959</v>
      </c>
      <c r="D77" s="7"/>
      <c r="E77" s="7"/>
      <c r="F77" s="8" t="s">
        <v>1010</v>
      </c>
      <c r="G77" s="9" t="s">
        <v>400</v>
      </c>
      <c r="H77" s="4">
        <v>53</v>
      </c>
      <c r="I77" s="15" t="s">
        <v>956</v>
      </c>
      <c r="J77" s="7"/>
      <c r="K77" s="4" t="s">
        <v>958</v>
      </c>
    </row>
    <row r="78" spans="1:13" x14ac:dyDescent="0.2">
      <c r="A78" s="75">
        <v>20209</v>
      </c>
      <c r="B78" s="75" t="str">
        <f t="shared" si="1"/>
        <v>土</v>
      </c>
      <c r="C78" s="76" t="s">
        <v>959</v>
      </c>
      <c r="D78" s="7"/>
      <c r="E78" s="7"/>
      <c r="F78" s="8"/>
      <c r="G78" s="9" t="s">
        <v>400</v>
      </c>
      <c r="H78" s="4">
        <v>57</v>
      </c>
      <c r="I78" s="15" t="s">
        <v>956</v>
      </c>
      <c r="J78" s="7">
        <v>1245</v>
      </c>
      <c r="K78" s="4" t="s">
        <v>961</v>
      </c>
    </row>
    <row r="79" spans="1:13" x14ac:dyDescent="0.2">
      <c r="A79" s="77"/>
      <c r="B79" s="77" t="str">
        <f t="shared" si="1"/>
        <v/>
      </c>
      <c r="C79" s="78"/>
      <c r="D79" s="11"/>
      <c r="E79" s="11"/>
      <c r="F79" s="28"/>
      <c r="G79" s="10" t="s">
        <v>402</v>
      </c>
      <c r="H79" s="5">
        <v>53</v>
      </c>
      <c r="I79" s="16" t="s">
        <v>956</v>
      </c>
      <c r="J79" s="11">
        <v>779</v>
      </c>
      <c r="K79" s="5"/>
    </row>
    <row r="80" spans="1:13" x14ac:dyDescent="0.2">
      <c r="A80" s="75">
        <v>21101</v>
      </c>
      <c r="B80" s="75" t="str">
        <f t="shared" si="1"/>
        <v>火</v>
      </c>
      <c r="C80" s="76" t="s">
        <v>1089</v>
      </c>
      <c r="D80" s="7">
        <v>2390</v>
      </c>
      <c r="E80" s="7">
        <v>2239</v>
      </c>
      <c r="F80" s="8">
        <f>ROUND(E80/D80*100,2)</f>
        <v>93.68</v>
      </c>
      <c r="G80" s="9" t="s">
        <v>403</v>
      </c>
      <c r="H80" s="4">
        <v>51</v>
      </c>
      <c r="I80" s="15" t="s">
        <v>956</v>
      </c>
      <c r="J80" s="7">
        <v>1236</v>
      </c>
      <c r="K80" s="4" t="s">
        <v>957</v>
      </c>
    </row>
    <row r="81" spans="1:11" x14ac:dyDescent="0.2">
      <c r="A81" s="77"/>
      <c r="B81" s="77"/>
      <c r="C81" s="78"/>
      <c r="D81" s="11"/>
      <c r="E81" s="11"/>
      <c r="F81" s="28"/>
      <c r="G81" s="10" t="s">
        <v>400</v>
      </c>
      <c r="H81" s="5">
        <v>59</v>
      </c>
      <c r="I81" s="16" t="s">
        <v>956</v>
      </c>
      <c r="J81" s="11">
        <v>941</v>
      </c>
      <c r="K81" s="269" t="s">
        <v>404</v>
      </c>
    </row>
    <row r="82" spans="1:11" x14ac:dyDescent="0.2">
      <c r="A82" s="79"/>
      <c r="B82" s="79"/>
      <c r="C82" s="6"/>
      <c r="D82" s="13"/>
      <c r="E82" s="13"/>
      <c r="F82" s="37"/>
      <c r="G82" s="12"/>
      <c r="H82" s="6"/>
      <c r="I82" s="17"/>
      <c r="J82" s="13"/>
      <c r="K82" s="270"/>
    </row>
    <row r="83" spans="1:11" x14ac:dyDescent="0.2">
      <c r="A83" s="88"/>
      <c r="B83" s="88"/>
    </row>
    <row r="90" spans="1:11" x14ac:dyDescent="0.2">
      <c r="A90" s="88"/>
      <c r="B90" s="88"/>
    </row>
    <row r="91" spans="1:11" x14ac:dyDescent="0.2">
      <c r="A91" s="88"/>
      <c r="B91" s="88"/>
    </row>
    <row r="92" spans="1:11" x14ac:dyDescent="0.2">
      <c r="A92" s="88"/>
      <c r="B92" s="88"/>
      <c r="C92" s="88"/>
    </row>
    <row r="93" spans="1:11" x14ac:dyDescent="0.2">
      <c r="A93" s="88"/>
      <c r="B93" s="88"/>
    </row>
    <row r="100" spans="1:3" x14ac:dyDescent="0.2">
      <c r="A100" s="88"/>
      <c r="B100" s="88"/>
      <c r="C100" s="95"/>
    </row>
    <row r="101" spans="1:3" x14ac:dyDescent="0.2">
      <c r="A101" s="88"/>
      <c r="B101" s="88"/>
      <c r="C101" s="95"/>
    </row>
    <row r="102" spans="1:3" x14ac:dyDescent="0.2">
      <c r="A102" s="88"/>
      <c r="B102" s="88"/>
      <c r="C102" s="88"/>
    </row>
    <row r="103" spans="1:3" x14ac:dyDescent="0.2">
      <c r="A103" s="88"/>
      <c r="B103" s="88"/>
      <c r="C103" s="88"/>
    </row>
    <row r="104" spans="1:3" x14ac:dyDescent="0.2">
      <c r="A104" s="88"/>
      <c r="B104" s="88"/>
      <c r="C104" s="88"/>
    </row>
    <row r="105" spans="1:3" x14ac:dyDescent="0.2">
      <c r="A105" s="88"/>
      <c r="B105" s="88"/>
      <c r="C105" s="88"/>
    </row>
    <row r="111" spans="1:3" x14ac:dyDescent="0.2">
      <c r="A111" s="88"/>
      <c r="B111" s="88"/>
      <c r="C111" s="95"/>
    </row>
    <row r="112" spans="1:3" x14ac:dyDescent="0.2">
      <c r="A112" s="88"/>
      <c r="B112" s="88"/>
      <c r="C112" s="95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7" spans="1:3" x14ac:dyDescent="0.2">
      <c r="A127" s="88"/>
      <c r="B127" s="88"/>
      <c r="C127" s="95"/>
    </row>
    <row r="128" spans="1:3" x14ac:dyDescent="0.2">
      <c r="A128" s="88"/>
      <c r="B128" s="88"/>
      <c r="C128" s="95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40" spans="1:3" x14ac:dyDescent="0.2">
      <c r="A240" s="88"/>
      <c r="B240" s="88"/>
      <c r="C240" s="95"/>
    </row>
    <row r="241" spans="1:3" x14ac:dyDescent="0.2">
      <c r="A241" s="88"/>
      <c r="B241" s="88"/>
      <c r="C241" s="95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45" spans="1:3" x14ac:dyDescent="0.2">
      <c r="A245" s="88"/>
      <c r="B245" s="88"/>
      <c r="C245" s="88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95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  <row r="257" spans="1:3" x14ac:dyDescent="0.2">
      <c r="A257" s="88"/>
      <c r="B257" s="88"/>
      <c r="C257" s="88"/>
    </row>
  </sheetData>
  <mergeCells count="32">
    <mergeCell ref="K81:K82"/>
    <mergeCell ref="G73:J73"/>
    <mergeCell ref="K73:K74"/>
    <mergeCell ref="C75:C76"/>
    <mergeCell ref="K53:K55"/>
    <mergeCell ref="K59:K60"/>
    <mergeCell ref="C61:C62"/>
    <mergeCell ref="K67:K69"/>
    <mergeCell ref="G59:J59"/>
    <mergeCell ref="K3:K4"/>
    <mergeCell ref="G46:J46"/>
    <mergeCell ref="K46:K47"/>
    <mergeCell ref="K6:K8"/>
    <mergeCell ref="K10:K11"/>
    <mergeCell ref="G3:J3"/>
    <mergeCell ref="A73:A74"/>
    <mergeCell ref="C73:C74"/>
    <mergeCell ref="D73:D74"/>
    <mergeCell ref="A59:A60"/>
    <mergeCell ref="C59:C60"/>
    <mergeCell ref="D59:D60"/>
    <mergeCell ref="B59:B60"/>
    <mergeCell ref="B73:B74"/>
    <mergeCell ref="A3:A4"/>
    <mergeCell ref="C3:C4"/>
    <mergeCell ref="D3:D4"/>
    <mergeCell ref="C48:C49"/>
    <mergeCell ref="A46:A47"/>
    <mergeCell ref="C46:C47"/>
    <mergeCell ref="D46:D47"/>
    <mergeCell ref="B3:B4"/>
    <mergeCell ref="B46:B47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3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topLeftCell="A13" zoomScaleNormal="100" zoomScaleSheetLayoutView="100" workbookViewId="0">
      <selection activeCell="O23" sqref="O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406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405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>IF(A5=0,"",TEXT(A5,"aaa"))</f>
        <v>土</v>
      </c>
      <c r="C5" s="267" t="s">
        <v>989</v>
      </c>
      <c r="D5" s="7">
        <v>5556</v>
      </c>
      <c r="E5" s="7">
        <v>4292</v>
      </c>
      <c r="F5" s="8">
        <f>ROUND(E5/D5*100,2)</f>
        <v>77.25</v>
      </c>
      <c r="G5" s="9" t="s">
        <v>407</v>
      </c>
      <c r="H5" s="4">
        <v>59</v>
      </c>
      <c r="I5" s="15" t="s">
        <v>956</v>
      </c>
      <c r="J5" s="7">
        <v>1463</v>
      </c>
      <c r="K5" s="4"/>
    </row>
    <row r="6" spans="1:11" ht="14.15" customHeight="1" x14ac:dyDescent="0.2">
      <c r="A6" s="77"/>
      <c r="B6" s="77" t="str">
        <f>IF(A6=0,"",TEXT(A6,"aaa"))</f>
        <v/>
      </c>
      <c r="C6" s="282"/>
      <c r="D6" s="11"/>
      <c r="E6" s="11"/>
      <c r="F6" s="28"/>
      <c r="G6" s="10" t="s">
        <v>408</v>
      </c>
      <c r="H6" s="5"/>
      <c r="I6" s="16" t="s">
        <v>956</v>
      </c>
      <c r="J6" s="11">
        <v>1057</v>
      </c>
      <c r="K6" s="5"/>
    </row>
    <row r="7" spans="1:11" ht="14.15" customHeight="1" x14ac:dyDescent="0.2">
      <c r="A7" s="89" t="s">
        <v>409</v>
      </c>
      <c r="B7" s="89"/>
      <c r="C7" s="87" t="s">
        <v>59</v>
      </c>
      <c r="D7" s="39"/>
      <c r="E7" s="39"/>
      <c r="F7" s="44" t="s">
        <v>1010</v>
      </c>
      <c r="G7" s="9" t="s">
        <v>407</v>
      </c>
      <c r="H7" s="24"/>
      <c r="I7" s="46" t="s">
        <v>956</v>
      </c>
      <c r="J7" s="39"/>
      <c r="K7" s="4" t="s">
        <v>957</v>
      </c>
    </row>
    <row r="8" spans="1:11" ht="14.15" customHeight="1" x14ac:dyDescent="0.2">
      <c r="A8" s="75">
        <v>18741</v>
      </c>
      <c r="B8" s="75" t="str">
        <f t="shared" ref="B8:B44" si="0">IF(A8=0,"",TEXT(A8,"aaa"))</f>
        <v>月</v>
      </c>
      <c r="C8" s="76" t="s">
        <v>959</v>
      </c>
      <c r="D8" s="39"/>
      <c r="E8" s="39"/>
      <c r="F8" s="44" t="s">
        <v>1010</v>
      </c>
      <c r="G8" s="9" t="s">
        <v>407</v>
      </c>
      <c r="H8" s="4">
        <v>63</v>
      </c>
      <c r="I8" s="15" t="s">
        <v>956</v>
      </c>
      <c r="J8" s="7"/>
      <c r="K8" s="4" t="s">
        <v>958</v>
      </c>
    </row>
    <row r="9" spans="1:11" ht="14.15" customHeight="1" x14ac:dyDescent="0.2">
      <c r="A9" s="75">
        <v>20209</v>
      </c>
      <c r="B9" s="75" t="str">
        <f t="shared" si="0"/>
        <v>土</v>
      </c>
      <c r="C9" s="76" t="s">
        <v>959</v>
      </c>
      <c r="D9" s="7">
        <v>21121</v>
      </c>
      <c r="E9" s="7">
        <v>17530</v>
      </c>
      <c r="F9" s="8">
        <f>ROUND(E9/D9*100,2)</f>
        <v>83</v>
      </c>
      <c r="G9" s="9" t="s">
        <v>407</v>
      </c>
      <c r="H9" s="4">
        <v>67</v>
      </c>
      <c r="I9" s="15" t="s">
        <v>956</v>
      </c>
      <c r="J9" s="7">
        <v>8591</v>
      </c>
      <c r="K9" s="4" t="s">
        <v>961</v>
      </c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 t="s">
        <v>410</v>
      </c>
      <c r="H10" s="5">
        <v>68</v>
      </c>
      <c r="I10" s="16" t="s">
        <v>956</v>
      </c>
      <c r="J10" s="11">
        <v>5249</v>
      </c>
      <c r="K10" s="22"/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 t="s">
        <v>411</v>
      </c>
      <c r="H11" s="5">
        <v>38</v>
      </c>
      <c r="I11" s="16" t="s">
        <v>956</v>
      </c>
      <c r="J11" s="11">
        <v>3029</v>
      </c>
      <c r="K11" s="22"/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>
        <v>28020</v>
      </c>
      <c r="E12" s="7">
        <v>22015</v>
      </c>
      <c r="F12" s="8">
        <f>ROUND(E12/D12*100,2)</f>
        <v>78.569999999999993</v>
      </c>
      <c r="G12" s="9" t="s">
        <v>411</v>
      </c>
      <c r="H12" s="4">
        <v>42</v>
      </c>
      <c r="I12" s="15" t="s">
        <v>956</v>
      </c>
      <c r="J12" s="7">
        <v>11094</v>
      </c>
      <c r="K12" s="4" t="s">
        <v>957</v>
      </c>
    </row>
    <row r="13" spans="1:11" ht="14.15" customHeight="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407</v>
      </c>
      <c r="H13" s="5">
        <v>71</v>
      </c>
      <c r="I13" s="16" t="s">
        <v>956</v>
      </c>
      <c r="J13" s="11">
        <v>10183</v>
      </c>
      <c r="K13" s="269" t="s">
        <v>412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/>
      <c r="H14" s="5"/>
      <c r="I14" s="16"/>
      <c r="J14" s="11"/>
      <c r="K14" s="269"/>
    </row>
    <row r="15" spans="1:11" ht="14.15" customHeight="1" x14ac:dyDescent="0.2">
      <c r="A15" s="75">
        <v>23131</v>
      </c>
      <c r="B15" s="75" t="str">
        <f t="shared" si="0"/>
        <v>火</v>
      </c>
      <c r="C15" s="76" t="s">
        <v>959</v>
      </c>
      <c r="D15" s="7">
        <v>26469</v>
      </c>
      <c r="E15" s="7">
        <v>21555</v>
      </c>
      <c r="F15" s="8">
        <f>ROUND(E15/D15*100,2)</f>
        <v>81.430000000000007</v>
      </c>
      <c r="G15" s="9" t="s">
        <v>411</v>
      </c>
      <c r="H15" s="4">
        <v>46</v>
      </c>
      <c r="I15" s="15" t="s">
        <v>1078</v>
      </c>
      <c r="J15" s="7">
        <v>12338</v>
      </c>
      <c r="K15" s="4" t="s">
        <v>958</v>
      </c>
    </row>
    <row r="16" spans="1:11" s="32" customFormat="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 t="s">
        <v>413</v>
      </c>
      <c r="H16" s="5">
        <v>55</v>
      </c>
      <c r="I16" s="16" t="s">
        <v>956</v>
      </c>
      <c r="J16" s="11">
        <v>9099</v>
      </c>
      <c r="K16" s="5"/>
    </row>
    <row r="17" spans="1:11" ht="14.15" customHeight="1" x14ac:dyDescent="0.2">
      <c r="A17" s="75">
        <v>24590</v>
      </c>
      <c r="B17" s="75" t="str">
        <f t="shared" si="0"/>
        <v>金</v>
      </c>
      <c r="C17" s="76" t="s">
        <v>959</v>
      </c>
      <c r="D17" s="7">
        <v>30339</v>
      </c>
      <c r="E17" s="7">
        <v>23721</v>
      </c>
      <c r="F17" s="8">
        <f>ROUND(E17/D17*100,2)</f>
        <v>78.19</v>
      </c>
      <c r="G17" s="9" t="s">
        <v>411</v>
      </c>
      <c r="H17" s="4">
        <v>50</v>
      </c>
      <c r="I17" s="15" t="s">
        <v>1078</v>
      </c>
      <c r="J17" s="7">
        <v>12626</v>
      </c>
      <c r="K17" s="4" t="s">
        <v>961</v>
      </c>
    </row>
    <row r="18" spans="1:11" ht="14.15" customHeight="1" x14ac:dyDescent="0.2">
      <c r="A18" s="77"/>
      <c r="B18" s="77" t="str">
        <f t="shared" si="0"/>
        <v/>
      </c>
      <c r="C18" s="78"/>
      <c r="D18" s="11"/>
      <c r="E18" s="11"/>
      <c r="F18" s="28"/>
      <c r="G18" s="10" t="s">
        <v>413</v>
      </c>
      <c r="H18" s="5">
        <v>59</v>
      </c>
      <c r="I18" s="16" t="s">
        <v>956</v>
      </c>
      <c r="J18" s="11">
        <v>10763</v>
      </c>
      <c r="K18" s="5"/>
    </row>
    <row r="19" spans="1:11" ht="14.15" customHeight="1" x14ac:dyDescent="0.2">
      <c r="A19" s="75">
        <v>26048</v>
      </c>
      <c r="B19" s="75" t="str">
        <f t="shared" si="0"/>
        <v>日</v>
      </c>
      <c r="C19" s="76" t="s">
        <v>959</v>
      </c>
      <c r="D19" s="7">
        <v>35817</v>
      </c>
      <c r="E19" s="7">
        <v>24493</v>
      </c>
      <c r="F19" s="8">
        <f>ROUND(E19/D19*100,2)</f>
        <v>68.38</v>
      </c>
      <c r="G19" s="9" t="s">
        <v>411</v>
      </c>
      <c r="H19" s="4">
        <v>54</v>
      </c>
      <c r="I19" s="15" t="s">
        <v>1078</v>
      </c>
      <c r="J19" s="7">
        <v>20467</v>
      </c>
      <c r="K19" s="4" t="s">
        <v>976</v>
      </c>
    </row>
    <row r="20" spans="1:11" ht="14.15" customHeight="1" x14ac:dyDescent="0.2">
      <c r="A20" s="79"/>
      <c r="B20" s="79" t="str">
        <f t="shared" si="0"/>
        <v/>
      </c>
      <c r="C20" s="80"/>
      <c r="D20" s="13"/>
      <c r="E20" s="13"/>
      <c r="F20" s="37"/>
      <c r="G20" s="12" t="s">
        <v>414</v>
      </c>
      <c r="H20" s="6">
        <v>32</v>
      </c>
      <c r="I20" s="17" t="s">
        <v>954</v>
      </c>
      <c r="J20" s="13">
        <v>3525</v>
      </c>
      <c r="K20" s="6"/>
    </row>
    <row r="21" spans="1:11" ht="14.15" customHeight="1" x14ac:dyDescent="0.2">
      <c r="A21" s="75">
        <v>27511</v>
      </c>
      <c r="B21" s="75" t="str">
        <f t="shared" si="0"/>
        <v>日</v>
      </c>
      <c r="C21" s="76" t="s">
        <v>959</v>
      </c>
      <c r="D21" s="7">
        <v>38609</v>
      </c>
      <c r="E21" s="7">
        <v>31410</v>
      </c>
      <c r="F21" s="8">
        <f>ROUND(E21/D21*100,2)</f>
        <v>81.349999999999994</v>
      </c>
      <c r="G21" s="9" t="s">
        <v>415</v>
      </c>
      <c r="H21" s="4">
        <v>67</v>
      </c>
      <c r="I21" s="15" t="s">
        <v>1078</v>
      </c>
      <c r="J21" s="7">
        <v>12455</v>
      </c>
      <c r="K21" s="4" t="s">
        <v>957</v>
      </c>
    </row>
    <row r="22" spans="1:11" ht="14.15" customHeight="1" x14ac:dyDescent="0.2">
      <c r="A22" s="77"/>
      <c r="B22" s="77" t="str">
        <f t="shared" si="0"/>
        <v/>
      </c>
      <c r="C22" s="78"/>
      <c r="D22" s="11"/>
      <c r="E22" s="11"/>
      <c r="F22" s="28"/>
      <c r="G22" s="10" t="s">
        <v>416</v>
      </c>
      <c r="H22" s="5">
        <v>63</v>
      </c>
      <c r="I22" s="16" t="s">
        <v>956</v>
      </c>
      <c r="J22" s="11">
        <v>12079</v>
      </c>
      <c r="K22" s="5"/>
    </row>
    <row r="23" spans="1:11" ht="14.15" customHeight="1" x14ac:dyDescent="0.2">
      <c r="A23" s="77"/>
      <c r="B23" s="77" t="str">
        <f t="shared" si="0"/>
        <v/>
      </c>
      <c r="C23" s="78"/>
      <c r="D23" s="11"/>
      <c r="E23" s="11"/>
      <c r="F23" s="28"/>
      <c r="G23" s="10" t="s">
        <v>417</v>
      </c>
      <c r="H23" s="5">
        <v>45</v>
      </c>
      <c r="I23" s="16" t="s">
        <v>956</v>
      </c>
      <c r="J23" s="11">
        <v>6301</v>
      </c>
      <c r="K23" s="5"/>
    </row>
    <row r="24" spans="1:11" ht="14.15" customHeight="1" x14ac:dyDescent="0.2">
      <c r="A24" s="79"/>
      <c r="B24" s="79" t="str">
        <f t="shared" si="0"/>
        <v/>
      </c>
      <c r="C24" s="80"/>
      <c r="D24" s="13"/>
      <c r="E24" s="13"/>
      <c r="F24" s="37"/>
      <c r="G24" s="12" t="s">
        <v>418</v>
      </c>
      <c r="H24" s="6">
        <v>56</v>
      </c>
      <c r="I24" s="17" t="s">
        <v>956</v>
      </c>
      <c r="J24" s="13">
        <v>328</v>
      </c>
      <c r="K24" s="6"/>
    </row>
    <row r="25" spans="1:11" ht="14.15" customHeight="1" x14ac:dyDescent="0.2">
      <c r="A25" s="75">
        <v>28967</v>
      </c>
      <c r="B25" s="75" t="str">
        <f t="shared" si="0"/>
        <v>日</v>
      </c>
      <c r="C25" s="76" t="s">
        <v>959</v>
      </c>
      <c r="D25" s="7"/>
      <c r="E25" s="7"/>
      <c r="F25" s="8" t="s">
        <v>1010</v>
      </c>
      <c r="G25" s="9" t="s">
        <v>415</v>
      </c>
      <c r="H25" s="43">
        <v>71</v>
      </c>
      <c r="I25" s="15" t="s">
        <v>1078</v>
      </c>
      <c r="J25" s="7"/>
      <c r="K25" s="4" t="s">
        <v>958</v>
      </c>
    </row>
    <row r="26" spans="1:11" ht="14.15" customHeight="1" x14ac:dyDescent="0.2">
      <c r="A26" s="75">
        <v>30430</v>
      </c>
      <c r="B26" s="75" t="str">
        <f t="shared" si="0"/>
        <v>日</v>
      </c>
      <c r="C26" s="76" t="s">
        <v>959</v>
      </c>
      <c r="D26" s="7">
        <v>45958</v>
      </c>
      <c r="E26" s="7">
        <v>27915</v>
      </c>
      <c r="F26" s="8">
        <f>ROUND(E26/D26*100,2)</f>
        <v>60.74</v>
      </c>
      <c r="G26" s="9" t="s">
        <v>415</v>
      </c>
      <c r="H26" s="4">
        <v>75</v>
      </c>
      <c r="I26" s="15" t="s">
        <v>1078</v>
      </c>
      <c r="J26" s="7">
        <v>22931</v>
      </c>
      <c r="K26" s="4" t="s">
        <v>961</v>
      </c>
    </row>
    <row r="27" spans="1:11" ht="14.15" customHeight="1" x14ac:dyDescent="0.2">
      <c r="A27" s="77"/>
      <c r="B27" s="77" t="str">
        <f t="shared" si="0"/>
        <v/>
      </c>
      <c r="C27" s="78"/>
      <c r="D27" s="11"/>
      <c r="E27" s="11"/>
      <c r="F27" s="28"/>
      <c r="G27" s="10" t="s">
        <v>419</v>
      </c>
      <c r="H27" s="5">
        <v>52</v>
      </c>
      <c r="I27" s="16" t="s">
        <v>954</v>
      </c>
      <c r="J27" s="11">
        <v>4216</v>
      </c>
      <c r="K27" s="5"/>
    </row>
    <row r="28" spans="1:11" ht="14.15" customHeight="1" x14ac:dyDescent="0.2">
      <c r="A28" s="75">
        <v>31893</v>
      </c>
      <c r="B28" s="75" t="str">
        <f t="shared" si="0"/>
        <v>日</v>
      </c>
      <c r="C28" s="76" t="s">
        <v>959</v>
      </c>
      <c r="D28" s="7">
        <v>50279</v>
      </c>
      <c r="E28" s="7">
        <v>40269</v>
      </c>
      <c r="F28" s="8">
        <f>ROUND(E28/D28*100,2)</f>
        <v>80.09</v>
      </c>
      <c r="G28" s="9" t="s">
        <v>420</v>
      </c>
      <c r="H28" s="4">
        <v>54</v>
      </c>
      <c r="I28" s="15" t="s">
        <v>956</v>
      </c>
      <c r="J28" s="7">
        <v>17970</v>
      </c>
      <c r="K28" s="4" t="s">
        <v>957</v>
      </c>
    </row>
    <row r="29" spans="1:11" ht="14.15" customHeight="1" x14ac:dyDescent="0.2">
      <c r="A29" s="77"/>
      <c r="B29" s="77" t="str">
        <f t="shared" si="0"/>
        <v/>
      </c>
      <c r="C29" s="78"/>
      <c r="D29" s="11"/>
      <c r="E29" s="11"/>
      <c r="F29" s="28"/>
      <c r="G29" s="10" t="s">
        <v>415</v>
      </c>
      <c r="H29" s="5">
        <v>79</v>
      </c>
      <c r="I29" s="16" t="s">
        <v>956</v>
      </c>
      <c r="J29" s="11">
        <v>11996</v>
      </c>
      <c r="K29" s="5"/>
    </row>
    <row r="30" spans="1:11" ht="14.15" customHeight="1" x14ac:dyDescent="0.2">
      <c r="A30" s="79"/>
      <c r="B30" s="79" t="str">
        <f t="shared" si="0"/>
        <v/>
      </c>
      <c r="C30" s="80"/>
      <c r="D30" s="11"/>
      <c r="E30" s="11"/>
      <c r="F30" s="28"/>
      <c r="G30" s="10" t="s">
        <v>421</v>
      </c>
      <c r="H30" s="5">
        <v>69</v>
      </c>
      <c r="I30" s="16" t="s">
        <v>956</v>
      </c>
      <c r="J30" s="13">
        <v>9686</v>
      </c>
      <c r="K30" s="6"/>
    </row>
    <row r="31" spans="1:11" ht="14.15" customHeight="1" x14ac:dyDescent="0.2">
      <c r="A31" s="75">
        <v>33349</v>
      </c>
      <c r="B31" s="75" t="str">
        <f t="shared" si="0"/>
        <v>日</v>
      </c>
      <c r="C31" s="76" t="s">
        <v>959</v>
      </c>
      <c r="D31" s="7">
        <v>54713</v>
      </c>
      <c r="E31" s="7">
        <v>40485</v>
      </c>
      <c r="F31" s="8">
        <f>ROUND(E31/D31*100,2)</f>
        <v>74</v>
      </c>
      <c r="G31" s="9" t="s">
        <v>422</v>
      </c>
      <c r="H31" s="4">
        <v>56</v>
      </c>
      <c r="I31" s="15" t="s">
        <v>956</v>
      </c>
      <c r="J31" s="7">
        <v>25017</v>
      </c>
      <c r="K31" s="4" t="s">
        <v>957</v>
      </c>
    </row>
    <row r="32" spans="1:11" ht="14.15" customHeight="1" x14ac:dyDescent="0.2">
      <c r="A32" s="79"/>
      <c r="B32" s="79" t="str">
        <f t="shared" si="0"/>
        <v/>
      </c>
      <c r="C32" s="80"/>
      <c r="D32" s="13"/>
      <c r="E32" s="13"/>
      <c r="F32" s="37"/>
      <c r="G32" s="12" t="s">
        <v>420</v>
      </c>
      <c r="H32" s="6">
        <v>58</v>
      </c>
      <c r="I32" s="17" t="s">
        <v>956</v>
      </c>
      <c r="J32" s="13">
        <v>14417</v>
      </c>
      <c r="K32" s="6"/>
    </row>
    <row r="33" spans="1:11" ht="14.15" customHeight="1" x14ac:dyDescent="0.2">
      <c r="A33" s="75">
        <v>34812</v>
      </c>
      <c r="B33" s="75" t="str">
        <f t="shared" si="0"/>
        <v>日</v>
      </c>
      <c r="C33" s="76" t="s">
        <v>959</v>
      </c>
      <c r="D33" s="7">
        <v>60709</v>
      </c>
      <c r="E33" s="7">
        <v>40733</v>
      </c>
      <c r="F33" s="8">
        <f>ROUND(E33/D33*100,2)</f>
        <v>67.099999999999994</v>
      </c>
      <c r="G33" s="9" t="s">
        <v>422</v>
      </c>
      <c r="H33" s="4">
        <v>60</v>
      </c>
      <c r="I33" s="15" t="s">
        <v>956</v>
      </c>
      <c r="J33" s="7">
        <v>18567</v>
      </c>
      <c r="K33" s="4" t="s">
        <v>958</v>
      </c>
    </row>
    <row r="34" spans="1:11" ht="14.15" customHeight="1" x14ac:dyDescent="0.2">
      <c r="A34" s="77"/>
      <c r="B34" s="77" t="str">
        <f t="shared" si="0"/>
        <v/>
      </c>
      <c r="C34" s="78"/>
      <c r="D34" s="11"/>
      <c r="E34" s="11"/>
      <c r="F34" s="28"/>
      <c r="G34" s="10" t="s">
        <v>423</v>
      </c>
      <c r="H34" s="5">
        <v>49</v>
      </c>
      <c r="I34" s="16" t="s">
        <v>956</v>
      </c>
      <c r="J34" s="11">
        <v>9859</v>
      </c>
      <c r="K34" s="5"/>
    </row>
    <row r="35" spans="1:11" ht="14.15" customHeight="1" x14ac:dyDescent="0.2">
      <c r="A35" s="77"/>
      <c r="B35" s="77" t="str">
        <f t="shared" si="0"/>
        <v/>
      </c>
      <c r="C35" s="78"/>
      <c r="D35" s="11"/>
      <c r="E35" s="11"/>
      <c r="F35" s="28"/>
      <c r="G35" s="10" t="s">
        <v>420</v>
      </c>
      <c r="H35" s="5">
        <v>62</v>
      </c>
      <c r="I35" s="16" t="s">
        <v>956</v>
      </c>
      <c r="J35" s="11">
        <v>8719</v>
      </c>
      <c r="K35" s="5"/>
    </row>
    <row r="36" spans="1:11" ht="14.15" customHeight="1" x14ac:dyDescent="0.2">
      <c r="A36" s="77"/>
      <c r="B36" s="77" t="str">
        <f t="shared" si="0"/>
        <v/>
      </c>
      <c r="C36" s="78"/>
      <c r="D36" s="11"/>
      <c r="E36" s="11"/>
      <c r="F36" s="28"/>
      <c r="G36" s="10" t="s">
        <v>424</v>
      </c>
      <c r="H36" s="5">
        <v>66</v>
      </c>
      <c r="I36" s="16" t="s">
        <v>956</v>
      </c>
      <c r="J36" s="11">
        <v>1752</v>
      </c>
      <c r="K36" s="5"/>
    </row>
    <row r="37" spans="1:11" ht="14.15" customHeight="1" x14ac:dyDescent="0.2">
      <c r="A37" s="79"/>
      <c r="B37" s="79" t="str">
        <f t="shared" si="0"/>
        <v/>
      </c>
      <c r="C37" s="80"/>
      <c r="D37" s="13"/>
      <c r="E37" s="13"/>
      <c r="F37" s="37"/>
      <c r="G37" s="12" t="s">
        <v>425</v>
      </c>
      <c r="H37" s="6">
        <v>61</v>
      </c>
      <c r="I37" s="17" t="s">
        <v>956</v>
      </c>
      <c r="J37" s="13">
        <v>956</v>
      </c>
      <c r="K37" s="6"/>
    </row>
    <row r="38" spans="1:11" ht="14.15" customHeight="1" x14ac:dyDescent="0.2">
      <c r="A38" s="75">
        <v>36275</v>
      </c>
      <c r="B38" s="75" t="str">
        <f t="shared" si="0"/>
        <v>日</v>
      </c>
      <c r="C38" s="76" t="s">
        <v>959</v>
      </c>
      <c r="D38" s="7"/>
      <c r="E38" s="7"/>
      <c r="F38" s="8" t="s">
        <v>1010</v>
      </c>
      <c r="G38" s="9" t="s">
        <v>422</v>
      </c>
      <c r="H38" s="4">
        <v>64</v>
      </c>
      <c r="I38" s="15" t="s">
        <v>956</v>
      </c>
      <c r="J38" s="7"/>
      <c r="K38" s="4" t="s">
        <v>961</v>
      </c>
    </row>
    <row r="39" spans="1:11" ht="14.15" customHeight="1" x14ac:dyDescent="0.2">
      <c r="A39" s="75">
        <v>37738</v>
      </c>
      <c r="B39" s="75" t="str">
        <f t="shared" si="0"/>
        <v>日</v>
      </c>
      <c r="C39" s="76" t="s">
        <v>959</v>
      </c>
      <c r="D39" s="7">
        <v>68080</v>
      </c>
      <c r="E39" s="7">
        <v>43091</v>
      </c>
      <c r="F39" s="8">
        <f>ROUND(E39/D39*100,2)</f>
        <v>63.29</v>
      </c>
      <c r="G39" s="9" t="s">
        <v>426</v>
      </c>
      <c r="H39" s="4">
        <v>61</v>
      </c>
      <c r="I39" s="15" t="s">
        <v>956</v>
      </c>
      <c r="J39" s="7">
        <v>24518</v>
      </c>
      <c r="K39" s="4" t="s">
        <v>957</v>
      </c>
    </row>
    <row r="40" spans="1:11" ht="14.15" customHeight="1" x14ac:dyDescent="0.2">
      <c r="A40" s="80"/>
      <c r="B40" s="80" t="str">
        <f t="shared" si="0"/>
        <v/>
      </c>
      <c r="C40" s="80"/>
      <c r="D40" s="6"/>
      <c r="E40" s="6"/>
      <c r="F40" s="6"/>
      <c r="G40" s="12" t="s">
        <v>427</v>
      </c>
      <c r="H40" s="6">
        <v>47</v>
      </c>
      <c r="I40" s="6" t="s">
        <v>956</v>
      </c>
      <c r="J40" s="13">
        <v>17798</v>
      </c>
      <c r="K40" s="6"/>
    </row>
    <row r="41" spans="1:11" x14ac:dyDescent="0.2">
      <c r="A41" s="92">
        <v>39194</v>
      </c>
      <c r="B41" s="92" t="str">
        <f t="shared" si="0"/>
        <v>日</v>
      </c>
      <c r="C41" s="84" t="s">
        <v>959</v>
      </c>
      <c r="D41" s="39"/>
      <c r="E41" s="39"/>
      <c r="F41" s="44" t="s">
        <v>1010</v>
      </c>
      <c r="G41" s="45" t="s">
        <v>426</v>
      </c>
      <c r="H41" s="24">
        <v>65</v>
      </c>
      <c r="I41" s="46" t="s">
        <v>956</v>
      </c>
      <c r="J41" s="39"/>
      <c r="K41" s="24" t="s">
        <v>958</v>
      </c>
    </row>
    <row r="42" spans="1:11" x14ac:dyDescent="0.2">
      <c r="A42" s="92">
        <v>40657</v>
      </c>
      <c r="B42" s="92" t="str">
        <f t="shared" si="0"/>
        <v>日</v>
      </c>
      <c r="C42" s="84" t="s">
        <v>959</v>
      </c>
      <c r="D42" s="39"/>
      <c r="E42" s="39"/>
      <c r="F42" s="44" t="s">
        <v>1010</v>
      </c>
      <c r="G42" s="45" t="s">
        <v>426</v>
      </c>
      <c r="H42" s="24">
        <v>69</v>
      </c>
      <c r="I42" s="46" t="s">
        <v>956</v>
      </c>
      <c r="J42" s="39"/>
      <c r="K42" s="24" t="s">
        <v>961</v>
      </c>
    </row>
    <row r="43" spans="1:11" x14ac:dyDescent="0.2">
      <c r="A43" s="92">
        <v>42120</v>
      </c>
      <c r="B43" s="92" t="str">
        <f t="shared" si="0"/>
        <v>日</v>
      </c>
      <c r="C43" s="84" t="s">
        <v>959</v>
      </c>
      <c r="D43" s="24"/>
      <c r="E43" s="24"/>
      <c r="F43" s="185" t="s">
        <v>1010</v>
      </c>
      <c r="G43" s="25" t="s">
        <v>426</v>
      </c>
      <c r="H43" s="26">
        <v>73</v>
      </c>
      <c r="I43" s="183" t="s">
        <v>956</v>
      </c>
      <c r="J43" s="24"/>
      <c r="K43" s="26" t="s">
        <v>976</v>
      </c>
    </row>
    <row r="44" spans="1:11" x14ac:dyDescent="0.2">
      <c r="A44" s="92">
        <v>43576</v>
      </c>
      <c r="B44" s="84" t="str">
        <f t="shared" si="0"/>
        <v>日</v>
      </c>
      <c r="C44" s="84" t="s">
        <v>959</v>
      </c>
      <c r="D44" s="24"/>
      <c r="E44" s="24"/>
      <c r="F44" s="185" t="s">
        <v>1010</v>
      </c>
      <c r="G44" s="25" t="s">
        <v>426</v>
      </c>
      <c r="H44" s="26">
        <v>77</v>
      </c>
      <c r="I44" s="183" t="s">
        <v>956</v>
      </c>
      <c r="J44" s="24"/>
      <c r="K44" s="26" t="s">
        <v>978</v>
      </c>
    </row>
    <row r="45" spans="1:11" x14ac:dyDescent="0.2">
      <c r="A45" s="92">
        <v>45039</v>
      </c>
      <c r="B45" s="92" t="str">
        <f t="shared" ref="B45" si="1">IF(A45=0,"",TEXT(A45,"aaa"))</f>
        <v>日</v>
      </c>
      <c r="C45" s="84" t="s">
        <v>959</v>
      </c>
      <c r="D45" s="24"/>
      <c r="E45" s="24"/>
      <c r="F45" s="185" t="s">
        <v>1010</v>
      </c>
      <c r="G45" s="25" t="s">
        <v>1463</v>
      </c>
      <c r="H45" s="26">
        <v>67</v>
      </c>
      <c r="I45" s="183" t="s">
        <v>956</v>
      </c>
      <c r="J45" s="24"/>
      <c r="K45" s="26" t="s">
        <v>957</v>
      </c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8">
    <mergeCell ref="K13:K14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7"/>
  <sheetViews>
    <sheetView view="pageBreakPreview" zoomScaleNormal="100" zoomScaleSheetLayoutView="100" workbookViewId="0">
      <selection sqref="A1:K2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429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428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26048</v>
      </c>
      <c r="B5" s="75" t="str">
        <f t="shared" ref="B5:B27" si="0">IF(A5=0,"",TEXT(A5,"aaa"))</f>
        <v>日</v>
      </c>
      <c r="C5" s="76" t="s">
        <v>1275</v>
      </c>
      <c r="D5" s="7">
        <v>31067</v>
      </c>
      <c r="E5" s="7">
        <v>27470</v>
      </c>
      <c r="F5" s="8">
        <f>ROUND(E5/D5*100,2)</f>
        <v>88.42</v>
      </c>
      <c r="G5" s="9" t="s">
        <v>431</v>
      </c>
      <c r="H5" s="4">
        <v>52</v>
      </c>
      <c r="I5" s="15" t="s">
        <v>956</v>
      </c>
      <c r="J5" s="7">
        <v>16579</v>
      </c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 t="s">
        <v>432</v>
      </c>
      <c r="H6" s="5">
        <v>44</v>
      </c>
      <c r="I6" s="16" t="s">
        <v>956</v>
      </c>
      <c r="J6" s="11">
        <v>10556</v>
      </c>
      <c r="K6" s="269" t="s">
        <v>430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2"/>
      <c r="H8" s="5"/>
      <c r="I8" s="16"/>
      <c r="J8" s="11"/>
      <c r="K8" s="269"/>
    </row>
    <row r="9" spans="1:11" x14ac:dyDescent="0.2">
      <c r="A9" s="75">
        <v>27511</v>
      </c>
      <c r="B9" s="75" t="str">
        <f t="shared" si="0"/>
        <v>日</v>
      </c>
      <c r="C9" s="76" t="s">
        <v>959</v>
      </c>
      <c r="D9" s="7">
        <v>32344</v>
      </c>
      <c r="E9" s="7">
        <v>28288</v>
      </c>
      <c r="F9" s="8">
        <f>ROUND(E9/D9*100,2)</f>
        <v>87.46</v>
      </c>
      <c r="G9" s="9" t="s">
        <v>431</v>
      </c>
      <c r="H9" s="4">
        <v>56</v>
      </c>
      <c r="I9" s="15" t="s">
        <v>956</v>
      </c>
      <c r="J9" s="7">
        <v>21301</v>
      </c>
      <c r="K9" s="4" t="s">
        <v>958</v>
      </c>
    </row>
    <row r="10" spans="1:11" x14ac:dyDescent="0.2">
      <c r="A10" s="79"/>
      <c r="B10" s="79" t="str">
        <f t="shared" si="0"/>
        <v/>
      </c>
      <c r="C10" s="80"/>
      <c r="D10" s="13"/>
      <c r="E10" s="13"/>
      <c r="F10" s="37"/>
      <c r="G10" s="12" t="s">
        <v>433</v>
      </c>
      <c r="H10" s="6">
        <v>36</v>
      </c>
      <c r="I10" s="17" t="s">
        <v>954</v>
      </c>
      <c r="J10" s="13">
        <v>4933</v>
      </c>
      <c r="K10" s="6"/>
    </row>
    <row r="11" spans="1:11" x14ac:dyDescent="0.2">
      <c r="A11" s="75">
        <v>28967</v>
      </c>
      <c r="B11" s="75" t="str">
        <f t="shared" si="0"/>
        <v>日</v>
      </c>
      <c r="C11" s="76" t="s">
        <v>959</v>
      </c>
      <c r="D11" s="7"/>
      <c r="E11" s="7"/>
      <c r="F11" s="8" t="s">
        <v>1010</v>
      </c>
      <c r="G11" s="9" t="s">
        <v>431</v>
      </c>
      <c r="H11" s="43">
        <v>60</v>
      </c>
      <c r="I11" s="15" t="s">
        <v>956</v>
      </c>
      <c r="J11" s="7"/>
      <c r="K11" s="4" t="s">
        <v>961</v>
      </c>
    </row>
    <row r="12" spans="1:11" x14ac:dyDescent="0.2">
      <c r="A12" s="75">
        <v>30430</v>
      </c>
      <c r="B12" s="75" t="str">
        <f t="shared" si="0"/>
        <v>日</v>
      </c>
      <c r="C12" s="76" t="s">
        <v>959</v>
      </c>
      <c r="D12" s="7">
        <v>35644</v>
      </c>
      <c r="E12" s="7">
        <v>31172</v>
      </c>
      <c r="F12" s="8">
        <f>ROUND(E12/D12*100,2)</f>
        <v>87.45</v>
      </c>
      <c r="G12" s="9" t="s">
        <v>431</v>
      </c>
      <c r="H12" s="4">
        <v>64</v>
      </c>
      <c r="I12" s="15" t="s">
        <v>956</v>
      </c>
      <c r="J12" s="7">
        <v>19458</v>
      </c>
      <c r="K12" s="4" t="s">
        <v>976</v>
      </c>
    </row>
    <row r="13" spans="1:1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434</v>
      </c>
      <c r="H13" s="5">
        <v>55</v>
      </c>
      <c r="I13" s="16" t="s">
        <v>956</v>
      </c>
      <c r="J13" s="11">
        <v>11283</v>
      </c>
      <c r="K13" s="5"/>
    </row>
    <row r="14" spans="1:11" x14ac:dyDescent="0.2">
      <c r="A14" s="75">
        <v>31893</v>
      </c>
      <c r="B14" s="75" t="str">
        <f t="shared" si="0"/>
        <v>日</v>
      </c>
      <c r="C14" s="76" t="s">
        <v>959</v>
      </c>
      <c r="D14" s="7">
        <v>35989</v>
      </c>
      <c r="E14" s="7">
        <v>29766</v>
      </c>
      <c r="F14" s="8">
        <f>ROUND(E14/D14*100,2)</f>
        <v>82.71</v>
      </c>
      <c r="G14" s="9" t="s">
        <v>431</v>
      </c>
      <c r="H14" s="4">
        <v>68</v>
      </c>
      <c r="I14" s="15" t="s">
        <v>956</v>
      </c>
      <c r="J14" s="7">
        <v>17021</v>
      </c>
      <c r="K14" s="4" t="s">
        <v>978</v>
      </c>
    </row>
    <row r="15" spans="1:11" x14ac:dyDescent="0.2">
      <c r="A15" s="79"/>
      <c r="B15" s="79" t="str">
        <f t="shared" si="0"/>
        <v/>
      </c>
      <c r="C15" s="80"/>
      <c r="D15" s="11"/>
      <c r="E15" s="11"/>
      <c r="F15" s="28"/>
      <c r="G15" s="10" t="s">
        <v>435</v>
      </c>
      <c r="H15" s="5">
        <v>61</v>
      </c>
      <c r="I15" s="16" t="s">
        <v>956</v>
      </c>
      <c r="J15" s="13">
        <v>7122</v>
      </c>
      <c r="K15" s="6"/>
    </row>
    <row r="16" spans="1:11" x14ac:dyDescent="0.2">
      <c r="A16" s="75">
        <v>33349</v>
      </c>
      <c r="B16" s="75" t="str">
        <f t="shared" si="0"/>
        <v>日</v>
      </c>
      <c r="C16" s="76" t="s">
        <v>959</v>
      </c>
      <c r="D16" s="7"/>
      <c r="E16" s="7"/>
      <c r="F16" s="8" t="s">
        <v>1010</v>
      </c>
      <c r="G16" s="9" t="s">
        <v>436</v>
      </c>
      <c r="H16" s="4">
        <v>58</v>
      </c>
      <c r="I16" s="15" t="s">
        <v>956</v>
      </c>
      <c r="J16" s="7"/>
      <c r="K16" s="4" t="s">
        <v>957</v>
      </c>
    </row>
    <row r="17" spans="1:11" x14ac:dyDescent="0.2">
      <c r="A17" s="75">
        <v>34812</v>
      </c>
      <c r="B17" s="75" t="str">
        <f t="shared" si="0"/>
        <v>日</v>
      </c>
      <c r="C17" s="76" t="s">
        <v>959</v>
      </c>
      <c r="D17" s="7"/>
      <c r="E17" s="7"/>
      <c r="F17" s="8" t="s">
        <v>1010</v>
      </c>
      <c r="G17" s="9" t="s">
        <v>436</v>
      </c>
      <c r="H17" s="4">
        <v>62</v>
      </c>
      <c r="I17" s="4" t="s">
        <v>956</v>
      </c>
      <c r="J17" s="7"/>
      <c r="K17" s="4" t="s">
        <v>958</v>
      </c>
    </row>
    <row r="18" spans="1:11" x14ac:dyDescent="0.2">
      <c r="A18" s="75">
        <v>36275</v>
      </c>
      <c r="B18" s="75" t="str">
        <f t="shared" si="0"/>
        <v>日</v>
      </c>
      <c r="C18" s="76" t="s">
        <v>959</v>
      </c>
      <c r="D18" s="7">
        <v>37053</v>
      </c>
      <c r="E18" s="7">
        <v>26937</v>
      </c>
      <c r="F18" s="8">
        <f>ROUND(E18/D18*100,2)</f>
        <v>72.7</v>
      </c>
      <c r="G18" s="9" t="s">
        <v>436</v>
      </c>
      <c r="H18" s="4">
        <v>66</v>
      </c>
      <c r="I18" s="4" t="s">
        <v>956</v>
      </c>
      <c r="J18" s="7">
        <v>16244</v>
      </c>
      <c r="K18" s="4" t="s">
        <v>961</v>
      </c>
    </row>
    <row r="19" spans="1:11" x14ac:dyDescent="0.2">
      <c r="A19" s="78"/>
      <c r="B19" s="78" t="str">
        <f t="shared" si="0"/>
        <v/>
      </c>
      <c r="C19" s="78"/>
      <c r="D19" s="5"/>
      <c r="E19" s="5"/>
      <c r="F19" s="5"/>
      <c r="G19" s="10" t="s">
        <v>437</v>
      </c>
      <c r="H19" s="5">
        <v>70</v>
      </c>
      <c r="I19" s="5" t="s">
        <v>956</v>
      </c>
      <c r="J19" s="11">
        <v>9678</v>
      </c>
      <c r="K19" s="5"/>
    </row>
    <row r="20" spans="1:11" x14ac:dyDescent="0.2">
      <c r="A20" s="75">
        <v>37738</v>
      </c>
      <c r="B20" s="75" t="str">
        <f t="shared" si="0"/>
        <v>日</v>
      </c>
      <c r="C20" s="76" t="s">
        <v>959</v>
      </c>
      <c r="D20" s="7">
        <v>36894</v>
      </c>
      <c r="E20" s="7">
        <v>26613</v>
      </c>
      <c r="F20" s="8">
        <f>ROUND(E20/D20*100,2)</f>
        <v>72.13</v>
      </c>
      <c r="G20" s="9" t="s">
        <v>438</v>
      </c>
      <c r="H20" s="4">
        <v>56</v>
      </c>
      <c r="I20" s="4" t="s">
        <v>956</v>
      </c>
      <c r="J20" s="7">
        <v>15766</v>
      </c>
      <c r="K20" s="4" t="s">
        <v>957</v>
      </c>
    </row>
    <row r="21" spans="1:11" ht="13.5" customHeight="1" x14ac:dyDescent="0.2">
      <c r="A21" s="80"/>
      <c r="B21" s="80" t="str">
        <f t="shared" si="0"/>
        <v/>
      </c>
      <c r="C21" s="80"/>
      <c r="D21" s="6"/>
      <c r="E21" s="6"/>
      <c r="F21" s="6"/>
      <c r="G21" s="12" t="s">
        <v>903</v>
      </c>
      <c r="H21" s="6">
        <v>43</v>
      </c>
      <c r="I21" s="6" t="s">
        <v>956</v>
      </c>
      <c r="J21" s="13">
        <v>10162</v>
      </c>
      <c r="K21" s="23"/>
    </row>
    <row r="22" spans="1:11" ht="13.5" customHeight="1" x14ac:dyDescent="0.2">
      <c r="A22" s="75">
        <v>39194</v>
      </c>
      <c r="B22" s="75" t="str">
        <f t="shared" si="0"/>
        <v>日</v>
      </c>
      <c r="C22" s="76" t="s">
        <v>959</v>
      </c>
      <c r="D22" s="7">
        <v>36272</v>
      </c>
      <c r="E22" s="7">
        <v>25956</v>
      </c>
      <c r="F22" s="8">
        <f>ROUND(E22/D22*100,2)</f>
        <v>71.56</v>
      </c>
      <c r="G22" s="9" t="s">
        <v>438</v>
      </c>
      <c r="H22" s="4">
        <v>60</v>
      </c>
      <c r="I22" s="4" t="s">
        <v>956</v>
      </c>
      <c r="J22" s="7">
        <v>12913</v>
      </c>
      <c r="K22" s="4" t="s">
        <v>958</v>
      </c>
    </row>
    <row r="23" spans="1:11" ht="13.5" customHeight="1" x14ac:dyDescent="0.2">
      <c r="A23" s="80"/>
      <c r="B23" s="80" t="str">
        <f t="shared" si="0"/>
        <v/>
      </c>
      <c r="C23" s="80"/>
      <c r="D23" s="6"/>
      <c r="E23" s="6"/>
      <c r="F23" s="6"/>
      <c r="G23" s="12" t="s">
        <v>903</v>
      </c>
      <c r="H23" s="6">
        <v>47</v>
      </c>
      <c r="I23" s="6" t="s">
        <v>956</v>
      </c>
      <c r="J23" s="13">
        <v>12566</v>
      </c>
      <c r="K23" s="23"/>
    </row>
    <row r="24" spans="1:11" ht="13.5" customHeight="1" x14ac:dyDescent="0.2">
      <c r="A24" s="75">
        <v>40657</v>
      </c>
      <c r="B24" s="75" t="str">
        <f t="shared" si="0"/>
        <v>日</v>
      </c>
      <c r="C24" s="76" t="s">
        <v>959</v>
      </c>
      <c r="D24" s="7">
        <v>35450</v>
      </c>
      <c r="E24" s="7">
        <v>24441</v>
      </c>
      <c r="F24" s="8">
        <f>ROUND(E24/D24*100,2)</f>
        <v>68.94</v>
      </c>
      <c r="G24" s="9" t="s">
        <v>1062</v>
      </c>
      <c r="H24" s="4">
        <v>56</v>
      </c>
      <c r="I24" s="4" t="s">
        <v>956</v>
      </c>
      <c r="J24" s="7">
        <v>12759</v>
      </c>
      <c r="K24" s="4" t="s">
        <v>957</v>
      </c>
    </row>
    <row r="25" spans="1:11" ht="13.5" customHeight="1" x14ac:dyDescent="0.2">
      <c r="A25" s="80"/>
      <c r="B25" s="80" t="str">
        <f t="shared" si="0"/>
        <v/>
      </c>
      <c r="C25" s="80"/>
      <c r="D25" s="6"/>
      <c r="E25" s="6"/>
      <c r="F25" s="6"/>
      <c r="G25" s="12" t="s">
        <v>438</v>
      </c>
      <c r="H25" s="6">
        <v>64</v>
      </c>
      <c r="I25" s="6" t="s">
        <v>956</v>
      </c>
      <c r="J25" s="13">
        <v>11246</v>
      </c>
      <c r="K25" s="23"/>
    </row>
    <row r="26" spans="1:11" ht="13.5" customHeight="1" x14ac:dyDescent="0.2">
      <c r="A26" s="92">
        <v>42120</v>
      </c>
      <c r="B26" s="92" t="str">
        <f t="shared" si="0"/>
        <v>日</v>
      </c>
      <c r="C26" s="84" t="s">
        <v>959</v>
      </c>
      <c r="D26" s="24"/>
      <c r="E26" s="24"/>
      <c r="F26" s="24" t="s">
        <v>1010</v>
      </c>
      <c r="G26" s="45" t="s">
        <v>1062</v>
      </c>
      <c r="H26" s="26">
        <v>60</v>
      </c>
      <c r="I26" s="26" t="s">
        <v>956</v>
      </c>
      <c r="J26" s="39"/>
      <c r="K26" s="184" t="s">
        <v>958</v>
      </c>
    </row>
    <row r="27" spans="1:11" ht="13.5" customHeight="1" x14ac:dyDescent="0.2">
      <c r="A27" s="92">
        <v>43576</v>
      </c>
      <c r="B27" s="92" t="str">
        <f t="shared" si="0"/>
        <v>日</v>
      </c>
      <c r="C27" s="84" t="s">
        <v>959</v>
      </c>
      <c r="D27" s="24"/>
      <c r="E27" s="24"/>
      <c r="F27" s="24" t="s">
        <v>1010</v>
      </c>
      <c r="G27" s="45" t="s">
        <v>1062</v>
      </c>
      <c r="H27" s="26">
        <v>64</v>
      </c>
      <c r="I27" s="26" t="s">
        <v>956</v>
      </c>
      <c r="J27" s="39"/>
      <c r="K27" s="4" t="s">
        <v>961</v>
      </c>
    </row>
    <row r="28" spans="1:11" ht="13.5" customHeight="1" x14ac:dyDescent="0.2">
      <c r="A28" s="92">
        <v>45039</v>
      </c>
      <c r="B28" s="92" t="str">
        <f t="shared" ref="B28" si="1">IF(A28=0,"",TEXT(A28,"aaa"))</f>
        <v>日</v>
      </c>
      <c r="C28" s="84" t="s">
        <v>959</v>
      </c>
      <c r="D28" s="24"/>
      <c r="E28" s="24"/>
      <c r="F28" s="24" t="s">
        <v>1010</v>
      </c>
      <c r="G28" s="45" t="s">
        <v>1062</v>
      </c>
      <c r="H28" s="26">
        <v>68</v>
      </c>
      <c r="I28" s="26" t="s">
        <v>956</v>
      </c>
      <c r="J28" s="39"/>
      <c r="K28" s="184" t="s">
        <v>976</v>
      </c>
    </row>
    <row r="29" spans="1:11" x14ac:dyDescent="0.2">
      <c r="A29" s="88"/>
      <c r="B29" s="88"/>
      <c r="C29" s="88"/>
    </row>
    <row r="30" spans="1:11" x14ac:dyDescent="0.2">
      <c r="A30" s="98" t="s">
        <v>439</v>
      </c>
      <c r="B30" s="98"/>
      <c r="C30" s="88"/>
    </row>
    <row r="31" spans="1:11" x14ac:dyDescent="0.2">
      <c r="A31" s="88"/>
      <c r="B31" s="88"/>
      <c r="C31" s="88"/>
    </row>
    <row r="32" spans="1:11" x14ac:dyDescent="0.2">
      <c r="A32" s="265" t="s">
        <v>933</v>
      </c>
      <c r="B32" s="265" t="s">
        <v>1398</v>
      </c>
      <c r="C32" s="265" t="s">
        <v>934</v>
      </c>
      <c r="D32" s="265" t="s">
        <v>937</v>
      </c>
      <c r="E32" s="1" t="s">
        <v>938</v>
      </c>
      <c r="F32" s="1" t="s">
        <v>940</v>
      </c>
      <c r="G32" s="272" t="s">
        <v>942</v>
      </c>
      <c r="H32" s="273"/>
      <c r="I32" s="273"/>
      <c r="J32" s="273"/>
      <c r="K32" s="265" t="s">
        <v>944</v>
      </c>
    </row>
    <row r="33" spans="1:11" x14ac:dyDescent="0.2">
      <c r="A33" s="266"/>
      <c r="B33" s="266"/>
      <c r="C33" s="266"/>
      <c r="D33" s="266"/>
      <c r="E33" s="2" t="s">
        <v>939</v>
      </c>
      <c r="F33" s="2" t="s">
        <v>428</v>
      </c>
      <c r="G33" s="3" t="s">
        <v>945</v>
      </c>
      <c r="H33" s="3" t="s">
        <v>935</v>
      </c>
      <c r="I33" s="3" t="s">
        <v>943</v>
      </c>
      <c r="J33" s="3" t="s">
        <v>936</v>
      </c>
      <c r="K33" s="266"/>
    </row>
    <row r="34" spans="1:11" x14ac:dyDescent="0.2">
      <c r="A34" s="75">
        <v>17262</v>
      </c>
      <c r="B34" s="75" t="str">
        <f t="shared" ref="B34:B45" si="2">IF(A34=0,"",TEXT(A34,"aaa"))</f>
        <v>土</v>
      </c>
      <c r="C34" s="267" t="s">
        <v>989</v>
      </c>
      <c r="D34" s="7"/>
      <c r="E34" s="7"/>
      <c r="F34" s="8"/>
      <c r="G34" s="15" t="s">
        <v>904</v>
      </c>
      <c r="H34" s="15">
        <v>39</v>
      </c>
      <c r="I34" s="15" t="s">
        <v>956</v>
      </c>
      <c r="J34" s="7">
        <v>4468</v>
      </c>
      <c r="K34" s="4" t="s">
        <v>957</v>
      </c>
    </row>
    <row r="35" spans="1:11" x14ac:dyDescent="0.2">
      <c r="A35" s="51"/>
      <c r="B35" s="51" t="str">
        <f t="shared" si="2"/>
        <v/>
      </c>
      <c r="C35" s="283"/>
      <c r="D35" s="51"/>
      <c r="E35" s="52"/>
      <c r="F35" s="52"/>
      <c r="G35" s="10" t="s">
        <v>440</v>
      </c>
      <c r="H35" s="19">
        <v>46</v>
      </c>
      <c r="I35" s="16" t="s">
        <v>952</v>
      </c>
      <c r="J35" s="11">
        <v>2998</v>
      </c>
      <c r="K35" s="22"/>
    </row>
    <row r="36" spans="1:11" x14ac:dyDescent="0.2">
      <c r="A36" s="51"/>
      <c r="B36" s="51" t="str">
        <f t="shared" si="2"/>
        <v/>
      </c>
      <c r="C36" s="51"/>
      <c r="D36" s="51"/>
      <c r="E36" s="52"/>
      <c r="F36" s="52"/>
      <c r="G36" s="10" t="s">
        <v>441</v>
      </c>
      <c r="H36" s="53"/>
      <c r="I36" s="16" t="s">
        <v>956</v>
      </c>
      <c r="J36" s="11">
        <v>1244</v>
      </c>
      <c r="K36" s="22"/>
    </row>
    <row r="37" spans="1:11" x14ac:dyDescent="0.2">
      <c r="A37" s="75">
        <v>18741</v>
      </c>
      <c r="B37" s="75" t="str">
        <f t="shared" si="2"/>
        <v>月</v>
      </c>
      <c r="C37" s="76" t="s">
        <v>959</v>
      </c>
      <c r="D37" s="7"/>
      <c r="E37" s="7"/>
      <c r="F37" s="8" t="s">
        <v>1010</v>
      </c>
      <c r="G37" s="15" t="s">
        <v>904</v>
      </c>
      <c r="H37" s="4">
        <v>43</v>
      </c>
      <c r="I37" s="15" t="s">
        <v>956</v>
      </c>
      <c r="J37" s="7"/>
      <c r="K37" s="4" t="s">
        <v>958</v>
      </c>
    </row>
    <row r="38" spans="1:11" x14ac:dyDescent="0.2">
      <c r="A38" s="75">
        <v>20209</v>
      </c>
      <c r="B38" s="75" t="str">
        <f t="shared" si="2"/>
        <v>土</v>
      </c>
      <c r="C38" s="76" t="s">
        <v>959</v>
      </c>
      <c r="D38" s="7">
        <v>13963</v>
      </c>
      <c r="E38" s="7">
        <v>12658</v>
      </c>
      <c r="F38" s="8">
        <f>ROUND(E38/D38*100,2)</f>
        <v>90.65</v>
      </c>
      <c r="G38" s="9" t="s">
        <v>904</v>
      </c>
      <c r="H38" s="4">
        <v>47</v>
      </c>
      <c r="I38" s="4" t="s">
        <v>956</v>
      </c>
      <c r="J38" s="7">
        <v>6378</v>
      </c>
      <c r="K38" s="4" t="s">
        <v>961</v>
      </c>
    </row>
    <row r="39" spans="1:11" x14ac:dyDescent="0.2">
      <c r="A39" s="77"/>
      <c r="B39" s="77" t="str">
        <f t="shared" si="2"/>
        <v/>
      </c>
      <c r="C39" s="78"/>
      <c r="D39" s="11"/>
      <c r="E39" s="11"/>
      <c r="F39" s="28"/>
      <c r="G39" s="10" t="s">
        <v>442</v>
      </c>
      <c r="H39" s="5">
        <v>61</v>
      </c>
      <c r="I39" s="5" t="s">
        <v>956</v>
      </c>
      <c r="J39" s="11">
        <v>6170</v>
      </c>
      <c r="K39" s="22"/>
    </row>
    <row r="40" spans="1:11" x14ac:dyDescent="0.2">
      <c r="A40" s="75">
        <v>21670</v>
      </c>
      <c r="B40" s="75" t="str">
        <f t="shared" si="2"/>
        <v>木</v>
      </c>
      <c r="C40" s="76" t="s">
        <v>959</v>
      </c>
      <c r="D40" s="7">
        <v>17734</v>
      </c>
      <c r="E40" s="7">
        <v>16298</v>
      </c>
      <c r="F40" s="8">
        <f>ROUND(E40/D40*100,2)</f>
        <v>91.9</v>
      </c>
      <c r="G40" s="9" t="s">
        <v>443</v>
      </c>
      <c r="H40" s="4">
        <v>64</v>
      </c>
      <c r="I40" s="4" t="s">
        <v>956</v>
      </c>
      <c r="J40" s="7">
        <v>8547</v>
      </c>
      <c r="K40" s="4" t="s">
        <v>957</v>
      </c>
    </row>
    <row r="41" spans="1:11" x14ac:dyDescent="0.2">
      <c r="A41" s="77"/>
      <c r="B41" s="77" t="str">
        <f t="shared" si="2"/>
        <v/>
      </c>
      <c r="C41" s="78"/>
      <c r="D41" s="11"/>
      <c r="E41" s="11"/>
      <c r="F41" s="28"/>
      <c r="G41" s="10" t="s">
        <v>444</v>
      </c>
      <c r="H41" s="5">
        <v>54</v>
      </c>
      <c r="I41" s="5" t="s">
        <v>956</v>
      </c>
      <c r="J41" s="11">
        <v>7662</v>
      </c>
      <c r="K41" s="269" t="s">
        <v>412</v>
      </c>
    </row>
    <row r="42" spans="1:11" x14ac:dyDescent="0.2">
      <c r="A42" s="79"/>
      <c r="B42" s="79" t="str">
        <f t="shared" si="2"/>
        <v/>
      </c>
      <c r="C42" s="80"/>
      <c r="D42" s="13"/>
      <c r="E42" s="13"/>
      <c r="F42" s="37"/>
      <c r="G42" s="12"/>
      <c r="H42" s="6"/>
      <c r="I42" s="6"/>
      <c r="J42" s="13"/>
      <c r="K42" s="269"/>
    </row>
    <row r="43" spans="1:11" x14ac:dyDescent="0.2">
      <c r="A43" s="75">
        <v>23131</v>
      </c>
      <c r="B43" s="75" t="str">
        <f t="shared" si="2"/>
        <v>火</v>
      </c>
      <c r="C43" s="76" t="s">
        <v>959</v>
      </c>
      <c r="D43" s="7">
        <v>21034</v>
      </c>
      <c r="E43" s="7">
        <v>18641</v>
      </c>
      <c r="F43" s="8">
        <f>ROUND(E43/D43*100,2)</f>
        <v>88.62</v>
      </c>
      <c r="G43" s="9" t="s">
        <v>443</v>
      </c>
      <c r="H43" s="4">
        <v>68</v>
      </c>
      <c r="I43" s="4" t="s">
        <v>956</v>
      </c>
      <c r="J43" s="7">
        <v>10924</v>
      </c>
      <c r="K43" s="4" t="s">
        <v>958</v>
      </c>
    </row>
    <row r="44" spans="1:11" x14ac:dyDescent="0.2">
      <c r="A44" s="79"/>
      <c r="B44" s="79" t="str">
        <f t="shared" si="2"/>
        <v/>
      </c>
      <c r="C44" s="80"/>
      <c r="D44" s="13"/>
      <c r="E44" s="13"/>
      <c r="F44" s="37"/>
      <c r="G44" s="12" t="s">
        <v>445</v>
      </c>
      <c r="H44" s="6">
        <v>46</v>
      </c>
      <c r="I44" s="6" t="s">
        <v>956</v>
      </c>
      <c r="J44" s="13">
        <v>7449</v>
      </c>
      <c r="K44" s="6"/>
    </row>
    <row r="45" spans="1:11" x14ac:dyDescent="0.2">
      <c r="A45" s="75">
        <v>24590</v>
      </c>
      <c r="B45" s="75" t="str">
        <f t="shared" si="2"/>
        <v>金</v>
      </c>
      <c r="C45" s="76" t="s">
        <v>959</v>
      </c>
      <c r="D45" s="7">
        <v>22354</v>
      </c>
      <c r="E45" s="7">
        <v>20068</v>
      </c>
      <c r="F45" s="8">
        <f>ROUND(E45/D45*100,2)</f>
        <v>89.77</v>
      </c>
      <c r="G45" s="9" t="s">
        <v>443</v>
      </c>
      <c r="H45" s="4">
        <v>72</v>
      </c>
      <c r="I45" s="4" t="s">
        <v>956</v>
      </c>
      <c r="J45" s="7">
        <v>13030</v>
      </c>
      <c r="K45" s="4" t="s">
        <v>961</v>
      </c>
    </row>
    <row r="46" spans="1:11" ht="13.5" customHeight="1" x14ac:dyDescent="0.2">
      <c r="A46" s="78"/>
      <c r="B46" s="78"/>
      <c r="C46" s="78"/>
      <c r="D46" s="5"/>
      <c r="E46" s="5"/>
      <c r="F46" s="5"/>
      <c r="G46" s="10" t="s">
        <v>446</v>
      </c>
      <c r="H46" s="5">
        <v>52</v>
      </c>
      <c r="I46" s="5" t="s">
        <v>956</v>
      </c>
      <c r="J46" s="11">
        <v>6641</v>
      </c>
      <c r="K46" s="269" t="s">
        <v>430</v>
      </c>
    </row>
    <row r="47" spans="1:11" x14ac:dyDescent="0.2">
      <c r="A47" s="78"/>
      <c r="B47" s="78"/>
      <c r="C47" s="78"/>
      <c r="D47" s="5"/>
      <c r="E47" s="5"/>
      <c r="F47" s="5"/>
      <c r="G47" s="10"/>
      <c r="H47" s="5"/>
      <c r="I47" s="5"/>
      <c r="J47" s="11"/>
      <c r="K47" s="269"/>
    </row>
    <row r="48" spans="1:11" x14ac:dyDescent="0.2">
      <c r="A48" s="80"/>
      <c r="B48" s="80"/>
      <c r="C48" s="80"/>
      <c r="D48" s="6"/>
      <c r="E48" s="6"/>
      <c r="F48" s="6"/>
      <c r="G48" s="12"/>
      <c r="H48" s="6"/>
      <c r="I48" s="6"/>
      <c r="J48" s="13"/>
      <c r="K48" s="270"/>
    </row>
    <row r="49" spans="1:11" x14ac:dyDescent="0.2">
      <c r="A49" s="94"/>
      <c r="B49" s="94"/>
      <c r="C49" s="94"/>
      <c r="D49" s="32"/>
      <c r="E49" s="32"/>
      <c r="F49" s="32"/>
      <c r="G49" s="33"/>
      <c r="H49" s="32"/>
      <c r="I49" s="32"/>
      <c r="J49" s="34"/>
      <c r="K49" s="54"/>
    </row>
    <row r="50" spans="1:11" x14ac:dyDescent="0.2">
      <c r="A50" s="98" t="s">
        <v>447</v>
      </c>
      <c r="B50" s="98"/>
      <c r="C50" s="88"/>
    </row>
    <row r="51" spans="1:11" x14ac:dyDescent="0.2">
      <c r="A51" s="88"/>
      <c r="B51" s="88"/>
      <c r="C51" s="88"/>
    </row>
    <row r="52" spans="1:11" x14ac:dyDescent="0.2">
      <c r="A52" s="265" t="s">
        <v>933</v>
      </c>
      <c r="B52" s="265" t="s">
        <v>1398</v>
      </c>
      <c r="C52" s="265" t="s">
        <v>934</v>
      </c>
      <c r="D52" s="265" t="s">
        <v>937</v>
      </c>
      <c r="E52" s="1" t="s">
        <v>938</v>
      </c>
      <c r="F52" s="1" t="s">
        <v>940</v>
      </c>
      <c r="G52" s="272" t="s">
        <v>942</v>
      </c>
      <c r="H52" s="273"/>
      <c r="I52" s="273"/>
      <c r="J52" s="273"/>
      <c r="K52" s="265" t="s">
        <v>944</v>
      </c>
    </row>
    <row r="53" spans="1:11" x14ac:dyDescent="0.2">
      <c r="A53" s="266"/>
      <c r="B53" s="266"/>
      <c r="C53" s="266"/>
      <c r="D53" s="266"/>
      <c r="E53" s="2" t="s">
        <v>939</v>
      </c>
      <c r="F53" s="2" t="s">
        <v>428</v>
      </c>
      <c r="G53" s="3" t="s">
        <v>945</v>
      </c>
      <c r="H53" s="3" t="s">
        <v>935</v>
      </c>
      <c r="I53" s="3" t="s">
        <v>943</v>
      </c>
      <c r="J53" s="3" t="s">
        <v>936</v>
      </c>
      <c r="K53" s="266"/>
    </row>
    <row r="54" spans="1:11" x14ac:dyDescent="0.2">
      <c r="A54" s="75">
        <v>17262</v>
      </c>
      <c r="B54" s="75" t="str">
        <f t="shared" ref="B54:B66" si="3">IF(A54=0,"",TEXT(A54,"aaa"))</f>
        <v>土</v>
      </c>
      <c r="C54" s="267" t="s">
        <v>989</v>
      </c>
      <c r="D54" s="7"/>
      <c r="E54" s="7"/>
      <c r="F54" s="8"/>
      <c r="G54" s="15" t="s">
        <v>448</v>
      </c>
      <c r="H54" s="15">
        <v>47</v>
      </c>
      <c r="I54" s="15" t="s">
        <v>956</v>
      </c>
      <c r="J54" s="7">
        <v>1361</v>
      </c>
      <c r="K54" s="4" t="s">
        <v>957</v>
      </c>
    </row>
    <row r="55" spans="1:11" x14ac:dyDescent="0.2">
      <c r="A55" s="51"/>
      <c r="B55" s="51" t="str">
        <f t="shared" si="3"/>
        <v/>
      </c>
      <c r="C55" s="282"/>
      <c r="D55" s="51"/>
      <c r="E55" s="52"/>
      <c r="F55" s="52"/>
      <c r="G55" s="10" t="s">
        <v>449</v>
      </c>
      <c r="H55" s="19"/>
      <c r="I55" s="16" t="s">
        <v>956</v>
      </c>
      <c r="J55" s="11">
        <v>390</v>
      </c>
      <c r="K55" s="22"/>
    </row>
    <row r="56" spans="1:11" x14ac:dyDescent="0.2">
      <c r="A56" s="75">
        <v>18741</v>
      </c>
      <c r="B56" s="75" t="str">
        <f t="shared" si="3"/>
        <v>月</v>
      </c>
      <c r="C56" s="76" t="s">
        <v>959</v>
      </c>
      <c r="D56" s="7">
        <v>4486</v>
      </c>
      <c r="E56" s="7">
        <v>4371</v>
      </c>
      <c r="F56" s="8">
        <f>ROUND(E56/D56*100,2)</f>
        <v>97.44</v>
      </c>
      <c r="G56" s="15" t="s">
        <v>450</v>
      </c>
      <c r="H56" s="4">
        <v>52</v>
      </c>
      <c r="I56" s="15" t="s">
        <v>956</v>
      </c>
      <c r="J56" s="7">
        <v>2159</v>
      </c>
      <c r="K56" s="4" t="s">
        <v>957</v>
      </c>
    </row>
    <row r="57" spans="1:11" x14ac:dyDescent="0.2">
      <c r="A57" s="77"/>
      <c r="B57" s="77" t="str">
        <f t="shared" si="3"/>
        <v/>
      </c>
      <c r="C57" s="78"/>
      <c r="D57" s="11"/>
      <c r="E57" s="11"/>
      <c r="F57" s="28"/>
      <c r="G57" s="16" t="s">
        <v>448</v>
      </c>
      <c r="H57" s="5">
        <v>52</v>
      </c>
      <c r="I57" s="16" t="s">
        <v>956</v>
      </c>
      <c r="J57" s="11">
        <v>1526</v>
      </c>
      <c r="K57" s="5"/>
    </row>
    <row r="58" spans="1:11" x14ac:dyDescent="0.2">
      <c r="A58" s="77"/>
      <c r="B58" s="77" t="str">
        <f t="shared" si="3"/>
        <v/>
      </c>
      <c r="C58" s="78"/>
      <c r="D58" s="11"/>
      <c r="E58" s="11"/>
      <c r="F58" s="28"/>
      <c r="G58" s="16" t="s">
        <v>451</v>
      </c>
      <c r="H58" s="5">
        <v>42</v>
      </c>
      <c r="I58" s="16" t="s">
        <v>956</v>
      </c>
      <c r="J58" s="11">
        <v>624</v>
      </c>
      <c r="K58" s="5"/>
    </row>
    <row r="59" spans="1:11" x14ac:dyDescent="0.2">
      <c r="A59" s="75">
        <v>20209</v>
      </c>
      <c r="B59" s="75" t="str">
        <f t="shared" si="3"/>
        <v>土</v>
      </c>
      <c r="C59" s="76" t="s">
        <v>959</v>
      </c>
      <c r="D59" s="7">
        <v>4943</v>
      </c>
      <c r="E59" s="7">
        <v>4630</v>
      </c>
      <c r="F59" s="8">
        <f>ROUND(E59/D59*100,2)</f>
        <v>93.67</v>
      </c>
      <c r="G59" s="9" t="s">
        <v>448</v>
      </c>
      <c r="H59" s="4">
        <v>56</v>
      </c>
      <c r="I59" s="4" t="s">
        <v>956</v>
      </c>
      <c r="J59" s="7">
        <v>1670</v>
      </c>
      <c r="K59" s="4" t="s">
        <v>958</v>
      </c>
    </row>
    <row r="60" spans="1:11" x14ac:dyDescent="0.2">
      <c r="A60" s="77"/>
      <c r="B60" s="77" t="str">
        <f t="shared" si="3"/>
        <v/>
      </c>
      <c r="C60" s="78"/>
      <c r="D60" s="11"/>
      <c r="E60" s="11"/>
      <c r="F60" s="28"/>
      <c r="G60" s="10" t="s">
        <v>452</v>
      </c>
      <c r="H60" s="5">
        <v>55</v>
      </c>
      <c r="I60" s="5" t="s">
        <v>956</v>
      </c>
      <c r="J60" s="11">
        <v>1510</v>
      </c>
      <c r="K60" s="269" t="s">
        <v>453</v>
      </c>
    </row>
    <row r="61" spans="1:11" x14ac:dyDescent="0.2">
      <c r="A61" s="77"/>
      <c r="B61" s="77" t="str">
        <f t="shared" si="3"/>
        <v/>
      </c>
      <c r="C61" s="78"/>
      <c r="D61" s="11"/>
      <c r="E61" s="11"/>
      <c r="F61" s="28"/>
      <c r="G61" s="10" t="s">
        <v>450</v>
      </c>
      <c r="H61" s="5">
        <v>56</v>
      </c>
      <c r="I61" s="5" t="s">
        <v>956</v>
      </c>
      <c r="J61" s="11">
        <v>1402</v>
      </c>
      <c r="K61" s="269"/>
    </row>
    <row r="62" spans="1:11" x14ac:dyDescent="0.2">
      <c r="A62" s="75">
        <v>21670</v>
      </c>
      <c r="B62" s="75" t="str">
        <f t="shared" si="3"/>
        <v>木</v>
      </c>
      <c r="C62" s="76" t="s">
        <v>959</v>
      </c>
      <c r="D62" s="7">
        <v>5150</v>
      </c>
      <c r="E62" s="7">
        <v>4903</v>
      </c>
      <c r="F62" s="8">
        <f>ROUND(E62/D62*100,2)</f>
        <v>95.2</v>
      </c>
      <c r="G62" s="9" t="s">
        <v>448</v>
      </c>
      <c r="H62" s="4">
        <v>60</v>
      </c>
      <c r="I62" s="4" t="s">
        <v>956</v>
      </c>
      <c r="J62" s="7">
        <v>2590</v>
      </c>
      <c r="K62" s="4" t="s">
        <v>961</v>
      </c>
    </row>
    <row r="63" spans="1:11" x14ac:dyDescent="0.2">
      <c r="A63" s="77"/>
      <c r="B63" s="77" t="str">
        <f t="shared" si="3"/>
        <v/>
      </c>
      <c r="C63" s="78"/>
      <c r="D63" s="11"/>
      <c r="E63" s="11"/>
      <c r="F63" s="28"/>
      <c r="G63" s="10" t="s">
        <v>452</v>
      </c>
      <c r="H63" s="5">
        <v>59</v>
      </c>
      <c r="I63" s="5" t="s">
        <v>956</v>
      </c>
      <c r="J63" s="11">
        <v>2284</v>
      </c>
      <c r="K63" s="22"/>
    </row>
    <row r="64" spans="1:11" x14ac:dyDescent="0.2">
      <c r="A64" s="75">
        <v>23131</v>
      </c>
      <c r="B64" s="75" t="str">
        <f t="shared" si="3"/>
        <v>火</v>
      </c>
      <c r="C64" s="76" t="s">
        <v>959</v>
      </c>
      <c r="D64" s="7">
        <v>5077</v>
      </c>
      <c r="E64" s="7">
        <v>4885</v>
      </c>
      <c r="F64" s="8">
        <f>ROUND(E64/D64*100,2)</f>
        <v>96.22</v>
      </c>
      <c r="G64" s="9" t="s">
        <v>454</v>
      </c>
      <c r="H64" s="4">
        <v>57</v>
      </c>
      <c r="I64" s="4" t="s">
        <v>956</v>
      </c>
      <c r="J64" s="7">
        <v>2529</v>
      </c>
      <c r="K64" s="4" t="s">
        <v>957</v>
      </c>
    </row>
    <row r="65" spans="1:11" x14ac:dyDescent="0.2">
      <c r="A65" s="36"/>
      <c r="B65" s="36" t="str">
        <f t="shared" si="3"/>
        <v/>
      </c>
      <c r="C65" s="6"/>
      <c r="D65" s="13"/>
      <c r="E65" s="13"/>
      <c r="F65" s="37"/>
      <c r="G65" s="12" t="s">
        <v>448</v>
      </c>
      <c r="H65" s="6">
        <v>64</v>
      </c>
      <c r="I65" s="6" t="s">
        <v>956</v>
      </c>
      <c r="J65" s="13">
        <v>2329</v>
      </c>
      <c r="K65" s="6"/>
    </row>
    <row r="66" spans="1:11" x14ac:dyDescent="0.2">
      <c r="A66" s="75">
        <v>24590</v>
      </c>
      <c r="B66" s="75" t="str">
        <f t="shared" si="3"/>
        <v>金</v>
      </c>
      <c r="C66" s="76" t="s">
        <v>959</v>
      </c>
      <c r="D66" s="7">
        <v>4880</v>
      </c>
      <c r="E66" s="7">
        <v>4659</v>
      </c>
      <c r="F66" s="8">
        <f>ROUND(E66/D66*100,2)</f>
        <v>95.47</v>
      </c>
      <c r="G66" s="9" t="s">
        <v>454</v>
      </c>
      <c r="H66" s="4">
        <v>61</v>
      </c>
      <c r="I66" s="4" t="s">
        <v>956</v>
      </c>
      <c r="J66" s="7">
        <v>3311</v>
      </c>
      <c r="K66" s="4" t="s">
        <v>958</v>
      </c>
    </row>
    <row r="67" spans="1:11" x14ac:dyDescent="0.2">
      <c r="A67" s="5"/>
      <c r="B67" s="5"/>
      <c r="C67" s="5"/>
      <c r="D67" s="5"/>
      <c r="E67" s="5"/>
      <c r="F67" s="5"/>
      <c r="G67" s="10" t="s">
        <v>455</v>
      </c>
      <c r="H67" s="5">
        <v>60</v>
      </c>
      <c r="I67" s="5" t="s">
        <v>956</v>
      </c>
      <c r="J67" s="11">
        <v>1320</v>
      </c>
      <c r="K67" s="269" t="s">
        <v>430</v>
      </c>
    </row>
    <row r="68" spans="1:11" x14ac:dyDescent="0.2">
      <c r="A68" s="5"/>
      <c r="B68" s="5"/>
      <c r="C68" s="5"/>
      <c r="D68" s="5"/>
      <c r="E68" s="5"/>
      <c r="F68" s="5"/>
      <c r="G68" s="10"/>
      <c r="H68" s="5"/>
      <c r="I68" s="5"/>
      <c r="J68" s="11"/>
      <c r="K68" s="269"/>
    </row>
    <row r="69" spans="1:11" x14ac:dyDescent="0.2">
      <c r="A69" s="6"/>
      <c r="B69" s="6"/>
      <c r="C69" s="6"/>
      <c r="D69" s="6"/>
      <c r="E69" s="6"/>
      <c r="F69" s="6"/>
      <c r="G69" s="12"/>
      <c r="H69" s="6"/>
      <c r="I69" s="6"/>
      <c r="J69" s="13"/>
      <c r="K69" s="270"/>
    </row>
    <row r="70" spans="1:11" x14ac:dyDescent="0.2">
      <c r="A70" s="88"/>
      <c r="B70" s="88"/>
    </row>
    <row r="78" spans="1:11" x14ac:dyDescent="0.2">
      <c r="A78" s="88"/>
      <c r="B78" s="88"/>
    </row>
    <row r="79" spans="1:11" x14ac:dyDescent="0.2">
      <c r="A79" s="88"/>
      <c r="B79" s="88"/>
    </row>
    <row r="80" spans="1:11" x14ac:dyDescent="0.2">
      <c r="A80" s="88"/>
      <c r="B80" s="88"/>
    </row>
    <row r="81" spans="1:3" x14ac:dyDescent="0.2">
      <c r="A81" s="88"/>
      <c r="B81" s="88"/>
      <c r="C81" s="88"/>
    </row>
    <row r="82" spans="1:3" x14ac:dyDescent="0.2">
      <c r="A82" s="88"/>
      <c r="B82" s="88"/>
    </row>
    <row r="83" spans="1:3" x14ac:dyDescent="0.2">
      <c r="A83" s="88"/>
      <c r="B83" s="88"/>
    </row>
    <row r="90" spans="1:3" x14ac:dyDescent="0.2">
      <c r="A90" s="88"/>
      <c r="B90" s="88"/>
    </row>
    <row r="91" spans="1:3" x14ac:dyDescent="0.2">
      <c r="A91" s="88"/>
      <c r="B91" s="88"/>
    </row>
    <row r="92" spans="1:3" x14ac:dyDescent="0.2">
      <c r="A92" s="88"/>
      <c r="B92" s="88"/>
      <c r="C92" s="88"/>
    </row>
    <row r="93" spans="1:3" x14ac:dyDescent="0.2">
      <c r="A93" s="88"/>
      <c r="B93" s="88"/>
    </row>
    <row r="100" spans="1:3" x14ac:dyDescent="0.2">
      <c r="A100" s="88"/>
      <c r="B100" s="88"/>
      <c r="C100" s="95"/>
    </row>
    <row r="101" spans="1:3" x14ac:dyDescent="0.2">
      <c r="A101" s="88"/>
      <c r="B101" s="88"/>
      <c r="C101" s="95"/>
    </row>
    <row r="102" spans="1:3" x14ac:dyDescent="0.2">
      <c r="A102" s="88"/>
      <c r="B102" s="88"/>
      <c r="C102" s="88"/>
    </row>
    <row r="103" spans="1:3" x14ac:dyDescent="0.2">
      <c r="A103" s="88"/>
      <c r="B103" s="88"/>
      <c r="C103" s="88"/>
    </row>
    <row r="104" spans="1:3" x14ac:dyDescent="0.2">
      <c r="A104" s="88"/>
      <c r="B104" s="88"/>
      <c r="C104" s="88"/>
    </row>
    <row r="105" spans="1:3" x14ac:dyDescent="0.2">
      <c r="A105" s="88"/>
      <c r="B105" s="88"/>
      <c r="C105" s="88"/>
    </row>
    <row r="111" spans="1:3" x14ac:dyDescent="0.2">
      <c r="A111" s="88"/>
      <c r="B111" s="88"/>
      <c r="C111" s="95"/>
    </row>
    <row r="112" spans="1:3" x14ac:dyDescent="0.2">
      <c r="A112" s="88"/>
      <c r="B112" s="88"/>
      <c r="C112" s="95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7" spans="1:3" x14ac:dyDescent="0.2">
      <c r="A127" s="88"/>
      <c r="B127" s="88"/>
      <c r="C127" s="95"/>
    </row>
    <row r="128" spans="1:3" x14ac:dyDescent="0.2">
      <c r="A128" s="88"/>
      <c r="B128" s="88"/>
      <c r="C128" s="95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40" spans="1:3" x14ac:dyDescent="0.2">
      <c r="A240" s="88"/>
      <c r="B240" s="88"/>
      <c r="C240" s="95"/>
    </row>
    <row r="241" spans="1:3" x14ac:dyDescent="0.2">
      <c r="A241" s="88"/>
      <c r="B241" s="88"/>
      <c r="C241" s="95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45" spans="1:3" x14ac:dyDescent="0.2">
      <c r="A245" s="88"/>
      <c r="B245" s="88"/>
      <c r="C245" s="88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95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  <row r="257" spans="1:3" x14ac:dyDescent="0.2">
      <c r="A257" s="88"/>
      <c r="B257" s="88"/>
      <c r="C257" s="88"/>
    </row>
  </sheetData>
  <mergeCells count="25">
    <mergeCell ref="A32:A33"/>
    <mergeCell ref="C32:C33"/>
    <mergeCell ref="A3:A4"/>
    <mergeCell ref="C3:C4"/>
    <mergeCell ref="B3:B4"/>
    <mergeCell ref="B32:B33"/>
    <mergeCell ref="K67:K69"/>
    <mergeCell ref="K60:K61"/>
    <mergeCell ref="G52:J52"/>
    <mergeCell ref="K52:K53"/>
    <mergeCell ref="D3:D4"/>
    <mergeCell ref="G3:J3"/>
    <mergeCell ref="K3:K4"/>
    <mergeCell ref="K46:K48"/>
    <mergeCell ref="K6:K8"/>
    <mergeCell ref="K32:K33"/>
    <mergeCell ref="D32:D33"/>
    <mergeCell ref="G32:J32"/>
    <mergeCell ref="K41:K42"/>
    <mergeCell ref="A52:A53"/>
    <mergeCell ref="C52:C53"/>
    <mergeCell ref="D52:D53"/>
    <mergeCell ref="C54:C55"/>
    <mergeCell ref="C34:C35"/>
    <mergeCell ref="B52:B53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29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zoomScaleNormal="100" zoomScaleSheetLayoutView="100" workbookViewId="0">
      <selection activeCell="R20" sqref="R2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456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6" si="0">IF(A5=0,"",TEXT(A5,"aaa"))</f>
        <v>土</v>
      </c>
      <c r="C5" s="267" t="s">
        <v>989</v>
      </c>
      <c r="D5" s="7">
        <v>18096</v>
      </c>
      <c r="E5" s="7">
        <v>13952</v>
      </c>
      <c r="F5" s="8">
        <f>ROUND(E5/D5*100,2)</f>
        <v>77.099999999999994</v>
      </c>
      <c r="G5" s="9" t="s">
        <v>457</v>
      </c>
      <c r="H5" s="4">
        <v>42</v>
      </c>
      <c r="I5" s="15" t="s">
        <v>952</v>
      </c>
      <c r="J5" s="7">
        <v>5955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458</v>
      </c>
      <c r="H6" s="5">
        <v>58</v>
      </c>
      <c r="I6" s="16" t="s">
        <v>1001</v>
      </c>
      <c r="J6" s="11">
        <v>4458</v>
      </c>
      <c r="K6" s="5"/>
    </row>
    <row r="7" spans="1:11" ht="14.15" customHeight="1" x14ac:dyDescent="0.2">
      <c r="A7" s="77"/>
      <c r="B7" s="77" t="str">
        <f t="shared" si="0"/>
        <v/>
      </c>
      <c r="C7" s="51"/>
      <c r="D7" s="11"/>
      <c r="E7" s="11"/>
      <c r="F7" s="28"/>
      <c r="G7" s="10" t="s">
        <v>459</v>
      </c>
      <c r="H7" s="5"/>
      <c r="I7" s="16" t="s">
        <v>956</v>
      </c>
      <c r="J7" s="11">
        <v>3132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>
        <v>12538</v>
      </c>
      <c r="E8" s="7">
        <v>11581</v>
      </c>
      <c r="F8" s="8">
        <f>ROUND(E8/D8*100,2)</f>
        <v>92.37</v>
      </c>
      <c r="G8" s="9" t="s">
        <v>457</v>
      </c>
      <c r="H8" s="4">
        <v>46</v>
      </c>
      <c r="I8" s="15" t="s">
        <v>952</v>
      </c>
      <c r="J8" s="7">
        <v>8175</v>
      </c>
      <c r="K8" s="4" t="s">
        <v>958</v>
      </c>
    </row>
    <row r="9" spans="1:11" ht="14.15" customHeight="1" x14ac:dyDescent="0.2">
      <c r="A9" s="77"/>
      <c r="B9" s="77" t="str">
        <f t="shared" si="0"/>
        <v/>
      </c>
      <c r="C9" s="78"/>
      <c r="D9" s="11"/>
      <c r="E9" s="11"/>
      <c r="F9" s="28"/>
      <c r="G9" s="10" t="s">
        <v>460</v>
      </c>
      <c r="H9" s="5">
        <v>67</v>
      </c>
      <c r="I9" s="16" t="s">
        <v>956</v>
      </c>
      <c r="J9" s="11">
        <v>3002</v>
      </c>
      <c r="K9" s="269" t="s">
        <v>461</v>
      </c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/>
      <c r="H10" s="5"/>
      <c r="I10" s="16"/>
      <c r="J10" s="11"/>
      <c r="K10" s="269"/>
    </row>
    <row r="11" spans="1:11" ht="14.15" customHeight="1" x14ac:dyDescent="0.2">
      <c r="A11" s="75">
        <v>20209</v>
      </c>
      <c r="B11" s="75" t="str">
        <f t="shared" si="0"/>
        <v>土</v>
      </c>
      <c r="C11" s="76" t="s">
        <v>959</v>
      </c>
      <c r="D11" s="7"/>
      <c r="E11" s="7"/>
      <c r="F11" s="8" t="s">
        <v>1010</v>
      </c>
      <c r="G11" s="9" t="s">
        <v>457</v>
      </c>
      <c r="H11" s="4">
        <v>50</v>
      </c>
      <c r="I11" s="15" t="s">
        <v>952</v>
      </c>
      <c r="J11" s="7"/>
      <c r="K11" s="4" t="s">
        <v>961</v>
      </c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>
        <v>16788</v>
      </c>
      <c r="E12" s="7">
        <v>15551</v>
      </c>
      <c r="F12" s="8">
        <f>ROUND(E12/D12*100,2)</f>
        <v>92.63</v>
      </c>
      <c r="G12" s="9" t="s">
        <v>457</v>
      </c>
      <c r="H12" s="4">
        <v>54</v>
      </c>
      <c r="I12" s="15" t="s">
        <v>952</v>
      </c>
      <c r="J12" s="7">
        <v>9798</v>
      </c>
      <c r="K12" s="4" t="s">
        <v>976</v>
      </c>
    </row>
    <row r="13" spans="1:11" ht="14.15" customHeight="1" x14ac:dyDescent="0.2">
      <c r="A13" s="77"/>
      <c r="B13" s="77" t="str">
        <f t="shared" si="0"/>
        <v/>
      </c>
      <c r="C13" s="78"/>
      <c r="D13" s="11"/>
      <c r="E13" s="11"/>
      <c r="F13" s="28"/>
      <c r="G13" s="10" t="s">
        <v>462</v>
      </c>
      <c r="H13" s="5">
        <v>55</v>
      </c>
      <c r="I13" s="16" t="s">
        <v>956</v>
      </c>
      <c r="J13" s="11">
        <v>5568</v>
      </c>
      <c r="K13" s="269" t="s">
        <v>412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/>
      <c r="H14" s="5"/>
      <c r="I14" s="16"/>
      <c r="J14" s="11"/>
      <c r="K14" s="269"/>
    </row>
    <row r="15" spans="1:11" ht="14.15" customHeight="1" x14ac:dyDescent="0.2">
      <c r="A15" s="75">
        <v>23131</v>
      </c>
      <c r="B15" s="75" t="str">
        <f t="shared" si="0"/>
        <v>火</v>
      </c>
      <c r="C15" s="76" t="s">
        <v>959</v>
      </c>
      <c r="D15" s="7">
        <v>17471</v>
      </c>
      <c r="E15" s="7">
        <v>15861</v>
      </c>
      <c r="F15" s="8">
        <f>ROUND(E15/D15*100,2)</f>
        <v>90.78</v>
      </c>
      <c r="G15" s="9" t="s">
        <v>463</v>
      </c>
      <c r="H15" s="4">
        <v>50</v>
      </c>
      <c r="I15" s="15" t="s">
        <v>956</v>
      </c>
      <c r="J15" s="7">
        <v>8094</v>
      </c>
      <c r="K15" s="4" t="s">
        <v>957</v>
      </c>
    </row>
    <row r="16" spans="1:11" s="32" customFormat="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 t="s">
        <v>457</v>
      </c>
      <c r="H16" s="5">
        <v>58</v>
      </c>
      <c r="I16" s="16" t="s">
        <v>952</v>
      </c>
      <c r="J16" s="11">
        <v>7620</v>
      </c>
      <c r="K16" s="5"/>
    </row>
    <row r="17" spans="1:11" ht="14.15" customHeight="1" x14ac:dyDescent="0.2">
      <c r="A17" s="75">
        <v>24590</v>
      </c>
      <c r="B17" s="75" t="str">
        <f t="shared" si="0"/>
        <v>金</v>
      </c>
      <c r="C17" s="76" t="s">
        <v>959</v>
      </c>
      <c r="D17" s="7"/>
      <c r="E17" s="7"/>
      <c r="F17" s="8" t="s">
        <v>1010</v>
      </c>
      <c r="G17" s="9" t="s">
        <v>463</v>
      </c>
      <c r="H17" s="4">
        <v>54</v>
      </c>
      <c r="I17" s="15" t="s">
        <v>956</v>
      </c>
      <c r="J17" s="7"/>
      <c r="K17" s="4" t="s">
        <v>958</v>
      </c>
    </row>
    <row r="18" spans="1:11" ht="14.15" customHeight="1" x14ac:dyDescent="0.2">
      <c r="A18" s="75">
        <v>26048</v>
      </c>
      <c r="B18" s="75" t="str">
        <f t="shared" si="0"/>
        <v>日</v>
      </c>
      <c r="C18" s="76" t="s">
        <v>959</v>
      </c>
      <c r="D18" s="7">
        <v>16716</v>
      </c>
      <c r="E18" s="7">
        <v>15367</v>
      </c>
      <c r="F18" s="8">
        <f>ROUND(E18/D18*100,2)</f>
        <v>91.93</v>
      </c>
      <c r="G18" s="9" t="s">
        <v>463</v>
      </c>
      <c r="H18" s="4">
        <v>58</v>
      </c>
      <c r="I18" s="15" t="s">
        <v>956</v>
      </c>
      <c r="J18" s="7">
        <v>8202</v>
      </c>
      <c r="K18" s="4" t="s">
        <v>961</v>
      </c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 t="s">
        <v>464</v>
      </c>
      <c r="H19" s="5">
        <v>57</v>
      </c>
      <c r="I19" s="16" t="s">
        <v>956</v>
      </c>
      <c r="J19" s="11">
        <v>7067</v>
      </c>
      <c r="K19" s="5"/>
    </row>
    <row r="20" spans="1:11" ht="14.15" customHeight="1" x14ac:dyDescent="0.2">
      <c r="A20" s="75">
        <v>27511</v>
      </c>
      <c r="B20" s="75" t="str">
        <f t="shared" si="0"/>
        <v>日</v>
      </c>
      <c r="C20" s="76" t="s">
        <v>959</v>
      </c>
      <c r="D20" s="7">
        <v>16719</v>
      </c>
      <c r="E20" s="7">
        <v>15603</v>
      </c>
      <c r="F20" s="8">
        <f>ROUND(E20/D20*100,2)</f>
        <v>93.32</v>
      </c>
      <c r="G20" s="9" t="s">
        <v>463</v>
      </c>
      <c r="H20" s="4">
        <v>62</v>
      </c>
      <c r="I20" s="15" t="s">
        <v>956</v>
      </c>
      <c r="J20" s="7">
        <v>7948</v>
      </c>
      <c r="K20" s="4" t="s">
        <v>976</v>
      </c>
    </row>
    <row r="21" spans="1:11" ht="14.15" customHeight="1" x14ac:dyDescent="0.2">
      <c r="A21" s="77"/>
      <c r="B21" s="77" t="str">
        <f t="shared" si="0"/>
        <v/>
      </c>
      <c r="C21" s="78"/>
      <c r="D21" s="11"/>
      <c r="E21" s="11"/>
      <c r="F21" s="28"/>
      <c r="G21" s="10" t="s">
        <v>465</v>
      </c>
      <c r="H21" s="5">
        <v>55</v>
      </c>
      <c r="I21" s="16" t="s">
        <v>956</v>
      </c>
      <c r="J21" s="11">
        <v>7576</v>
      </c>
      <c r="K21" s="5"/>
    </row>
    <row r="22" spans="1:11" ht="14.15" customHeight="1" x14ac:dyDescent="0.2">
      <c r="A22" s="75">
        <v>28967</v>
      </c>
      <c r="B22" s="75" t="str">
        <f t="shared" si="0"/>
        <v>日</v>
      </c>
      <c r="C22" s="76" t="s">
        <v>959</v>
      </c>
      <c r="D22" s="7"/>
      <c r="E22" s="7"/>
      <c r="F22" s="8" t="s">
        <v>1010</v>
      </c>
      <c r="G22" s="9" t="s">
        <v>463</v>
      </c>
      <c r="H22" s="43">
        <v>66</v>
      </c>
      <c r="I22" s="15" t="s">
        <v>956</v>
      </c>
      <c r="J22" s="7"/>
      <c r="K22" s="4" t="s">
        <v>978</v>
      </c>
    </row>
    <row r="23" spans="1:11" ht="14.15" customHeight="1" x14ac:dyDescent="0.2">
      <c r="A23" s="75">
        <v>30430</v>
      </c>
      <c r="B23" s="75" t="str">
        <f t="shared" si="0"/>
        <v>日</v>
      </c>
      <c r="C23" s="76" t="s">
        <v>959</v>
      </c>
      <c r="D23" s="7">
        <v>17081</v>
      </c>
      <c r="E23" s="7">
        <v>15880</v>
      </c>
      <c r="F23" s="8">
        <f>ROUND(E23/D23*100,2)</f>
        <v>92.97</v>
      </c>
      <c r="G23" s="9" t="s">
        <v>466</v>
      </c>
      <c r="H23" s="4">
        <v>55</v>
      </c>
      <c r="I23" s="15" t="s">
        <v>956</v>
      </c>
      <c r="J23" s="7">
        <v>8496</v>
      </c>
      <c r="K23" s="4" t="s">
        <v>957</v>
      </c>
    </row>
    <row r="24" spans="1:11" ht="14.15" customHeight="1" x14ac:dyDescent="0.2">
      <c r="A24" s="77"/>
      <c r="B24" s="77" t="str">
        <f t="shared" si="0"/>
        <v/>
      </c>
      <c r="C24" s="78"/>
      <c r="D24" s="11"/>
      <c r="E24" s="11"/>
      <c r="F24" s="28"/>
      <c r="G24" s="10" t="s">
        <v>467</v>
      </c>
      <c r="H24" s="5">
        <v>55</v>
      </c>
      <c r="I24" s="16" t="s">
        <v>956</v>
      </c>
      <c r="J24" s="11">
        <v>7200</v>
      </c>
      <c r="K24" s="5"/>
    </row>
    <row r="25" spans="1:11" ht="14.15" customHeight="1" x14ac:dyDescent="0.2">
      <c r="A25" s="77"/>
      <c r="B25" s="77" t="str">
        <f t="shared" si="0"/>
        <v/>
      </c>
      <c r="C25" s="78"/>
      <c r="D25" s="11"/>
      <c r="E25" s="11"/>
      <c r="F25" s="28"/>
      <c r="G25" s="10" t="s">
        <v>435</v>
      </c>
      <c r="H25" s="5">
        <v>57</v>
      </c>
      <c r="I25" s="16" t="s">
        <v>956</v>
      </c>
      <c r="J25" s="11">
        <v>49</v>
      </c>
      <c r="K25" s="5"/>
    </row>
    <row r="26" spans="1:11" ht="14.15" customHeight="1" x14ac:dyDescent="0.2">
      <c r="A26" s="75">
        <v>31893</v>
      </c>
      <c r="B26" s="75" t="str">
        <f t="shared" si="0"/>
        <v>日</v>
      </c>
      <c r="C26" s="76" t="s">
        <v>959</v>
      </c>
      <c r="D26" s="7"/>
      <c r="E26" s="7"/>
      <c r="F26" s="8" t="s">
        <v>1010</v>
      </c>
      <c r="G26" s="9" t="s">
        <v>466</v>
      </c>
      <c r="H26" s="4">
        <v>59</v>
      </c>
      <c r="I26" s="15" t="s">
        <v>956</v>
      </c>
      <c r="J26" s="7"/>
      <c r="K26" s="4" t="s">
        <v>958</v>
      </c>
    </row>
    <row r="27" spans="1:11" ht="14.15" customHeight="1" x14ac:dyDescent="0.2">
      <c r="A27" s="75">
        <v>33349</v>
      </c>
      <c r="B27" s="75" t="str">
        <f t="shared" si="0"/>
        <v>日</v>
      </c>
      <c r="C27" s="76" t="s">
        <v>959</v>
      </c>
      <c r="D27" s="7"/>
      <c r="E27" s="7"/>
      <c r="F27" s="8" t="s">
        <v>1010</v>
      </c>
      <c r="G27" s="9" t="s">
        <v>466</v>
      </c>
      <c r="H27" s="4">
        <v>63</v>
      </c>
      <c r="I27" s="15" t="s">
        <v>956</v>
      </c>
      <c r="J27" s="7"/>
      <c r="K27" s="4" t="s">
        <v>961</v>
      </c>
    </row>
    <row r="28" spans="1:11" ht="14.15" customHeight="1" x14ac:dyDescent="0.2">
      <c r="A28" s="75">
        <v>34812</v>
      </c>
      <c r="B28" s="75" t="str">
        <f t="shared" si="0"/>
        <v>日</v>
      </c>
      <c r="C28" s="76" t="s">
        <v>959</v>
      </c>
      <c r="D28" s="7"/>
      <c r="E28" s="7"/>
      <c r="F28" s="8" t="s">
        <v>1010</v>
      </c>
      <c r="G28" s="9" t="s">
        <v>466</v>
      </c>
      <c r="H28" s="4">
        <v>67</v>
      </c>
      <c r="I28" s="15" t="s">
        <v>956</v>
      </c>
      <c r="J28" s="7"/>
      <c r="K28" s="4" t="s">
        <v>976</v>
      </c>
    </row>
    <row r="29" spans="1:11" ht="14.15" customHeight="1" x14ac:dyDescent="0.2">
      <c r="A29" s="75">
        <v>36275</v>
      </c>
      <c r="B29" s="75" t="str">
        <f t="shared" si="0"/>
        <v>日</v>
      </c>
      <c r="C29" s="76" t="s">
        <v>959</v>
      </c>
      <c r="D29" s="7">
        <v>17066</v>
      </c>
      <c r="E29" s="7">
        <v>13883</v>
      </c>
      <c r="F29" s="8">
        <f>ROUND(E29/D29*100,2)</f>
        <v>81.349999999999994</v>
      </c>
      <c r="G29" s="9" t="s">
        <v>468</v>
      </c>
      <c r="H29" s="4">
        <v>59</v>
      </c>
      <c r="I29" s="15" t="s">
        <v>956</v>
      </c>
      <c r="J29" s="7">
        <v>8204</v>
      </c>
      <c r="K29" s="4" t="s">
        <v>957</v>
      </c>
    </row>
    <row r="30" spans="1:11" ht="14.15" customHeight="1" x14ac:dyDescent="0.2">
      <c r="A30" s="77"/>
      <c r="B30" s="77" t="str">
        <f t="shared" si="0"/>
        <v/>
      </c>
      <c r="C30" s="78"/>
      <c r="D30" s="11"/>
      <c r="E30" s="11"/>
      <c r="F30" s="28"/>
      <c r="G30" s="12" t="s">
        <v>469</v>
      </c>
      <c r="H30" s="5">
        <v>50</v>
      </c>
      <c r="I30" s="16" t="s">
        <v>956</v>
      </c>
      <c r="J30" s="11">
        <v>5364</v>
      </c>
      <c r="K30" s="5"/>
    </row>
    <row r="31" spans="1:11" ht="14.15" customHeight="1" x14ac:dyDescent="0.2">
      <c r="A31" s="75">
        <v>37738</v>
      </c>
      <c r="B31" s="75" t="str">
        <f t="shared" si="0"/>
        <v>日</v>
      </c>
      <c r="C31" s="76" t="s">
        <v>959</v>
      </c>
      <c r="D31" s="7">
        <v>16739</v>
      </c>
      <c r="E31" s="7">
        <v>12781</v>
      </c>
      <c r="F31" s="8">
        <f>ROUND(E31/D31*100,2)</f>
        <v>76.349999999999994</v>
      </c>
      <c r="G31" s="9" t="s">
        <v>468</v>
      </c>
      <c r="H31" s="4">
        <v>63</v>
      </c>
      <c r="I31" s="15" t="s">
        <v>956</v>
      </c>
      <c r="J31" s="7">
        <v>7809</v>
      </c>
      <c r="K31" s="4" t="s">
        <v>958</v>
      </c>
    </row>
    <row r="32" spans="1:11" ht="14.15" customHeight="1" x14ac:dyDescent="0.2">
      <c r="A32" s="80"/>
      <c r="B32" s="80" t="str">
        <f t="shared" si="0"/>
        <v/>
      </c>
      <c r="C32" s="80"/>
      <c r="D32" s="6"/>
      <c r="E32" s="6"/>
      <c r="F32" s="6"/>
      <c r="G32" s="12" t="s">
        <v>470</v>
      </c>
      <c r="H32" s="6">
        <v>72</v>
      </c>
      <c r="I32" s="6" t="s">
        <v>956</v>
      </c>
      <c r="J32" s="13">
        <v>4599</v>
      </c>
      <c r="K32" s="6"/>
    </row>
    <row r="33" spans="1:11" x14ac:dyDescent="0.2">
      <c r="A33" s="92">
        <v>39194</v>
      </c>
      <c r="B33" s="92" t="str">
        <f t="shared" si="0"/>
        <v>日</v>
      </c>
      <c r="C33" s="84" t="s">
        <v>959</v>
      </c>
      <c r="D33" s="39"/>
      <c r="E33" s="39"/>
      <c r="F33" s="44" t="s">
        <v>1010</v>
      </c>
      <c r="G33" s="45" t="s">
        <v>468</v>
      </c>
      <c r="H33" s="24">
        <v>67</v>
      </c>
      <c r="I33" s="46" t="s">
        <v>956</v>
      </c>
      <c r="J33" s="39"/>
      <c r="K33" s="24" t="s">
        <v>961</v>
      </c>
    </row>
    <row r="34" spans="1:11" x14ac:dyDescent="0.2">
      <c r="A34" s="92">
        <v>40657</v>
      </c>
      <c r="B34" s="92" t="str">
        <f t="shared" si="0"/>
        <v>日</v>
      </c>
      <c r="C34" s="84" t="s">
        <v>959</v>
      </c>
      <c r="D34" s="39"/>
      <c r="E34" s="39"/>
      <c r="F34" s="44" t="s">
        <v>1010</v>
      </c>
      <c r="G34" s="45" t="s">
        <v>1063</v>
      </c>
      <c r="H34" s="24">
        <v>61</v>
      </c>
      <c r="I34" s="46" t="s">
        <v>956</v>
      </c>
      <c r="J34" s="39"/>
      <c r="K34" s="24" t="s">
        <v>957</v>
      </c>
    </row>
    <row r="35" spans="1:11" x14ac:dyDescent="0.2">
      <c r="A35" s="92">
        <v>42120</v>
      </c>
      <c r="B35" s="92" t="str">
        <f t="shared" si="0"/>
        <v>日</v>
      </c>
      <c r="C35" s="84" t="s">
        <v>959</v>
      </c>
      <c r="D35" s="39"/>
      <c r="E35" s="39"/>
      <c r="F35" s="44" t="s">
        <v>1010</v>
      </c>
      <c r="G35" s="45" t="s">
        <v>1063</v>
      </c>
      <c r="H35" s="24">
        <v>65</v>
      </c>
      <c r="I35" s="46" t="s">
        <v>956</v>
      </c>
      <c r="J35" s="39"/>
      <c r="K35" s="24" t="s">
        <v>958</v>
      </c>
    </row>
    <row r="36" spans="1:11" x14ac:dyDescent="0.2">
      <c r="A36" s="92">
        <v>43576</v>
      </c>
      <c r="B36" s="84" t="str">
        <f t="shared" si="0"/>
        <v>日</v>
      </c>
      <c r="C36" s="84" t="s">
        <v>959</v>
      </c>
      <c r="D36" s="24"/>
      <c r="E36" s="24"/>
      <c r="F36" s="185" t="s">
        <v>1010</v>
      </c>
      <c r="G36" s="25" t="s">
        <v>1429</v>
      </c>
      <c r="H36" s="26">
        <v>69</v>
      </c>
      <c r="I36" s="183" t="s">
        <v>956</v>
      </c>
      <c r="J36" s="24"/>
      <c r="K36" s="4" t="s">
        <v>961</v>
      </c>
    </row>
    <row r="37" spans="1:11" x14ac:dyDescent="0.2">
      <c r="A37" s="92">
        <v>45039</v>
      </c>
      <c r="B37" s="84" t="str">
        <f t="shared" ref="B37" si="1">IF(A37=0,"",TEXT(A37,"aaa"))</f>
        <v>日</v>
      </c>
      <c r="C37" s="84" t="s">
        <v>959</v>
      </c>
      <c r="D37" s="24"/>
      <c r="E37" s="24"/>
      <c r="F37" s="185" t="s">
        <v>1010</v>
      </c>
      <c r="G37" s="25" t="s">
        <v>1464</v>
      </c>
      <c r="H37" s="26">
        <v>61</v>
      </c>
      <c r="I37" s="183" t="s">
        <v>956</v>
      </c>
      <c r="J37" s="24"/>
      <c r="K37" s="26" t="s">
        <v>957</v>
      </c>
    </row>
    <row r="38" spans="1:11" x14ac:dyDescent="0.2">
      <c r="A38" s="88"/>
      <c r="B38" s="88"/>
      <c r="C38" s="88"/>
    </row>
    <row r="39" spans="1:11" x14ac:dyDescent="0.2">
      <c r="A39" s="88"/>
      <c r="B39" s="88"/>
      <c r="C39" s="88"/>
    </row>
    <row r="40" spans="1:11" x14ac:dyDescent="0.2">
      <c r="A40" s="88"/>
      <c r="B40" s="88"/>
      <c r="C40" s="88"/>
    </row>
    <row r="41" spans="1:11" x14ac:dyDescent="0.2">
      <c r="A41" s="88"/>
      <c r="B41" s="88"/>
      <c r="C41" s="88"/>
    </row>
    <row r="42" spans="1:11" x14ac:dyDescent="0.2">
      <c r="A42" s="88"/>
      <c r="B42" s="88"/>
      <c r="C42" s="88"/>
    </row>
    <row r="43" spans="1:11" x14ac:dyDescent="0.2">
      <c r="A43" s="88"/>
      <c r="B43" s="88"/>
      <c r="C43" s="88"/>
    </row>
    <row r="44" spans="1:11" x14ac:dyDescent="0.2">
      <c r="A44" s="88"/>
      <c r="B44" s="88"/>
      <c r="C44" s="88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9">
    <mergeCell ref="K13:K14"/>
    <mergeCell ref="G3:J3"/>
    <mergeCell ref="K3:K4"/>
    <mergeCell ref="A3:A4"/>
    <mergeCell ref="C3:C4"/>
    <mergeCell ref="D3:D4"/>
    <mergeCell ref="C5:C6"/>
    <mergeCell ref="K9:K10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2"/>
  <sheetViews>
    <sheetView view="pageBreakPreview" topLeftCell="A16" zoomScaleNormal="100" zoomScaleSheetLayoutView="100" workbookViewId="0">
      <selection activeCell="A33" sqref="A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599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471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39" si="0">IF(A5=0,"",TEXT(A5,"aaa"))</f>
        <v>土</v>
      </c>
      <c r="C5" s="267" t="s">
        <v>989</v>
      </c>
      <c r="D5" s="7">
        <v>16563</v>
      </c>
      <c r="E5" s="7">
        <v>12502</v>
      </c>
      <c r="F5" s="8">
        <f>ROUND(E5/D5*100,2)</f>
        <v>75.48</v>
      </c>
      <c r="G5" s="9" t="s">
        <v>600</v>
      </c>
      <c r="H5" s="4">
        <v>53</v>
      </c>
      <c r="I5" s="15" t="s">
        <v>956</v>
      </c>
      <c r="J5" s="7">
        <v>8988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2"/>
      <c r="D6" s="11"/>
      <c r="E6" s="11"/>
      <c r="F6" s="28"/>
      <c r="G6" s="10" t="s">
        <v>601</v>
      </c>
      <c r="H6" s="5">
        <v>51</v>
      </c>
      <c r="I6" s="16" t="s">
        <v>956</v>
      </c>
      <c r="J6" s="11">
        <v>2652</v>
      </c>
      <c r="K6" s="5"/>
    </row>
    <row r="7" spans="1:11" s="109" customFormat="1" ht="14.15" customHeight="1" x14ac:dyDescent="0.2">
      <c r="A7" s="133">
        <v>18741</v>
      </c>
      <c r="B7" s="133" t="str">
        <f t="shared" si="0"/>
        <v>月</v>
      </c>
      <c r="C7" s="134" t="s">
        <v>959</v>
      </c>
      <c r="D7" s="125"/>
      <c r="E7" s="125"/>
      <c r="F7" s="135" t="s">
        <v>1010</v>
      </c>
      <c r="G7" s="9" t="s">
        <v>600</v>
      </c>
      <c r="H7" s="111">
        <v>57</v>
      </c>
      <c r="I7" s="124" t="s">
        <v>956</v>
      </c>
      <c r="J7" s="125"/>
      <c r="K7" s="111" t="s">
        <v>958</v>
      </c>
    </row>
    <row r="8" spans="1:11" ht="14.15" customHeight="1" x14ac:dyDescent="0.2">
      <c r="A8" s="75">
        <v>20209</v>
      </c>
      <c r="B8" s="75" t="str">
        <f t="shared" si="0"/>
        <v>土</v>
      </c>
      <c r="C8" s="76" t="s">
        <v>959</v>
      </c>
      <c r="D8" s="7"/>
      <c r="E8" s="7"/>
      <c r="F8" s="8" t="s">
        <v>1010</v>
      </c>
      <c r="G8" s="9" t="s">
        <v>600</v>
      </c>
      <c r="H8" s="4">
        <v>61</v>
      </c>
      <c r="I8" s="15" t="s">
        <v>956</v>
      </c>
      <c r="J8" s="7"/>
      <c r="K8" s="4" t="s">
        <v>961</v>
      </c>
    </row>
    <row r="9" spans="1:11" ht="14.15" customHeight="1" x14ac:dyDescent="0.2">
      <c r="A9" s="72">
        <v>20784</v>
      </c>
      <c r="B9" s="72" t="str">
        <f t="shared" si="0"/>
        <v>日</v>
      </c>
      <c r="C9" s="76" t="s">
        <v>1072</v>
      </c>
      <c r="D9" s="7">
        <v>17919</v>
      </c>
      <c r="E9" s="7">
        <v>14626</v>
      </c>
      <c r="F9" s="8">
        <f>ROUND(E9/D9*100,2)</f>
        <v>81.62</v>
      </c>
      <c r="G9" s="9" t="s">
        <v>602</v>
      </c>
      <c r="H9" s="4">
        <v>49</v>
      </c>
      <c r="I9" s="15" t="s">
        <v>956</v>
      </c>
      <c r="J9" s="7">
        <v>9296</v>
      </c>
      <c r="K9" s="4" t="s">
        <v>957</v>
      </c>
    </row>
    <row r="10" spans="1:11" ht="14.15" customHeight="1" x14ac:dyDescent="0.2">
      <c r="A10" s="74"/>
      <c r="B10" s="74" t="str">
        <f t="shared" si="0"/>
        <v/>
      </c>
      <c r="C10" s="80"/>
      <c r="D10" s="13"/>
      <c r="E10" s="13"/>
      <c r="F10" s="37"/>
      <c r="G10" s="12" t="s">
        <v>603</v>
      </c>
      <c r="H10" s="6">
        <v>45</v>
      </c>
      <c r="I10" s="17" t="s">
        <v>952</v>
      </c>
      <c r="J10" s="13">
        <v>5221</v>
      </c>
      <c r="K10" s="6"/>
    </row>
    <row r="11" spans="1:11" ht="14.15" customHeight="1" x14ac:dyDescent="0.2">
      <c r="A11" s="72">
        <v>22233</v>
      </c>
      <c r="B11" s="72" t="str">
        <f t="shared" si="0"/>
        <v>日</v>
      </c>
      <c r="C11" s="76" t="s">
        <v>959</v>
      </c>
      <c r="D11" s="7">
        <v>20390</v>
      </c>
      <c r="E11" s="7">
        <v>12119</v>
      </c>
      <c r="F11" s="8">
        <f>ROUND(E11/D11*100,2)</f>
        <v>59.44</v>
      </c>
      <c r="G11" s="9" t="s">
        <v>602</v>
      </c>
      <c r="H11" s="4">
        <v>53</v>
      </c>
      <c r="I11" s="15" t="s">
        <v>956</v>
      </c>
      <c r="J11" s="7">
        <v>10725</v>
      </c>
      <c r="K11" s="4" t="s">
        <v>958</v>
      </c>
    </row>
    <row r="12" spans="1:11" ht="14.15" customHeight="1" x14ac:dyDescent="0.2">
      <c r="A12" s="73"/>
      <c r="B12" s="73" t="str">
        <f t="shared" si="0"/>
        <v/>
      </c>
      <c r="C12" s="78"/>
      <c r="D12" s="11"/>
      <c r="E12" s="11"/>
      <c r="F12" s="28"/>
      <c r="G12" s="10" t="s">
        <v>604</v>
      </c>
      <c r="H12" s="5">
        <v>35</v>
      </c>
      <c r="I12" s="16" t="s">
        <v>954</v>
      </c>
      <c r="J12" s="11">
        <v>1298</v>
      </c>
      <c r="K12" s="269" t="s">
        <v>412</v>
      </c>
    </row>
    <row r="13" spans="1:11" ht="14.15" customHeight="1" x14ac:dyDescent="0.2">
      <c r="A13" s="73"/>
      <c r="B13" s="73" t="str">
        <f t="shared" si="0"/>
        <v/>
      </c>
      <c r="C13" s="78"/>
      <c r="D13" s="11"/>
      <c r="E13" s="11"/>
      <c r="F13" s="28"/>
      <c r="G13" s="10"/>
      <c r="H13" s="5"/>
      <c r="I13" s="16"/>
      <c r="J13" s="11"/>
      <c r="K13" s="269"/>
    </row>
    <row r="14" spans="1:11" ht="14.15" customHeight="1" x14ac:dyDescent="0.2">
      <c r="A14" s="72">
        <v>23682</v>
      </c>
      <c r="B14" s="72" t="str">
        <f t="shared" si="0"/>
        <v>日</v>
      </c>
      <c r="C14" s="76" t="s">
        <v>959</v>
      </c>
      <c r="D14" s="7"/>
      <c r="E14" s="7"/>
      <c r="F14" s="8" t="s">
        <v>1010</v>
      </c>
      <c r="G14" s="9" t="s">
        <v>602</v>
      </c>
      <c r="H14" s="4">
        <v>57</v>
      </c>
      <c r="I14" s="15" t="s">
        <v>956</v>
      </c>
      <c r="J14" s="7"/>
      <c r="K14" s="4" t="s">
        <v>961</v>
      </c>
    </row>
    <row r="15" spans="1:11" ht="14.15" customHeight="1" x14ac:dyDescent="0.2">
      <c r="A15" s="72">
        <v>25138</v>
      </c>
      <c r="B15" s="72" t="str">
        <f t="shared" si="0"/>
        <v>日</v>
      </c>
      <c r="C15" s="76" t="s">
        <v>959</v>
      </c>
      <c r="D15" s="7">
        <v>13899</v>
      </c>
      <c r="E15" s="7">
        <v>8809</v>
      </c>
      <c r="F15" s="8">
        <f>ROUND(E15/D15*100,2)</f>
        <v>63.38</v>
      </c>
      <c r="G15" s="9" t="s">
        <v>602</v>
      </c>
      <c r="H15" s="4">
        <v>61</v>
      </c>
      <c r="I15" s="15" t="s">
        <v>956</v>
      </c>
      <c r="J15" s="7">
        <v>6303</v>
      </c>
      <c r="K15" s="4" t="s">
        <v>976</v>
      </c>
    </row>
    <row r="16" spans="1:11" ht="14.15" customHeight="1" x14ac:dyDescent="0.2">
      <c r="A16" s="74"/>
      <c r="B16" s="74" t="str">
        <f t="shared" si="0"/>
        <v/>
      </c>
      <c r="C16" s="80"/>
      <c r="D16" s="13"/>
      <c r="E16" s="13"/>
      <c r="F16" s="37"/>
      <c r="G16" s="12" t="s">
        <v>605</v>
      </c>
      <c r="H16" s="6">
        <v>34</v>
      </c>
      <c r="I16" s="17" t="s">
        <v>954</v>
      </c>
      <c r="J16" s="13">
        <v>2413</v>
      </c>
      <c r="K16" s="6"/>
    </row>
    <row r="17" spans="1:11" ht="14.15" customHeight="1" x14ac:dyDescent="0.2">
      <c r="A17" s="72">
        <v>26601</v>
      </c>
      <c r="B17" s="72" t="str">
        <f t="shared" si="0"/>
        <v>日</v>
      </c>
      <c r="C17" s="76" t="s">
        <v>959</v>
      </c>
      <c r="D17" s="7">
        <v>9847</v>
      </c>
      <c r="E17" s="7">
        <v>8458</v>
      </c>
      <c r="F17" s="8">
        <f>ROUND(E17/D17*100,2)</f>
        <v>85.89</v>
      </c>
      <c r="G17" s="9" t="s">
        <v>602</v>
      </c>
      <c r="H17" s="4">
        <v>65</v>
      </c>
      <c r="I17" s="15" t="s">
        <v>956</v>
      </c>
      <c r="J17" s="7">
        <v>3854</v>
      </c>
      <c r="K17" s="4" t="s">
        <v>978</v>
      </c>
    </row>
    <row r="18" spans="1:11" ht="14.15" customHeight="1" x14ac:dyDescent="0.2">
      <c r="A18" s="73"/>
      <c r="B18" s="73" t="str">
        <f t="shared" si="0"/>
        <v/>
      </c>
      <c r="C18" s="78"/>
      <c r="D18" s="11"/>
      <c r="E18" s="11"/>
      <c r="F18" s="28"/>
      <c r="G18" s="10" t="s">
        <v>606</v>
      </c>
      <c r="H18" s="5">
        <v>44</v>
      </c>
      <c r="I18" s="16" t="s">
        <v>956</v>
      </c>
      <c r="J18" s="11">
        <v>3337</v>
      </c>
      <c r="K18" s="5"/>
    </row>
    <row r="19" spans="1:11" ht="14.15" customHeight="1" x14ac:dyDescent="0.2">
      <c r="A19" s="73"/>
      <c r="B19" s="73" t="str">
        <f t="shared" si="0"/>
        <v/>
      </c>
      <c r="C19" s="78"/>
      <c r="D19" s="11"/>
      <c r="E19" s="11"/>
      <c r="F19" s="28"/>
      <c r="G19" s="10" t="s">
        <v>607</v>
      </c>
      <c r="H19" s="5">
        <v>42</v>
      </c>
      <c r="I19" s="16" t="s">
        <v>954</v>
      </c>
      <c r="J19" s="11">
        <v>1197</v>
      </c>
      <c r="K19" s="5"/>
    </row>
    <row r="20" spans="1:11" ht="14.15" customHeight="1" x14ac:dyDescent="0.2">
      <c r="A20" s="72">
        <v>27350</v>
      </c>
      <c r="B20" s="72" t="str">
        <f t="shared" si="0"/>
        <v>日</v>
      </c>
      <c r="C20" s="76" t="s">
        <v>1072</v>
      </c>
      <c r="D20" s="7">
        <v>8879</v>
      </c>
      <c r="E20" s="7">
        <v>7760</v>
      </c>
      <c r="F20" s="8">
        <f>ROUND(E20/D20*100,2)</f>
        <v>87.4</v>
      </c>
      <c r="G20" s="9" t="s">
        <v>1265</v>
      </c>
      <c r="H20" s="4">
        <v>59</v>
      </c>
      <c r="I20" s="15" t="s">
        <v>956</v>
      </c>
      <c r="J20" s="7">
        <v>4289</v>
      </c>
      <c r="K20" s="4" t="s">
        <v>957</v>
      </c>
    </row>
    <row r="21" spans="1:11" ht="14.15" customHeight="1" x14ac:dyDescent="0.2">
      <c r="A21" s="73"/>
      <c r="B21" s="73" t="str">
        <f t="shared" si="0"/>
        <v/>
      </c>
      <c r="C21" s="78"/>
      <c r="D21" s="11"/>
      <c r="E21" s="11"/>
      <c r="F21" s="28"/>
      <c r="G21" s="10" t="s">
        <v>608</v>
      </c>
      <c r="H21" s="5">
        <v>53</v>
      </c>
      <c r="I21" s="16" t="s">
        <v>956</v>
      </c>
      <c r="J21" s="11">
        <v>2698</v>
      </c>
      <c r="K21" s="5"/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609</v>
      </c>
      <c r="H22" s="5">
        <v>56</v>
      </c>
      <c r="I22" s="16" t="s">
        <v>954</v>
      </c>
      <c r="J22" s="11">
        <v>730</v>
      </c>
      <c r="K22" s="5"/>
    </row>
    <row r="23" spans="1:11" ht="14.15" customHeight="1" x14ac:dyDescent="0.2">
      <c r="A23" s="72">
        <v>28792</v>
      </c>
      <c r="B23" s="72" t="str">
        <f t="shared" si="0"/>
        <v>日</v>
      </c>
      <c r="C23" s="76" t="s">
        <v>959</v>
      </c>
      <c r="D23" s="7">
        <v>7998</v>
      </c>
      <c r="E23" s="7">
        <v>6792</v>
      </c>
      <c r="F23" s="8">
        <f>ROUND(E23/D23*100,2)</f>
        <v>84.92</v>
      </c>
      <c r="G23" s="9" t="s">
        <v>1265</v>
      </c>
      <c r="H23" s="43">
        <v>63</v>
      </c>
      <c r="I23" s="15" t="s">
        <v>956</v>
      </c>
      <c r="J23" s="7">
        <v>4679</v>
      </c>
      <c r="K23" s="4" t="s">
        <v>958</v>
      </c>
    </row>
    <row r="24" spans="1:11" ht="14.15" customHeight="1" x14ac:dyDescent="0.2">
      <c r="A24" s="74"/>
      <c r="B24" s="74" t="str">
        <f t="shared" si="0"/>
        <v/>
      </c>
      <c r="C24" s="80"/>
      <c r="D24" s="13"/>
      <c r="E24" s="13"/>
      <c r="F24" s="37"/>
      <c r="G24" s="12" t="s">
        <v>610</v>
      </c>
      <c r="H24" s="55">
        <v>57</v>
      </c>
      <c r="I24" s="17" t="s">
        <v>956</v>
      </c>
      <c r="J24" s="13">
        <v>2075</v>
      </c>
      <c r="K24" s="6"/>
    </row>
    <row r="25" spans="1:11" ht="14.15" customHeight="1" x14ac:dyDescent="0.2">
      <c r="A25" s="72">
        <v>29520</v>
      </c>
      <c r="B25" s="72" t="str">
        <f t="shared" si="0"/>
        <v>日</v>
      </c>
      <c r="C25" s="76" t="s">
        <v>1072</v>
      </c>
      <c r="D25" s="7">
        <v>7780</v>
      </c>
      <c r="E25" s="7">
        <v>6622</v>
      </c>
      <c r="F25" s="8">
        <f>ROUND(E25/D25*100,2)</f>
        <v>85.12</v>
      </c>
      <c r="G25" s="9" t="s">
        <v>611</v>
      </c>
      <c r="H25" s="43">
        <v>54</v>
      </c>
      <c r="I25" s="15" t="s">
        <v>956</v>
      </c>
      <c r="J25" s="7">
        <v>3660</v>
      </c>
      <c r="K25" s="4" t="s">
        <v>957</v>
      </c>
    </row>
    <row r="26" spans="1:11" ht="14.15" customHeight="1" x14ac:dyDescent="0.2">
      <c r="A26" s="74"/>
      <c r="B26" s="74" t="str">
        <f t="shared" si="0"/>
        <v/>
      </c>
      <c r="C26" s="80"/>
      <c r="D26" s="13"/>
      <c r="E26" s="13"/>
      <c r="F26" s="37"/>
      <c r="G26" s="12" t="s">
        <v>612</v>
      </c>
      <c r="H26" s="55">
        <v>48</v>
      </c>
      <c r="I26" s="17" t="s">
        <v>956</v>
      </c>
      <c r="J26" s="13">
        <v>2940</v>
      </c>
      <c r="K26" s="6"/>
    </row>
    <row r="27" spans="1:11" ht="14.15" customHeight="1" x14ac:dyDescent="0.2">
      <c r="A27" s="72">
        <v>30969</v>
      </c>
      <c r="B27" s="72" t="str">
        <f t="shared" si="0"/>
        <v>日</v>
      </c>
      <c r="C27" s="76" t="s">
        <v>959</v>
      </c>
      <c r="D27" s="7"/>
      <c r="E27" s="7"/>
      <c r="F27" s="8" t="s">
        <v>1010</v>
      </c>
      <c r="G27" s="9" t="s">
        <v>611</v>
      </c>
      <c r="H27" s="4">
        <v>58</v>
      </c>
      <c r="I27" s="15" t="s">
        <v>956</v>
      </c>
      <c r="J27" s="7"/>
      <c r="K27" s="4" t="s">
        <v>958</v>
      </c>
    </row>
    <row r="28" spans="1:11" ht="14.15" customHeight="1" x14ac:dyDescent="0.2">
      <c r="A28" s="72">
        <v>32432</v>
      </c>
      <c r="B28" s="72" t="str">
        <f t="shared" si="0"/>
        <v>日</v>
      </c>
      <c r="C28" s="76" t="s">
        <v>959</v>
      </c>
      <c r="D28" s="7">
        <v>7118</v>
      </c>
      <c r="E28" s="7">
        <v>6421</v>
      </c>
      <c r="F28" s="8">
        <f>ROUND(E28/D28*100,2)</f>
        <v>90.21</v>
      </c>
      <c r="G28" s="9" t="s">
        <v>613</v>
      </c>
      <c r="H28" s="4">
        <v>53</v>
      </c>
      <c r="I28" s="15" t="s">
        <v>956</v>
      </c>
      <c r="J28" s="7">
        <v>3006</v>
      </c>
      <c r="K28" s="4" t="s">
        <v>957</v>
      </c>
    </row>
    <row r="29" spans="1:11" ht="14.15" customHeight="1" x14ac:dyDescent="0.2">
      <c r="A29" s="73"/>
      <c r="B29" s="73" t="str">
        <f t="shared" si="0"/>
        <v/>
      </c>
      <c r="C29" s="78"/>
      <c r="D29" s="11"/>
      <c r="E29" s="11"/>
      <c r="F29" s="28"/>
      <c r="G29" s="10" t="s">
        <v>611</v>
      </c>
      <c r="H29" s="5">
        <v>62</v>
      </c>
      <c r="I29" s="16" t="s">
        <v>956</v>
      </c>
      <c r="J29" s="11">
        <v>2969</v>
      </c>
      <c r="K29" s="5"/>
    </row>
    <row r="30" spans="1:11" ht="14.15" customHeight="1" x14ac:dyDescent="0.2">
      <c r="A30" s="74"/>
      <c r="B30" s="74" t="str">
        <f t="shared" si="0"/>
        <v/>
      </c>
      <c r="C30" s="80"/>
      <c r="D30" s="13"/>
      <c r="E30" s="13"/>
      <c r="F30" s="37"/>
      <c r="G30" s="12" t="s">
        <v>614</v>
      </c>
      <c r="H30" s="6">
        <v>36</v>
      </c>
      <c r="I30" s="17" t="s">
        <v>954</v>
      </c>
      <c r="J30" s="13">
        <v>401</v>
      </c>
      <c r="K30" s="6"/>
    </row>
    <row r="31" spans="1:11" ht="14.15" customHeight="1" x14ac:dyDescent="0.2">
      <c r="A31" s="72">
        <v>33895</v>
      </c>
      <c r="B31" s="72" t="str">
        <f t="shared" si="0"/>
        <v>日</v>
      </c>
      <c r="C31" s="76" t="s">
        <v>959</v>
      </c>
      <c r="D31" s="7">
        <v>6400</v>
      </c>
      <c r="E31" s="7">
        <v>5759</v>
      </c>
      <c r="F31" s="8">
        <f>ROUND(E31/D31*100,2)</f>
        <v>89.98</v>
      </c>
      <c r="G31" s="9" t="s">
        <v>615</v>
      </c>
      <c r="H31" s="4">
        <v>61</v>
      </c>
      <c r="I31" s="15" t="s">
        <v>956</v>
      </c>
      <c r="J31" s="7">
        <v>3034</v>
      </c>
      <c r="K31" s="4" t="s">
        <v>957</v>
      </c>
    </row>
    <row r="32" spans="1:11" ht="14.15" customHeight="1" x14ac:dyDescent="0.2">
      <c r="A32" s="74"/>
      <c r="B32" s="74" t="str">
        <f t="shared" si="0"/>
        <v/>
      </c>
      <c r="C32" s="80"/>
      <c r="D32" s="13"/>
      <c r="E32" s="13"/>
      <c r="F32" s="37"/>
      <c r="G32" s="12" t="s">
        <v>613</v>
      </c>
      <c r="H32" s="6">
        <v>57</v>
      </c>
      <c r="I32" s="17" t="s">
        <v>956</v>
      </c>
      <c r="J32" s="13">
        <v>2685</v>
      </c>
      <c r="K32" s="6"/>
    </row>
    <row r="33" spans="1:11" ht="14.15" customHeight="1" x14ac:dyDescent="0.2">
      <c r="A33" s="72">
        <v>35358</v>
      </c>
      <c r="B33" s="72" t="str">
        <f t="shared" si="0"/>
        <v>日</v>
      </c>
      <c r="C33" s="76" t="s">
        <v>959</v>
      </c>
      <c r="D33" s="7"/>
      <c r="E33" s="7"/>
      <c r="F33" s="8" t="s">
        <v>1010</v>
      </c>
      <c r="G33" s="9" t="s">
        <v>615</v>
      </c>
      <c r="H33" s="4">
        <v>65</v>
      </c>
      <c r="I33" s="15" t="s">
        <v>956</v>
      </c>
      <c r="J33" s="7"/>
      <c r="K33" s="4" t="s">
        <v>958</v>
      </c>
    </row>
    <row r="34" spans="1:11" ht="14.15" customHeight="1" x14ac:dyDescent="0.2">
      <c r="A34" s="72">
        <v>36821</v>
      </c>
      <c r="B34" s="72" t="str">
        <f t="shared" si="0"/>
        <v>日</v>
      </c>
      <c r="C34" s="76" t="s">
        <v>959</v>
      </c>
      <c r="D34" s="7"/>
      <c r="E34" s="7"/>
      <c r="F34" s="8" t="s">
        <v>1010</v>
      </c>
      <c r="G34" s="9" t="s">
        <v>615</v>
      </c>
      <c r="H34" s="4">
        <v>69</v>
      </c>
      <c r="I34" s="15" t="s">
        <v>956</v>
      </c>
      <c r="J34" s="7"/>
      <c r="K34" s="4" t="s">
        <v>961</v>
      </c>
    </row>
    <row r="35" spans="1:11" ht="14.15" customHeight="1" x14ac:dyDescent="0.2">
      <c r="A35" s="83">
        <v>38277</v>
      </c>
      <c r="B35" s="83" t="str">
        <f t="shared" si="0"/>
        <v>日</v>
      </c>
      <c r="C35" s="84" t="s">
        <v>959</v>
      </c>
      <c r="D35" s="39"/>
      <c r="E35" s="39"/>
      <c r="F35" s="44" t="s">
        <v>1010</v>
      </c>
      <c r="G35" s="45" t="s">
        <v>495</v>
      </c>
      <c r="H35" s="24">
        <v>63</v>
      </c>
      <c r="I35" s="46" t="s">
        <v>956</v>
      </c>
      <c r="J35" s="39"/>
      <c r="K35" s="24" t="s">
        <v>957</v>
      </c>
    </row>
    <row r="36" spans="1:11" x14ac:dyDescent="0.2">
      <c r="A36" s="83">
        <v>39740</v>
      </c>
      <c r="B36" s="83" t="str">
        <f t="shared" si="0"/>
        <v>日</v>
      </c>
      <c r="C36" s="84" t="s">
        <v>959</v>
      </c>
      <c r="D36" s="39"/>
      <c r="E36" s="39"/>
      <c r="F36" s="44" t="s">
        <v>1010</v>
      </c>
      <c r="G36" s="45" t="s">
        <v>495</v>
      </c>
      <c r="H36" s="24">
        <v>67</v>
      </c>
      <c r="I36" s="46" t="s">
        <v>956</v>
      </c>
      <c r="J36" s="39"/>
      <c r="K36" s="24" t="s">
        <v>958</v>
      </c>
    </row>
    <row r="37" spans="1:11" x14ac:dyDescent="0.2">
      <c r="A37" s="140">
        <v>41203</v>
      </c>
      <c r="B37" s="140" t="str">
        <f t="shared" si="0"/>
        <v>日</v>
      </c>
      <c r="C37" s="76" t="s">
        <v>959</v>
      </c>
      <c r="D37" s="157">
        <v>3731</v>
      </c>
      <c r="E37" s="68">
        <v>2801</v>
      </c>
      <c r="F37" s="40">
        <v>75.069999999999993</v>
      </c>
      <c r="G37" s="4" t="s">
        <v>1396</v>
      </c>
      <c r="H37" s="40">
        <v>65</v>
      </c>
      <c r="I37" s="15" t="s">
        <v>956</v>
      </c>
      <c r="J37" s="157">
        <v>1554</v>
      </c>
      <c r="K37" s="4" t="s">
        <v>957</v>
      </c>
    </row>
    <row r="38" spans="1:11" x14ac:dyDescent="0.2">
      <c r="A38" s="143"/>
      <c r="B38" s="143" t="str">
        <f t="shared" si="0"/>
        <v/>
      </c>
      <c r="C38" s="80"/>
      <c r="D38" s="101"/>
      <c r="E38" s="6"/>
      <c r="F38" s="101"/>
      <c r="G38" s="6" t="s">
        <v>1365</v>
      </c>
      <c r="H38" s="101">
        <v>70</v>
      </c>
      <c r="I38" s="17" t="s">
        <v>956</v>
      </c>
      <c r="J38" s="158">
        <v>1173</v>
      </c>
      <c r="K38" s="6"/>
    </row>
    <row r="39" spans="1:11" x14ac:dyDescent="0.2">
      <c r="A39" s="92">
        <v>42666</v>
      </c>
      <c r="B39" s="92" t="str">
        <f t="shared" si="0"/>
        <v>日</v>
      </c>
      <c r="C39" s="84" t="s">
        <v>1391</v>
      </c>
      <c r="D39" s="24"/>
      <c r="E39" s="24"/>
      <c r="F39" s="24" t="s">
        <v>1392</v>
      </c>
      <c r="G39" s="24" t="s">
        <v>1397</v>
      </c>
      <c r="H39" s="24">
        <v>69</v>
      </c>
      <c r="I39" s="24" t="s">
        <v>1393</v>
      </c>
      <c r="J39" s="24"/>
      <c r="K39" s="24" t="s">
        <v>1394</v>
      </c>
    </row>
    <row r="40" spans="1:11" x14ac:dyDescent="0.2">
      <c r="A40" s="140">
        <v>44122</v>
      </c>
      <c r="B40" s="140" t="str">
        <f t="shared" ref="B40:B41" si="1">IF(A40=0,"",TEXT(A40,"aaa"))</f>
        <v>日</v>
      </c>
      <c r="C40" s="76" t="s">
        <v>959</v>
      </c>
      <c r="D40" s="157">
        <v>2840</v>
      </c>
      <c r="E40" s="68">
        <v>2157</v>
      </c>
      <c r="F40" s="40">
        <v>75.95</v>
      </c>
      <c r="G40" s="4" t="s">
        <v>1432</v>
      </c>
      <c r="H40" s="40">
        <v>63</v>
      </c>
      <c r="I40" s="15" t="s">
        <v>956</v>
      </c>
      <c r="J40" s="157">
        <v>1488</v>
      </c>
      <c r="K40" s="4" t="s">
        <v>957</v>
      </c>
    </row>
    <row r="41" spans="1:11" x14ac:dyDescent="0.2">
      <c r="A41" s="143"/>
      <c r="B41" s="143" t="str">
        <f t="shared" si="1"/>
        <v/>
      </c>
      <c r="C41" s="80"/>
      <c r="D41" s="101"/>
      <c r="E41" s="6"/>
      <c r="F41" s="101"/>
      <c r="G41" s="6" t="s">
        <v>1433</v>
      </c>
      <c r="H41" s="101">
        <v>30</v>
      </c>
      <c r="I41" s="17" t="s">
        <v>956</v>
      </c>
      <c r="J41" s="158">
        <v>641</v>
      </c>
      <c r="K41" s="6"/>
    </row>
    <row r="42" spans="1:11" x14ac:dyDescent="0.2">
      <c r="A42" s="88"/>
      <c r="B42" s="88"/>
      <c r="C42" s="88"/>
    </row>
    <row r="43" spans="1:11" x14ac:dyDescent="0.2">
      <c r="A43" s="88"/>
      <c r="B43" s="88"/>
      <c r="C43" s="88"/>
    </row>
    <row r="44" spans="1:11" x14ac:dyDescent="0.2">
      <c r="A44" s="88"/>
      <c r="B44" s="88"/>
      <c r="C44" s="88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5" spans="1:3" x14ac:dyDescent="0.2">
      <c r="A65" s="88"/>
      <c r="B65" s="88"/>
    </row>
    <row r="73" spans="1:3" x14ac:dyDescent="0.2">
      <c r="A73" s="88"/>
      <c r="B73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  <c r="C76" s="88"/>
    </row>
    <row r="77" spans="1:3" x14ac:dyDescent="0.2">
      <c r="A77" s="88"/>
      <c r="B77" s="88"/>
    </row>
    <row r="78" spans="1:3" x14ac:dyDescent="0.2">
      <c r="A78" s="88"/>
      <c r="B78" s="88"/>
    </row>
    <row r="85" spans="1:3" x14ac:dyDescent="0.2">
      <c r="A85" s="88"/>
      <c r="B85" s="88"/>
    </row>
    <row r="86" spans="1:3" x14ac:dyDescent="0.2">
      <c r="A86" s="88"/>
      <c r="B86" s="88"/>
    </row>
    <row r="87" spans="1:3" x14ac:dyDescent="0.2">
      <c r="A87" s="88"/>
      <c r="B87" s="88"/>
      <c r="C87" s="88"/>
    </row>
    <row r="88" spans="1:3" x14ac:dyDescent="0.2">
      <c r="A88" s="88"/>
      <c r="B88" s="88"/>
    </row>
    <row r="95" spans="1:3" x14ac:dyDescent="0.2">
      <c r="A95" s="88"/>
      <c r="B95" s="88"/>
      <c r="C95" s="95"/>
    </row>
    <row r="96" spans="1:3" x14ac:dyDescent="0.2">
      <c r="A96" s="88"/>
      <c r="B96" s="88"/>
      <c r="C96" s="95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22" spans="1:3" x14ac:dyDescent="0.2">
      <c r="A122" s="88"/>
      <c r="B122" s="88"/>
      <c r="C122" s="95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5" spans="1:3" x14ac:dyDescent="0.2">
      <c r="A235" s="88"/>
      <c r="B235" s="88"/>
      <c r="C235" s="95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8" spans="1:3" x14ac:dyDescent="0.2">
      <c r="A248" s="88"/>
      <c r="B248" s="88"/>
      <c r="C248" s="95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88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</sheetData>
  <mergeCells count="8">
    <mergeCell ref="K12:K13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8"/>
  <sheetViews>
    <sheetView view="pageBreakPreview" topLeftCell="A25" zoomScaleNormal="100" zoomScaleSheetLayoutView="100" workbookViewId="0">
      <selection activeCell="J43" sqref="J4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617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616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23180</v>
      </c>
      <c r="B5" s="75" t="str">
        <f t="shared" ref="B5:B39" si="0">IF(A5=0,"",TEXT(A5,"aaa"))</f>
        <v>火</v>
      </c>
      <c r="C5" s="76" t="s">
        <v>1275</v>
      </c>
      <c r="D5" s="7">
        <v>19992</v>
      </c>
      <c r="E5" s="7">
        <v>18476</v>
      </c>
      <c r="F5" s="8">
        <f>ROUND(E5/D5*100,2)</f>
        <v>92.42</v>
      </c>
      <c r="G5" s="9" t="s">
        <v>789</v>
      </c>
      <c r="H5" s="4">
        <v>55</v>
      </c>
      <c r="I5" s="15" t="s">
        <v>956</v>
      </c>
      <c r="J5" s="7">
        <v>6357</v>
      </c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 t="s">
        <v>790</v>
      </c>
      <c r="H6" s="5">
        <v>55</v>
      </c>
      <c r="I6" s="16" t="s">
        <v>956</v>
      </c>
      <c r="J6" s="11">
        <v>5848</v>
      </c>
      <c r="K6" s="269" t="s">
        <v>792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 t="s">
        <v>905</v>
      </c>
      <c r="H7" s="5">
        <v>70</v>
      </c>
      <c r="I7" s="16" t="s">
        <v>1078</v>
      </c>
      <c r="J7" s="11">
        <v>5523</v>
      </c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 t="s">
        <v>791</v>
      </c>
      <c r="H8" s="5">
        <v>32</v>
      </c>
      <c r="I8" s="16" t="s">
        <v>954</v>
      </c>
      <c r="J8" s="11">
        <v>490</v>
      </c>
      <c r="K8" s="269"/>
    </row>
    <row r="9" spans="1:11" x14ac:dyDescent="0.2">
      <c r="A9" s="77"/>
      <c r="B9" s="77" t="str">
        <f t="shared" si="0"/>
        <v/>
      </c>
      <c r="C9" s="78"/>
      <c r="D9" s="11"/>
      <c r="E9" s="11"/>
      <c r="F9" s="28"/>
      <c r="G9" s="10"/>
      <c r="H9" s="5"/>
      <c r="I9" s="16"/>
      <c r="J9" s="11"/>
      <c r="K9" s="269"/>
    </row>
    <row r="10" spans="1:11" x14ac:dyDescent="0.2">
      <c r="A10" s="75">
        <v>24639</v>
      </c>
      <c r="B10" s="75" t="str">
        <f t="shared" si="0"/>
        <v>金</v>
      </c>
      <c r="C10" s="76" t="s">
        <v>959</v>
      </c>
      <c r="D10" s="7">
        <v>20395</v>
      </c>
      <c r="E10" s="7">
        <v>19087</v>
      </c>
      <c r="F10" s="8">
        <f>ROUND(E10/D10*100,2)</f>
        <v>93.59</v>
      </c>
      <c r="G10" s="9" t="s">
        <v>790</v>
      </c>
      <c r="H10" s="4">
        <v>59</v>
      </c>
      <c r="I10" s="4" t="s">
        <v>956</v>
      </c>
      <c r="J10" s="7">
        <v>9628</v>
      </c>
      <c r="K10" s="4" t="s">
        <v>957</v>
      </c>
    </row>
    <row r="11" spans="1:11" x14ac:dyDescent="0.2">
      <c r="A11" s="77"/>
      <c r="B11" s="77" t="str">
        <f t="shared" si="0"/>
        <v/>
      </c>
      <c r="C11" s="78"/>
      <c r="D11" s="11"/>
      <c r="E11" s="11"/>
      <c r="F11" s="28"/>
      <c r="G11" s="10" t="s">
        <v>789</v>
      </c>
      <c r="H11" s="5">
        <v>59</v>
      </c>
      <c r="I11" s="5" t="s">
        <v>956</v>
      </c>
      <c r="J11" s="11">
        <v>8757</v>
      </c>
      <c r="K11" s="5"/>
    </row>
    <row r="12" spans="1:11" x14ac:dyDescent="0.2">
      <c r="A12" s="78"/>
      <c r="B12" s="78" t="str">
        <f t="shared" si="0"/>
        <v/>
      </c>
      <c r="C12" s="78"/>
      <c r="D12" s="5"/>
      <c r="E12" s="5"/>
      <c r="F12" s="5"/>
      <c r="G12" s="10" t="s">
        <v>791</v>
      </c>
      <c r="H12" s="5">
        <v>36</v>
      </c>
      <c r="I12" s="5" t="s">
        <v>954</v>
      </c>
      <c r="J12" s="11">
        <v>526</v>
      </c>
      <c r="K12" s="5"/>
    </row>
    <row r="13" spans="1:11" x14ac:dyDescent="0.2">
      <c r="A13" s="75">
        <v>26097</v>
      </c>
      <c r="B13" s="75" t="str">
        <f t="shared" si="0"/>
        <v>日</v>
      </c>
      <c r="C13" s="76" t="s">
        <v>959</v>
      </c>
      <c r="D13" s="7">
        <v>24822</v>
      </c>
      <c r="E13" s="7">
        <v>22593</v>
      </c>
      <c r="F13" s="8">
        <f>ROUND(E13/D13*100,2)</f>
        <v>91.02</v>
      </c>
      <c r="G13" s="9" t="s">
        <v>790</v>
      </c>
      <c r="H13" s="4">
        <v>63</v>
      </c>
      <c r="I13" s="4" t="s">
        <v>956</v>
      </c>
      <c r="J13" s="7">
        <v>16420</v>
      </c>
      <c r="K13" s="4" t="s">
        <v>958</v>
      </c>
    </row>
    <row r="14" spans="1:11" x14ac:dyDescent="0.2">
      <c r="A14" s="78"/>
      <c r="B14" s="78" t="str">
        <f t="shared" si="0"/>
        <v/>
      </c>
      <c r="C14" s="78"/>
      <c r="D14" s="5"/>
      <c r="E14" s="5"/>
      <c r="F14" s="5"/>
      <c r="G14" s="10" t="s">
        <v>793</v>
      </c>
      <c r="H14" s="5">
        <v>45</v>
      </c>
      <c r="I14" s="5" t="s">
        <v>954</v>
      </c>
      <c r="J14" s="11">
        <v>5338</v>
      </c>
      <c r="K14" s="269" t="s">
        <v>794</v>
      </c>
    </row>
    <row r="15" spans="1:11" x14ac:dyDescent="0.2">
      <c r="A15" s="78"/>
      <c r="B15" s="78" t="str">
        <f t="shared" si="0"/>
        <v/>
      </c>
      <c r="C15" s="78"/>
      <c r="D15" s="5"/>
      <c r="E15" s="5"/>
      <c r="F15" s="5"/>
      <c r="G15" s="10"/>
      <c r="H15" s="5"/>
      <c r="I15" s="5"/>
      <c r="J15" s="11"/>
      <c r="K15" s="270"/>
    </row>
    <row r="16" spans="1:11" x14ac:dyDescent="0.2">
      <c r="A16" s="75">
        <v>27560</v>
      </c>
      <c r="B16" s="75" t="str">
        <f t="shared" si="0"/>
        <v>日</v>
      </c>
      <c r="C16" s="76" t="s">
        <v>959</v>
      </c>
      <c r="D16" s="7">
        <v>24570</v>
      </c>
      <c r="E16" s="7">
        <v>22561</v>
      </c>
      <c r="F16" s="8">
        <f>ROUND(E16/D16*100,2)</f>
        <v>91.82</v>
      </c>
      <c r="G16" s="9" t="s">
        <v>790</v>
      </c>
      <c r="H16" s="4">
        <v>67</v>
      </c>
      <c r="I16" s="4" t="s">
        <v>956</v>
      </c>
      <c r="J16" s="7">
        <v>12691</v>
      </c>
      <c r="K16" s="4" t="s">
        <v>961</v>
      </c>
    </row>
    <row r="17" spans="1:11" x14ac:dyDescent="0.2">
      <c r="A17" s="77"/>
      <c r="B17" s="77" t="str">
        <f t="shared" si="0"/>
        <v/>
      </c>
      <c r="C17" s="78"/>
      <c r="D17" s="11"/>
      <c r="E17" s="11"/>
      <c r="F17" s="28"/>
      <c r="G17" s="10" t="s">
        <v>795</v>
      </c>
      <c r="H17" s="5">
        <v>43</v>
      </c>
      <c r="I17" s="5" t="s">
        <v>956</v>
      </c>
      <c r="J17" s="11">
        <v>7481</v>
      </c>
      <c r="K17" s="5"/>
    </row>
    <row r="18" spans="1:11" x14ac:dyDescent="0.2">
      <c r="A18" s="78"/>
      <c r="B18" s="78" t="str">
        <f t="shared" si="0"/>
        <v/>
      </c>
      <c r="C18" s="78"/>
      <c r="D18" s="5"/>
      <c r="E18" s="5"/>
      <c r="F18" s="5"/>
      <c r="G18" s="10" t="s">
        <v>793</v>
      </c>
      <c r="H18" s="5">
        <v>49</v>
      </c>
      <c r="I18" s="5" t="s">
        <v>954</v>
      </c>
      <c r="J18" s="11">
        <v>1868</v>
      </c>
      <c r="K18" s="5"/>
    </row>
    <row r="19" spans="1:11" x14ac:dyDescent="0.2">
      <c r="A19" s="75">
        <v>28778</v>
      </c>
      <c r="B19" s="75" t="str">
        <f t="shared" si="0"/>
        <v>日</v>
      </c>
      <c r="C19" s="76" t="s">
        <v>1072</v>
      </c>
      <c r="D19" s="7">
        <v>24757</v>
      </c>
      <c r="E19" s="7">
        <v>19717</v>
      </c>
      <c r="F19" s="8">
        <f>ROUND(E19/D19*100,2)</f>
        <v>79.64</v>
      </c>
      <c r="G19" s="9" t="s">
        <v>796</v>
      </c>
      <c r="H19" s="4">
        <v>62</v>
      </c>
      <c r="I19" s="4" t="s">
        <v>956</v>
      </c>
      <c r="J19" s="7">
        <v>15149</v>
      </c>
      <c r="K19" s="4" t="s">
        <v>957</v>
      </c>
    </row>
    <row r="20" spans="1:11" x14ac:dyDescent="0.2">
      <c r="A20" s="78"/>
      <c r="B20" s="78" t="str">
        <f t="shared" si="0"/>
        <v/>
      </c>
      <c r="C20" s="78"/>
      <c r="D20" s="5"/>
      <c r="E20" s="5"/>
      <c r="F20" s="5"/>
      <c r="G20" s="10" t="s">
        <v>793</v>
      </c>
      <c r="H20" s="5">
        <v>52</v>
      </c>
      <c r="I20" s="5" t="s">
        <v>956</v>
      </c>
      <c r="J20" s="11">
        <v>3975</v>
      </c>
      <c r="K20" s="5"/>
    </row>
    <row r="21" spans="1:11" x14ac:dyDescent="0.2">
      <c r="A21" s="75">
        <v>30220</v>
      </c>
      <c r="B21" s="75" t="str">
        <f t="shared" si="0"/>
        <v>日</v>
      </c>
      <c r="C21" s="76" t="s">
        <v>959</v>
      </c>
      <c r="D21" s="7">
        <v>24681</v>
      </c>
      <c r="E21" s="7">
        <v>20327</v>
      </c>
      <c r="F21" s="8">
        <f>ROUND(E21/D21*100,2)</f>
        <v>82.36</v>
      </c>
      <c r="G21" s="9" t="s">
        <v>796</v>
      </c>
      <c r="H21" s="4">
        <v>66</v>
      </c>
      <c r="I21" s="4" t="s">
        <v>956</v>
      </c>
      <c r="J21" s="7">
        <v>11037</v>
      </c>
      <c r="K21" s="4" t="s">
        <v>958</v>
      </c>
    </row>
    <row r="22" spans="1:11" x14ac:dyDescent="0.2">
      <c r="A22" s="79"/>
      <c r="B22" s="79" t="str">
        <f t="shared" si="0"/>
        <v/>
      </c>
      <c r="C22" s="80"/>
      <c r="D22" s="13"/>
      <c r="E22" s="13"/>
      <c r="F22" s="37"/>
      <c r="G22" s="12" t="s">
        <v>797</v>
      </c>
      <c r="H22" s="6">
        <v>58</v>
      </c>
      <c r="I22" s="6" t="s">
        <v>956</v>
      </c>
      <c r="J22" s="13">
        <v>9127</v>
      </c>
      <c r="K22" s="6"/>
    </row>
    <row r="23" spans="1:11" x14ac:dyDescent="0.2">
      <c r="A23" s="75">
        <v>31683</v>
      </c>
      <c r="B23" s="75" t="str">
        <f t="shared" si="0"/>
        <v>日</v>
      </c>
      <c r="C23" s="76" t="s">
        <v>959</v>
      </c>
      <c r="D23" s="7">
        <v>24332</v>
      </c>
      <c r="E23" s="7">
        <v>20758</v>
      </c>
      <c r="F23" s="8">
        <f>ROUND(E23/D23*100,2)</f>
        <v>85.31</v>
      </c>
      <c r="G23" s="9" t="s">
        <v>798</v>
      </c>
      <c r="H23" s="4">
        <v>62</v>
      </c>
      <c r="I23" s="4" t="s">
        <v>956</v>
      </c>
      <c r="J23" s="7">
        <v>8442</v>
      </c>
      <c r="K23" s="4" t="s">
        <v>957</v>
      </c>
    </row>
    <row r="24" spans="1:11" x14ac:dyDescent="0.2">
      <c r="A24" s="77"/>
      <c r="B24" s="77" t="str">
        <f t="shared" si="0"/>
        <v/>
      </c>
      <c r="C24" s="78"/>
      <c r="D24" s="11"/>
      <c r="E24" s="11"/>
      <c r="F24" s="28"/>
      <c r="G24" s="10" t="s">
        <v>923</v>
      </c>
      <c r="H24" s="5">
        <v>61</v>
      </c>
      <c r="I24" s="5" t="s">
        <v>956</v>
      </c>
      <c r="J24" s="11">
        <v>6125</v>
      </c>
      <c r="K24" s="5"/>
    </row>
    <row r="25" spans="1:11" x14ac:dyDescent="0.2">
      <c r="A25" s="78"/>
      <c r="B25" s="78" t="str">
        <f t="shared" si="0"/>
        <v/>
      </c>
      <c r="C25" s="78"/>
      <c r="D25" s="5"/>
      <c r="E25" s="5"/>
      <c r="F25" s="5"/>
      <c r="G25" s="12" t="s">
        <v>797</v>
      </c>
      <c r="H25" s="5">
        <v>62</v>
      </c>
      <c r="I25" s="5" t="s">
        <v>956</v>
      </c>
      <c r="J25" s="11">
        <v>5977</v>
      </c>
      <c r="K25" s="5"/>
    </row>
    <row r="26" spans="1:11" x14ac:dyDescent="0.2">
      <c r="A26" s="75">
        <v>33146</v>
      </c>
      <c r="B26" s="75" t="str">
        <f t="shared" si="0"/>
        <v>日</v>
      </c>
      <c r="C26" s="76" t="s">
        <v>959</v>
      </c>
      <c r="D26" s="7">
        <v>23452</v>
      </c>
      <c r="E26" s="7">
        <v>15248</v>
      </c>
      <c r="F26" s="8">
        <f>ROUND(E26/D26*100,2)</f>
        <v>65.02</v>
      </c>
      <c r="G26" s="9" t="s">
        <v>798</v>
      </c>
      <c r="H26" s="4">
        <v>66</v>
      </c>
      <c r="I26" s="4" t="s">
        <v>956</v>
      </c>
      <c r="J26" s="7">
        <v>9617</v>
      </c>
      <c r="K26" s="4" t="s">
        <v>958</v>
      </c>
    </row>
    <row r="27" spans="1:11" x14ac:dyDescent="0.2">
      <c r="A27" s="78"/>
      <c r="B27" s="78" t="str">
        <f t="shared" si="0"/>
        <v/>
      </c>
      <c r="C27" s="78"/>
      <c r="D27" s="5"/>
      <c r="E27" s="5"/>
      <c r="F27" s="5"/>
      <c r="G27" s="10" t="s">
        <v>799</v>
      </c>
      <c r="H27" s="5">
        <v>67</v>
      </c>
      <c r="I27" s="5" t="s">
        <v>956</v>
      </c>
      <c r="J27" s="11">
        <v>5400</v>
      </c>
      <c r="K27" s="5"/>
    </row>
    <row r="28" spans="1:11" x14ac:dyDescent="0.2">
      <c r="A28" s="75">
        <v>34609</v>
      </c>
      <c r="B28" s="75" t="str">
        <f t="shared" si="0"/>
        <v>日</v>
      </c>
      <c r="C28" s="76" t="s">
        <v>959</v>
      </c>
      <c r="D28" s="7">
        <v>22837</v>
      </c>
      <c r="E28" s="7">
        <v>18876</v>
      </c>
      <c r="F28" s="8">
        <f>ROUND(E28/D28*100,2)</f>
        <v>82.66</v>
      </c>
      <c r="G28" s="9" t="s">
        <v>800</v>
      </c>
      <c r="H28" s="4">
        <v>56</v>
      </c>
      <c r="I28" s="4" t="s">
        <v>956</v>
      </c>
      <c r="J28" s="7">
        <v>11966</v>
      </c>
      <c r="K28" s="4" t="s">
        <v>957</v>
      </c>
    </row>
    <row r="29" spans="1:11" x14ac:dyDescent="0.2">
      <c r="A29" s="78"/>
      <c r="B29" s="78" t="str">
        <f t="shared" si="0"/>
        <v/>
      </c>
      <c r="C29" s="78"/>
      <c r="D29" s="5"/>
      <c r="E29" s="5"/>
      <c r="F29" s="5"/>
      <c r="G29" s="10" t="s">
        <v>801</v>
      </c>
      <c r="H29" s="5">
        <v>59</v>
      </c>
      <c r="I29" s="5" t="s">
        <v>956</v>
      </c>
      <c r="J29" s="11">
        <v>6731</v>
      </c>
      <c r="K29" s="5"/>
    </row>
    <row r="30" spans="1:11" x14ac:dyDescent="0.2">
      <c r="A30" s="75">
        <v>36065</v>
      </c>
      <c r="B30" s="75" t="str">
        <f t="shared" si="0"/>
        <v>日</v>
      </c>
      <c r="C30" s="76" t="s">
        <v>959</v>
      </c>
      <c r="D30" s="7"/>
      <c r="E30" s="7"/>
      <c r="F30" s="8" t="s">
        <v>1010</v>
      </c>
      <c r="G30" s="9" t="s">
        <v>550</v>
      </c>
      <c r="H30" s="4">
        <v>60</v>
      </c>
      <c r="I30" s="4" t="s">
        <v>956</v>
      </c>
      <c r="J30" s="7"/>
      <c r="K30" s="4" t="s">
        <v>958</v>
      </c>
    </row>
    <row r="31" spans="1:11" x14ac:dyDescent="0.2">
      <c r="A31" s="75">
        <v>37528</v>
      </c>
      <c r="B31" s="75" t="str">
        <f t="shared" si="0"/>
        <v>日</v>
      </c>
      <c r="C31" s="76" t="s">
        <v>959</v>
      </c>
      <c r="D31" s="7">
        <v>22124</v>
      </c>
      <c r="E31" s="7">
        <v>14417</v>
      </c>
      <c r="F31" s="8">
        <f>ROUND(E31/D31*100,2)</f>
        <v>65.16</v>
      </c>
      <c r="G31" s="9" t="s">
        <v>550</v>
      </c>
      <c r="H31" s="4">
        <v>64</v>
      </c>
      <c r="I31" s="4" t="s">
        <v>956</v>
      </c>
      <c r="J31" s="7">
        <v>9904</v>
      </c>
      <c r="K31" s="4" t="s">
        <v>961</v>
      </c>
    </row>
    <row r="32" spans="1:11" x14ac:dyDescent="0.2">
      <c r="A32" s="80"/>
      <c r="B32" s="80" t="str">
        <f t="shared" si="0"/>
        <v/>
      </c>
      <c r="C32" s="80"/>
      <c r="D32" s="6"/>
      <c r="E32" s="6"/>
      <c r="F32" s="6"/>
      <c r="G32" s="12" t="s">
        <v>551</v>
      </c>
      <c r="H32" s="6">
        <v>66</v>
      </c>
      <c r="I32" s="6" t="s">
        <v>956</v>
      </c>
      <c r="J32" s="13">
        <v>4251</v>
      </c>
      <c r="K32" s="6"/>
    </row>
    <row r="33" spans="1:11" x14ac:dyDescent="0.2">
      <c r="A33" s="75">
        <v>38991</v>
      </c>
      <c r="B33" s="75" t="str">
        <f t="shared" si="0"/>
        <v>日</v>
      </c>
      <c r="C33" s="76" t="s">
        <v>959</v>
      </c>
      <c r="D33" s="7">
        <v>21271</v>
      </c>
      <c r="E33" s="7">
        <v>14345</v>
      </c>
      <c r="F33" s="8">
        <f>ROUND(E33/D33*100,2)</f>
        <v>67.44</v>
      </c>
      <c r="G33" s="9" t="s">
        <v>550</v>
      </c>
      <c r="H33" s="4">
        <v>68</v>
      </c>
      <c r="I33" s="4" t="s">
        <v>956</v>
      </c>
      <c r="J33" s="7">
        <v>8174</v>
      </c>
      <c r="K33" s="4" t="s">
        <v>976</v>
      </c>
    </row>
    <row r="34" spans="1:11" x14ac:dyDescent="0.2">
      <c r="A34" s="80"/>
      <c r="B34" s="80" t="str">
        <f t="shared" si="0"/>
        <v/>
      </c>
      <c r="C34" s="80"/>
      <c r="D34" s="6"/>
      <c r="E34" s="6"/>
      <c r="F34" s="6"/>
      <c r="G34" s="12" t="s">
        <v>484</v>
      </c>
      <c r="H34" s="6">
        <v>62</v>
      </c>
      <c r="I34" s="6" t="s">
        <v>956</v>
      </c>
      <c r="J34" s="13">
        <v>5840</v>
      </c>
      <c r="K34" s="6"/>
    </row>
    <row r="35" spans="1:11" x14ac:dyDescent="0.2">
      <c r="A35" s="75">
        <v>39103</v>
      </c>
      <c r="B35" s="75" t="str">
        <f t="shared" si="0"/>
        <v>日</v>
      </c>
      <c r="C35" s="76" t="s">
        <v>481</v>
      </c>
      <c r="D35" s="7">
        <v>21279</v>
      </c>
      <c r="E35" s="7">
        <v>16435</v>
      </c>
      <c r="F35" s="8">
        <f>ROUND(E35/D35*100,2)</f>
        <v>77.239999999999995</v>
      </c>
      <c r="G35" s="9" t="s">
        <v>482</v>
      </c>
      <c r="H35" s="4">
        <v>54</v>
      </c>
      <c r="I35" s="4" t="s">
        <v>956</v>
      </c>
      <c r="J35" s="7">
        <v>8041</v>
      </c>
      <c r="K35" s="4" t="s">
        <v>957</v>
      </c>
    </row>
    <row r="36" spans="1:11" x14ac:dyDescent="0.2">
      <c r="A36" s="78"/>
      <c r="B36" s="78" t="str">
        <f t="shared" si="0"/>
        <v/>
      </c>
      <c r="C36" s="78"/>
      <c r="D36" s="5"/>
      <c r="E36" s="5"/>
      <c r="F36" s="5"/>
      <c r="G36" s="10" t="s">
        <v>483</v>
      </c>
      <c r="H36" s="5">
        <v>53</v>
      </c>
      <c r="I36" s="5" t="s">
        <v>956</v>
      </c>
      <c r="J36" s="11">
        <v>4441</v>
      </c>
      <c r="K36" s="5"/>
    </row>
    <row r="37" spans="1:11" x14ac:dyDescent="0.2">
      <c r="A37" s="80"/>
      <c r="B37" s="80" t="str">
        <f t="shared" si="0"/>
        <v/>
      </c>
      <c r="C37" s="80"/>
      <c r="D37" s="6"/>
      <c r="E37" s="6"/>
      <c r="F37" s="6"/>
      <c r="G37" s="12" t="s">
        <v>484</v>
      </c>
      <c r="H37" s="6">
        <v>63</v>
      </c>
      <c r="I37" s="6" t="s">
        <v>956</v>
      </c>
      <c r="J37" s="13">
        <v>3797</v>
      </c>
      <c r="K37" s="6"/>
    </row>
    <row r="38" spans="1:11" x14ac:dyDescent="0.2">
      <c r="A38" s="92">
        <v>40538</v>
      </c>
      <c r="B38" s="92" t="str">
        <f t="shared" si="0"/>
        <v>日</v>
      </c>
      <c r="C38" s="84" t="s">
        <v>959</v>
      </c>
      <c r="D38" s="39"/>
      <c r="E38" s="39"/>
      <c r="F38" s="44" t="s">
        <v>1010</v>
      </c>
      <c r="G38" s="45" t="s">
        <v>482</v>
      </c>
      <c r="H38" s="24">
        <v>58</v>
      </c>
      <c r="I38" s="24" t="s">
        <v>956</v>
      </c>
      <c r="J38" s="39"/>
      <c r="K38" s="24" t="s">
        <v>958</v>
      </c>
    </row>
    <row r="39" spans="1:11" x14ac:dyDescent="0.2">
      <c r="A39" s="92">
        <v>41994</v>
      </c>
      <c r="B39" s="92" t="str">
        <f t="shared" si="0"/>
        <v>日</v>
      </c>
      <c r="C39" s="84" t="s">
        <v>959</v>
      </c>
      <c r="D39" s="39"/>
      <c r="E39" s="39"/>
      <c r="F39" s="44" t="s">
        <v>1010</v>
      </c>
      <c r="G39" s="45" t="s">
        <v>482</v>
      </c>
      <c r="H39" s="24">
        <v>62</v>
      </c>
      <c r="I39" s="24" t="s">
        <v>956</v>
      </c>
      <c r="J39" s="39"/>
      <c r="K39" s="24" t="s">
        <v>961</v>
      </c>
    </row>
    <row r="40" spans="1:11" x14ac:dyDescent="0.2">
      <c r="A40" s="75">
        <v>43457</v>
      </c>
      <c r="B40" s="75" t="str">
        <f>IF(A40=0,"",TEXT(A40,"aaa"))</f>
        <v>日</v>
      </c>
      <c r="C40" s="76" t="s">
        <v>959</v>
      </c>
      <c r="D40" s="7"/>
      <c r="E40" s="7"/>
      <c r="F40" s="8" t="s">
        <v>1010</v>
      </c>
      <c r="G40" s="9" t="s">
        <v>482</v>
      </c>
      <c r="H40" s="4">
        <v>66</v>
      </c>
      <c r="I40" s="4" t="s">
        <v>956</v>
      </c>
      <c r="J40" s="7"/>
      <c r="K40" s="4" t="s">
        <v>976</v>
      </c>
    </row>
    <row r="41" spans="1:11" x14ac:dyDescent="0.2">
      <c r="A41" s="75">
        <v>44920</v>
      </c>
      <c r="B41" s="93" t="str">
        <f>IF(A41=0,"",TEXT(A41,"aaa"))</f>
        <v>日</v>
      </c>
      <c r="C41" s="76" t="s">
        <v>959</v>
      </c>
      <c r="D41" s="42">
        <v>17021</v>
      </c>
      <c r="E41" s="7">
        <v>10244</v>
      </c>
      <c r="F41" s="56">
        <v>60.18</v>
      </c>
      <c r="G41" s="9" t="s">
        <v>1442</v>
      </c>
      <c r="H41" s="248">
        <v>61</v>
      </c>
      <c r="I41" s="4" t="s">
        <v>956</v>
      </c>
      <c r="J41" s="42">
        <v>4930</v>
      </c>
      <c r="K41" s="4" t="s">
        <v>957</v>
      </c>
    </row>
    <row r="42" spans="1:11" x14ac:dyDescent="0.2">
      <c r="A42" s="77"/>
      <c r="B42" s="242"/>
      <c r="C42" s="78"/>
      <c r="D42" s="34"/>
      <c r="E42" s="11"/>
      <c r="F42" s="147"/>
      <c r="G42" s="10" t="s">
        <v>482</v>
      </c>
      <c r="H42" s="243">
        <v>70</v>
      </c>
      <c r="I42" s="5" t="s">
        <v>956</v>
      </c>
      <c r="J42" s="34">
        <v>4222</v>
      </c>
      <c r="K42" s="5"/>
    </row>
    <row r="43" spans="1:11" x14ac:dyDescent="0.2">
      <c r="A43" s="79"/>
      <c r="B43" s="249"/>
      <c r="C43" s="80"/>
      <c r="D43" s="161"/>
      <c r="E43" s="13"/>
      <c r="F43" s="244"/>
      <c r="G43" s="12" t="s">
        <v>1443</v>
      </c>
      <c r="H43" s="245">
        <v>72</v>
      </c>
      <c r="I43" s="6" t="s">
        <v>956</v>
      </c>
      <c r="J43" s="161">
        <v>1010</v>
      </c>
      <c r="K43" s="6"/>
    </row>
    <row r="44" spans="1:11" x14ac:dyDescent="0.2">
      <c r="A44" s="88"/>
      <c r="B44" s="88"/>
      <c r="C44" s="88"/>
    </row>
    <row r="45" spans="1:11" ht="14.15" customHeight="1" x14ac:dyDescent="0.2">
      <c r="A45" s="98" t="s">
        <v>802</v>
      </c>
      <c r="B45" s="98"/>
      <c r="C45" s="88"/>
    </row>
    <row r="46" spans="1:11" ht="14.15" customHeight="1" x14ac:dyDescent="0.2">
      <c r="A46" s="88"/>
      <c r="B46" s="88"/>
      <c r="C46" s="88"/>
    </row>
    <row r="47" spans="1:11" ht="14.15" customHeight="1" x14ac:dyDescent="0.2">
      <c r="A47" s="265" t="s">
        <v>933</v>
      </c>
      <c r="B47" s="265" t="s">
        <v>1398</v>
      </c>
      <c r="C47" s="265" t="s">
        <v>934</v>
      </c>
      <c r="D47" s="265" t="s">
        <v>937</v>
      </c>
      <c r="E47" s="1" t="s">
        <v>938</v>
      </c>
      <c r="F47" s="1" t="s">
        <v>940</v>
      </c>
      <c r="G47" s="272" t="s">
        <v>942</v>
      </c>
      <c r="H47" s="273"/>
      <c r="I47" s="273"/>
      <c r="J47" s="273"/>
      <c r="K47" s="265" t="s">
        <v>944</v>
      </c>
    </row>
    <row r="48" spans="1:11" ht="14.15" customHeight="1" x14ac:dyDescent="0.2">
      <c r="A48" s="266"/>
      <c r="B48" s="266"/>
      <c r="C48" s="266"/>
      <c r="D48" s="266"/>
      <c r="E48" s="2" t="s">
        <v>939</v>
      </c>
      <c r="F48" s="2" t="s">
        <v>616</v>
      </c>
      <c r="G48" s="3" t="s">
        <v>945</v>
      </c>
      <c r="H48" s="3" t="s">
        <v>935</v>
      </c>
      <c r="I48" s="3" t="s">
        <v>943</v>
      </c>
      <c r="J48" s="3" t="s">
        <v>936</v>
      </c>
      <c r="K48" s="266"/>
    </row>
    <row r="49" spans="1:11" ht="14.15" customHeight="1" x14ac:dyDescent="0.2">
      <c r="A49" s="75">
        <v>17262</v>
      </c>
      <c r="B49" s="75" t="str">
        <f t="shared" ref="B49:B61" si="1">IF(A49=0,"",TEXT(A49,"aaa"))</f>
        <v>土</v>
      </c>
      <c r="C49" s="267" t="s">
        <v>989</v>
      </c>
      <c r="D49" s="7"/>
      <c r="E49" s="7"/>
      <c r="F49" s="8"/>
      <c r="G49" s="9" t="s">
        <v>813</v>
      </c>
      <c r="H49" s="4"/>
      <c r="I49" s="15" t="s">
        <v>956</v>
      </c>
      <c r="J49" s="7">
        <v>1470</v>
      </c>
      <c r="K49" s="4"/>
    </row>
    <row r="50" spans="1:11" ht="14.15" customHeight="1" x14ac:dyDescent="0.2">
      <c r="A50" s="78"/>
      <c r="B50" s="78" t="str">
        <f t="shared" si="1"/>
        <v/>
      </c>
      <c r="C50" s="268"/>
      <c r="D50" s="5"/>
      <c r="E50" s="5"/>
      <c r="F50" s="5"/>
      <c r="G50" s="10" t="s">
        <v>790</v>
      </c>
      <c r="H50" s="5"/>
      <c r="I50" s="16" t="s">
        <v>956</v>
      </c>
      <c r="J50" s="11">
        <v>1388</v>
      </c>
      <c r="K50" s="5"/>
    </row>
    <row r="51" spans="1:11" ht="14.15" customHeight="1" x14ac:dyDescent="0.2">
      <c r="A51" s="78"/>
      <c r="B51" s="78" t="str">
        <f t="shared" si="1"/>
        <v/>
      </c>
      <c r="C51" s="81"/>
      <c r="D51" s="5"/>
      <c r="E51" s="5"/>
      <c r="F51" s="5"/>
      <c r="G51" s="10" t="s">
        <v>814</v>
      </c>
      <c r="H51" s="5"/>
      <c r="I51" s="16" t="s">
        <v>956</v>
      </c>
      <c r="J51" s="11"/>
      <c r="K51" s="5"/>
    </row>
    <row r="52" spans="1:11" ht="14.15" customHeight="1" x14ac:dyDescent="0.2">
      <c r="A52" s="78"/>
      <c r="B52" s="78" t="str">
        <f t="shared" si="1"/>
        <v/>
      </c>
      <c r="C52" s="81"/>
      <c r="D52" s="5"/>
      <c r="E52" s="5"/>
      <c r="F52" s="5"/>
      <c r="G52" s="10" t="s">
        <v>815</v>
      </c>
      <c r="H52" s="5"/>
      <c r="I52" s="16" t="s">
        <v>956</v>
      </c>
      <c r="J52" s="11"/>
      <c r="K52" s="5"/>
    </row>
    <row r="53" spans="1:11" ht="14.15" customHeight="1" x14ac:dyDescent="0.2">
      <c r="A53" s="75">
        <v>17272</v>
      </c>
      <c r="B53" s="75" t="str">
        <f t="shared" si="1"/>
        <v>火</v>
      </c>
      <c r="C53" s="76" t="s">
        <v>59</v>
      </c>
      <c r="D53" s="4"/>
      <c r="E53" s="4"/>
      <c r="F53" s="4"/>
      <c r="G53" s="9" t="s">
        <v>813</v>
      </c>
      <c r="H53" s="4"/>
      <c r="I53" s="15" t="s">
        <v>956</v>
      </c>
      <c r="J53" s="7">
        <v>2279</v>
      </c>
      <c r="K53" s="4" t="s">
        <v>957</v>
      </c>
    </row>
    <row r="54" spans="1:11" ht="14.15" customHeight="1" x14ac:dyDescent="0.2">
      <c r="A54" s="78"/>
      <c r="B54" s="78" t="str">
        <f t="shared" si="1"/>
        <v/>
      </c>
      <c r="C54" s="81"/>
      <c r="D54" s="5"/>
      <c r="E54" s="5"/>
      <c r="F54" s="5"/>
      <c r="G54" s="10" t="s">
        <v>790</v>
      </c>
      <c r="H54" s="5"/>
      <c r="I54" s="16" t="s">
        <v>956</v>
      </c>
      <c r="J54" s="11">
        <v>1925</v>
      </c>
      <c r="K54" s="5"/>
    </row>
    <row r="55" spans="1:11" ht="14.15" customHeight="1" x14ac:dyDescent="0.2">
      <c r="A55" s="75">
        <v>18099</v>
      </c>
      <c r="B55" s="75" t="str">
        <f t="shared" si="1"/>
        <v>水</v>
      </c>
      <c r="C55" s="76" t="s">
        <v>481</v>
      </c>
      <c r="D55" s="7"/>
      <c r="E55" s="7"/>
      <c r="F55" s="8"/>
      <c r="G55" s="9" t="s">
        <v>905</v>
      </c>
      <c r="H55" s="4"/>
      <c r="I55" s="15" t="s">
        <v>956</v>
      </c>
      <c r="J55" s="7"/>
      <c r="K55" s="4" t="s">
        <v>957</v>
      </c>
    </row>
    <row r="56" spans="1:11" ht="14.15" customHeight="1" x14ac:dyDescent="0.2">
      <c r="A56" s="77"/>
      <c r="B56" s="77" t="str">
        <f t="shared" si="1"/>
        <v/>
      </c>
      <c r="C56" s="78"/>
      <c r="D56" s="11"/>
      <c r="E56" s="11"/>
      <c r="F56" s="28"/>
      <c r="G56" s="10" t="s">
        <v>813</v>
      </c>
      <c r="H56" s="5"/>
      <c r="I56" s="16" t="s">
        <v>956</v>
      </c>
      <c r="J56" s="11"/>
      <c r="K56" s="5"/>
    </row>
    <row r="57" spans="1:11" ht="14.15" customHeight="1" x14ac:dyDescent="0.2">
      <c r="A57" s="77"/>
      <c r="B57" s="77" t="str">
        <f t="shared" si="1"/>
        <v/>
      </c>
      <c r="C57" s="78"/>
      <c r="D57" s="11"/>
      <c r="E57" s="11"/>
      <c r="F57" s="28"/>
      <c r="G57" s="10" t="s">
        <v>816</v>
      </c>
      <c r="H57" s="5"/>
      <c r="I57" s="16" t="s">
        <v>956</v>
      </c>
      <c r="J57" s="11"/>
      <c r="K57" s="5"/>
    </row>
    <row r="58" spans="1:11" ht="14.15" customHeight="1" x14ac:dyDescent="0.2">
      <c r="A58" s="75">
        <v>19555</v>
      </c>
      <c r="B58" s="75" t="str">
        <f t="shared" si="1"/>
        <v>水</v>
      </c>
      <c r="C58" s="76" t="s">
        <v>959</v>
      </c>
      <c r="D58" s="7"/>
      <c r="E58" s="7"/>
      <c r="F58" s="8" t="s">
        <v>1010</v>
      </c>
      <c r="G58" s="9" t="s">
        <v>905</v>
      </c>
      <c r="H58" s="4"/>
      <c r="I58" s="15"/>
      <c r="J58" s="7"/>
      <c r="K58" s="4" t="s">
        <v>958</v>
      </c>
    </row>
    <row r="59" spans="1:11" ht="14.15" customHeight="1" x14ac:dyDescent="0.2">
      <c r="A59" s="75">
        <v>20614</v>
      </c>
      <c r="B59" s="75" t="str">
        <f t="shared" si="1"/>
        <v>金</v>
      </c>
      <c r="C59" s="76" t="s">
        <v>959</v>
      </c>
      <c r="D59" s="7"/>
      <c r="E59" s="7"/>
      <c r="F59" s="8"/>
      <c r="G59" s="9" t="s">
        <v>790</v>
      </c>
      <c r="H59" s="4">
        <v>48</v>
      </c>
      <c r="I59" s="15" t="s">
        <v>956</v>
      </c>
      <c r="J59" s="7"/>
      <c r="K59" s="4" t="s">
        <v>957</v>
      </c>
    </row>
    <row r="60" spans="1:11" ht="14.15" customHeight="1" x14ac:dyDescent="0.2">
      <c r="A60" s="77"/>
      <c r="B60" s="77" t="str">
        <f t="shared" si="1"/>
        <v/>
      </c>
      <c r="C60" s="78"/>
      <c r="D60" s="11"/>
      <c r="E60" s="11"/>
      <c r="F60" s="28"/>
      <c r="G60" s="10" t="s">
        <v>817</v>
      </c>
      <c r="H60" s="5"/>
      <c r="I60" s="16" t="s">
        <v>956</v>
      </c>
      <c r="J60" s="11"/>
      <c r="K60" s="22"/>
    </row>
    <row r="61" spans="1:11" ht="14.15" customHeight="1" x14ac:dyDescent="0.2">
      <c r="A61" s="75">
        <v>22075</v>
      </c>
      <c r="B61" s="75" t="str">
        <f t="shared" si="1"/>
        <v>水</v>
      </c>
      <c r="C61" s="76" t="s">
        <v>959</v>
      </c>
      <c r="D61" s="7"/>
      <c r="E61" s="7"/>
      <c r="F61" s="8" t="s">
        <v>1010</v>
      </c>
      <c r="G61" s="9" t="s">
        <v>790</v>
      </c>
      <c r="H61" s="4">
        <v>52</v>
      </c>
      <c r="I61" s="15" t="s">
        <v>956</v>
      </c>
      <c r="J61" s="7"/>
      <c r="K61" s="4" t="s">
        <v>958</v>
      </c>
    </row>
    <row r="62" spans="1:11" ht="14.15" customHeight="1" x14ac:dyDescent="0.2">
      <c r="A62" s="77"/>
      <c r="B62" s="77"/>
      <c r="C62" s="78"/>
      <c r="D62" s="11"/>
      <c r="E62" s="11"/>
      <c r="F62" s="28"/>
      <c r="G62" s="10"/>
      <c r="H62" s="5"/>
      <c r="I62" s="16"/>
      <c r="J62" s="11"/>
      <c r="K62" s="269" t="s">
        <v>792</v>
      </c>
    </row>
    <row r="63" spans="1:11" ht="14.15" customHeight="1" x14ac:dyDescent="0.2">
      <c r="A63" s="77"/>
      <c r="B63" s="77"/>
      <c r="C63" s="78"/>
      <c r="D63" s="11"/>
      <c r="E63" s="11"/>
      <c r="F63" s="28"/>
      <c r="G63" s="10"/>
      <c r="H63" s="5"/>
      <c r="I63" s="16"/>
      <c r="J63" s="11"/>
      <c r="K63" s="269"/>
    </row>
    <row r="64" spans="1:11" ht="14.15" customHeight="1" x14ac:dyDescent="0.2">
      <c r="A64" s="77"/>
      <c r="B64" s="77"/>
      <c r="C64" s="78"/>
      <c r="D64" s="11"/>
      <c r="E64" s="11"/>
      <c r="F64" s="28"/>
      <c r="G64" s="10"/>
      <c r="H64" s="5"/>
      <c r="I64" s="16"/>
      <c r="J64" s="11"/>
      <c r="K64" s="269"/>
    </row>
    <row r="65" spans="1:11" ht="14.15" customHeight="1" x14ac:dyDescent="0.2">
      <c r="A65" s="77"/>
      <c r="B65" s="77"/>
      <c r="C65" s="78"/>
      <c r="D65" s="11"/>
      <c r="E65" s="11"/>
      <c r="F65" s="28"/>
      <c r="G65" s="10"/>
      <c r="H65" s="5"/>
      <c r="I65" s="16"/>
      <c r="J65" s="11"/>
      <c r="K65" s="269"/>
    </row>
    <row r="66" spans="1:11" ht="14.15" customHeight="1" x14ac:dyDescent="0.2">
      <c r="A66" s="93"/>
      <c r="B66" s="93"/>
      <c r="C66" s="90"/>
      <c r="D66" s="42"/>
      <c r="E66" s="42"/>
      <c r="F66" s="56"/>
      <c r="G66" s="41"/>
      <c r="H66" s="40"/>
      <c r="I66" s="57"/>
      <c r="J66" s="42"/>
      <c r="K66" s="58"/>
    </row>
    <row r="67" spans="1:11" ht="14.15" customHeight="1" x14ac:dyDescent="0.2">
      <c r="A67" s="98" t="s">
        <v>812</v>
      </c>
      <c r="B67" s="98"/>
      <c r="C67" s="88"/>
    </row>
    <row r="68" spans="1:11" ht="14.15" customHeight="1" x14ac:dyDescent="0.2">
      <c r="A68" s="88"/>
      <c r="B68" s="88"/>
      <c r="C68" s="88"/>
    </row>
    <row r="69" spans="1:11" ht="14.15" customHeight="1" x14ac:dyDescent="0.2">
      <c r="A69" s="265" t="s">
        <v>933</v>
      </c>
      <c r="B69" s="265" t="s">
        <v>1398</v>
      </c>
      <c r="C69" s="265" t="s">
        <v>934</v>
      </c>
      <c r="D69" s="265" t="s">
        <v>937</v>
      </c>
      <c r="E69" s="1" t="s">
        <v>938</v>
      </c>
      <c r="F69" s="1" t="s">
        <v>940</v>
      </c>
      <c r="G69" s="272" t="s">
        <v>942</v>
      </c>
      <c r="H69" s="273"/>
      <c r="I69" s="273"/>
      <c r="J69" s="273"/>
      <c r="K69" s="265" t="s">
        <v>944</v>
      </c>
    </row>
    <row r="70" spans="1:11" ht="14.15" customHeight="1" x14ac:dyDescent="0.2">
      <c r="A70" s="266"/>
      <c r="B70" s="266"/>
      <c r="C70" s="266"/>
      <c r="D70" s="266"/>
      <c r="E70" s="2" t="s">
        <v>939</v>
      </c>
      <c r="F70" s="2" t="s">
        <v>616</v>
      </c>
      <c r="G70" s="3" t="s">
        <v>945</v>
      </c>
      <c r="H70" s="3" t="s">
        <v>935</v>
      </c>
      <c r="I70" s="3" t="s">
        <v>943</v>
      </c>
      <c r="J70" s="3" t="s">
        <v>936</v>
      </c>
      <c r="K70" s="266"/>
    </row>
    <row r="71" spans="1:11" ht="14.15" customHeight="1" x14ac:dyDescent="0.2">
      <c r="A71" s="75">
        <v>17262</v>
      </c>
      <c r="B71" s="75" t="str">
        <f t="shared" ref="B71:B79" si="2">IF(A71=0,"",TEXT(A71,"aaa"))</f>
        <v>土</v>
      </c>
      <c r="C71" s="267" t="s">
        <v>989</v>
      </c>
      <c r="D71" s="7"/>
      <c r="E71" s="7"/>
      <c r="F71" s="8"/>
      <c r="G71" s="9" t="s">
        <v>803</v>
      </c>
      <c r="H71" s="4">
        <v>51</v>
      </c>
      <c r="I71" s="15" t="s">
        <v>956</v>
      </c>
      <c r="J71" s="7">
        <v>1094</v>
      </c>
      <c r="K71" s="4" t="s">
        <v>957</v>
      </c>
    </row>
    <row r="72" spans="1:11" ht="14.15" customHeight="1" x14ac:dyDescent="0.2">
      <c r="A72" s="78"/>
      <c r="B72" s="78" t="str">
        <f t="shared" si="2"/>
        <v/>
      </c>
      <c r="C72" s="274"/>
      <c r="D72" s="5"/>
      <c r="E72" s="5"/>
      <c r="F72" s="5"/>
      <c r="G72" s="10" t="s">
        <v>804</v>
      </c>
      <c r="H72" s="5"/>
      <c r="I72" s="16" t="s">
        <v>956</v>
      </c>
      <c r="J72" s="11">
        <v>1035</v>
      </c>
      <c r="K72" s="5"/>
    </row>
    <row r="73" spans="1:11" ht="14.15" customHeight="1" x14ac:dyDescent="0.2">
      <c r="A73" s="75">
        <v>18741</v>
      </c>
      <c r="B73" s="75" t="str">
        <f t="shared" si="2"/>
        <v>月</v>
      </c>
      <c r="C73" s="76" t="s">
        <v>959</v>
      </c>
      <c r="D73" s="7">
        <v>3612</v>
      </c>
      <c r="E73" s="7">
        <v>3489</v>
      </c>
      <c r="F73" s="8">
        <f>ROUND(E73/D73*100,2)</f>
        <v>96.59</v>
      </c>
      <c r="G73" s="9" t="s">
        <v>805</v>
      </c>
      <c r="H73" s="4">
        <v>42</v>
      </c>
      <c r="I73" s="15" t="s">
        <v>806</v>
      </c>
      <c r="J73" s="7">
        <v>1268</v>
      </c>
      <c r="K73" s="4" t="s">
        <v>957</v>
      </c>
    </row>
    <row r="74" spans="1:11" ht="14.15" customHeight="1" x14ac:dyDescent="0.2">
      <c r="A74" s="77"/>
      <c r="B74" s="77" t="str">
        <f t="shared" si="2"/>
        <v/>
      </c>
      <c r="C74" s="78"/>
      <c r="D74" s="11"/>
      <c r="E74" s="11"/>
      <c r="F74" s="28"/>
      <c r="G74" s="10" t="s">
        <v>809</v>
      </c>
      <c r="H74" s="5">
        <v>61</v>
      </c>
      <c r="I74" s="16" t="s">
        <v>956</v>
      </c>
      <c r="J74" s="11">
        <v>984</v>
      </c>
      <c r="K74" s="5"/>
    </row>
    <row r="75" spans="1:11" ht="14.15" customHeight="1" x14ac:dyDescent="0.2">
      <c r="A75" s="77"/>
      <c r="B75" s="77" t="str">
        <f t="shared" si="2"/>
        <v/>
      </c>
      <c r="C75" s="78"/>
      <c r="D75" s="11"/>
      <c r="E75" s="11"/>
      <c r="F75" s="28"/>
      <c r="G75" s="10" t="s">
        <v>803</v>
      </c>
      <c r="H75" s="5">
        <v>55</v>
      </c>
      <c r="I75" s="16" t="s">
        <v>956</v>
      </c>
      <c r="J75" s="11">
        <v>742</v>
      </c>
      <c r="K75" s="5"/>
    </row>
    <row r="76" spans="1:11" ht="14.15" customHeight="1" x14ac:dyDescent="0.2">
      <c r="A76" s="77"/>
      <c r="B76" s="77" t="str">
        <f t="shared" si="2"/>
        <v/>
      </c>
      <c r="C76" s="78"/>
      <c r="D76" s="11"/>
      <c r="E76" s="11"/>
      <c r="F76" s="28"/>
      <c r="G76" s="10" t="s">
        <v>810</v>
      </c>
      <c r="H76" s="5">
        <v>52</v>
      </c>
      <c r="I76" s="16" t="s">
        <v>956</v>
      </c>
      <c r="J76" s="11">
        <v>469</v>
      </c>
      <c r="K76" s="5"/>
    </row>
    <row r="77" spans="1:11" ht="14.15" customHeight="1" x14ac:dyDescent="0.2">
      <c r="A77" s="75">
        <v>20209</v>
      </c>
      <c r="B77" s="75" t="str">
        <f t="shared" si="2"/>
        <v>土</v>
      </c>
      <c r="C77" s="76" t="s">
        <v>959</v>
      </c>
      <c r="D77" s="7"/>
      <c r="E77" s="7"/>
      <c r="F77" s="8"/>
      <c r="G77" s="9" t="s">
        <v>789</v>
      </c>
      <c r="H77" s="4">
        <v>47</v>
      </c>
      <c r="I77" s="15" t="s">
        <v>956</v>
      </c>
      <c r="J77" s="7">
        <v>2058</v>
      </c>
      <c r="K77" s="4" t="s">
        <v>957</v>
      </c>
    </row>
    <row r="78" spans="1:11" ht="14.15" customHeight="1" x14ac:dyDescent="0.2">
      <c r="A78" s="77"/>
      <c r="B78" s="77" t="str">
        <f t="shared" si="2"/>
        <v/>
      </c>
      <c r="C78" s="78"/>
      <c r="D78" s="11"/>
      <c r="E78" s="11"/>
      <c r="F78" s="28"/>
      <c r="G78" s="10" t="s">
        <v>811</v>
      </c>
      <c r="H78" s="5">
        <v>44</v>
      </c>
      <c r="I78" s="16" t="s">
        <v>956</v>
      </c>
      <c r="J78" s="11">
        <v>1686</v>
      </c>
      <c r="K78" s="22"/>
    </row>
    <row r="79" spans="1:11" ht="14.15" customHeight="1" x14ac:dyDescent="0.2">
      <c r="A79" s="75">
        <v>21670</v>
      </c>
      <c r="B79" s="75" t="str">
        <f t="shared" si="2"/>
        <v>木</v>
      </c>
      <c r="C79" s="76" t="s">
        <v>959</v>
      </c>
      <c r="D79" s="7"/>
      <c r="E79" s="7"/>
      <c r="F79" s="8"/>
      <c r="G79" s="9" t="s">
        <v>789</v>
      </c>
      <c r="H79" s="4">
        <v>51</v>
      </c>
      <c r="I79" s="15" t="s">
        <v>956</v>
      </c>
      <c r="J79" s="7"/>
      <c r="K79" s="4" t="s">
        <v>958</v>
      </c>
    </row>
    <row r="80" spans="1:11" ht="14.15" customHeight="1" x14ac:dyDescent="0.2">
      <c r="A80" s="27"/>
      <c r="B80" s="27"/>
      <c r="C80" s="5"/>
      <c r="D80" s="11"/>
      <c r="E80" s="11"/>
      <c r="F80" s="28"/>
      <c r="G80" s="10"/>
      <c r="H80" s="5"/>
      <c r="I80" s="16"/>
      <c r="J80" s="11"/>
      <c r="K80" s="269" t="s">
        <v>792</v>
      </c>
    </row>
    <row r="81" spans="1:11" ht="14.15" customHeight="1" x14ac:dyDescent="0.2">
      <c r="A81" s="27"/>
      <c r="B81" s="27"/>
      <c r="C81" s="5"/>
      <c r="D81" s="11"/>
      <c r="E81" s="11"/>
      <c r="F81" s="28"/>
      <c r="G81" s="10"/>
      <c r="H81" s="5"/>
      <c r="I81" s="16"/>
      <c r="J81" s="11"/>
      <c r="K81" s="269"/>
    </row>
    <row r="82" spans="1:11" ht="14.15" customHeight="1" x14ac:dyDescent="0.2">
      <c r="A82" s="77"/>
      <c r="B82" s="77"/>
      <c r="C82" s="5"/>
      <c r="D82" s="11"/>
      <c r="E82" s="11"/>
      <c r="F82" s="28"/>
      <c r="G82" s="10"/>
      <c r="H82" s="5"/>
      <c r="I82" s="16"/>
      <c r="J82" s="11"/>
      <c r="K82" s="269"/>
    </row>
    <row r="83" spans="1:11" ht="14.15" customHeight="1" x14ac:dyDescent="0.2">
      <c r="A83" s="77"/>
      <c r="B83" s="77"/>
      <c r="C83" s="5"/>
      <c r="D83" s="11"/>
      <c r="E83" s="11"/>
      <c r="F83" s="28"/>
      <c r="G83" s="10"/>
      <c r="H83" s="5"/>
      <c r="I83" s="16"/>
      <c r="J83" s="11"/>
      <c r="K83" s="269"/>
    </row>
    <row r="84" spans="1:11" ht="14.15" customHeight="1" x14ac:dyDescent="0.2">
      <c r="A84" s="90"/>
      <c r="B84" s="90"/>
      <c r="C84" s="40"/>
      <c r="D84" s="40"/>
      <c r="E84" s="40"/>
      <c r="F84" s="40"/>
      <c r="G84" s="41"/>
      <c r="H84" s="40"/>
      <c r="I84" s="40"/>
      <c r="J84" s="42"/>
      <c r="K84" s="40"/>
    </row>
    <row r="85" spans="1:11" x14ac:dyDescent="0.2">
      <c r="A85" s="98" t="s">
        <v>818</v>
      </c>
      <c r="B85" s="98"/>
      <c r="C85" s="88"/>
    </row>
    <row r="86" spans="1:11" x14ac:dyDescent="0.2">
      <c r="A86" s="88"/>
      <c r="B86" s="88"/>
    </row>
    <row r="87" spans="1:11" x14ac:dyDescent="0.2">
      <c r="A87" s="265" t="s">
        <v>933</v>
      </c>
      <c r="B87" s="265" t="s">
        <v>1398</v>
      </c>
      <c r="C87" s="265" t="s">
        <v>934</v>
      </c>
      <c r="D87" s="265" t="s">
        <v>937</v>
      </c>
      <c r="E87" s="1" t="s">
        <v>938</v>
      </c>
      <c r="F87" s="1" t="s">
        <v>940</v>
      </c>
      <c r="G87" s="272" t="s">
        <v>942</v>
      </c>
      <c r="H87" s="273"/>
      <c r="I87" s="273"/>
      <c r="J87" s="273"/>
      <c r="K87" s="265" t="s">
        <v>944</v>
      </c>
    </row>
    <row r="88" spans="1:11" x14ac:dyDescent="0.2">
      <c r="A88" s="266"/>
      <c r="B88" s="266"/>
      <c r="C88" s="266"/>
      <c r="D88" s="266"/>
      <c r="E88" s="2" t="s">
        <v>939</v>
      </c>
      <c r="F88" s="2" t="s">
        <v>616</v>
      </c>
      <c r="G88" s="3" t="s">
        <v>945</v>
      </c>
      <c r="H88" s="3" t="s">
        <v>935</v>
      </c>
      <c r="I88" s="3" t="s">
        <v>943</v>
      </c>
      <c r="J88" s="3" t="s">
        <v>936</v>
      </c>
      <c r="K88" s="266"/>
    </row>
    <row r="89" spans="1:11" x14ac:dyDescent="0.2">
      <c r="A89" s="75">
        <v>17262</v>
      </c>
      <c r="B89" s="75" t="str">
        <f t="shared" ref="B89:B94" si="3">IF(A89=0,"",TEXT(A89,"aaa"))</f>
        <v>土</v>
      </c>
      <c r="C89" s="267" t="s">
        <v>989</v>
      </c>
      <c r="D89" s="99"/>
      <c r="E89" s="7"/>
      <c r="F89" s="8" t="s">
        <v>1010</v>
      </c>
      <c r="G89" s="9" t="s">
        <v>819</v>
      </c>
      <c r="H89" s="4">
        <v>68</v>
      </c>
      <c r="I89" s="15" t="s">
        <v>956</v>
      </c>
      <c r="J89" s="7"/>
      <c r="K89" s="4" t="s">
        <v>957</v>
      </c>
    </row>
    <row r="90" spans="1:11" x14ac:dyDescent="0.2">
      <c r="A90" s="78"/>
      <c r="B90" s="78" t="str">
        <f t="shared" si="3"/>
        <v/>
      </c>
      <c r="C90" s="274"/>
      <c r="D90" s="78"/>
      <c r="E90" s="5"/>
      <c r="F90" s="5"/>
      <c r="G90" s="10"/>
      <c r="H90" s="5"/>
      <c r="I90" s="16"/>
      <c r="J90" s="11"/>
      <c r="K90" s="5"/>
    </row>
    <row r="91" spans="1:11" x14ac:dyDescent="0.2">
      <c r="A91" s="75">
        <v>18741</v>
      </c>
      <c r="B91" s="75" t="str">
        <f t="shared" si="3"/>
        <v>月</v>
      </c>
      <c r="C91" s="76" t="s">
        <v>959</v>
      </c>
      <c r="D91" s="99"/>
      <c r="E91" s="7"/>
      <c r="F91" s="8" t="s">
        <v>1010</v>
      </c>
      <c r="G91" s="9" t="s">
        <v>819</v>
      </c>
      <c r="H91" s="4">
        <v>72</v>
      </c>
      <c r="I91" s="15" t="s">
        <v>956</v>
      </c>
      <c r="J91" s="7"/>
      <c r="K91" s="4" t="s">
        <v>958</v>
      </c>
    </row>
    <row r="92" spans="1:11" x14ac:dyDescent="0.2">
      <c r="A92" s="75">
        <v>20209</v>
      </c>
      <c r="B92" s="75" t="str">
        <f t="shared" si="3"/>
        <v>土</v>
      </c>
      <c r="C92" s="76" t="s">
        <v>959</v>
      </c>
      <c r="D92" s="99"/>
      <c r="E92" s="7"/>
      <c r="F92" s="8"/>
      <c r="G92" s="9" t="s">
        <v>463</v>
      </c>
      <c r="H92" s="4">
        <v>42</v>
      </c>
      <c r="I92" s="15" t="s">
        <v>956</v>
      </c>
      <c r="J92" s="7">
        <v>1326</v>
      </c>
      <c r="K92" s="4" t="s">
        <v>957</v>
      </c>
    </row>
    <row r="93" spans="1:11" x14ac:dyDescent="0.2">
      <c r="A93" s="77"/>
      <c r="B93" s="77" t="str">
        <f t="shared" si="3"/>
        <v/>
      </c>
      <c r="C93" s="78"/>
      <c r="D93" s="100"/>
      <c r="E93" s="11"/>
      <c r="F93" s="28"/>
      <c r="G93" s="10" t="s">
        <v>859</v>
      </c>
      <c r="H93" s="5">
        <v>37</v>
      </c>
      <c r="I93" s="16" t="s">
        <v>956</v>
      </c>
      <c r="J93" s="11">
        <v>1162</v>
      </c>
      <c r="K93" s="22"/>
    </row>
    <row r="94" spans="1:11" x14ac:dyDescent="0.2">
      <c r="A94" s="75">
        <v>21609</v>
      </c>
      <c r="B94" s="75" t="str">
        <f t="shared" si="3"/>
        <v>土</v>
      </c>
      <c r="C94" s="76" t="s">
        <v>959</v>
      </c>
      <c r="D94" s="99"/>
      <c r="E94" s="7"/>
      <c r="F94" s="8"/>
      <c r="G94" s="9" t="s">
        <v>463</v>
      </c>
      <c r="H94" s="4">
        <v>46</v>
      </c>
      <c r="I94" s="15" t="s">
        <v>956</v>
      </c>
      <c r="J94" s="7"/>
      <c r="K94" s="111" t="s">
        <v>958</v>
      </c>
    </row>
    <row r="95" spans="1:11" x14ac:dyDescent="0.2">
      <c r="A95" s="77"/>
      <c r="B95" s="77"/>
      <c r="C95" s="5"/>
      <c r="D95" s="11"/>
      <c r="E95" s="11"/>
      <c r="F95" s="28"/>
      <c r="G95" s="10" t="s">
        <v>860</v>
      </c>
      <c r="H95" s="5"/>
      <c r="I95" s="16"/>
      <c r="J95" s="11"/>
      <c r="K95" s="269" t="s">
        <v>792</v>
      </c>
    </row>
    <row r="96" spans="1:11" x14ac:dyDescent="0.2">
      <c r="A96" s="77"/>
      <c r="B96" s="77"/>
      <c r="C96" s="78"/>
      <c r="D96" s="11"/>
      <c r="E96" s="11"/>
      <c r="F96" s="28"/>
      <c r="G96" s="10"/>
      <c r="H96" s="5"/>
      <c r="I96" s="16"/>
      <c r="J96" s="11"/>
      <c r="K96" s="269"/>
    </row>
    <row r="97" spans="1:11" x14ac:dyDescent="0.2">
      <c r="A97" s="77"/>
      <c r="B97" s="77"/>
      <c r="C97" s="5"/>
      <c r="D97" s="11"/>
      <c r="E97" s="11"/>
      <c r="F97" s="28"/>
      <c r="G97" s="10"/>
      <c r="H97" s="5"/>
      <c r="I97" s="16"/>
      <c r="J97" s="11"/>
      <c r="K97" s="269"/>
    </row>
    <row r="98" spans="1:11" x14ac:dyDescent="0.2">
      <c r="A98" s="27"/>
      <c r="B98" s="27"/>
      <c r="C98" s="5"/>
      <c r="D98" s="11"/>
      <c r="E98" s="11"/>
      <c r="F98" s="28"/>
      <c r="G98" s="10"/>
      <c r="H98" s="5"/>
      <c r="I98" s="16"/>
      <c r="J98" s="11"/>
      <c r="K98" s="269"/>
    </row>
    <row r="99" spans="1:1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x14ac:dyDescent="0.2">
      <c r="A100" s="20" t="s">
        <v>906</v>
      </c>
      <c r="B100" s="20"/>
    </row>
    <row r="102" spans="1:11" x14ac:dyDescent="0.2">
      <c r="A102" s="265" t="s">
        <v>933</v>
      </c>
      <c r="B102" s="265" t="s">
        <v>1398</v>
      </c>
      <c r="C102" s="265" t="s">
        <v>934</v>
      </c>
      <c r="D102" s="265" t="s">
        <v>937</v>
      </c>
      <c r="E102" s="1" t="s">
        <v>938</v>
      </c>
      <c r="F102" s="1" t="s">
        <v>940</v>
      </c>
      <c r="G102" s="272" t="s">
        <v>942</v>
      </c>
      <c r="H102" s="273"/>
      <c r="I102" s="273"/>
      <c r="J102" s="273"/>
      <c r="K102" s="265" t="s">
        <v>944</v>
      </c>
    </row>
    <row r="103" spans="1:11" x14ac:dyDescent="0.2">
      <c r="A103" s="266"/>
      <c r="B103" s="266"/>
      <c r="C103" s="266"/>
      <c r="D103" s="266"/>
      <c r="E103" s="2" t="s">
        <v>939</v>
      </c>
      <c r="F103" s="2" t="s">
        <v>616</v>
      </c>
      <c r="G103" s="3" t="s">
        <v>945</v>
      </c>
      <c r="H103" s="3" t="s">
        <v>935</v>
      </c>
      <c r="I103" s="3" t="s">
        <v>943</v>
      </c>
      <c r="J103" s="3" t="s">
        <v>936</v>
      </c>
      <c r="K103" s="266"/>
    </row>
    <row r="104" spans="1:11" x14ac:dyDescent="0.2">
      <c r="A104" s="75">
        <v>17262</v>
      </c>
      <c r="B104" s="75" t="str">
        <f>IF(A104=0,"",TEXT(A104,"aaa"))</f>
        <v>土</v>
      </c>
      <c r="C104" s="267" t="s">
        <v>989</v>
      </c>
      <c r="D104" s="7"/>
      <c r="E104" s="7"/>
      <c r="F104" s="8"/>
      <c r="G104" s="9" t="s">
        <v>907</v>
      </c>
      <c r="H104" s="4">
        <v>37</v>
      </c>
      <c r="I104" s="15" t="s">
        <v>956</v>
      </c>
      <c r="J104" s="7">
        <v>1480</v>
      </c>
      <c r="K104" s="4" t="s">
        <v>957</v>
      </c>
    </row>
    <row r="105" spans="1:11" x14ac:dyDescent="0.2">
      <c r="A105" s="78"/>
      <c r="B105" s="78" t="str">
        <f>IF(A105=0,"",TEXT(A105,"aaa"))</f>
        <v/>
      </c>
      <c r="C105" s="268"/>
      <c r="D105" s="5"/>
      <c r="E105" s="5"/>
      <c r="F105" s="5"/>
      <c r="G105" s="10" t="s">
        <v>861</v>
      </c>
      <c r="H105" s="5"/>
      <c r="I105" s="16" t="s">
        <v>862</v>
      </c>
      <c r="J105" s="11">
        <v>1204</v>
      </c>
      <c r="K105" s="5"/>
    </row>
    <row r="106" spans="1:11" x14ac:dyDescent="0.2">
      <c r="A106" s="75">
        <v>18741</v>
      </c>
      <c r="B106" s="75" t="str">
        <f>IF(A106=0,"",TEXT(A106,"aaa"))</f>
        <v>月</v>
      </c>
      <c r="C106" s="76" t="s">
        <v>959</v>
      </c>
      <c r="D106" s="7"/>
      <c r="E106" s="7"/>
      <c r="F106" s="8" t="s">
        <v>1010</v>
      </c>
      <c r="G106" s="9" t="s">
        <v>907</v>
      </c>
      <c r="H106" s="4">
        <v>41</v>
      </c>
      <c r="I106" s="15" t="s">
        <v>956</v>
      </c>
      <c r="J106" s="7"/>
      <c r="K106" s="4" t="s">
        <v>958</v>
      </c>
    </row>
    <row r="107" spans="1:11" x14ac:dyDescent="0.2">
      <c r="A107" s="75">
        <v>20209</v>
      </c>
      <c r="B107" s="75" t="str">
        <f>IF(A107=0,"",TEXT(A107,"aaa"))</f>
        <v>土</v>
      </c>
      <c r="C107" s="76" t="s">
        <v>959</v>
      </c>
      <c r="D107" s="7"/>
      <c r="E107" s="7"/>
      <c r="F107" s="8" t="s">
        <v>1010</v>
      </c>
      <c r="G107" s="9" t="s">
        <v>907</v>
      </c>
      <c r="H107" s="4">
        <v>45</v>
      </c>
      <c r="I107" s="15" t="s">
        <v>956</v>
      </c>
      <c r="J107" s="7"/>
      <c r="K107" s="4" t="s">
        <v>961</v>
      </c>
    </row>
    <row r="108" spans="1:11" x14ac:dyDescent="0.2">
      <c r="A108" s="75">
        <v>21670</v>
      </c>
      <c r="B108" s="75" t="str">
        <f>IF(A108=0,"",TEXT(A108,"aaa"))</f>
        <v>木</v>
      </c>
      <c r="C108" s="76" t="s">
        <v>959</v>
      </c>
      <c r="D108" s="7"/>
      <c r="E108" s="7"/>
      <c r="F108" s="8"/>
      <c r="G108" s="9" t="s">
        <v>907</v>
      </c>
      <c r="H108" s="4">
        <v>49</v>
      </c>
      <c r="I108" s="15" t="s">
        <v>956</v>
      </c>
      <c r="J108" s="7"/>
      <c r="K108" s="4" t="s">
        <v>976</v>
      </c>
    </row>
    <row r="109" spans="1:11" x14ac:dyDescent="0.2">
      <c r="A109" s="77"/>
      <c r="B109" s="77"/>
      <c r="C109" s="78"/>
      <c r="D109" s="11"/>
      <c r="E109" s="11"/>
      <c r="F109" s="28"/>
      <c r="G109" s="10" t="s">
        <v>918</v>
      </c>
      <c r="H109" s="5"/>
      <c r="I109" s="16"/>
      <c r="J109" s="11"/>
      <c r="K109" s="269" t="s">
        <v>792</v>
      </c>
    </row>
    <row r="110" spans="1:11" x14ac:dyDescent="0.2">
      <c r="A110" s="27"/>
      <c r="B110" s="27"/>
      <c r="C110" s="5"/>
      <c r="D110" s="11"/>
      <c r="E110" s="11"/>
      <c r="F110" s="28"/>
      <c r="G110" s="10"/>
      <c r="H110" s="5"/>
      <c r="I110" s="16"/>
      <c r="J110" s="11"/>
      <c r="K110" s="269"/>
    </row>
    <row r="111" spans="1:11" x14ac:dyDescent="0.2">
      <c r="A111" s="27"/>
      <c r="B111" s="27"/>
      <c r="C111" s="5"/>
      <c r="D111" s="11"/>
      <c r="E111" s="11"/>
      <c r="F111" s="28"/>
      <c r="G111" s="10"/>
      <c r="H111" s="5"/>
      <c r="I111" s="16"/>
      <c r="J111" s="11"/>
      <c r="K111" s="269"/>
    </row>
    <row r="112" spans="1:11" x14ac:dyDescent="0.2">
      <c r="A112" s="27"/>
      <c r="B112" s="27"/>
      <c r="C112" s="5"/>
      <c r="D112" s="11"/>
      <c r="E112" s="11"/>
      <c r="F112" s="28"/>
      <c r="G112" s="10"/>
      <c r="H112" s="5"/>
      <c r="I112" s="16"/>
      <c r="J112" s="11"/>
      <c r="K112" s="269"/>
    </row>
    <row r="113" spans="1:1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x14ac:dyDescent="0.2">
      <c r="A114" s="20" t="s">
        <v>919</v>
      </c>
      <c r="B114" s="20"/>
    </row>
    <row r="116" spans="1:11" x14ac:dyDescent="0.2">
      <c r="A116" s="265" t="s">
        <v>933</v>
      </c>
      <c r="B116" s="265" t="s">
        <v>1398</v>
      </c>
      <c r="C116" s="265" t="s">
        <v>934</v>
      </c>
      <c r="D116" s="265" t="s">
        <v>937</v>
      </c>
      <c r="E116" s="1" t="s">
        <v>938</v>
      </c>
      <c r="F116" s="1" t="s">
        <v>940</v>
      </c>
      <c r="G116" s="272" t="s">
        <v>942</v>
      </c>
      <c r="H116" s="273"/>
      <c r="I116" s="273"/>
      <c r="J116" s="273"/>
      <c r="K116" s="265" t="s">
        <v>944</v>
      </c>
    </row>
    <row r="117" spans="1:11" x14ac:dyDescent="0.2">
      <c r="A117" s="266"/>
      <c r="B117" s="266"/>
      <c r="C117" s="266"/>
      <c r="D117" s="266"/>
      <c r="E117" s="2" t="s">
        <v>939</v>
      </c>
      <c r="F117" s="2" t="s">
        <v>616</v>
      </c>
      <c r="G117" s="3" t="s">
        <v>945</v>
      </c>
      <c r="H117" s="3" t="s">
        <v>935</v>
      </c>
      <c r="I117" s="3" t="s">
        <v>943</v>
      </c>
      <c r="J117" s="3" t="s">
        <v>936</v>
      </c>
      <c r="K117" s="266"/>
    </row>
    <row r="118" spans="1:11" x14ac:dyDescent="0.2">
      <c r="A118" s="75">
        <v>17262</v>
      </c>
      <c r="B118" s="75" t="str">
        <f t="shared" ref="B118:B127" si="4">IF(A118=0,"",TEXT(A118,"aaa"))</f>
        <v>土</v>
      </c>
      <c r="C118" s="267" t="s">
        <v>989</v>
      </c>
      <c r="D118" s="7"/>
      <c r="E118" s="7"/>
      <c r="F118" s="8"/>
      <c r="G118" s="9" t="s">
        <v>920</v>
      </c>
      <c r="H118" s="4">
        <v>51</v>
      </c>
      <c r="I118" s="15" t="s">
        <v>956</v>
      </c>
      <c r="J118" s="7">
        <v>1130</v>
      </c>
      <c r="K118" s="4" t="s">
        <v>957</v>
      </c>
    </row>
    <row r="119" spans="1:11" x14ac:dyDescent="0.2">
      <c r="A119" s="78"/>
      <c r="B119" s="78" t="str">
        <f t="shared" si="4"/>
        <v/>
      </c>
      <c r="C119" s="268"/>
      <c r="D119" s="5"/>
      <c r="E119" s="5"/>
      <c r="F119" s="5"/>
      <c r="G119" s="10" t="s">
        <v>921</v>
      </c>
      <c r="H119" s="5"/>
      <c r="I119" s="16" t="s">
        <v>956</v>
      </c>
      <c r="J119" s="11">
        <v>1000</v>
      </c>
      <c r="K119" s="5"/>
    </row>
    <row r="120" spans="1:11" x14ac:dyDescent="0.2">
      <c r="A120" s="78"/>
      <c r="B120" s="78" t="str">
        <f t="shared" si="4"/>
        <v/>
      </c>
      <c r="C120" s="81"/>
      <c r="D120" s="5"/>
      <c r="E120" s="5"/>
      <c r="F120" s="5"/>
      <c r="G120" s="10" t="s">
        <v>922</v>
      </c>
      <c r="H120" s="5"/>
      <c r="I120" s="16" t="s">
        <v>956</v>
      </c>
      <c r="J120" s="11">
        <v>446</v>
      </c>
      <c r="K120" s="5"/>
    </row>
    <row r="121" spans="1:11" x14ac:dyDescent="0.2">
      <c r="A121" s="75">
        <v>18741</v>
      </c>
      <c r="B121" s="75" t="str">
        <f t="shared" si="4"/>
        <v>月</v>
      </c>
      <c r="C121" s="76" t="s">
        <v>959</v>
      </c>
      <c r="D121" s="7"/>
      <c r="E121" s="7"/>
      <c r="F121" s="8" t="s">
        <v>1010</v>
      </c>
      <c r="G121" s="9" t="s">
        <v>920</v>
      </c>
      <c r="H121" s="4">
        <v>55</v>
      </c>
      <c r="I121" s="15" t="s">
        <v>956</v>
      </c>
      <c r="J121" s="7"/>
      <c r="K121" s="4" t="s">
        <v>958</v>
      </c>
    </row>
    <row r="122" spans="1:11" x14ac:dyDescent="0.2">
      <c r="A122" s="75">
        <v>20209</v>
      </c>
      <c r="B122" s="75" t="str">
        <f t="shared" si="4"/>
        <v>土</v>
      </c>
      <c r="C122" s="76" t="s">
        <v>959</v>
      </c>
      <c r="D122" s="7"/>
      <c r="E122" s="7"/>
      <c r="F122" s="8" t="s">
        <v>1010</v>
      </c>
      <c r="G122" s="9" t="s">
        <v>920</v>
      </c>
      <c r="H122" s="4">
        <v>59</v>
      </c>
      <c r="I122" s="15" t="s">
        <v>956</v>
      </c>
      <c r="J122" s="7"/>
      <c r="K122" s="4" t="s">
        <v>961</v>
      </c>
    </row>
    <row r="123" spans="1:11" x14ac:dyDescent="0.2">
      <c r="A123" s="75">
        <v>21670</v>
      </c>
      <c r="B123" s="75" t="str">
        <f t="shared" si="4"/>
        <v>木</v>
      </c>
      <c r="C123" s="76" t="s">
        <v>959</v>
      </c>
      <c r="D123" s="7"/>
      <c r="E123" s="7"/>
      <c r="F123" s="8" t="s">
        <v>1010</v>
      </c>
      <c r="G123" s="9" t="s">
        <v>920</v>
      </c>
      <c r="H123" s="4">
        <v>63</v>
      </c>
      <c r="I123" s="15" t="s">
        <v>956</v>
      </c>
      <c r="J123" s="7"/>
      <c r="K123" s="4" t="s">
        <v>976</v>
      </c>
    </row>
    <row r="124" spans="1:11" x14ac:dyDescent="0.2">
      <c r="A124" s="75">
        <v>23131</v>
      </c>
      <c r="B124" s="75" t="str">
        <f t="shared" si="4"/>
        <v>火</v>
      </c>
      <c r="C124" s="76" t="s">
        <v>959</v>
      </c>
      <c r="D124" s="7"/>
      <c r="E124" s="7"/>
      <c r="F124" s="8" t="s">
        <v>1010</v>
      </c>
      <c r="G124" s="9" t="s">
        <v>920</v>
      </c>
      <c r="H124" s="4">
        <v>67</v>
      </c>
      <c r="I124" s="15" t="s">
        <v>956</v>
      </c>
      <c r="J124" s="7"/>
      <c r="K124" s="4" t="s">
        <v>978</v>
      </c>
    </row>
    <row r="125" spans="1:11" x14ac:dyDescent="0.2">
      <c r="A125" s="77"/>
      <c r="B125" s="77" t="str">
        <f t="shared" si="4"/>
        <v/>
      </c>
      <c r="C125" s="78"/>
      <c r="D125" s="11"/>
      <c r="E125" s="11"/>
      <c r="F125" s="28"/>
      <c r="G125" s="10" t="s">
        <v>924</v>
      </c>
      <c r="H125" s="5"/>
      <c r="I125" s="16"/>
      <c r="J125" s="11"/>
      <c r="K125" s="269" t="s">
        <v>925</v>
      </c>
    </row>
    <row r="126" spans="1:11" x14ac:dyDescent="0.2">
      <c r="A126" s="77"/>
      <c r="B126" s="77" t="str">
        <f t="shared" si="4"/>
        <v/>
      </c>
      <c r="C126" s="78"/>
      <c r="D126" s="11"/>
      <c r="E126" s="11"/>
      <c r="F126" s="28"/>
      <c r="G126" s="10"/>
      <c r="H126" s="5"/>
      <c r="I126" s="16"/>
      <c r="J126" s="11"/>
      <c r="K126" s="269"/>
    </row>
    <row r="127" spans="1:11" x14ac:dyDescent="0.2">
      <c r="A127" s="75">
        <v>24592</v>
      </c>
      <c r="B127" s="75" t="str">
        <f t="shared" si="4"/>
        <v>日</v>
      </c>
      <c r="C127" s="76" t="s">
        <v>959</v>
      </c>
      <c r="D127" s="7"/>
      <c r="E127" s="7"/>
      <c r="F127" s="8" t="s">
        <v>1010</v>
      </c>
      <c r="G127" s="9" t="s">
        <v>920</v>
      </c>
      <c r="H127" s="4">
        <v>71</v>
      </c>
      <c r="I127" s="15" t="s">
        <v>956</v>
      </c>
      <c r="J127" s="7"/>
      <c r="K127" s="4" t="s">
        <v>1321</v>
      </c>
    </row>
    <row r="128" spans="1:11" x14ac:dyDescent="0.2">
      <c r="A128" s="77"/>
      <c r="B128" s="77"/>
      <c r="C128" s="78"/>
      <c r="D128" s="11"/>
      <c r="E128" s="11"/>
      <c r="F128" s="28"/>
      <c r="G128" s="10"/>
      <c r="H128" s="5"/>
      <c r="I128" s="16"/>
      <c r="J128" s="11"/>
      <c r="K128" s="269" t="s">
        <v>926</v>
      </c>
    </row>
    <row r="129" spans="1:11" x14ac:dyDescent="0.2">
      <c r="A129" s="80"/>
      <c r="B129" s="80"/>
      <c r="C129" s="80"/>
      <c r="D129" s="6"/>
      <c r="E129" s="6"/>
      <c r="F129" s="6"/>
      <c r="G129" s="6"/>
      <c r="H129" s="6"/>
      <c r="I129" s="6"/>
      <c r="J129" s="6"/>
      <c r="K129" s="270"/>
    </row>
    <row r="200" spans="1:3" x14ac:dyDescent="0.2">
      <c r="A200" s="88"/>
      <c r="B200" s="88"/>
      <c r="C200" s="88"/>
    </row>
    <row r="201" spans="1:3" x14ac:dyDescent="0.2">
      <c r="A201" s="88"/>
      <c r="B201" s="88"/>
      <c r="C20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31" spans="1:3" x14ac:dyDescent="0.2">
      <c r="A231" s="88"/>
      <c r="B231" s="88"/>
      <c r="C231" s="95"/>
    </row>
    <row r="232" spans="1:3" x14ac:dyDescent="0.2">
      <c r="A232" s="88"/>
      <c r="B232" s="88"/>
      <c r="C232" s="95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44" spans="1:3" x14ac:dyDescent="0.2">
      <c r="A244" s="88"/>
      <c r="B244" s="88"/>
      <c r="C244" s="95"/>
    </row>
    <row r="245" spans="1:3" x14ac:dyDescent="0.2">
      <c r="A245" s="88"/>
      <c r="B245" s="88"/>
      <c r="C245" s="95"/>
    </row>
    <row r="246" spans="1:3" x14ac:dyDescent="0.2">
      <c r="A246" s="88"/>
      <c r="B246" s="88"/>
      <c r="C246" s="88"/>
    </row>
    <row r="247" spans="1:3" x14ac:dyDescent="0.2">
      <c r="A247" s="88"/>
      <c r="B247" s="88"/>
      <c r="C247" s="88"/>
    </row>
    <row r="248" spans="1:3" x14ac:dyDescent="0.2">
      <c r="A248" s="88"/>
      <c r="B248" s="88"/>
      <c r="C248" s="88"/>
    </row>
  </sheetData>
  <mergeCells count="49">
    <mergeCell ref="C118:C119"/>
    <mergeCell ref="K125:K126"/>
    <mergeCell ref="K128:K129"/>
    <mergeCell ref="K102:K103"/>
    <mergeCell ref="C104:C105"/>
    <mergeCell ref="K109:K112"/>
    <mergeCell ref="K116:K117"/>
    <mergeCell ref="A116:A117"/>
    <mergeCell ref="C116:C117"/>
    <mergeCell ref="D116:D117"/>
    <mergeCell ref="G116:J116"/>
    <mergeCell ref="A102:A103"/>
    <mergeCell ref="C102:C103"/>
    <mergeCell ref="D102:D103"/>
    <mergeCell ref="G102:J102"/>
    <mergeCell ref="B116:B117"/>
    <mergeCell ref="A87:A88"/>
    <mergeCell ref="C87:C88"/>
    <mergeCell ref="D87:D88"/>
    <mergeCell ref="G87:J87"/>
    <mergeCell ref="A3:A4"/>
    <mergeCell ref="C3:C4"/>
    <mergeCell ref="D3:D4"/>
    <mergeCell ref="G3:J3"/>
    <mergeCell ref="C49:C50"/>
    <mergeCell ref="A69:A70"/>
    <mergeCell ref="A47:A48"/>
    <mergeCell ref="C47:C48"/>
    <mergeCell ref="D47:D48"/>
    <mergeCell ref="G47:J47"/>
    <mergeCell ref="B3:B4"/>
    <mergeCell ref="B47:B48"/>
    <mergeCell ref="K3:K4"/>
    <mergeCell ref="G69:J69"/>
    <mergeCell ref="K69:K70"/>
    <mergeCell ref="K6:K9"/>
    <mergeCell ref="K14:K15"/>
    <mergeCell ref="K47:K48"/>
    <mergeCell ref="K62:K65"/>
    <mergeCell ref="B69:B70"/>
    <mergeCell ref="B87:B88"/>
    <mergeCell ref="B102:B103"/>
    <mergeCell ref="K87:K88"/>
    <mergeCell ref="C89:C90"/>
    <mergeCell ref="K95:K98"/>
    <mergeCell ref="D69:D70"/>
    <mergeCell ref="C71:C72"/>
    <mergeCell ref="K80:K83"/>
    <mergeCell ref="C69:C7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44" max="16383" man="1"/>
    <brk id="9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7"/>
  <sheetViews>
    <sheetView view="pageBreakPreview" topLeftCell="A22" zoomScaleNormal="100" zoomScaleSheetLayoutView="100" workbookViewId="0">
      <selection activeCell="K34" sqref="K3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0.26953125" bestFit="1" customWidth="1"/>
    <col min="11" max="11" width="10.6328125" customWidth="1"/>
  </cols>
  <sheetData>
    <row r="1" spans="1:11" x14ac:dyDescent="0.2">
      <c r="A1" s="20" t="s">
        <v>928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927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24242</v>
      </c>
      <c r="B5" s="75" t="str">
        <f t="shared" ref="B5:B31" si="0">IF(A5=0,"",TEXT(A5,"aaa"))</f>
        <v>日</v>
      </c>
      <c r="C5" s="76" t="s">
        <v>1275</v>
      </c>
      <c r="D5" s="7"/>
      <c r="E5" s="7"/>
      <c r="F5" s="8" t="s">
        <v>1010</v>
      </c>
      <c r="G5" s="9" t="s">
        <v>864</v>
      </c>
      <c r="H5" s="4">
        <v>59</v>
      </c>
      <c r="I5" s="15" t="s">
        <v>956</v>
      </c>
      <c r="J5" s="7"/>
      <c r="K5" s="4" t="s">
        <v>957</v>
      </c>
    </row>
    <row r="6" spans="1:11" x14ac:dyDescent="0.2">
      <c r="A6" s="77"/>
      <c r="B6" s="77" t="str">
        <f t="shared" si="0"/>
        <v/>
      </c>
      <c r="C6" s="78"/>
      <c r="D6" s="11"/>
      <c r="E6" s="11"/>
      <c r="F6" s="28"/>
      <c r="G6" s="10"/>
      <c r="H6" s="5"/>
      <c r="I6" s="16"/>
      <c r="J6" s="11"/>
      <c r="K6" s="269" t="s">
        <v>863</v>
      </c>
    </row>
    <row r="7" spans="1:1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75">
        <v>25681</v>
      </c>
      <c r="B9" s="75" t="str">
        <f t="shared" si="0"/>
        <v>木</v>
      </c>
      <c r="C9" s="76" t="s">
        <v>959</v>
      </c>
      <c r="D9" s="7">
        <v>20109</v>
      </c>
      <c r="E9" s="7">
        <v>15173</v>
      </c>
      <c r="F9" s="8">
        <f>ROUND(E9/D9*100,2)</f>
        <v>75.45</v>
      </c>
      <c r="G9" s="9" t="s">
        <v>864</v>
      </c>
      <c r="H9" s="4">
        <v>63</v>
      </c>
      <c r="I9" s="4" t="s">
        <v>956</v>
      </c>
      <c r="J9" s="7">
        <v>11885</v>
      </c>
      <c r="K9" s="4" t="s">
        <v>958</v>
      </c>
    </row>
    <row r="10" spans="1:11" x14ac:dyDescent="0.2">
      <c r="A10" s="78"/>
      <c r="B10" s="78" t="str">
        <f t="shared" si="0"/>
        <v/>
      </c>
      <c r="C10" s="78"/>
      <c r="D10" s="5"/>
      <c r="E10" s="5"/>
      <c r="F10" s="5"/>
      <c r="G10" s="10" t="s">
        <v>865</v>
      </c>
      <c r="H10" s="5">
        <v>48</v>
      </c>
      <c r="I10" s="5" t="s">
        <v>954</v>
      </c>
      <c r="J10" s="11">
        <v>3113</v>
      </c>
      <c r="K10" s="22"/>
    </row>
    <row r="11" spans="1:11" x14ac:dyDescent="0.2">
      <c r="A11" s="75">
        <v>27140</v>
      </c>
      <c r="B11" s="75" t="str">
        <f t="shared" si="0"/>
        <v>日</v>
      </c>
      <c r="C11" s="76" t="s">
        <v>959</v>
      </c>
      <c r="D11" s="7">
        <v>19140</v>
      </c>
      <c r="E11" s="7">
        <v>17772</v>
      </c>
      <c r="F11" s="8">
        <f>ROUND(E11/D11*100,2)</f>
        <v>92.85</v>
      </c>
      <c r="G11" s="9" t="s">
        <v>864</v>
      </c>
      <c r="H11" s="4">
        <v>67</v>
      </c>
      <c r="I11" s="4" t="s">
        <v>956</v>
      </c>
      <c r="J11" s="7">
        <v>8354</v>
      </c>
      <c r="K11" s="4" t="s">
        <v>961</v>
      </c>
    </row>
    <row r="12" spans="1:11" x14ac:dyDescent="0.2">
      <c r="A12" s="77"/>
      <c r="B12" s="77" t="str">
        <f t="shared" si="0"/>
        <v/>
      </c>
      <c r="C12" s="78"/>
      <c r="D12" s="11"/>
      <c r="E12" s="11"/>
      <c r="F12" s="28"/>
      <c r="G12" s="10" t="s">
        <v>866</v>
      </c>
      <c r="H12" s="5">
        <v>53</v>
      </c>
      <c r="I12" s="5" t="s">
        <v>956</v>
      </c>
      <c r="J12" s="11">
        <v>8304</v>
      </c>
      <c r="K12" s="5"/>
    </row>
    <row r="13" spans="1:11" x14ac:dyDescent="0.2">
      <c r="A13" s="78"/>
      <c r="B13" s="78" t="str">
        <f t="shared" si="0"/>
        <v/>
      </c>
      <c r="C13" s="78"/>
      <c r="D13" s="5"/>
      <c r="E13" s="5"/>
      <c r="F13" s="5"/>
      <c r="G13" s="10" t="s">
        <v>867</v>
      </c>
      <c r="H13" s="5">
        <v>45</v>
      </c>
      <c r="I13" s="5" t="s">
        <v>954</v>
      </c>
      <c r="J13" s="11">
        <v>1017</v>
      </c>
      <c r="K13" s="5"/>
    </row>
    <row r="14" spans="1:11" x14ac:dyDescent="0.2">
      <c r="A14" s="75">
        <v>28603</v>
      </c>
      <c r="B14" s="75" t="str">
        <f t="shared" si="0"/>
        <v>日</v>
      </c>
      <c r="C14" s="76" t="s">
        <v>959</v>
      </c>
      <c r="D14" s="7">
        <v>19677</v>
      </c>
      <c r="E14" s="7">
        <v>18297</v>
      </c>
      <c r="F14" s="8">
        <f>ROUND(E14/D14*100,2)</f>
        <v>92.99</v>
      </c>
      <c r="G14" s="9" t="s">
        <v>868</v>
      </c>
      <c r="H14" s="4">
        <v>59</v>
      </c>
      <c r="I14" s="4" t="s">
        <v>956</v>
      </c>
      <c r="J14" s="7">
        <v>9464</v>
      </c>
      <c r="K14" s="4" t="s">
        <v>957</v>
      </c>
    </row>
    <row r="15" spans="1:11" x14ac:dyDescent="0.2">
      <c r="A15" s="78"/>
      <c r="B15" s="78" t="str">
        <f t="shared" si="0"/>
        <v/>
      </c>
      <c r="C15" s="78"/>
      <c r="D15" s="5"/>
      <c r="E15" s="5"/>
      <c r="F15" s="5"/>
      <c r="G15" s="10" t="s">
        <v>872</v>
      </c>
      <c r="H15" s="5">
        <v>56</v>
      </c>
      <c r="I15" s="5" t="s">
        <v>956</v>
      </c>
      <c r="J15" s="11">
        <v>8767</v>
      </c>
      <c r="K15" s="5"/>
    </row>
    <row r="16" spans="1:11" x14ac:dyDescent="0.2">
      <c r="A16" s="75">
        <v>30066</v>
      </c>
      <c r="B16" s="75" t="str">
        <f t="shared" si="0"/>
        <v>日</v>
      </c>
      <c r="C16" s="76" t="s">
        <v>959</v>
      </c>
      <c r="D16" s="7">
        <v>19704</v>
      </c>
      <c r="E16" s="7">
        <v>16042</v>
      </c>
      <c r="F16" s="8">
        <f>ROUND(E16/D16*100,2)</f>
        <v>81.41</v>
      </c>
      <c r="G16" s="9" t="s">
        <v>868</v>
      </c>
      <c r="H16" s="4">
        <v>63</v>
      </c>
      <c r="I16" s="4" t="s">
        <v>956</v>
      </c>
      <c r="J16" s="7">
        <v>10430</v>
      </c>
      <c r="K16" s="4" t="s">
        <v>958</v>
      </c>
    </row>
    <row r="17" spans="1:12" x14ac:dyDescent="0.2">
      <c r="A17" s="79"/>
      <c r="B17" s="79" t="str">
        <f t="shared" si="0"/>
        <v/>
      </c>
      <c r="C17" s="80"/>
      <c r="D17" s="13"/>
      <c r="E17" s="13"/>
      <c r="F17" s="37"/>
      <c r="G17" s="12" t="s">
        <v>873</v>
      </c>
      <c r="H17" s="6">
        <v>52</v>
      </c>
      <c r="I17" s="6" t="s">
        <v>956</v>
      </c>
      <c r="J17" s="13">
        <v>5391</v>
      </c>
      <c r="K17" s="6"/>
    </row>
    <row r="18" spans="1:12" x14ac:dyDescent="0.2">
      <c r="A18" s="75">
        <v>31522</v>
      </c>
      <c r="B18" s="75" t="str">
        <f t="shared" si="0"/>
        <v>日</v>
      </c>
      <c r="C18" s="76" t="s">
        <v>959</v>
      </c>
      <c r="D18" s="7"/>
      <c r="E18" s="7"/>
      <c r="F18" s="8" t="s">
        <v>1010</v>
      </c>
      <c r="G18" s="9" t="s">
        <v>868</v>
      </c>
      <c r="H18" s="4">
        <v>67</v>
      </c>
      <c r="I18" s="4" t="s">
        <v>956</v>
      </c>
      <c r="J18" s="7"/>
      <c r="K18" s="4" t="s">
        <v>961</v>
      </c>
    </row>
    <row r="19" spans="1:12" x14ac:dyDescent="0.2">
      <c r="A19" s="75">
        <v>32985</v>
      </c>
      <c r="B19" s="75" t="str">
        <f t="shared" si="0"/>
        <v>日</v>
      </c>
      <c r="C19" s="76" t="s">
        <v>959</v>
      </c>
      <c r="D19" s="7"/>
      <c r="E19" s="7"/>
      <c r="F19" s="8" t="s">
        <v>1010</v>
      </c>
      <c r="G19" s="9" t="s">
        <v>868</v>
      </c>
      <c r="H19" s="4">
        <v>71</v>
      </c>
      <c r="I19" s="4" t="s">
        <v>956</v>
      </c>
      <c r="J19" s="7"/>
      <c r="K19" s="4" t="s">
        <v>976</v>
      </c>
    </row>
    <row r="20" spans="1:12" x14ac:dyDescent="0.2">
      <c r="A20" s="75">
        <v>34448</v>
      </c>
      <c r="B20" s="75" t="str">
        <f t="shared" si="0"/>
        <v>日</v>
      </c>
      <c r="C20" s="76" t="s">
        <v>959</v>
      </c>
      <c r="D20" s="7">
        <v>19965</v>
      </c>
      <c r="E20" s="7">
        <v>17622</v>
      </c>
      <c r="F20" s="8">
        <f>ROUND(E20/D20*100,2)</f>
        <v>88.26</v>
      </c>
      <c r="G20" s="9" t="s">
        <v>874</v>
      </c>
      <c r="H20" s="4">
        <v>50</v>
      </c>
      <c r="I20" s="4" t="s">
        <v>956</v>
      </c>
      <c r="J20" s="7">
        <v>10194</v>
      </c>
      <c r="K20" s="4" t="s">
        <v>957</v>
      </c>
    </row>
    <row r="21" spans="1:12" x14ac:dyDescent="0.2">
      <c r="A21" s="78"/>
      <c r="B21" s="78" t="str">
        <f t="shared" si="0"/>
        <v/>
      </c>
      <c r="C21" s="78"/>
      <c r="D21" s="5"/>
      <c r="E21" s="5"/>
      <c r="F21" s="5"/>
      <c r="G21" s="10" t="s">
        <v>868</v>
      </c>
      <c r="H21" s="5">
        <v>75</v>
      </c>
      <c r="I21" s="5" t="s">
        <v>956</v>
      </c>
      <c r="J21" s="11">
        <v>7256</v>
      </c>
      <c r="K21" s="5"/>
    </row>
    <row r="22" spans="1:12" x14ac:dyDescent="0.2">
      <c r="A22" s="75">
        <v>35904</v>
      </c>
      <c r="B22" s="75" t="str">
        <f t="shared" si="0"/>
        <v>日</v>
      </c>
      <c r="C22" s="76" t="s">
        <v>959</v>
      </c>
      <c r="D22" s="7">
        <v>20148</v>
      </c>
      <c r="E22" s="7">
        <v>13323</v>
      </c>
      <c r="F22" s="8">
        <f>ROUND(E22/D22*100,2)</f>
        <v>66.13</v>
      </c>
      <c r="G22" s="9" t="s">
        <v>874</v>
      </c>
      <c r="H22" s="4">
        <v>54</v>
      </c>
      <c r="I22" s="4" t="s">
        <v>956</v>
      </c>
      <c r="J22" s="7">
        <v>9421</v>
      </c>
      <c r="K22" s="4" t="s">
        <v>958</v>
      </c>
    </row>
    <row r="23" spans="1:12" x14ac:dyDescent="0.2">
      <c r="A23" s="78"/>
      <c r="B23" s="78" t="str">
        <f t="shared" si="0"/>
        <v/>
      </c>
      <c r="C23" s="78"/>
      <c r="D23" s="5"/>
      <c r="E23" s="5"/>
      <c r="F23" s="5"/>
      <c r="G23" s="10" t="s">
        <v>273</v>
      </c>
      <c r="H23" s="5">
        <v>44</v>
      </c>
      <c r="I23" s="5" t="s">
        <v>956</v>
      </c>
      <c r="J23" s="11">
        <v>3036</v>
      </c>
      <c r="K23" s="5"/>
    </row>
    <row r="24" spans="1:12" x14ac:dyDescent="0.2">
      <c r="A24" s="75">
        <v>37360</v>
      </c>
      <c r="B24" s="75" t="str">
        <f t="shared" si="0"/>
        <v>日</v>
      </c>
      <c r="C24" s="76" t="s">
        <v>959</v>
      </c>
      <c r="D24" s="7">
        <v>20150</v>
      </c>
      <c r="E24" s="7">
        <v>16190</v>
      </c>
      <c r="F24" s="8">
        <f>ROUND(E24/D24*100,2)</f>
        <v>80.349999999999994</v>
      </c>
      <c r="G24" s="9" t="s">
        <v>874</v>
      </c>
      <c r="H24" s="4">
        <v>58</v>
      </c>
      <c r="I24" s="4" t="s">
        <v>956</v>
      </c>
      <c r="J24" s="7">
        <v>8714</v>
      </c>
      <c r="K24" s="4" t="s">
        <v>961</v>
      </c>
    </row>
    <row r="25" spans="1:12" x14ac:dyDescent="0.2">
      <c r="A25" s="78"/>
      <c r="B25" s="78" t="str">
        <f t="shared" si="0"/>
        <v/>
      </c>
      <c r="C25" s="78"/>
      <c r="D25" s="5"/>
      <c r="E25" s="5"/>
      <c r="F25" s="5"/>
      <c r="G25" s="10" t="s">
        <v>820</v>
      </c>
      <c r="H25" s="5">
        <v>56</v>
      </c>
      <c r="I25" s="5" t="s">
        <v>956</v>
      </c>
      <c r="J25" s="11">
        <v>7307</v>
      </c>
      <c r="K25" s="5"/>
    </row>
    <row r="26" spans="1:12" x14ac:dyDescent="0.2">
      <c r="A26" s="75">
        <v>38830</v>
      </c>
      <c r="B26" s="75" t="str">
        <f t="shared" si="0"/>
        <v>日</v>
      </c>
      <c r="C26" s="76" t="s">
        <v>959</v>
      </c>
      <c r="D26" s="7">
        <v>19981</v>
      </c>
      <c r="E26" s="7">
        <v>14160</v>
      </c>
      <c r="F26" s="8">
        <f>ROUND(E26/D26*100,2)</f>
        <v>70.87</v>
      </c>
      <c r="G26" s="9" t="s">
        <v>595</v>
      </c>
      <c r="H26" s="4">
        <v>66</v>
      </c>
      <c r="I26" s="4" t="s">
        <v>956</v>
      </c>
      <c r="J26" s="7">
        <v>7059</v>
      </c>
      <c r="K26" s="4" t="s">
        <v>957</v>
      </c>
    </row>
    <row r="27" spans="1:12" x14ac:dyDescent="0.2">
      <c r="A27" s="80"/>
      <c r="B27" s="80" t="str">
        <f t="shared" si="0"/>
        <v/>
      </c>
      <c r="C27" s="80"/>
      <c r="D27" s="6"/>
      <c r="E27" s="6"/>
      <c r="F27" s="6"/>
      <c r="G27" s="12" t="s">
        <v>596</v>
      </c>
      <c r="H27" s="6">
        <v>59</v>
      </c>
      <c r="I27" s="6" t="s">
        <v>956</v>
      </c>
      <c r="J27" s="13">
        <v>6789</v>
      </c>
      <c r="K27" s="6"/>
    </row>
    <row r="28" spans="1:12" x14ac:dyDescent="0.2">
      <c r="A28" s="75">
        <v>40286</v>
      </c>
      <c r="B28" s="75" t="str">
        <f t="shared" si="0"/>
        <v>日</v>
      </c>
      <c r="C28" s="76" t="s">
        <v>959</v>
      </c>
      <c r="D28" s="7">
        <v>19465</v>
      </c>
      <c r="E28" s="7">
        <v>14382</v>
      </c>
      <c r="F28" s="8">
        <f>ROUND(E28/D28*100,2)</f>
        <v>73.89</v>
      </c>
      <c r="G28" s="9" t="s">
        <v>595</v>
      </c>
      <c r="H28" s="4">
        <v>70</v>
      </c>
      <c r="I28" s="4" t="s">
        <v>956</v>
      </c>
      <c r="J28" s="7">
        <v>8244</v>
      </c>
      <c r="K28" s="4" t="s">
        <v>958</v>
      </c>
    </row>
    <row r="29" spans="1:12" x14ac:dyDescent="0.2">
      <c r="A29" s="80"/>
      <c r="B29" s="80" t="str">
        <f t="shared" si="0"/>
        <v/>
      </c>
      <c r="C29" s="80"/>
      <c r="D29" s="6"/>
      <c r="E29" s="6"/>
      <c r="F29" s="6"/>
      <c r="G29" s="12" t="s">
        <v>596</v>
      </c>
      <c r="H29" s="6">
        <v>63</v>
      </c>
      <c r="I29" s="6" t="s">
        <v>956</v>
      </c>
      <c r="J29" s="13">
        <v>6020</v>
      </c>
      <c r="K29" s="6"/>
    </row>
    <row r="30" spans="1:12" x14ac:dyDescent="0.2">
      <c r="A30" s="92">
        <v>41749</v>
      </c>
      <c r="B30" s="92" t="str">
        <f t="shared" si="0"/>
        <v>日</v>
      </c>
      <c r="C30" s="84" t="s">
        <v>959</v>
      </c>
      <c r="D30" s="39"/>
      <c r="E30" s="39"/>
      <c r="F30" s="44" t="s">
        <v>1010</v>
      </c>
      <c r="G30" s="45" t="s">
        <v>595</v>
      </c>
      <c r="H30" s="24">
        <v>74</v>
      </c>
      <c r="I30" s="24" t="s">
        <v>956</v>
      </c>
      <c r="J30" s="39"/>
      <c r="K30" s="24" t="s">
        <v>961</v>
      </c>
    </row>
    <row r="31" spans="1:12" x14ac:dyDescent="0.2">
      <c r="A31" s="140">
        <v>43212</v>
      </c>
      <c r="B31" s="75" t="str">
        <f t="shared" si="0"/>
        <v>日</v>
      </c>
      <c r="C31" s="90" t="s">
        <v>959</v>
      </c>
      <c r="D31" s="7">
        <v>18393</v>
      </c>
      <c r="E31" s="7">
        <v>12903</v>
      </c>
      <c r="F31" s="8">
        <f>ROUND(E31/D31*100,2)</f>
        <v>70.150000000000006</v>
      </c>
      <c r="G31" s="8" t="s">
        <v>1409</v>
      </c>
      <c r="H31" s="7">
        <v>63</v>
      </c>
      <c r="I31" s="4" t="s">
        <v>956</v>
      </c>
      <c r="J31" s="7">
        <v>5366</v>
      </c>
      <c r="K31" s="4" t="s">
        <v>957</v>
      </c>
      <c r="L31" s="200"/>
    </row>
    <row r="32" spans="1:12" x14ac:dyDescent="0.2">
      <c r="A32" s="197"/>
      <c r="B32" s="77"/>
      <c r="C32" s="94"/>
      <c r="D32" s="11"/>
      <c r="E32" s="11"/>
      <c r="F32" s="28"/>
      <c r="G32" s="28" t="s">
        <v>1410</v>
      </c>
      <c r="H32" s="11">
        <v>49</v>
      </c>
      <c r="I32" s="5" t="s">
        <v>956</v>
      </c>
      <c r="J32" s="11">
        <v>4070</v>
      </c>
      <c r="K32" s="198"/>
    </row>
    <row r="33" spans="1:11" x14ac:dyDescent="0.2">
      <c r="A33" s="171"/>
      <c r="B33" s="79"/>
      <c r="C33" s="199"/>
      <c r="D33" s="13"/>
      <c r="E33" s="13"/>
      <c r="F33" s="37"/>
      <c r="G33" s="37" t="s">
        <v>1411</v>
      </c>
      <c r="H33" s="13">
        <v>54</v>
      </c>
      <c r="I33" s="6" t="s">
        <v>956</v>
      </c>
      <c r="J33" s="13">
        <v>3377</v>
      </c>
      <c r="K33" s="170"/>
    </row>
    <row r="34" spans="1:11" x14ac:dyDescent="0.2">
      <c r="A34" s="92">
        <v>44675</v>
      </c>
      <c r="B34" s="92" t="str">
        <f t="shared" ref="B34" si="1">IF(A34=0,"",TEXT(A34,"aaa"))</f>
        <v>日</v>
      </c>
      <c r="C34" s="84" t="s">
        <v>959</v>
      </c>
      <c r="D34" s="39"/>
      <c r="E34" s="39"/>
      <c r="F34" s="44" t="s">
        <v>1010</v>
      </c>
      <c r="G34" s="44" t="s">
        <v>1409</v>
      </c>
      <c r="H34" s="39">
        <v>67</v>
      </c>
      <c r="I34" s="24" t="s">
        <v>956</v>
      </c>
      <c r="J34" s="39"/>
      <c r="K34" s="24" t="s">
        <v>958</v>
      </c>
    </row>
    <row r="35" spans="1:11" x14ac:dyDescent="0.2">
      <c r="A35" s="88"/>
      <c r="B35" s="88"/>
      <c r="C35" s="88"/>
    </row>
    <row r="36" spans="1:11" ht="14.15" customHeight="1" x14ac:dyDescent="0.2">
      <c r="A36" s="98" t="s">
        <v>929</v>
      </c>
      <c r="B36" s="98"/>
      <c r="C36" s="88"/>
    </row>
    <row r="37" spans="1:11" ht="14.15" customHeight="1" x14ac:dyDescent="0.2">
      <c r="A37" s="88"/>
      <c r="B37" s="88"/>
      <c r="C37" s="88"/>
    </row>
    <row r="38" spans="1:11" ht="14.15" customHeight="1" x14ac:dyDescent="0.2">
      <c r="A38" s="265" t="s">
        <v>933</v>
      </c>
      <c r="B38" s="265" t="s">
        <v>1398</v>
      </c>
      <c r="C38" s="265" t="s">
        <v>934</v>
      </c>
      <c r="D38" s="265" t="s">
        <v>937</v>
      </c>
      <c r="E38" s="1" t="s">
        <v>938</v>
      </c>
      <c r="F38" s="1" t="s">
        <v>940</v>
      </c>
      <c r="G38" s="272" t="s">
        <v>942</v>
      </c>
      <c r="H38" s="273"/>
      <c r="I38" s="273"/>
      <c r="J38" s="273"/>
      <c r="K38" s="265" t="s">
        <v>944</v>
      </c>
    </row>
    <row r="39" spans="1:11" ht="14.15" customHeight="1" x14ac:dyDescent="0.2">
      <c r="A39" s="266"/>
      <c r="B39" s="266"/>
      <c r="C39" s="266"/>
      <c r="D39" s="266"/>
      <c r="E39" s="2" t="s">
        <v>939</v>
      </c>
      <c r="F39" s="2" t="s">
        <v>927</v>
      </c>
      <c r="G39" s="3" t="s">
        <v>945</v>
      </c>
      <c r="H39" s="3" t="s">
        <v>935</v>
      </c>
      <c r="I39" s="3" t="s">
        <v>943</v>
      </c>
      <c r="J39" s="3" t="s">
        <v>936</v>
      </c>
      <c r="K39" s="266"/>
    </row>
    <row r="40" spans="1:11" ht="14.15" customHeight="1" x14ac:dyDescent="0.2">
      <c r="A40" s="75">
        <v>20756</v>
      </c>
      <c r="B40" s="75" t="str">
        <f t="shared" ref="B40:B45" si="2">IF(A40=0,"",TEXT(A40,"aaa"))</f>
        <v>日</v>
      </c>
      <c r="C40" s="76" t="s">
        <v>1275</v>
      </c>
      <c r="D40" s="7"/>
      <c r="E40" s="7"/>
      <c r="F40" s="8" t="s">
        <v>1010</v>
      </c>
      <c r="G40" s="9" t="s">
        <v>864</v>
      </c>
      <c r="H40" s="4">
        <v>50</v>
      </c>
      <c r="I40" s="15" t="s">
        <v>956</v>
      </c>
      <c r="J40" s="7"/>
      <c r="K40" s="4" t="s">
        <v>958</v>
      </c>
    </row>
    <row r="41" spans="1:11" ht="14.15" customHeight="1" x14ac:dyDescent="0.2">
      <c r="A41" s="77"/>
      <c r="B41" s="77" t="str">
        <f t="shared" si="2"/>
        <v/>
      </c>
      <c r="C41" s="78"/>
      <c r="D41" s="11"/>
      <c r="E41" s="11"/>
      <c r="F41" s="28"/>
      <c r="G41" s="10"/>
      <c r="H41" s="5"/>
      <c r="I41" s="16"/>
      <c r="J41" s="11"/>
      <c r="K41" s="269" t="s">
        <v>878</v>
      </c>
    </row>
    <row r="42" spans="1:11" ht="14.15" customHeight="1" x14ac:dyDescent="0.2">
      <c r="A42" s="77"/>
      <c r="B42" s="77" t="str">
        <f t="shared" si="2"/>
        <v/>
      </c>
      <c r="C42" s="78"/>
      <c r="D42" s="11"/>
      <c r="E42" s="11"/>
      <c r="F42" s="28"/>
      <c r="G42" s="10"/>
      <c r="H42" s="5"/>
      <c r="I42" s="16"/>
      <c r="J42" s="11"/>
      <c r="K42" s="269"/>
    </row>
    <row r="43" spans="1:11" ht="14.15" customHeight="1" x14ac:dyDescent="0.2">
      <c r="A43" s="77"/>
      <c r="B43" s="77" t="str">
        <f t="shared" si="2"/>
        <v/>
      </c>
      <c r="C43" s="78"/>
      <c r="D43" s="11"/>
      <c r="E43" s="11"/>
      <c r="F43" s="28"/>
      <c r="G43" s="10"/>
      <c r="H43" s="5"/>
      <c r="I43" s="16"/>
      <c r="J43" s="11"/>
      <c r="K43" s="269"/>
    </row>
    <row r="44" spans="1:11" ht="14.15" customHeight="1" x14ac:dyDescent="0.2">
      <c r="A44" s="75">
        <v>22215</v>
      </c>
      <c r="B44" s="75" t="str">
        <f t="shared" si="2"/>
        <v>水</v>
      </c>
      <c r="C44" s="76" t="s">
        <v>959</v>
      </c>
      <c r="D44" s="7"/>
      <c r="E44" s="7"/>
      <c r="F44" s="8" t="s">
        <v>1010</v>
      </c>
      <c r="G44" s="9" t="s">
        <v>864</v>
      </c>
      <c r="H44" s="4">
        <v>54</v>
      </c>
      <c r="I44" s="15" t="s">
        <v>956</v>
      </c>
      <c r="J44" s="7"/>
      <c r="K44" s="4" t="s">
        <v>961</v>
      </c>
    </row>
    <row r="45" spans="1:11" ht="14.15" customHeight="1" x14ac:dyDescent="0.2">
      <c r="A45" s="75">
        <v>23674</v>
      </c>
      <c r="B45" s="75" t="str">
        <f t="shared" si="2"/>
        <v>土</v>
      </c>
      <c r="C45" s="76" t="s">
        <v>959</v>
      </c>
      <c r="D45" s="7"/>
      <c r="E45" s="7"/>
      <c r="F45" s="8" t="s">
        <v>1010</v>
      </c>
      <c r="G45" s="9" t="s">
        <v>864</v>
      </c>
      <c r="H45" s="4">
        <v>58</v>
      </c>
      <c r="I45" s="15" t="s">
        <v>956</v>
      </c>
      <c r="J45" s="7"/>
      <c r="K45" s="4" t="s">
        <v>976</v>
      </c>
    </row>
    <row r="46" spans="1:11" ht="14.15" customHeight="1" x14ac:dyDescent="0.2">
      <c r="A46" s="77"/>
      <c r="B46" s="77"/>
      <c r="C46" s="78"/>
      <c r="D46" s="11"/>
      <c r="E46" s="11"/>
      <c r="F46" s="28"/>
      <c r="G46" s="10"/>
      <c r="H46" s="5"/>
      <c r="I46" s="16"/>
      <c r="J46" s="11"/>
      <c r="K46" s="269" t="s">
        <v>863</v>
      </c>
    </row>
    <row r="47" spans="1:11" ht="14.15" customHeight="1" x14ac:dyDescent="0.2">
      <c r="A47" s="77"/>
      <c r="B47" s="77"/>
      <c r="C47" s="78"/>
      <c r="D47" s="11"/>
      <c r="E47" s="11"/>
      <c r="F47" s="28"/>
      <c r="G47" s="10"/>
      <c r="H47" s="5"/>
      <c r="I47" s="16"/>
      <c r="J47" s="11"/>
      <c r="K47" s="269"/>
    </row>
    <row r="48" spans="1:11" ht="14.15" customHeight="1" x14ac:dyDescent="0.2">
      <c r="A48" s="77"/>
      <c r="B48" s="77"/>
      <c r="C48" s="78"/>
      <c r="D48" s="11"/>
      <c r="E48" s="11"/>
      <c r="F48" s="28"/>
      <c r="G48" s="10"/>
      <c r="H48" s="5"/>
      <c r="I48" s="16"/>
      <c r="J48" s="11"/>
      <c r="K48" s="269"/>
    </row>
    <row r="49" spans="1:11" ht="14.15" customHeight="1" x14ac:dyDescent="0.2">
      <c r="A49" s="93"/>
      <c r="B49" s="93"/>
      <c r="C49" s="90"/>
      <c r="D49" s="42"/>
      <c r="E49" s="42"/>
      <c r="F49" s="56"/>
      <c r="G49" s="41"/>
      <c r="H49" s="40"/>
      <c r="I49" s="57"/>
      <c r="J49" s="42"/>
      <c r="K49" s="58"/>
    </row>
    <row r="50" spans="1:11" ht="14.15" customHeight="1" x14ac:dyDescent="0.2">
      <c r="A50" s="98" t="s">
        <v>931</v>
      </c>
      <c r="B50" s="98"/>
      <c r="C50" s="88"/>
    </row>
    <row r="51" spans="1:11" ht="14.15" customHeight="1" x14ac:dyDescent="0.2">
      <c r="A51" s="88"/>
      <c r="B51" s="88"/>
      <c r="C51" s="88"/>
    </row>
    <row r="52" spans="1:11" ht="14.15" customHeight="1" x14ac:dyDescent="0.2">
      <c r="A52" s="265" t="s">
        <v>933</v>
      </c>
      <c r="B52" s="265" t="s">
        <v>1398</v>
      </c>
      <c r="C52" s="265" t="s">
        <v>934</v>
      </c>
      <c r="D52" s="265" t="s">
        <v>937</v>
      </c>
      <c r="E52" s="1" t="s">
        <v>938</v>
      </c>
      <c r="F52" s="1" t="s">
        <v>940</v>
      </c>
      <c r="G52" s="272" t="s">
        <v>942</v>
      </c>
      <c r="H52" s="273"/>
      <c r="I52" s="273"/>
      <c r="J52" s="273"/>
      <c r="K52" s="265" t="s">
        <v>944</v>
      </c>
    </row>
    <row r="53" spans="1:11" ht="14.15" customHeight="1" x14ac:dyDescent="0.2">
      <c r="A53" s="266"/>
      <c r="B53" s="266"/>
      <c r="C53" s="266"/>
      <c r="D53" s="266"/>
      <c r="E53" s="2" t="s">
        <v>939</v>
      </c>
      <c r="F53" s="2" t="s">
        <v>927</v>
      </c>
      <c r="G53" s="3" t="s">
        <v>945</v>
      </c>
      <c r="H53" s="3" t="s">
        <v>935</v>
      </c>
      <c r="I53" s="3" t="s">
        <v>943</v>
      </c>
      <c r="J53" s="3" t="s">
        <v>936</v>
      </c>
      <c r="K53" s="266"/>
    </row>
    <row r="54" spans="1:11" ht="14.15" customHeight="1" x14ac:dyDescent="0.2">
      <c r="A54" s="75">
        <v>17262</v>
      </c>
      <c r="B54" s="75" t="str">
        <f>IF(A54=0,"",TEXT(A54,"aaa"))</f>
        <v>土</v>
      </c>
      <c r="C54" s="267" t="s">
        <v>989</v>
      </c>
      <c r="D54" s="7">
        <v>8838</v>
      </c>
      <c r="E54" s="7">
        <v>6071</v>
      </c>
      <c r="F54" s="8">
        <f>ROUND(E54/D54*100,2)</f>
        <v>68.69</v>
      </c>
      <c r="G54" s="9" t="s">
        <v>875</v>
      </c>
      <c r="H54" s="4">
        <v>56</v>
      </c>
      <c r="I54" s="15" t="s">
        <v>956</v>
      </c>
      <c r="J54" s="7">
        <v>3907</v>
      </c>
      <c r="K54" s="4" t="s">
        <v>957</v>
      </c>
    </row>
    <row r="55" spans="1:11" ht="14.15" customHeight="1" x14ac:dyDescent="0.2">
      <c r="A55" s="78"/>
      <c r="B55" s="78" t="str">
        <f>IF(A55=0,"",TEXT(A55,"aaa"))</f>
        <v/>
      </c>
      <c r="C55" s="274"/>
      <c r="D55" s="5"/>
      <c r="E55" s="5"/>
      <c r="F55" s="5"/>
      <c r="G55" s="10" t="s">
        <v>876</v>
      </c>
      <c r="H55" s="5">
        <v>43</v>
      </c>
      <c r="I55" s="16" t="s">
        <v>954</v>
      </c>
      <c r="J55" s="11">
        <v>1957</v>
      </c>
      <c r="K55" s="5"/>
    </row>
    <row r="56" spans="1:11" ht="14.15" customHeight="1" x14ac:dyDescent="0.2">
      <c r="A56" s="75">
        <v>18741</v>
      </c>
      <c r="B56" s="75" t="str">
        <f>IF(A56=0,"",TEXT(A56,"aaa"))</f>
        <v>月</v>
      </c>
      <c r="C56" s="76" t="s">
        <v>959</v>
      </c>
      <c r="D56" s="7">
        <v>9842</v>
      </c>
      <c r="E56" s="7">
        <v>9395</v>
      </c>
      <c r="F56" s="8">
        <f>ROUND(E56/D56*100,2)</f>
        <v>95.46</v>
      </c>
      <c r="G56" s="9" t="s">
        <v>875</v>
      </c>
      <c r="H56" s="4">
        <v>60</v>
      </c>
      <c r="I56" s="15" t="s">
        <v>956</v>
      </c>
      <c r="J56" s="7">
        <v>5317</v>
      </c>
      <c r="K56" s="4" t="s">
        <v>958</v>
      </c>
    </row>
    <row r="57" spans="1:11" ht="14.15" customHeight="1" x14ac:dyDescent="0.2">
      <c r="A57" s="77"/>
      <c r="B57" s="77" t="str">
        <f>IF(A57=0,"",TEXT(A57,"aaa"))</f>
        <v/>
      </c>
      <c r="C57" s="78"/>
      <c r="D57" s="11"/>
      <c r="E57" s="11"/>
      <c r="F57" s="28"/>
      <c r="G57" s="10" t="s">
        <v>877</v>
      </c>
      <c r="H57" s="5">
        <v>64</v>
      </c>
      <c r="I57" s="16" t="s">
        <v>956</v>
      </c>
      <c r="J57" s="11">
        <v>3881</v>
      </c>
      <c r="K57" s="5"/>
    </row>
    <row r="58" spans="1:11" ht="14.15" customHeight="1" x14ac:dyDescent="0.2">
      <c r="A58" s="75">
        <v>20209</v>
      </c>
      <c r="B58" s="75" t="str">
        <f>IF(A58=0,"",TEXT(A58,"aaa"))</f>
        <v>土</v>
      </c>
      <c r="C58" s="76" t="s">
        <v>959</v>
      </c>
      <c r="D58" s="7">
        <v>10551</v>
      </c>
      <c r="E58" s="7">
        <v>9625</v>
      </c>
      <c r="F58" s="8">
        <f>ROUND(E58/D58*100,2)</f>
        <v>91.22</v>
      </c>
      <c r="G58" s="9" t="s">
        <v>864</v>
      </c>
      <c r="H58" s="4">
        <v>48</v>
      </c>
      <c r="I58" s="15" t="s">
        <v>956</v>
      </c>
      <c r="J58" s="7">
        <v>6053</v>
      </c>
      <c r="K58" s="4" t="s">
        <v>957</v>
      </c>
    </row>
    <row r="59" spans="1:11" ht="14.15" customHeight="1" x14ac:dyDescent="0.2">
      <c r="A59" s="77"/>
      <c r="B59" s="77"/>
      <c r="C59" s="78"/>
      <c r="D59" s="11"/>
      <c r="E59" s="11"/>
      <c r="F59" s="28"/>
      <c r="G59" s="10" t="s">
        <v>875</v>
      </c>
      <c r="H59" s="5">
        <v>64</v>
      </c>
      <c r="I59" s="16" t="s">
        <v>956</v>
      </c>
      <c r="J59" s="11">
        <v>3452</v>
      </c>
      <c r="K59" s="269" t="s">
        <v>878</v>
      </c>
    </row>
    <row r="60" spans="1:11" ht="14.15" customHeight="1" x14ac:dyDescent="0.2">
      <c r="A60" s="77"/>
      <c r="B60" s="77"/>
      <c r="C60" s="78"/>
      <c r="D60" s="11"/>
      <c r="E60" s="11"/>
      <c r="F60" s="28"/>
      <c r="G60" s="10"/>
      <c r="H60" s="5"/>
      <c r="I60" s="16"/>
      <c r="J60" s="11"/>
      <c r="K60" s="269"/>
    </row>
    <row r="61" spans="1:11" ht="14.15" customHeight="1" x14ac:dyDescent="0.2">
      <c r="A61" s="77"/>
      <c r="B61" s="77"/>
      <c r="C61" s="78"/>
      <c r="D61" s="11"/>
      <c r="E61" s="11"/>
      <c r="F61" s="28"/>
      <c r="G61" s="10"/>
      <c r="H61" s="5"/>
      <c r="I61" s="16"/>
      <c r="J61" s="11"/>
      <c r="K61" s="269"/>
    </row>
    <row r="62" spans="1:11" ht="14.15" customHeight="1" x14ac:dyDescent="0.2">
      <c r="A62" s="90"/>
      <c r="B62" s="90"/>
      <c r="C62" s="90"/>
      <c r="D62" s="40"/>
      <c r="E62" s="40"/>
      <c r="F62" s="40"/>
      <c r="G62" s="41"/>
      <c r="H62" s="40"/>
      <c r="I62" s="40"/>
      <c r="J62" s="42"/>
      <c r="K62" s="40"/>
    </row>
    <row r="63" spans="1:11" x14ac:dyDescent="0.2">
      <c r="A63" s="98" t="s">
        <v>932</v>
      </c>
      <c r="B63" s="98"/>
      <c r="C63" s="88"/>
    </row>
    <row r="64" spans="1:11" x14ac:dyDescent="0.2">
      <c r="A64" s="88"/>
      <c r="B64" s="88"/>
      <c r="C64" s="88"/>
    </row>
    <row r="65" spans="1:11" x14ac:dyDescent="0.2">
      <c r="A65" s="265" t="s">
        <v>933</v>
      </c>
      <c r="B65" s="265" t="s">
        <v>1398</v>
      </c>
      <c r="C65" s="265" t="s">
        <v>934</v>
      </c>
      <c r="D65" s="265" t="s">
        <v>937</v>
      </c>
      <c r="E65" s="1" t="s">
        <v>938</v>
      </c>
      <c r="F65" s="1" t="s">
        <v>940</v>
      </c>
      <c r="G65" s="272" t="s">
        <v>942</v>
      </c>
      <c r="H65" s="273"/>
      <c r="I65" s="273"/>
      <c r="J65" s="273"/>
      <c r="K65" s="265" t="s">
        <v>944</v>
      </c>
    </row>
    <row r="66" spans="1:11" x14ac:dyDescent="0.2">
      <c r="A66" s="266"/>
      <c r="B66" s="266"/>
      <c r="C66" s="266"/>
      <c r="D66" s="266"/>
      <c r="E66" s="2" t="s">
        <v>939</v>
      </c>
      <c r="F66" s="2" t="s">
        <v>927</v>
      </c>
      <c r="G66" s="3" t="s">
        <v>945</v>
      </c>
      <c r="H66" s="3" t="s">
        <v>935</v>
      </c>
      <c r="I66" s="3" t="s">
        <v>943</v>
      </c>
      <c r="J66" s="3" t="s">
        <v>936</v>
      </c>
      <c r="K66" s="266"/>
    </row>
    <row r="67" spans="1:11" x14ac:dyDescent="0.2">
      <c r="A67" s="75">
        <v>17262</v>
      </c>
      <c r="B67" s="75" t="str">
        <f>IF(A67=0,"",TEXT(A67,"aaa"))</f>
        <v>土</v>
      </c>
      <c r="C67" s="271" t="s">
        <v>989</v>
      </c>
      <c r="D67" s="7"/>
      <c r="E67" s="7"/>
      <c r="F67" s="8" t="s">
        <v>1010</v>
      </c>
      <c r="G67" s="9" t="s">
        <v>879</v>
      </c>
      <c r="H67" s="4">
        <v>38</v>
      </c>
      <c r="I67" s="15" t="s">
        <v>956</v>
      </c>
      <c r="J67" s="7"/>
      <c r="K67" s="4" t="s">
        <v>957</v>
      </c>
    </row>
    <row r="68" spans="1:11" x14ac:dyDescent="0.2">
      <c r="A68" s="78"/>
      <c r="B68" s="78" t="str">
        <f>IF(A68=0,"",TEXT(A68,"aaa"))</f>
        <v/>
      </c>
      <c r="C68" s="269"/>
      <c r="D68" s="5"/>
      <c r="E68" s="5"/>
      <c r="F68" s="5"/>
      <c r="G68" s="10"/>
      <c r="H68" s="5"/>
      <c r="I68" s="16"/>
      <c r="J68" s="11"/>
      <c r="K68" s="5"/>
    </row>
    <row r="69" spans="1:11" x14ac:dyDescent="0.2">
      <c r="A69" s="75">
        <v>18741</v>
      </c>
      <c r="B69" s="75" t="str">
        <f>IF(A69=0,"",TEXT(A69,"aaa"))</f>
        <v>月</v>
      </c>
      <c r="C69" s="76" t="s">
        <v>959</v>
      </c>
      <c r="D69" s="7"/>
      <c r="E69" s="7"/>
      <c r="F69" s="8" t="s">
        <v>1010</v>
      </c>
      <c r="G69" s="9" t="s">
        <v>879</v>
      </c>
      <c r="H69" s="4">
        <v>43</v>
      </c>
      <c r="I69" s="15" t="s">
        <v>956</v>
      </c>
      <c r="J69" s="7"/>
      <c r="K69" s="4" t="s">
        <v>958</v>
      </c>
    </row>
    <row r="70" spans="1:11" x14ac:dyDescent="0.2">
      <c r="A70" s="75">
        <v>20209</v>
      </c>
      <c r="B70" s="75" t="str">
        <f>IF(A70=0,"",TEXT(A70,"aaa"))</f>
        <v>土</v>
      </c>
      <c r="C70" s="76" t="s">
        <v>959</v>
      </c>
      <c r="D70" s="7">
        <v>2896</v>
      </c>
      <c r="E70" s="7">
        <v>2652</v>
      </c>
      <c r="F70" s="8">
        <f>ROUND(E70/D70*100,2)</f>
        <v>91.57</v>
      </c>
      <c r="G70" s="9" t="s">
        <v>879</v>
      </c>
      <c r="H70" s="4">
        <v>47</v>
      </c>
      <c r="I70" s="15" t="s">
        <v>956</v>
      </c>
      <c r="J70" s="7">
        <v>2052</v>
      </c>
      <c r="K70" s="4" t="s">
        <v>961</v>
      </c>
    </row>
    <row r="71" spans="1:11" x14ac:dyDescent="0.2">
      <c r="A71" s="27"/>
      <c r="B71" s="27"/>
      <c r="C71" s="5"/>
      <c r="D71" s="11"/>
      <c r="E71" s="11"/>
      <c r="F71" s="28"/>
      <c r="G71" s="10" t="s">
        <v>880</v>
      </c>
      <c r="H71" s="5">
        <v>51</v>
      </c>
      <c r="I71" s="16" t="s">
        <v>956</v>
      </c>
      <c r="J71" s="11">
        <v>566</v>
      </c>
      <c r="K71" s="269" t="s">
        <v>878</v>
      </c>
    </row>
    <row r="72" spans="1:11" x14ac:dyDescent="0.2">
      <c r="A72" s="27"/>
      <c r="B72" s="27"/>
      <c r="C72" s="5"/>
      <c r="D72" s="11"/>
      <c r="E72" s="11"/>
      <c r="F72" s="28"/>
      <c r="G72" s="10"/>
      <c r="H72" s="5"/>
      <c r="I72" s="16"/>
      <c r="J72" s="11"/>
      <c r="K72" s="269"/>
    </row>
    <row r="73" spans="1:11" x14ac:dyDescent="0.2">
      <c r="A73" s="27"/>
      <c r="B73" s="27"/>
      <c r="C73" s="5"/>
      <c r="D73" s="11"/>
      <c r="E73" s="11"/>
      <c r="F73" s="28"/>
      <c r="G73" s="10"/>
      <c r="H73" s="5"/>
      <c r="I73" s="16"/>
      <c r="J73" s="11"/>
      <c r="K73" s="269"/>
    </row>
    <row r="74" spans="1:1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x14ac:dyDescent="0.2">
      <c r="A75" s="20" t="s">
        <v>930</v>
      </c>
      <c r="B75" s="20"/>
    </row>
    <row r="77" spans="1:11" x14ac:dyDescent="0.2">
      <c r="A77" s="265" t="s">
        <v>933</v>
      </c>
      <c r="B77" s="265" t="s">
        <v>1398</v>
      </c>
      <c r="C77" s="265" t="s">
        <v>934</v>
      </c>
      <c r="D77" s="265" t="s">
        <v>937</v>
      </c>
      <c r="E77" s="1" t="s">
        <v>938</v>
      </c>
      <c r="F77" s="1" t="s">
        <v>940</v>
      </c>
      <c r="G77" s="272" t="s">
        <v>942</v>
      </c>
      <c r="H77" s="273"/>
      <c r="I77" s="273"/>
      <c r="J77" s="273"/>
      <c r="K77" s="265" t="s">
        <v>944</v>
      </c>
    </row>
    <row r="78" spans="1:11" x14ac:dyDescent="0.2">
      <c r="A78" s="266"/>
      <c r="B78" s="266"/>
      <c r="C78" s="266"/>
      <c r="D78" s="266"/>
      <c r="E78" s="2" t="s">
        <v>939</v>
      </c>
      <c r="F78" s="2" t="s">
        <v>927</v>
      </c>
      <c r="G78" s="3" t="s">
        <v>945</v>
      </c>
      <c r="H78" s="3" t="s">
        <v>935</v>
      </c>
      <c r="I78" s="3" t="s">
        <v>943</v>
      </c>
      <c r="J78" s="3" t="s">
        <v>936</v>
      </c>
      <c r="K78" s="266"/>
    </row>
    <row r="79" spans="1:11" x14ac:dyDescent="0.2">
      <c r="A79" s="75">
        <v>17262</v>
      </c>
      <c r="B79" s="75" t="str">
        <f t="shared" ref="B79:B85" si="3">IF(A79=0,"",TEXT(A79,"aaa"))</f>
        <v>土</v>
      </c>
      <c r="C79" s="271" t="s">
        <v>989</v>
      </c>
      <c r="D79" s="7"/>
      <c r="E79" s="7"/>
      <c r="F79" s="8" t="s">
        <v>1010</v>
      </c>
      <c r="G79" s="9" t="s">
        <v>881</v>
      </c>
      <c r="H79" s="4">
        <v>57</v>
      </c>
      <c r="I79" s="15" t="s">
        <v>956</v>
      </c>
      <c r="J79" s="7"/>
      <c r="K79" s="4" t="s">
        <v>957</v>
      </c>
    </row>
    <row r="80" spans="1:11" x14ac:dyDescent="0.2">
      <c r="A80" s="78"/>
      <c r="B80" s="78" t="str">
        <f t="shared" si="3"/>
        <v/>
      </c>
      <c r="C80" s="269"/>
      <c r="D80" s="5"/>
      <c r="E80" s="5"/>
      <c r="F80" s="5"/>
      <c r="G80" s="10"/>
      <c r="H80" s="5"/>
      <c r="I80" s="16"/>
      <c r="J80" s="11"/>
      <c r="K80" s="5"/>
    </row>
    <row r="81" spans="1:11" x14ac:dyDescent="0.2">
      <c r="A81" s="75">
        <v>18741</v>
      </c>
      <c r="B81" s="75" t="str">
        <f t="shared" si="3"/>
        <v>月</v>
      </c>
      <c r="C81" s="76" t="s">
        <v>959</v>
      </c>
      <c r="D81" s="7">
        <v>3469</v>
      </c>
      <c r="E81" s="7">
        <v>3376</v>
      </c>
      <c r="F81" s="8">
        <f>ROUND(E81/D81*100,2)</f>
        <v>97.32</v>
      </c>
      <c r="G81" s="9" t="s">
        <v>881</v>
      </c>
      <c r="H81" s="4">
        <v>61</v>
      </c>
      <c r="I81" s="15" t="s">
        <v>956</v>
      </c>
      <c r="J81" s="7">
        <v>2054</v>
      </c>
      <c r="K81" s="4" t="s">
        <v>958</v>
      </c>
    </row>
    <row r="82" spans="1:11" x14ac:dyDescent="0.2">
      <c r="A82" s="79"/>
      <c r="B82" s="79" t="str">
        <f t="shared" si="3"/>
        <v/>
      </c>
      <c r="C82" s="80"/>
      <c r="D82" s="13"/>
      <c r="E82" s="13"/>
      <c r="F82" s="37"/>
      <c r="G82" s="12" t="s">
        <v>882</v>
      </c>
      <c r="H82" s="6">
        <v>60</v>
      </c>
      <c r="I82" s="17" t="s">
        <v>956</v>
      </c>
      <c r="J82" s="13">
        <v>1239</v>
      </c>
      <c r="K82" s="6"/>
    </row>
    <row r="83" spans="1:11" x14ac:dyDescent="0.2">
      <c r="A83" s="75">
        <v>20209</v>
      </c>
      <c r="B83" s="75" t="str">
        <f t="shared" si="3"/>
        <v>土</v>
      </c>
      <c r="C83" s="76" t="s">
        <v>959</v>
      </c>
      <c r="D83" s="7"/>
      <c r="E83" s="7"/>
      <c r="F83" s="8" t="s">
        <v>1010</v>
      </c>
      <c r="G83" s="9" t="s">
        <v>883</v>
      </c>
      <c r="H83" s="4">
        <v>45</v>
      </c>
      <c r="I83" s="15" t="s">
        <v>956</v>
      </c>
      <c r="J83" s="7"/>
      <c r="K83" s="4" t="s">
        <v>957</v>
      </c>
    </row>
    <row r="84" spans="1:11" x14ac:dyDescent="0.2">
      <c r="A84" s="75">
        <v>21670</v>
      </c>
      <c r="B84" s="75" t="str">
        <f t="shared" si="3"/>
        <v>木</v>
      </c>
      <c r="C84" s="76" t="s">
        <v>959</v>
      </c>
      <c r="D84" s="7"/>
      <c r="E84" s="7"/>
      <c r="F84" s="8" t="s">
        <v>1010</v>
      </c>
      <c r="G84" s="9" t="s">
        <v>883</v>
      </c>
      <c r="H84" s="4">
        <v>49</v>
      </c>
      <c r="I84" s="15" t="s">
        <v>956</v>
      </c>
      <c r="J84" s="7"/>
      <c r="K84" s="4" t="s">
        <v>958</v>
      </c>
    </row>
    <row r="85" spans="1:11" x14ac:dyDescent="0.2">
      <c r="A85" s="75">
        <v>23131</v>
      </c>
      <c r="B85" s="75" t="str">
        <f t="shared" si="3"/>
        <v>火</v>
      </c>
      <c r="C85" s="76" t="s">
        <v>959</v>
      </c>
      <c r="D85" s="7"/>
      <c r="E85" s="7"/>
      <c r="F85" s="8" t="s">
        <v>1010</v>
      </c>
      <c r="G85" s="9" t="s">
        <v>883</v>
      </c>
      <c r="H85" s="4">
        <v>53</v>
      </c>
      <c r="I85" s="15" t="s">
        <v>956</v>
      </c>
      <c r="J85" s="7"/>
      <c r="K85" s="4" t="s">
        <v>961</v>
      </c>
    </row>
    <row r="86" spans="1:11" x14ac:dyDescent="0.2">
      <c r="A86" s="27"/>
      <c r="B86" s="27"/>
      <c r="C86" s="78"/>
      <c r="D86" s="11"/>
      <c r="E86" s="11"/>
      <c r="F86" s="28"/>
      <c r="G86" s="10"/>
      <c r="H86" s="5"/>
      <c r="I86" s="16"/>
      <c r="J86" s="11"/>
      <c r="K86" s="269" t="s">
        <v>884</v>
      </c>
    </row>
    <row r="87" spans="1:11" x14ac:dyDescent="0.2">
      <c r="A87" s="27"/>
      <c r="B87" s="27"/>
      <c r="C87" s="78"/>
      <c r="D87" s="11"/>
      <c r="E87" s="11"/>
      <c r="F87" s="28"/>
      <c r="G87" s="10"/>
      <c r="H87" s="5"/>
      <c r="I87" s="16"/>
      <c r="J87" s="11"/>
      <c r="K87" s="269"/>
    </row>
    <row r="88" spans="1:11" x14ac:dyDescent="0.2">
      <c r="A88" s="27"/>
      <c r="B88" s="27"/>
      <c r="C88" s="5"/>
      <c r="D88" s="11"/>
      <c r="E88" s="11"/>
      <c r="F88" s="28"/>
      <c r="G88" s="10"/>
      <c r="H88" s="5"/>
      <c r="I88" s="16"/>
      <c r="J88" s="11"/>
      <c r="K88" s="269" t="s">
        <v>863</v>
      </c>
    </row>
    <row r="89" spans="1:11" x14ac:dyDescent="0.2">
      <c r="A89" s="27"/>
      <c r="B89" s="27"/>
      <c r="C89" s="5"/>
      <c r="D89" s="11"/>
      <c r="E89" s="11"/>
      <c r="F89" s="28"/>
      <c r="G89" s="10"/>
      <c r="H89" s="5"/>
      <c r="I89" s="16"/>
      <c r="J89" s="11"/>
      <c r="K89" s="269"/>
    </row>
    <row r="90" spans="1:11" x14ac:dyDescent="0.2">
      <c r="A90" s="77"/>
      <c r="B90" s="77"/>
      <c r="C90" s="5"/>
      <c r="D90" s="11"/>
      <c r="E90" s="11"/>
      <c r="F90" s="28"/>
      <c r="G90" s="10"/>
      <c r="H90" s="5"/>
      <c r="I90" s="16"/>
      <c r="J90" s="11"/>
      <c r="K90" s="269"/>
    </row>
    <row r="91" spans="1:11" x14ac:dyDescent="0.2">
      <c r="A91" s="90"/>
      <c r="B91" s="9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">
      <c r="A92" s="88"/>
      <c r="B92" s="88"/>
      <c r="C92" s="88"/>
    </row>
    <row r="93" spans="1:11" x14ac:dyDescent="0.2">
      <c r="A93" s="88"/>
      <c r="B93" s="88"/>
    </row>
    <row r="100" spans="1:3" x14ac:dyDescent="0.2">
      <c r="A100" s="88"/>
      <c r="B100" s="88"/>
      <c r="C100" s="95"/>
    </row>
    <row r="101" spans="1:3" x14ac:dyDescent="0.2">
      <c r="A101" s="88"/>
      <c r="B101" s="88"/>
      <c r="C101" s="95"/>
    </row>
    <row r="102" spans="1:3" x14ac:dyDescent="0.2">
      <c r="A102" s="88"/>
      <c r="B102" s="88"/>
      <c r="C102" s="88"/>
    </row>
    <row r="103" spans="1:3" x14ac:dyDescent="0.2">
      <c r="A103" s="88"/>
      <c r="B103" s="88"/>
      <c r="C103" s="88"/>
    </row>
    <row r="104" spans="1:3" x14ac:dyDescent="0.2">
      <c r="A104" s="88"/>
      <c r="B104" s="88"/>
      <c r="C104" s="88"/>
    </row>
    <row r="105" spans="1:3" x14ac:dyDescent="0.2">
      <c r="A105" s="88"/>
      <c r="B105" s="88"/>
      <c r="C105" s="88"/>
    </row>
    <row r="111" spans="1:3" x14ac:dyDescent="0.2">
      <c r="A111" s="88"/>
      <c r="B111" s="88"/>
      <c r="C111" s="95"/>
    </row>
    <row r="112" spans="1:3" x14ac:dyDescent="0.2">
      <c r="A112" s="88"/>
      <c r="B112" s="88"/>
      <c r="C112" s="95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7" spans="1:3" x14ac:dyDescent="0.2">
      <c r="A127" s="88"/>
      <c r="B127" s="88"/>
      <c r="C127" s="95"/>
    </row>
    <row r="128" spans="1:3" x14ac:dyDescent="0.2">
      <c r="A128" s="88"/>
      <c r="B128" s="88"/>
      <c r="C128" s="95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40" spans="1:3" x14ac:dyDescent="0.2">
      <c r="A240" s="88"/>
      <c r="B240" s="88"/>
      <c r="C240" s="95"/>
    </row>
    <row r="241" spans="1:3" x14ac:dyDescent="0.2">
      <c r="A241" s="88"/>
      <c r="B241" s="88"/>
      <c r="C241" s="95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45" spans="1:3" x14ac:dyDescent="0.2">
      <c r="A245" s="88"/>
      <c r="B245" s="88"/>
      <c r="C245" s="88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95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  <row r="257" spans="1:3" x14ac:dyDescent="0.2">
      <c r="A257" s="88"/>
      <c r="B257" s="88"/>
      <c r="C257" s="88"/>
    </row>
  </sheetData>
  <mergeCells count="40">
    <mergeCell ref="K88:K90"/>
    <mergeCell ref="K86:K87"/>
    <mergeCell ref="K77:K78"/>
    <mergeCell ref="D77:D78"/>
    <mergeCell ref="G77:J77"/>
    <mergeCell ref="A77:A78"/>
    <mergeCell ref="K38:K39"/>
    <mergeCell ref="C77:C78"/>
    <mergeCell ref="C67:C68"/>
    <mergeCell ref="A65:A66"/>
    <mergeCell ref="C65:C66"/>
    <mergeCell ref="C54:C55"/>
    <mergeCell ref="K71:K73"/>
    <mergeCell ref="K65:K66"/>
    <mergeCell ref="D65:D66"/>
    <mergeCell ref="G65:J65"/>
    <mergeCell ref="B38:B39"/>
    <mergeCell ref="G52:J52"/>
    <mergeCell ref="K52:K53"/>
    <mergeCell ref="C79:C80"/>
    <mergeCell ref="K59:K61"/>
    <mergeCell ref="B52:B53"/>
    <mergeCell ref="B65:B66"/>
    <mergeCell ref="B77:B78"/>
    <mergeCell ref="A3:A4"/>
    <mergeCell ref="K3:K4"/>
    <mergeCell ref="D52:D53"/>
    <mergeCell ref="D38:D39"/>
    <mergeCell ref="G38:J38"/>
    <mergeCell ref="K6:K8"/>
    <mergeCell ref="C3:C4"/>
    <mergeCell ref="D3:D4"/>
    <mergeCell ref="G3:J3"/>
    <mergeCell ref="A52:A53"/>
    <mergeCell ref="C52:C53"/>
    <mergeCell ref="K41:K43"/>
    <mergeCell ref="K46:K48"/>
    <mergeCell ref="B3:B4"/>
    <mergeCell ref="A38:A39"/>
    <mergeCell ref="C38:C39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2"/>
  <sheetViews>
    <sheetView view="pageBreakPreview" topLeftCell="A28" zoomScaleNormal="100" zoomScaleSheetLayoutView="100" workbookViewId="0">
      <selection activeCell="K55" sqref="K5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1124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1123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7" si="0">IF(A5=0,"",TEXT(A5,"aaa"))</f>
        <v>土</v>
      </c>
      <c r="C5" s="267" t="s">
        <v>989</v>
      </c>
      <c r="D5" s="7">
        <v>83772</v>
      </c>
      <c r="E5" s="7">
        <v>51479</v>
      </c>
      <c r="F5" s="8">
        <f>ROUND(E5/D5*100,2)</f>
        <v>61.45</v>
      </c>
      <c r="G5" s="9" t="s">
        <v>1125</v>
      </c>
      <c r="H5" s="4">
        <v>64</v>
      </c>
      <c r="I5" s="15" t="s">
        <v>953</v>
      </c>
      <c r="J5" s="7">
        <v>20776</v>
      </c>
      <c r="K5" s="4" t="s">
        <v>957</v>
      </c>
    </row>
    <row r="6" spans="1:11" ht="14.15" customHeight="1" x14ac:dyDescent="0.2">
      <c r="A6" s="78"/>
      <c r="B6" s="78" t="str">
        <f t="shared" si="0"/>
        <v/>
      </c>
      <c r="C6" s="268"/>
      <c r="D6" s="5"/>
      <c r="E6" s="5"/>
      <c r="F6" s="5"/>
      <c r="G6" s="10" t="s">
        <v>1126</v>
      </c>
      <c r="H6" s="5">
        <v>72</v>
      </c>
      <c r="I6" s="16" t="s">
        <v>1001</v>
      </c>
      <c r="J6" s="11">
        <v>14385</v>
      </c>
      <c r="K6" s="5"/>
    </row>
    <row r="7" spans="1:11" ht="14.15" customHeight="1" x14ac:dyDescent="0.2">
      <c r="A7" s="78"/>
      <c r="B7" s="78" t="str">
        <f t="shared" si="0"/>
        <v/>
      </c>
      <c r="C7" s="53"/>
      <c r="D7" s="5"/>
      <c r="E7" s="5"/>
      <c r="F7" s="5"/>
      <c r="G7" s="10" t="s">
        <v>1127</v>
      </c>
      <c r="H7" s="5">
        <v>54</v>
      </c>
      <c r="I7" s="16" t="s">
        <v>952</v>
      </c>
      <c r="J7" s="11">
        <v>13853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>
        <v>95437</v>
      </c>
      <c r="E8" s="7">
        <v>81489</v>
      </c>
      <c r="F8" s="8">
        <f>ROUND(E8/D8*100,2)</f>
        <v>85.39</v>
      </c>
      <c r="G8" s="9" t="s">
        <v>1128</v>
      </c>
      <c r="H8" s="4">
        <v>57</v>
      </c>
      <c r="I8" s="15" t="s">
        <v>956</v>
      </c>
      <c r="J8" s="7">
        <v>40871</v>
      </c>
      <c r="K8" s="4" t="s">
        <v>957</v>
      </c>
    </row>
    <row r="9" spans="1:11" ht="14.15" customHeight="1" x14ac:dyDescent="0.2">
      <c r="A9" s="78"/>
      <c r="B9" s="78" t="str">
        <f t="shared" si="0"/>
        <v/>
      </c>
      <c r="C9" s="78"/>
      <c r="D9" s="5"/>
      <c r="E9" s="5"/>
      <c r="F9" s="5"/>
      <c r="G9" s="10" t="s">
        <v>1129</v>
      </c>
      <c r="H9" s="5">
        <v>60</v>
      </c>
      <c r="I9" s="5" t="s">
        <v>1130</v>
      </c>
      <c r="J9" s="11">
        <v>38555</v>
      </c>
      <c r="K9" s="22"/>
    </row>
    <row r="10" spans="1:11" ht="14.15" customHeight="1" x14ac:dyDescent="0.2">
      <c r="A10" s="75">
        <v>20209</v>
      </c>
      <c r="B10" s="75" t="str">
        <f t="shared" si="0"/>
        <v>土</v>
      </c>
      <c r="C10" s="76" t="s">
        <v>959</v>
      </c>
      <c r="D10" s="7">
        <v>102621</v>
      </c>
      <c r="E10" s="7">
        <v>79791</v>
      </c>
      <c r="F10" s="8">
        <f>ROUND(E10/D10*100,2)</f>
        <v>77.75</v>
      </c>
      <c r="G10" s="9" t="s">
        <v>1128</v>
      </c>
      <c r="H10" s="4">
        <v>61</v>
      </c>
      <c r="I10" s="15" t="s">
        <v>956</v>
      </c>
      <c r="J10" s="7">
        <v>48840</v>
      </c>
      <c r="K10" s="4" t="s">
        <v>958</v>
      </c>
    </row>
    <row r="11" spans="1:11" ht="14.15" customHeight="1" x14ac:dyDescent="0.2">
      <c r="A11" s="78"/>
      <c r="B11" s="78" t="str">
        <f t="shared" si="0"/>
        <v/>
      </c>
      <c r="C11" s="78"/>
      <c r="D11" s="5"/>
      <c r="E11" s="5"/>
      <c r="F11" s="5"/>
      <c r="G11" s="10" t="s">
        <v>1131</v>
      </c>
      <c r="H11" s="5">
        <v>62</v>
      </c>
      <c r="I11" s="5" t="s">
        <v>956</v>
      </c>
      <c r="J11" s="11">
        <v>29836</v>
      </c>
      <c r="K11" s="22"/>
    </row>
    <row r="12" spans="1:11" ht="14.15" customHeight="1" x14ac:dyDescent="0.2">
      <c r="A12" s="75">
        <v>21670</v>
      </c>
      <c r="B12" s="75" t="str">
        <f t="shared" si="0"/>
        <v>木</v>
      </c>
      <c r="C12" s="76" t="s">
        <v>959</v>
      </c>
      <c r="D12" s="7">
        <v>112945</v>
      </c>
      <c r="E12" s="7">
        <v>88000</v>
      </c>
      <c r="F12" s="8">
        <f>ROUND(E12/D12*100,2)</f>
        <v>77.91</v>
      </c>
      <c r="G12" s="9" t="s">
        <v>1128</v>
      </c>
      <c r="H12" s="4">
        <v>65</v>
      </c>
      <c r="I12" s="15" t="s">
        <v>956</v>
      </c>
      <c r="J12" s="7">
        <v>56159</v>
      </c>
      <c r="K12" s="4" t="s">
        <v>961</v>
      </c>
    </row>
    <row r="13" spans="1:11" ht="14.15" customHeight="1" x14ac:dyDescent="0.2">
      <c r="A13" s="78"/>
      <c r="B13" s="78" t="str">
        <f t="shared" si="0"/>
        <v/>
      </c>
      <c r="C13" s="78"/>
      <c r="D13" s="5"/>
      <c r="E13" s="5"/>
      <c r="F13" s="5"/>
      <c r="G13" s="10" t="s">
        <v>1132</v>
      </c>
      <c r="H13" s="5">
        <v>67</v>
      </c>
      <c r="I13" s="16" t="s">
        <v>956</v>
      </c>
      <c r="J13" s="11">
        <v>30545</v>
      </c>
      <c r="K13" s="269" t="s">
        <v>1133</v>
      </c>
    </row>
    <row r="14" spans="1:11" ht="14.15" customHeight="1" x14ac:dyDescent="0.2">
      <c r="A14" s="80"/>
      <c r="B14" s="80" t="str">
        <f t="shared" si="0"/>
        <v/>
      </c>
      <c r="C14" s="80"/>
      <c r="D14" s="6"/>
      <c r="E14" s="6"/>
      <c r="F14" s="6"/>
      <c r="G14" s="12"/>
      <c r="H14" s="6"/>
      <c r="I14" s="17"/>
      <c r="J14" s="13"/>
      <c r="K14" s="269"/>
    </row>
    <row r="15" spans="1:11" ht="14.15" customHeight="1" x14ac:dyDescent="0.2">
      <c r="A15" s="75">
        <v>23131</v>
      </c>
      <c r="B15" s="75" t="str">
        <f t="shared" si="0"/>
        <v>火</v>
      </c>
      <c r="C15" s="76" t="s">
        <v>959</v>
      </c>
      <c r="D15" s="7">
        <v>116996</v>
      </c>
      <c r="E15" s="7">
        <v>87539</v>
      </c>
      <c r="F15" s="8">
        <f>ROUND(E15/D15*100,2)</f>
        <v>74.819999999999993</v>
      </c>
      <c r="G15" s="9" t="s">
        <v>1128</v>
      </c>
      <c r="H15" s="4">
        <v>69</v>
      </c>
      <c r="I15" s="15" t="s">
        <v>956</v>
      </c>
      <c r="J15" s="7">
        <v>50709</v>
      </c>
      <c r="K15" s="4" t="s">
        <v>976</v>
      </c>
    </row>
    <row r="16" spans="1:11" ht="14.15" customHeight="1" x14ac:dyDescent="0.2">
      <c r="A16" s="78"/>
      <c r="B16" s="78" t="str">
        <f t="shared" si="0"/>
        <v/>
      </c>
      <c r="C16" s="78"/>
      <c r="D16" s="5"/>
      <c r="E16" s="5"/>
      <c r="F16" s="5"/>
      <c r="G16" s="10" t="s">
        <v>1134</v>
      </c>
      <c r="H16" s="5">
        <v>60</v>
      </c>
      <c r="I16" s="16" t="s">
        <v>956</v>
      </c>
      <c r="J16" s="29">
        <v>35736</v>
      </c>
      <c r="K16" s="22"/>
    </row>
    <row r="17" spans="1:11" ht="14.15" customHeight="1" x14ac:dyDescent="0.2">
      <c r="A17" s="75">
        <v>24590</v>
      </c>
      <c r="B17" s="75" t="str">
        <f t="shared" si="0"/>
        <v>金</v>
      </c>
      <c r="C17" s="76" t="s">
        <v>959</v>
      </c>
      <c r="D17" s="7">
        <v>123478</v>
      </c>
      <c r="E17" s="7">
        <v>91391</v>
      </c>
      <c r="F17" s="8">
        <f>ROUND(E17/D17*100,2)</f>
        <v>74.010000000000005</v>
      </c>
      <c r="G17" s="9" t="s">
        <v>1135</v>
      </c>
      <c r="H17" s="4">
        <v>61</v>
      </c>
      <c r="I17" s="15" t="s">
        <v>956</v>
      </c>
      <c r="J17" s="7">
        <v>49683</v>
      </c>
      <c r="K17" s="4" t="s">
        <v>957</v>
      </c>
    </row>
    <row r="18" spans="1:11" ht="14.15" customHeight="1" x14ac:dyDescent="0.2">
      <c r="A18" s="78"/>
      <c r="B18" s="78" t="str">
        <f t="shared" si="0"/>
        <v/>
      </c>
      <c r="C18" s="78"/>
      <c r="D18" s="5"/>
      <c r="E18" s="5"/>
      <c r="F18" s="5"/>
      <c r="G18" s="10" t="s">
        <v>1136</v>
      </c>
      <c r="H18" s="5">
        <v>42</v>
      </c>
      <c r="I18" s="16" t="s">
        <v>952</v>
      </c>
      <c r="J18" s="11">
        <v>39952</v>
      </c>
      <c r="K18" s="22"/>
    </row>
    <row r="19" spans="1:11" ht="14.15" customHeight="1" x14ac:dyDescent="0.2">
      <c r="A19" s="75">
        <v>26048</v>
      </c>
      <c r="B19" s="75" t="str">
        <f t="shared" si="0"/>
        <v>日</v>
      </c>
      <c r="C19" s="76" t="s">
        <v>959</v>
      </c>
      <c r="D19" s="7">
        <v>130742</v>
      </c>
      <c r="E19" s="7">
        <v>96658</v>
      </c>
      <c r="F19" s="8">
        <f>ROUND(E19/D19*100,2)</f>
        <v>73.930000000000007</v>
      </c>
      <c r="G19" s="9" t="s">
        <v>1135</v>
      </c>
      <c r="H19" s="4">
        <v>65</v>
      </c>
      <c r="I19" s="15" t="s">
        <v>956</v>
      </c>
      <c r="J19" s="7">
        <v>58607</v>
      </c>
      <c r="K19" s="4" t="s">
        <v>958</v>
      </c>
    </row>
    <row r="20" spans="1:11" ht="14.15" customHeight="1" x14ac:dyDescent="0.2">
      <c r="A20" s="77"/>
      <c r="B20" s="77" t="str">
        <f t="shared" si="0"/>
        <v/>
      </c>
      <c r="C20" s="78"/>
      <c r="D20" s="11"/>
      <c r="E20" s="11"/>
      <c r="F20" s="28"/>
      <c r="G20" s="10" t="s">
        <v>1137</v>
      </c>
      <c r="H20" s="5">
        <v>41</v>
      </c>
      <c r="I20" s="16" t="s">
        <v>952</v>
      </c>
      <c r="J20" s="11">
        <v>22718</v>
      </c>
      <c r="K20" s="5"/>
    </row>
    <row r="21" spans="1:11" ht="14.15" customHeight="1" x14ac:dyDescent="0.2">
      <c r="A21" s="78"/>
      <c r="B21" s="78" t="str">
        <f t="shared" si="0"/>
        <v/>
      </c>
      <c r="C21" s="78"/>
      <c r="D21" s="5"/>
      <c r="E21" s="5"/>
      <c r="F21" s="5"/>
      <c r="G21" s="10" t="s">
        <v>1138</v>
      </c>
      <c r="H21" s="5">
        <v>43</v>
      </c>
      <c r="I21" s="5" t="s">
        <v>954</v>
      </c>
      <c r="J21" s="11">
        <v>13783</v>
      </c>
      <c r="K21" s="5"/>
    </row>
    <row r="22" spans="1:11" ht="14.15" customHeight="1" x14ac:dyDescent="0.2">
      <c r="A22" s="75">
        <v>27511</v>
      </c>
      <c r="B22" s="75" t="str">
        <f t="shared" si="0"/>
        <v>日</v>
      </c>
      <c r="C22" s="76" t="s">
        <v>959</v>
      </c>
      <c r="D22" s="7">
        <v>129211</v>
      </c>
      <c r="E22" s="7">
        <v>100924</v>
      </c>
      <c r="F22" s="8">
        <f>ROUND(E22/D22*100,2)</f>
        <v>78.11</v>
      </c>
      <c r="G22" s="9" t="s">
        <v>1139</v>
      </c>
      <c r="H22" s="4">
        <v>55</v>
      </c>
      <c r="I22" s="15" t="s">
        <v>956</v>
      </c>
      <c r="J22" s="7">
        <v>53903</v>
      </c>
      <c r="K22" s="4" t="s">
        <v>957</v>
      </c>
    </row>
    <row r="23" spans="1:11" ht="14.15" customHeight="1" x14ac:dyDescent="0.2">
      <c r="A23" s="78"/>
      <c r="B23" s="78" t="str">
        <f t="shared" si="0"/>
        <v/>
      </c>
      <c r="C23" s="78"/>
      <c r="D23" s="5"/>
      <c r="E23" s="5"/>
      <c r="F23" s="5"/>
      <c r="G23" s="10" t="s">
        <v>1140</v>
      </c>
      <c r="H23" s="5">
        <v>43</v>
      </c>
      <c r="I23" s="5" t="s">
        <v>956</v>
      </c>
      <c r="J23" s="70">
        <v>45818</v>
      </c>
      <c r="K23" s="22"/>
    </row>
    <row r="24" spans="1:11" ht="14.15" customHeight="1" x14ac:dyDescent="0.2">
      <c r="A24" s="75">
        <v>28967</v>
      </c>
      <c r="B24" s="75" t="str">
        <f t="shared" si="0"/>
        <v>日</v>
      </c>
      <c r="C24" s="76" t="s">
        <v>959</v>
      </c>
      <c r="D24" s="7">
        <v>129192</v>
      </c>
      <c r="E24" s="7">
        <v>100363</v>
      </c>
      <c r="F24" s="8">
        <f>ROUND(E24/D24*100,2)</f>
        <v>77.69</v>
      </c>
      <c r="G24" s="9" t="s">
        <v>1139</v>
      </c>
      <c r="H24" s="4">
        <v>59</v>
      </c>
      <c r="I24" s="15" t="s">
        <v>956</v>
      </c>
      <c r="J24" s="7">
        <v>61368</v>
      </c>
      <c r="K24" s="4" t="s">
        <v>958</v>
      </c>
    </row>
    <row r="25" spans="1:11" ht="14.15" customHeight="1" x14ac:dyDescent="0.2">
      <c r="A25" s="78"/>
      <c r="B25" s="78" t="str">
        <f t="shared" si="0"/>
        <v/>
      </c>
      <c r="C25" s="78"/>
      <c r="D25" s="5"/>
      <c r="E25" s="5"/>
      <c r="F25" s="5"/>
      <c r="G25" s="10" t="s">
        <v>1141</v>
      </c>
      <c r="H25" s="5">
        <v>51</v>
      </c>
      <c r="I25" s="5" t="s">
        <v>956</v>
      </c>
      <c r="J25" s="11">
        <v>37424</v>
      </c>
      <c r="K25" s="5"/>
    </row>
    <row r="26" spans="1:11" ht="14.15" customHeight="1" x14ac:dyDescent="0.2">
      <c r="A26" s="75">
        <v>30430</v>
      </c>
      <c r="B26" s="75" t="str">
        <f t="shared" si="0"/>
        <v>日</v>
      </c>
      <c r="C26" s="76" t="s">
        <v>959</v>
      </c>
      <c r="D26" s="7">
        <v>127339</v>
      </c>
      <c r="E26" s="7">
        <v>99690</v>
      </c>
      <c r="F26" s="8">
        <f>ROUND(E26/D26*100,2)</f>
        <v>78.290000000000006</v>
      </c>
      <c r="G26" s="9" t="s">
        <v>1139</v>
      </c>
      <c r="H26" s="4">
        <v>63</v>
      </c>
      <c r="I26" s="15" t="s">
        <v>956</v>
      </c>
      <c r="J26" s="7">
        <v>58646</v>
      </c>
      <c r="K26" s="4" t="s">
        <v>961</v>
      </c>
    </row>
    <row r="27" spans="1:11" ht="14.15" customHeight="1" x14ac:dyDescent="0.2">
      <c r="A27" s="77"/>
      <c r="B27" s="77" t="str">
        <f t="shared" si="0"/>
        <v/>
      </c>
      <c r="C27" s="78"/>
      <c r="D27" s="11"/>
      <c r="E27" s="11"/>
      <c r="F27" s="28"/>
      <c r="G27" s="10" t="s">
        <v>1141</v>
      </c>
      <c r="H27" s="5">
        <v>55</v>
      </c>
      <c r="I27" s="16" t="s">
        <v>956</v>
      </c>
      <c r="J27" s="11">
        <v>30535</v>
      </c>
      <c r="K27" s="5"/>
    </row>
    <row r="28" spans="1:11" ht="14.15" customHeight="1" x14ac:dyDescent="0.2">
      <c r="A28" s="78"/>
      <c r="B28" s="78" t="str">
        <f t="shared" si="0"/>
        <v/>
      </c>
      <c r="C28" s="78"/>
      <c r="D28" s="5"/>
      <c r="E28" s="5"/>
      <c r="F28" s="5"/>
      <c r="G28" s="10" t="s">
        <v>1142</v>
      </c>
      <c r="H28" s="5">
        <v>39</v>
      </c>
      <c r="I28" s="5" t="s">
        <v>956</v>
      </c>
      <c r="J28" s="11">
        <v>9472</v>
      </c>
      <c r="K28" s="5"/>
    </row>
    <row r="29" spans="1:11" ht="14.15" customHeight="1" x14ac:dyDescent="0.2">
      <c r="A29" s="75">
        <v>31893</v>
      </c>
      <c r="B29" s="75" t="str">
        <f t="shared" si="0"/>
        <v>日</v>
      </c>
      <c r="C29" s="76" t="s">
        <v>959</v>
      </c>
      <c r="D29" s="7">
        <v>125669</v>
      </c>
      <c r="E29" s="7">
        <v>92020</v>
      </c>
      <c r="F29" s="8">
        <f>ROUND(E29/D29*100,2)</f>
        <v>73.22</v>
      </c>
      <c r="G29" s="9" t="s">
        <v>1143</v>
      </c>
      <c r="H29" s="4">
        <v>58</v>
      </c>
      <c r="I29" s="15" t="s">
        <v>956</v>
      </c>
      <c r="J29" s="7">
        <v>66518</v>
      </c>
      <c r="K29" s="4" t="s">
        <v>957</v>
      </c>
    </row>
    <row r="30" spans="1:11" ht="14.15" customHeight="1" x14ac:dyDescent="0.2">
      <c r="A30" s="78"/>
      <c r="B30" s="78" t="str">
        <f t="shared" si="0"/>
        <v/>
      </c>
      <c r="C30" s="78"/>
      <c r="D30" s="5"/>
      <c r="E30" s="5"/>
      <c r="F30" s="5"/>
      <c r="G30" s="10" t="s">
        <v>1144</v>
      </c>
      <c r="H30" s="5">
        <v>46</v>
      </c>
      <c r="I30" s="5" t="s">
        <v>954</v>
      </c>
      <c r="J30" s="11">
        <v>20444</v>
      </c>
      <c r="K30" s="5"/>
    </row>
    <row r="31" spans="1:11" ht="14.15" customHeight="1" x14ac:dyDescent="0.2">
      <c r="A31" s="78"/>
      <c r="B31" s="78" t="str">
        <f t="shared" si="0"/>
        <v/>
      </c>
      <c r="C31" s="78"/>
      <c r="D31" s="5"/>
      <c r="E31" s="5"/>
      <c r="F31" s="5"/>
      <c r="G31" s="10" t="s">
        <v>1145</v>
      </c>
      <c r="H31" s="5">
        <v>51</v>
      </c>
      <c r="I31" s="5" t="s">
        <v>956</v>
      </c>
      <c r="J31" s="11">
        <v>3641</v>
      </c>
      <c r="K31" s="5"/>
    </row>
    <row r="32" spans="1:11" ht="14.15" customHeight="1" x14ac:dyDescent="0.2">
      <c r="A32" s="75">
        <v>33349</v>
      </c>
      <c r="B32" s="75" t="str">
        <f t="shared" si="0"/>
        <v>日</v>
      </c>
      <c r="C32" s="76" t="s">
        <v>959</v>
      </c>
      <c r="D32" s="7">
        <v>124288</v>
      </c>
      <c r="E32" s="7">
        <v>88782</v>
      </c>
      <c r="F32" s="8">
        <f>ROUND(E32/D32*100,2)</f>
        <v>71.430000000000007</v>
      </c>
      <c r="G32" s="9" t="s">
        <v>1143</v>
      </c>
      <c r="H32" s="4">
        <v>62</v>
      </c>
      <c r="I32" s="15" t="s">
        <v>956</v>
      </c>
      <c r="J32" s="7">
        <v>71324</v>
      </c>
      <c r="K32" s="4" t="s">
        <v>958</v>
      </c>
    </row>
    <row r="33" spans="1:11" ht="14.15" customHeight="1" x14ac:dyDescent="0.2">
      <c r="A33" s="78"/>
      <c r="B33" s="78" t="str">
        <f t="shared" si="0"/>
        <v/>
      </c>
      <c r="C33" s="78"/>
      <c r="D33" s="5"/>
      <c r="E33" s="5"/>
      <c r="F33" s="5"/>
      <c r="G33" s="10" t="s">
        <v>1146</v>
      </c>
      <c r="H33" s="5">
        <v>43</v>
      </c>
      <c r="I33" s="5" t="s">
        <v>956</v>
      </c>
      <c r="J33" s="11">
        <v>16088</v>
      </c>
      <c r="K33" s="5"/>
    </row>
    <row r="34" spans="1:11" ht="14.15" customHeight="1" x14ac:dyDescent="0.2">
      <c r="A34" s="75">
        <v>34812</v>
      </c>
      <c r="B34" s="75" t="str">
        <f t="shared" si="0"/>
        <v>日</v>
      </c>
      <c r="C34" s="76" t="s">
        <v>959</v>
      </c>
      <c r="D34" s="7">
        <v>125568</v>
      </c>
      <c r="E34" s="7">
        <v>83690</v>
      </c>
      <c r="F34" s="8">
        <f>ROUND(E34/D34*100,2)</f>
        <v>66.650000000000006</v>
      </c>
      <c r="G34" s="9" t="s">
        <v>1143</v>
      </c>
      <c r="H34" s="4">
        <v>66</v>
      </c>
      <c r="I34" s="15" t="s">
        <v>956</v>
      </c>
      <c r="J34" s="7">
        <v>61745</v>
      </c>
      <c r="K34" s="4" t="s">
        <v>961</v>
      </c>
    </row>
    <row r="35" spans="1:11" ht="14.15" customHeight="1" x14ac:dyDescent="0.2">
      <c r="A35" s="78"/>
      <c r="B35" s="78" t="str">
        <f t="shared" si="0"/>
        <v/>
      </c>
      <c r="C35" s="78"/>
      <c r="D35" s="5"/>
      <c r="E35" s="5"/>
      <c r="F35" s="5"/>
      <c r="G35" s="10" t="s">
        <v>1147</v>
      </c>
      <c r="H35" s="5">
        <v>62</v>
      </c>
      <c r="I35" s="5" t="s">
        <v>956</v>
      </c>
      <c r="J35" s="11">
        <v>20260</v>
      </c>
      <c r="K35" s="5"/>
    </row>
    <row r="36" spans="1:11" ht="14.15" customHeight="1" x14ac:dyDescent="0.2">
      <c r="A36" s="75">
        <v>36275</v>
      </c>
      <c r="B36" s="75" t="str">
        <f t="shared" si="0"/>
        <v>日</v>
      </c>
      <c r="C36" s="76" t="s">
        <v>959</v>
      </c>
      <c r="D36" s="7">
        <v>124971</v>
      </c>
      <c r="E36" s="7">
        <v>82984</v>
      </c>
      <c r="F36" s="8">
        <f>ROUND(E36/D36*100,2)</f>
        <v>66.400000000000006</v>
      </c>
      <c r="G36" s="9" t="s">
        <v>1148</v>
      </c>
      <c r="H36" s="4">
        <v>60</v>
      </c>
      <c r="I36" s="15" t="s">
        <v>956</v>
      </c>
      <c r="J36" s="7">
        <v>38319</v>
      </c>
      <c r="K36" s="4" t="s">
        <v>957</v>
      </c>
    </row>
    <row r="37" spans="1:11" ht="14.15" customHeight="1" x14ac:dyDescent="0.2">
      <c r="A37" s="78"/>
      <c r="B37" s="78" t="str">
        <f t="shared" si="0"/>
        <v/>
      </c>
      <c r="C37" s="78"/>
      <c r="D37" s="5"/>
      <c r="E37" s="5"/>
      <c r="F37" s="5"/>
      <c r="G37" s="10" t="s">
        <v>1149</v>
      </c>
      <c r="H37" s="5">
        <v>53</v>
      </c>
      <c r="I37" s="5" t="s">
        <v>956</v>
      </c>
      <c r="J37" s="11">
        <v>23952</v>
      </c>
      <c r="K37" s="5"/>
    </row>
    <row r="38" spans="1:11" ht="14.15" customHeight="1" x14ac:dyDescent="0.2">
      <c r="A38" s="78"/>
      <c r="B38" s="78" t="str">
        <f t="shared" si="0"/>
        <v/>
      </c>
      <c r="C38" s="78"/>
      <c r="D38" s="5"/>
      <c r="E38" s="5"/>
      <c r="F38" s="5"/>
      <c r="G38" s="10" t="s">
        <v>1150</v>
      </c>
      <c r="H38" s="5">
        <v>63</v>
      </c>
      <c r="I38" s="5" t="s">
        <v>956</v>
      </c>
      <c r="J38" s="11">
        <v>18737</v>
      </c>
      <c r="K38" s="5"/>
    </row>
    <row r="39" spans="1:11" ht="14.15" customHeight="1" x14ac:dyDescent="0.2">
      <c r="A39" s="75">
        <v>37738</v>
      </c>
      <c r="B39" s="75" t="str">
        <f t="shared" si="0"/>
        <v>日</v>
      </c>
      <c r="C39" s="76" t="s">
        <v>959</v>
      </c>
      <c r="D39" s="7">
        <v>122383</v>
      </c>
      <c r="E39" s="7">
        <v>75284</v>
      </c>
      <c r="F39" s="8">
        <f>ROUND(E39/D39*100,2)</f>
        <v>61.52</v>
      </c>
      <c r="G39" s="9" t="s">
        <v>1148</v>
      </c>
      <c r="H39" s="4">
        <v>64</v>
      </c>
      <c r="I39" s="15" t="s">
        <v>956</v>
      </c>
      <c r="J39" s="7">
        <v>51344</v>
      </c>
      <c r="K39" s="4" t="s">
        <v>958</v>
      </c>
    </row>
    <row r="40" spans="1:11" ht="14.15" customHeight="1" x14ac:dyDescent="0.2">
      <c r="A40" s="80"/>
      <c r="B40" s="80" t="str">
        <f t="shared" si="0"/>
        <v/>
      </c>
      <c r="C40" s="80"/>
      <c r="D40" s="6"/>
      <c r="E40" s="6"/>
      <c r="F40" s="6"/>
      <c r="G40" s="12" t="s">
        <v>993</v>
      </c>
      <c r="H40" s="6">
        <v>70</v>
      </c>
      <c r="I40" s="6" t="s">
        <v>956</v>
      </c>
      <c r="J40" s="13">
        <v>21617</v>
      </c>
      <c r="K40" s="23"/>
    </row>
    <row r="41" spans="1:11" ht="14.15" customHeight="1" x14ac:dyDescent="0.2">
      <c r="A41" s="75">
        <v>39194</v>
      </c>
      <c r="B41" s="75" t="str">
        <f t="shared" si="0"/>
        <v>日</v>
      </c>
      <c r="C41" s="76" t="s">
        <v>959</v>
      </c>
      <c r="D41" s="7">
        <v>117902</v>
      </c>
      <c r="E41" s="7">
        <v>79866</v>
      </c>
      <c r="F41" s="8">
        <f>ROUND(E41/D41*100,2)</f>
        <v>67.739999999999995</v>
      </c>
      <c r="G41" s="9" t="s">
        <v>1148</v>
      </c>
      <c r="H41" s="4">
        <v>68</v>
      </c>
      <c r="I41" s="15" t="s">
        <v>956</v>
      </c>
      <c r="J41" s="7">
        <v>30297</v>
      </c>
      <c r="K41" s="4" t="s">
        <v>961</v>
      </c>
    </row>
    <row r="42" spans="1:11" ht="14.15" customHeight="1" x14ac:dyDescent="0.2">
      <c r="A42" s="78"/>
      <c r="B42" s="78" t="str">
        <f t="shared" si="0"/>
        <v/>
      </c>
      <c r="C42" s="78"/>
      <c r="D42" s="5"/>
      <c r="E42" s="5"/>
      <c r="F42" s="5"/>
      <c r="G42" s="10" t="s">
        <v>1187</v>
      </c>
      <c r="H42" s="5">
        <v>65</v>
      </c>
      <c r="I42" s="16" t="s">
        <v>956</v>
      </c>
      <c r="J42" s="11">
        <v>25511</v>
      </c>
      <c r="K42" s="5"/>
    </row>
    <row r="43" spans="1:11" ht="14.15" customHeight="1" x14ac:dyDescent="0.2">
      <c r="A43" s="80"/>
      <c r="B43" s="80" t="str">
        <f t="shared" si="0"/>
        <v/>
      </c>
      <c r="C43" s="80"/>
      <c r="D43" s="6"/>
      <c r="E43" s="6"/>
      <c r="F43" s="6"/>
      <c r="G43" s="12" t="s">
        <v>1188</v>
      </c>
      <c r="H43" s="6">
        <v>34</v>
      </c>
      <c r="I43" s="17" t="s">
        <v>956</v>
      </c>
      <c r="J43" s="13">
        <v>23019</v>
      </c>
      <c r="K43" s="6"/>
    </row>
    <row r="44" spans="1:11" ht="14.15" customHeight="1" x14ac:dyDescent="0.2">
      <c r="A44" s="75">
        <v>40657</v>
      </c>
      <c r="B44" s="75" t="str">
        <f t="shared" si="0"/>
        <v>日</v>
      </c>
      <c r="C44" s="76" t="s">
        <v>959</v>
      </c>
      <c r="D44" s="7">
        <v>112241</v>
      </c>
      <c r="E44" s="7">
        <v>69027</v>
      </c>
      <c r="F44" s="8">
        <f>ROUND(E44/D44*100,2)</f>
        <v>61.5</v>
      </c>
      <c r="G44" s="9" t="s">
        <v>1054</v>
      </c>
      <c r="H44" s="4">
        <v>64</v>
      </c>
      <c r="I44" s="15" t="s">
        <v>956</v>
      </c>
      <c r="J44" s="7">
        <v>27982</v>
      </c>
      <c r="K44" s="4" t="s">
        <v>957</v>
      </c>
    </row>
    <row r="45" spans="1:11" ht="14.15" customHeight="1" x14ac:dyDescent="0.2">
      <c r="A45" s="78"/>
      <c r="B45" s="78" t="str">
        <f t="shared" si="0"/>
        <v/>
      </c>
      <c r="C45" s="78"/>
      <c r="D45" s="5"/>
      <c r="E45" s="5"/>
      <c r="F45" s="5"/>
      <c r="G45" s="10" t="s">
        <v>1188</v>
      </c>
      <c r="H45" s="5">
        <v>38</v>
      </c>
      <c r="I45" s="16" t="s">
        <v>956</v>
      </c>
      <c r="J45" s="11">
        <v>24864</v>
      </c>
      <c r="K45" s="5"/>
    </row>
    <row r="46" spans="1:11" ht="14.15" customHeight="1" x14ac:dyDescent="0.2">
      <c r="A46" s="80"/>
      <c r="B46" s="80" t="str">
        <f t="shared" si="0"/>
        <v/>
      </c>
      <c r="C46" s="80"/>
      <c r="D46" s="6"/>
      <c r="E46" s="6"/>
      <c r="F46" s="6"/>
      <c r="G46" s="12" t="s">
        <v>681</v>
      </c>
      <c r="H46" s="6">
        <v>69</v>
      </c>
      <c r="I46" s="17" t="s">
        <v>956</v>
      </c>
      <c r="J46" s="13">
        <v>14569</v>
      </c>
      <c r="K46" s="6"/>
    </row>
    <row r="47" spans="1:11" ht="14.15" customHeight="1" x14ac:dyDescent="0.2">
      <c r="A47" s="75">
        <v>42120</v>
      </c>
      <c r="B47" s="75" t="str">
        <f t="shared" si="0"/>
        <v>日</v>
      </c>
      <c r="C47" s="76" t="s">
        <v>959</v>
      </c>
      <c r="D47" s="104">
        <v>105902</v>
      </c>
      <c r="E47" s="104">
        <v>63761</v>
      </c>
      <c r="F47" s="8">
        <f>ROUND(E47/D47*100,2)</f>
        <v>60.21</v>
      </c>
      <c r="G47" s="9" t="s">
        <v>1188</v>
      </c>
      <c r="H47" s="4">
        <v>42</v>
      </c>
      <c r="I47" s="15" t="s">
        <v>956</v>
      </c>
      <c r="J47" s="7">
        <v>38132</v>
      </c>
      <c r="K47" s="4" t="s">
        <v>957</v>
      </c>
    </row>
    <row r="48" spans="1:11" ht="14.15" customHeight="1" x14ac:dyDescent="0.2">
      <c r="A48" s="77"/>
      <c r="B48" s="77"/>
      <c r="C48" s="78"/>
      <c r="D48" s="5"/>
      <c r="E48" s="5"/>
      <c r="F48" s="28"/>
      <c r="G48" s="10" t="s">
        <v>1054</v>
      </c>
      <c r="H48" s="5">
        <v>68</v>
      </c>
      <c r="I48" s="16" t="s">
        <v>956</v>
      </c>
      <c r="J48" s="11">
        <v>23268</v>
      </c>
      <c r="K48" s="5"/>
    </row>
    <row r="49" spans="1:11" ht="14.15" customHeight="1" x14ac:dyDescent="0.2">
      <c r="A49" s="80"/>
      <c r="B49" s="80"/>
      <c r="C49" s="80"/>
      <c r="D49" s="6"/>
      <c r="E49" s="6"/>
      <c r="F49" s="6"/>
      <c r="G49" s="12" t="s">
        <v>1383</v>
      </c>
      <c r="H49" s="6">
        <v>65</v>
      </c>
      <c r="I49" s="17" t="s">
        <v>956</v>
      </c>
      <c r="J49" s="13">
        <v>1530</v>
      </c>
      <c r="K49" s="6"/>
    </row>
    <row r="50" spans="1:11" ht="14.15" customHeight="1" x14ac:dyDescent="0.2">
      <c r="A50" s="75">
        <v>43338</v>
      </c>
      <c r="B50" s="75" t="str">
        <f>IF(A50=0,"",TEXT(A50,"aaa"))</f>
        <v>日</v>
      </c>
      <c r="C50" s="76" t="s">
        <v>481</v>
      </c>
      <c r="D50" s="104">
        <v>103094</v>
      </c>
      <c r="E50" s="104">
        <v>56582</v>
      </c>
      <c r="F50" s="8">
        <f>ROUND(E50/D50*100,2)</f>
        <v>54.88</v>
      </c>
      <c r="G50" s="9" t="s">
        <v>1412</v>
      </c>
      <c r="H50" s="4">
        <v>60</v>
      </c>
      <c r="I50" s="15" t="s">
        <v>956</v>
      </c>
      <c r="J50" s="7">
        <v>26351</v>
      </c>
      <c r="K50" s="4" t="s">
        <v>957</v>
      </c>
    </row>
    <row r="51" spans="1:11" ht="14.15" customHeight="1" x14ac:dyDescent="0.2">
      <c r="A51" s="77"/>
      <c r="B51" s="77"/>
      <c r="C51" s="78"/>
      <c r="D51" s="5"/>
      <c r="E51" s="5"/>
      <c r="F51" s="28"/>
      <c r="G51" s="10" t="s">
        <v>1188</v>
      </c>
      <c r="H51" s="5">
        <v>45</v>
      </c>
      <c r="I51" s="16" t="s">
        <v>956</v>
      </c>
      <c r="J51" s="11">
        <v>19518</v>
      </c>
      <c r="K51" s="5"/>
    </row>
    <row r="52" spans="1:11" ht="14.15" customHeight="1" x14ac:dyDescent="0.2">
      <c r="A52" s="77"/>
      <c r="B52" s="77"/>
      <c r="C52" s="78"/>
      <c r="D52" s="5"/>
      <c r="E52" s="5"/>
      <c r="F52" s="28"/>
      <c r="G52" s="10" t="s">
        <v>1413</v>
      </c>
      <c r="H52" s="5">
        <v>63</v>
      </c>
      <c r="I52" s="16" t="s">
        <v>956</v>
      </c>
      <c r="J52" s="11">
        <v>6027</v>
      </c>
      <c r="K52" s="5"/>
    </row>
    <row r="53" spans="1:11" ht="14.15" customHeight="1" x14ac:dyDescent="0.2">
      <c r="A53" s="80"/>
      <c r="B53" s="80"/>
      <c r="C53" s="80"/>
      <c r="D53" s="6"/>
      <c r="E53" s="6"/>
      <c r="F53" s="6"/>
      <c r="G53" s="12" t="s">
        <v>1416</v>
      </c>
      <c r="H53" s="6">
        <v>66</v>
      </c>
      <c r="I53" s="17" t="s">
        <v>956</v>
      </c>
      <c r="J53" s="13">
        <v>4113</v>
      </c>
      <c r="K53" s="6"/>
    </row>
    <row r="54" spans="1:11" ht="14.15" customHeight="1" x14ac:dyDescent="0.2">
      <c r="A54" s="75">
        <v>44780</v>
      </c>
      <c r="B54" s="75" t="str">
        <f>IF(A54=0,"",TEXT(A54,"aaa"))</f>
        <v>日</v>
      </c>
      <c r="C54" s="76" t="s">
        <v>959</v>
      </c>
      <c r="D54" s="157">
        <v>96783</v>
      </c>
      <c r="E54" s="68">
        <v>38658</v>
      </c>
      <c r="F54" s="40">
        <v>39.94</v>
      </c>
      <c r="G54" s="9" t="s">
        <v>1412</v>
      </c>
      <c r="H54" s="40">
        <v>63</v>
      </c>
      <c r="I54" s="15" t="s">
        <v>956</v>
      </c>
      <c r="J54" s="42">
        <v>25875</v>
      </c>
      <c r="K54" s="4" t="s">
        <v>958</v>
      </c>
    </row>
    <row r="55" spans="1:11" ht="14.15" customHeight="1" x14ac:dyDescent="0.2">
      <c r="A55" s="78"/>
      <c r="B55" s="94"/>
      <c r="C55" s="78"/>
      <c r="D55" s="32"/>
      <c r="E55" s="5"/>
      <c r="F55" s="32"/>
      <c r="G55" s="10" t="s">
        <v>1416</v>
      </c>
      <c r="H55" s="130">
        <v>70</v>
      </c>
      <c r="I55" s="16" t="s">
        <v>956</v>
      </c>
      <c r="J55" s="34">
        <v>6513</v>
      </c>
      <c r="K55" s="5"/>
    </row>
    <row r="56" spans="1:11" ht="14.15" customHeight="1" x14ac:dyDescent="0.2">
      <c r="A56" s="80"/>
      <c r="B56" s="199"/>
      <c r="C56" s="80"/>
      <c r="D56" s="101"/>
      <c r="E56" s="6"/>
      <c r="F56" s="101"/>
      <c r="G56" s="12" t="s">
        <v>1441</v>
      </c>
      <c r="H56" s="101">
        <v>64</v>
      </c>
      <c r="I56" s="17" t="s">
        <v>954</v>
      </c>
      <c r="J56" s="161">
        <v>5802</v>
      </c>
      <c r="K56" s="6"/>
    </row>
    <row r="57" spans="1:11" x14ac:dyDescent="0.2">
      <c r="A57" s="90"/>
      <c r="B57" s="90"/>
      <c r="C57" s="90"/>
      <c r="D57" s="40"/>
      <c r="E57" s="40"/>
      <c r="F57" s="40"/>
      <c r="G57" s="40"/>
      <c r="H57" s="40"/>
      <c r="I57" s="40"/>
      <c r="J57" s="40"/>
      <c r="K57" s="40"/>
    </row>
    <row r="58" spans="1:11" x14ac:dyDescent="0.2">
      <c r="A58" s="98" t="s">
        <v>1151</v>
      </c>
      <c r="B58" s="98"/>
      <c r="C58" s="88"/>
    </row>
    <row r="59" spans="1:11" x14ac:dyDescent="0.2">
      <c r="A59" s="88"/>
      <c r="B59" s="88"/>
      <c r="C59" s="88"/>
    </row>
    <row r="60" spans="1:11" x14ac:dyDescent="0.2">
      <c r="A60" s="265" t="s">
        <v>933</v>
      </c>
      <c r="B60" s="265" t="s">
        <v>1398</v>
      </c>
      <c r="C60" s="265" t="s">
        <v>934</v>
      </c>
      <c r="D60" s="265" t="s">
        <v>937</v>
      </c>
      <c r="E60" s="1" t="s">
        <v>938</v>
      </c>
      <c r="F60" s="1" t="s">
        <v>940</v>
      </c>
      <c r="G60" s="272" t="s">
        <v>942</v>
      </c>
      <c r="H60" s="273"/>
      <c r="I60" s="273"/>
      <c r="J60" s="273"/>
      <c r="K60" s="265" t="s">
        <v>944</v>
      </c>
    </row>
    <row r="61" spans="1:11" x14ac:dyDescent="0.2">
      <c r="A61" s="266"/>
      <c r="B61" s="266"/>
      <c r="C61" s="266"/>
      <c r="D61" s="266"/>
      <c r="E61" s="2" t="s">
        <v>939</v>
      </c>
      <c r="F61" s="2" t="s">
        <v>1123</v>
      </c>
      <c r="G61" s="3" t="s">
        <v>945</v>
      </c>
      <c r="H61" s="3" t="s">
        <v>935</v>
      </c>
      <c r="I61" s="3" t="s">
        <v>943</v>
      </c>
      <c r="J61" s="3" t="s">
        <v>936</v>
      </c>
      <c r="K61" s="266"/>
    </row>
    <row r="62" spans="1:11" x14ac:dyDescent="0.2">
      <c r="A62" s="75">
        <v>17262</v>
      </c>
      <c r="B62" s="75" t="str">
        <f t="shared" ref="B62:B67" si="1">IF(A62=0,"",TEXT(A62,"aaa"))</f>
        <v>土</v>
      </c>
      <c r="C62" s="271" t="s">
        <v>989</v>
      </c>
      <c r="D62" s="7"/>
      <c r="E62" s="7"/>
      <c r="F62" s="8" t="s">
        <v>1010</v>
      </c>
      <c r="G62" s="9" t="s">
        <v>1152</v>
      </c>
      <c r="H62" s="4"/>
      <c r="I62" s="15" t="s">
        <v>956</v>
      </c>
      <c r="J62" s="7"/>
      <c r="K62" s="4" t="s">
        <v>957</v>
      </c>
    </row>
    <row r="63" spans="1:11" x14ac:dyDescent="0.2">
      <c r="A63" s="78"/>
      <c r="B63" s="78" t="str">
        <f t="shared" si="1"/>
        <v/>
      </c>
      <c r="C63" s="269"/>
      <c r="D63" s="5"/>
      <c r="E63" s="5"/>
      <c r="F63" s="5"/>
      <c r="G63" s="10"/>
      <c r="H63" s="5"/>
      <c r="I63" s="16"/>
      <c r="J63" s="11"/>
      <c r="K63" s="22"/>
    </row>
    <row r="64" spans="1:11" x14ac:dyDescent="0.2">
      <c r="A64" s="75">
        <v>18741</v>
      </c>
      <c r="B64" s="75" t="str">
        <f t="shared" si="1"/>
        <v>月</v>
      </c>
      <c r="C64" s="76" t="s">
        <v>959</v>
      </c>
      <c r="D64" s="7">
        <v>4312</v>
      </c>
      <c r="E64" s="7">
        <v>4036</v>
      </c>
      <c r="F64" s="8">
        <f>ROUND(E64/D64*100,2)</f>
        <v>93.6</v>
      </c>
      <c r="G64" s="9" t="s">
        <v>1153</v>
      </c>
      <c r="H64" s="4">
        <v>42</v>
      </c>
      <c r="I64" s="15" t="s">
        <v>956</v>
      </c>
      <c r="J64" s="7">
        <v>1669</v>
      </c>
      <c r="K64" s="4" t="s">
        <v>957</v>
      </c>
    </row>
    <row r="65" spans="1:11" x14ac:dyDescent="0.2">
      <c r="A65" s="77"/>
      <c r="B65" s="77" t="str">
        <f t="shared" si="1"/>
        <v/>
      </c>
      <c r="C65" s="78"/>
      <c r="D65" s="11"/>
      <c r="E65" s="11"/>
      <c r="F65" s="28"/>
      <c r="G65" s="10" t="s">
        <v>1152</v>
      </c>
      <c r="H65" s="5">
        <v>62</v>
      </c>
      <c r="I65" s="16" t="s">
        <v>956</v>
      </c>
      <c r="J65" s="11">
        <v>1139</v>
      </c>
      <c r="K65" s="5"/>
    </row>
    <row r="66" spans="1:11" x14ac:dyDescent="0.2">
      <c r="A66" s="78"/>
      <c r="B66" s="78" t="str">
        <f t="shared" si="1"/>
        <v/>
      </c>
      <c r="C66" s="78"/>
      <c r="D66" s="5"/>
      <c r="E66" s="5"/>
      <c r="F66" s="5"/>
      <c r="G66" s="10" t="s">
        <v>1154</v>
      </c>
      <c r="H66" s="5">
        <v>49</v>
      </c>
      <c r="I66" s="5" t="s">
        <v>956</v>
      </c>
      <c r="J66" s="11">
        <v>1134</v>
      </c>
      <c r="K66" s="22"/>
    </row>
    <row r="67" spans="1:11" x14ac:dyDescent="0.2">
      <c r="A67" s="75">
        <v>20209</v>
      </c>
      <c r="B67" s="75" t="str">
        <f t="shared" si="1"/>
        <v>土</v>
      </c>
      <c r="C67" s="76" t="s">
        <v>959</v>
      </c>
      <c r="D67" s="7">
        <v>4576</v>
      </c>
      <c r="E67" s="7">
        <v>4005</v>
      </c>
      <c r="F67" s="8">
        <f>ROUND(E67/D67*100,2)</f>
        <v>87.52</v>
      </c>
      <c r="G67" s="9" t="s">
        <v>1153</v>
      </c>
      <c r="H67" s="4">
        <v>46</v>
      </c>
      <c r="I67" s="15" t="s">
        <v>956</v>
      </c>
      <c r="J67" s="7">
        <v>2481</v>
      </c>
      <c r="K67" s="4" t="s">
        <v>958</v>
      </c>
    </row>
    <row r="68" spans="1:11" x14ac:dyDescent="0.2">
      <c r="A68" s="78"/>
      <c r="B68" s="78"/>
      <c r="C68" s="78"/>
      <c r="D68" s="5"/>
      <c r="E68" s="5"/>
      <c r="F68" s="5"/>
      <c r="G68" s="10" t="s">
        <v>1154</v>
      </c>
      <c r="H68" s="5">
        <v>53</v>
      </c>
      <c r="I68" s="5" t="s">
        <v>956</v>
      </c>
      <c r="J68" s="11">
        <v>1430</v>
      </c>
      <c r="K68" s="269" t="s">
        <v>1155</v>
      </c>
    </row>
    <row r="69" spans="1:11" x14ac:dyDescent="0.2">
      <c r="A69" s="80"/>
      <c r="B69" s="80"/>
      <c r="C69" s="80"/>
      <c r="D69" s="6"/>
      <c r="E69" s="6"/>
      <c r="F69" s="6"/>
      <c r="G69" s="6"/>
      <c r="H69" s="6"/>
      <c r="I69" s="6"/>
      <c r="J69" s="6"/>
      <c r="K69" s="270"/>
    </row>
    <row r="75" spans="1:11" x14ac:dyDescent="0.2">
      <c r="A75" s="88"/>
      <c r="B75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</row>
    <row r="86" spans="1:3" x14ac:dyDescent="0.2">
      <c r="A86" s="88"/>
      <c r="B86" s="88"/>
      <c r="C86" s="88"/>
    </row>
    <row r="87" spans="1:3" x14ac:dyDescent="0.2">
      <c r="A87" s="88"/>
      <c r="B87" s="88"/>
    </row>
    <row r="88" spans="1:3" x14ac:dyDescent="0.2">
      <c r="A88" s="88"/>
      <c r="B88" s="88"/>
    </row>
    <row r="95" spans="1:3" x14ac:dyDescent="0.2">
      <c r="A95" s="88"/>
      <c r="B95" s="88"/>
    </row>
    <row r="96" spans="1:3" x14ac:dyDescent="0.2">
      <c r="A96" s="88"/>
      <c r="B96" s="88"/>
    </row>
    <row r="97" spans="1:3" x14ac:dyDescent="0.2">
      <c r="A97" s="88"/>
      <c r="B97" s="88"/>
      <c r="C97" s="88"/>
    </row>
    <row r="98" spans="1:3" x14ac:dyDescent="0.2">
      <c r="A98" s="88"/>
      <c r="B98" s="88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6" spans="1:3" x14ac:dyDescent="0.2">
      <c r="A116" s="88"/>
      <c r="B116" s="88"/>
      <c r="C116" s="95"/>
    </row>
    <row r="117" spans="1:3" x14ac:dyDescent="0.2">
      <c r="A117" s="88"/>
      <c r="B117" s="88"/>
      <c r="C117" s="95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32" spans="1:3" x14ac:dyDescent="0.2">
      <c r="A132" s="88"/>
      <c r="B132" s="88"/>
      <c r="C132" s="95"/>
    </row>
    <row r="133" spans="1:3" x14ac:dyDescent="0.2">
      <c r="A133" s="88"/>
      <c r="B133" s="88"/>
      <c r="C133" s="95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139" spans="1:3" x14ac:dyDescent="0.2">
      <c r="A139" s="88"/>
      <c r="B139" s="88"/>
      <c r="C139" s="88"/>
    </row>
    <row r="140" spans="1:3" x14ac:dyDescent="0.2">
      <c r="A140" s="88"/>
      <c r="B140" s="88"/>
      <c r="C140" s="88"/>
    </row>
    <row r="141" spans="1:3" x14ac:dyDescent="0.2">
      <c r="A141" s="88"/>
      <c r="B141" s="88"/>
      <c r="C141" s="88"/>
    </row>
    <row r="142" spans="1:3" x14ac:dyDescent="0.2">
      <c r="A142" s="88"/>
      <c r="B142" s="88"/>
      <c r="C142" s="88"/>
    </row>
    <row r="143" spans="1:3" x14ac:dyDescent="0.2">
      <c r="A143" s="88"/>
      <c r="B143" s="88"/>
      <c r="C14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5" spans="1:3" x14ac:dyDescent="0.2">
      <c r="A245" s="88"/>
      <c r="B245" s="88"/>
      <c r="C245" s="95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88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  <row r="258" spans="1:3" x14ac:dyDescent="0.2">
      <c r="A258" s="88"/>
      <c r="B258" s="88"/>
      <c r="C258" s="95"/>
    </row>
    <row r="259" spans="1:3" x14ac:dyDescent="0.2">
      <c r="A259" s="88"/>
      <c r="B259" s="88"/>
      <c r="C259" s="95"/>
    </row>
    <row r="260" spans="1:3" x14ac:dyDescent="0.2">
      <c r="A260" s="88"/>
      <c r="B260" s="88"/>
      <c r="C260" s="88"/>
    </row>
    <row r="261" spans="1:3" x14ac:dyDescent="0.2">
      <c r="A261" s="88"/>
      <c r="B261" s="88"/>
      <c r="C261" s="88"/>
    </row>
    <row r="262" spans="1:3" x14ac:dyDescent="0.2">
      <c r="A262" s="88"/>
      <c r="B262" s="88"/>
      <c r="C262" s="88"/>
    </row>
  </sheetData>
  <mergeCells count="16">
    <mergeCell ref="K68:K69"/>
    <mergeCell ref="A60:A61"/>
    <mergeCell ref="C60:C61"/>
    <mergeCell ref="A3:A4"/>
    <mergeCell ref="C3:C4"/>
    <mergeCell ref="C5:C6"/>
    <mergeCell ref="C62:C63"/>
    <mergeCell ref="G3:J3"/>
    <mergeCell ref="K3:K4"/>
    <mergeCell ref="K13:K14"/>
    <mergeCell ref="D3:D4"/>
    <mergeCell ref="D60:D61"/>
    <mergeCell ref="G60:J60"/>
    <mergeCell ref="K60:K61"/>
    <mergeCell ref="B3:B4"/>
    <mergeCell ref="B60:B61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1" manualBreakCount="1">
    <brk id="5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topLeftCell="A22" zoomScaleNormal="100" zoomScaleSheetLayoutView="100" workbookViewId="0">
      <selection activeCell="C32" sqref="C3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886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885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1" si="0">IF(A5=0,"",TEXT(A5,"aaa"))</f>
        <v>土</v>
      </c>
      <c r="C5" s="267" t="s">
        <v>989</v>
      </c>
      <c r="D5" s="7">
        <v>8217</v>
      </c>
      <c r="E5" s="7">
        <v>6452</v>
      </c>
      <c r="F5" s="8">
        <f>ROUND(E5/D5*100,2)</f>
        <v>78.52</v>
      </c>
      <c r="G5" s="9" t="s">
        <v>887</v>
      </c>
      <c r="H5" s="4">
        <v>36</v>
      </c>
      <c r="I5" s="15" t="s">
        <v>956</v>
      </c>
      <c r="J5" s="7">
        <v>2541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888</v>
      </c>
      <c r="H6" s="5">
        <v>47</v>
      </c>
      <c r="I6" s="16" t="s">
        <v>956</v>
      </c>
      <c r="J6" s="11">
        <v>2034</v>
      </c>
      <c r="K6" s="5"/>
    </row>
    <row r="7" spans="1:11" ht="14.15" customHeight="1" x14ac:dyDescent="0.2">
      <c r="A7" s="77"/>
      <c r="B7" s="77" t="str">
        <f t="shared" si="0"/>
        <v/>
      </c>
      <c r="C7" s="51"/>
      <c r="D7" s="11"/>
      <c r="E7" s="11"/>
      <c r="F7" s="28"/>
      <c r="G7" s="10" t="s">
        <v>889</v>
      </c>
      <c r="H7" s="5">
        <v>56</v>
      </c>
      <c r="I7" s="16" t="s">
        <v>956</v>
      </c>
      <c r="J7" s="11">
        <v>1678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>
        <v>10473</v>
      </c>
      <c r="E8" s="7">
        <v>9767</v>
      </c>
      <c r="F8" s="8">
        <f>ROUND(E8/D8*100,2)</f>
        <v>93.26</v>
      </c>
      <c r="G8" s="9" t="s">
        <v>890</v>
      </c>
      <c r="H8" s="4">
        <v>55</v>
      </c>
      <c r="I8" s="15" t="s">
        <v>956</v>
      </c>
      <c r="J8" s="7">
        <v>5430</v>
      </c>
      <c r="K8" s="4" t="s">
        <v>957</v>
      </c>
    </row>
    <row r="9" spans="1:11" ht="14.15" customHeight="1" x14ac:dyDescent="0.2">
      <c r="A9" s="77"/>
      <c r="B9" s="77" t="str">
        <f t="shared" si="0"/>
        <v/>
      </c>
      <c r="C9" s="78"/>
      <c r="D9" s="11"/>
      <c r="E9" s="11"/>
      <c r="F9" s="28"/>
      <c r="G9" s="10" t="s">
        <v>887</v>
      </c>
      <c r="H9" s="5">
        <v>40</v>
      </c>
      <c r="I9" s="16" t="s">
        <v>956</v>
      </c>
      <c r="J9" s="11">
        <v>4074</v>
      </c>
      <c r="K9" s="269" t="s">
        <v>891</v>
      </c>
    </row>
    <row r="10" spans="1:11" ht="14.15" customHeight="1" x14ac:dyDescent="0.2">
      <c r="A10" s="77"/>
      <c r="B10" s="77" t="str">
        <f t="shared" si="0"/>
        <v/>
      </c>
      <c r="C10" s="78"/>
      <c r="D10" s="11"/>
      <c r="E10" s="11"/>
      <c r="F10" s="28"/>
      <c r="G10" s="10"/>
      <c r="H10" s="5"/>
      <c r="I10" s="16"/>
      <c r="J10" s="11"/>
      <c r="K10" s="269"/>
    </row>
    <row r="11" spans="1:11" ht="14.15" customHeight="1" x14ac:dyDescent="0.2">
      <c r="A11" s="75">
        <v>20209</v>
      </c>
      <c r="B11" s="75" t="str">
        <f t="shared" si="0"/>
        <v>土</v>
      </c>
      <c r="C11" s="76" t="s">
        <v>959</v>
      </c>
      <c r="D11" s="7">
        <v>12863</v>
      </c>
      <c r="E11" s="7">
        <v>11479</v>
      </c>
      <c r="F11" s="8">
        <f>ROUND(E11/D11*100,2)</f>
        <v>89.24</v>
      </c>
      <c r="G11" s="9" t="s">
        <v>892</v>
      </c>
      <c r="H11" s="4">
        <v>46</v>
      </c>
      <c r="I11" s="15" t="s">
        <v>956</v>
      </c>
      <c r="J11" s="7">
        <v>5985</v>
      </c>
      <c r="K11" s="4" t="s">
        <v>957</v>
      </c>
    </row>
    <row r="12" spans="1:11" ht="14.15" customHeight="1" x14ac:dyDescent="0.2">
      <c r="A12" s="77"/>
      <c r="B12" s="77" t="str">
        <f t="shared" si="0"/>
        <v/>
      </c>
      <c r="C12" s="78"/>
      <c r="D12" s="11"/>
      <c r="E12" s="11"/>
      <c r="F12" s="28"/>
      <c r="G12" s="10" t="s">
        <v>887</v>
      </c>
      <c r="H12" s="5">
        <v>44</v>
      </c>
      <c r="I12" s="16" t="s">
        <v>956</v>
      </c>
      <c r="J12" s="11">
        <v>5227</v>
      </c>
      <c r="K12" s="22"/>
    </row>
    <row r="13" spans="1:11" ht="14.15" customHeight="1" x14ac:dyDescent="0.2">
      <c r="A13" s="75">
        <v>21670</v>
      </c>
      <c r="B13" s="75" t="str">
        <f t="shared" si="0"/>
        <v>木</v>
      </c>
      <c r="C13" s="76" t="s">
        <v>959</v>
      </c>
      <c r="D13" s="7"/>
      <c r="E13" s="7"/>
      <c r="F13" s="8" t="s">
        <v>1010</v>
      </c>
      <c r="G13" s="9" t="s">
        <v>892</v>
      </c>
      <c r="H13" s="4">
        <v>50</v>
      </c>
      <c r="I13" s="15" t="s">
        <v>956</v>
      </c>
      <c r="J13" s="7"/>
      <c r="K13" s="4" t="s">
        <v>958</v>
      </c>
    </row>
    <row r="14" spans="1:11" ht="14.15" customHeight="1" x14ac:dyDescent="0.2">
      <c r="A14" s="75">
        <v>23131</v>
      </c>
      <c r="B14" s="75" t="str">
        <f t="shared" si="0"/>
        <v>火</v>
      </c>
      <c r="C14" s="76" t="s">
        <v>959</v>
      </c>
      <c r="D14" s="7"/>
      <c r="E14" s="7"/>
      <c r="F14" s="8" t="s">
        <v>1010</v>
      </c>
      <c r="G14" s="9" t="s">
        <v>892</v>
      </c>
      <c r="H14" s="4">
        <v>54</v>
      </c>
      <c r="I14" s="15" t="s">
        <v>956</v>
      </c>
      <c r="J14" s="7"/>
      <c r="K14" s="4" t="s">
        <v>961</v>
      </c>
    </row>
    <row r="15" spans="1:11" ht="14.15" customHeight="1" x14ac:dyDescent="0.2">
      <c r="A15" s="77"/>
      <c r="B15" s="77" t="str">
        <f t="shared" si="0"/>
        <v/>
      </c>
      <c r="C15" s="78"/>
      <c r="D15" s="11"/>
      <c r="E15" s="11"/>
      <c r="F15" s="28"/>
      <c r="G15" s="10"/>
      <c r="H15" s="5"/>
      <c r="I15" s="16"/>
      <c r="J15" s="11"/>
      <c r="K15" s="269" t="s">
        <v>912</v>
      </c>
    </row>
    <row r="16" spans="1:11" s="32" customFormat="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/>
      <c r="H16" s="5"/>
      <c r="I16" s="16"/>
      <c r="J16" s="11"/>
      <c r="K16" s="269"/>
    </row>
    <row r="17" spans="1:11" ht="14.15" customHeight="1" x14ac:dyDescent="0.2">
      <c r="A17" s="75">
        <v>24590</v>
      </c>
      <c r="B17" s="75" t="str">
        <f t="shared" si="0"/>
        <v>金</v>
      </c>
      <c r="C17" s="76" t="s">
        <v>959</v>
      </c>
      <c r="D17" s="7"/>
      <c r="E17" s="7"/>
      <c r="F17" s="8" t="s">
        <v>1010</v>
      </c>
      <c r="G17" s="9" t="s">
        <v>913</v>
      </c>
      <c r="H17" s="4">
        <v>52</v>
      </c>
      <c r="I17" s="15" t="s">
        <v>956</v>
      </c>
      <c r="J17" s="7"/>
      <c r="K17" s="4" t="s">
        <v>957</v>
      </c>
    </row>
    <row r="18" spans="1:11" ht="14.15" customHeight="1" x14ac:dyDescent="0.2">
      <c r="A18" s="75">
        <v>26048</v>
      </c>
      <c r="B18" s="75" t="str">
        <f t="shared" si="0"/>
        <v>日</v>
      </c>
      <c r="C18" s="76" t="s">
        <v>959</v>
      </c>
      <c r="D18" s="7"/>
      <c r="E18" s="7"/>
      <c r="F18" s="8" t="s">
        <v>1010</v>
      </c>
      <c r="G18" s="9" t="s">
        <v>913</v>
      </c>
      <c r="H18" s="4">
        <v>56</v>
      </c>
      <c r="I18" s="15" t="s">
        <v>956</v>
      </c>
      <c r="J18" s="7"/>
      <c r="K18" s="4" t="s">
        <v>958</v>
      </c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/>
      <c r="H19" s="5"/>
      <c r="I19" s="16"/>
      <c r="J19" s="11"/>
      <c r="K19" s="269" t="s">
        <v>914</v>
      </c>
    </row>
    <row r="20" spans="1:11" ht="14.15" customHeight="1" x14ac:dyDescent="0.2">
      <c r="A20" s="79"/>
      <c r="B20" s="79" t="str">
        <f t="shared" si="0"/>
        <v/>
      </c>
      <c r="C20" s="80"/>
      <c r="D20" s="13"/>
      <c r="E20" s="13"/>
      <c r="F20" s="37"/>
      <c r="G20" s="12"/>
      <c r="H20" s="6"/>
      <c r="I20" s="17"/>
      <c r="J20" s="13"/>
      <c r="K20" s="269"/>
    </row>
    <row r="21" spans="1:11" ht="14.15" customHeight="1" x14ac:dyDescent="0.2">
      <c r="A21" s="75">
        <v>27511</v>
      </c>
      <c r="B21" s="75" t="str">
        <f t="shared" si="0"/>
        <v>日</v>
      </c>
      <c r="C21" s="76" t="s">
        <v>959</v>
      </c>
      <c r="D21" s="7">
        <v>33279</v>
      </c>
      <c r="E21" s="7">
        <v>29491</v>
      </c>
      <c r="F21" s="8">
        <f>ROUND(E21/D21*100,2)</f>
        <v>88.62</v>
      </c>
      <c r="G21" s="9" t="s">
        <v>915</v>
      </c>
      <c r="H21" s="4">
        <v>57</v>
      </c>
      <c r="I21" s="15" t="s">
        <v>956</v>
      </c>
      <c r="J21" s="7">
        <v>15377</v>
      </c>
      <c r="K21" s="4" t="s">
        <v>957</v>
      </c>
    </row>
    <row r="22" spans="1:11" ht="14.15" customHeight="1" x14ac:dyDescent="0.2">
      <c r="A22" s="77"/>
      <c r="B22" s="77" t="str">
        <f t="shared" si="0"/>
        <v/>
      </c>
      <c r="C22" s="78"/>
      <c r="D22" s="11"/>
      <c r="E22" s="11"/>
      <c r="F22" s="28"/>
      <c r="G22" s="10" t="s">
        <v>916</v>
      </c>
      <c r="H22" s="5">
        <v>64</v>
      </c>
      <c r="I22" s="16" t="s">
        <v>956</v>
      </c>
      <c r="J22" s="11">
        <v>13327</v>
      </c>
      <c r="K22" s="5"/>
    </row>
    <row r="23" spans="1:11" ht="14.15" customHeight="1" x14ac:dyDescent="0.2">
      <c r="A23" s="75">
        <v>28967</v>
      </c>
      <c r="B23" s="75" t="str">
        <f t="shared" si="0"/>
        <v>日</v>
      </c>
      <c r="C23" s="76" t="s">
        <v>959</v>
      </c>
      <c r="D23" s="7">
        <v>36916</v>
      </c>
      <c r="E23" s="7">
        <v>33527</v>
      </c>
      <c r="F23" s="8">
        <f>ROUND(E23/D23*100,2)</f>
        <v>90.82</v>
      </c>
      <c r="G23" s="9" t="s">
        <v>917</v>
      </c>
      <c r="H23" s="43">
        <v>56</v>
      </c>
      <c r="I23" s="15" t="s">
        <v>956</v>
      </c>
      <c r="J23" s="7">
        <v>17237</v>
      </c>
      <c r="K23" s="4" t="s">
        <v>957</v>
      </c>
    </row>
    <row r="24" spans="1:11" ht="14.15" customHeight="1" x14ac:dyDescent="0.2">
      <c r="A24" s="79"/>
      <c r="B24" s="79" t="str">
        <f t="shared" si="0"/>
        <v/>
      </c>
      <c r="C24" s="80"/>
      <c r="D24" s="13"/>
      <c r="E24" s="13"/>
      <c r="F24" s="37"/>
      <c r="G24" s="12" t="s">
        <v>915</v>
      </c>
      <c r="H24" s="55">
        <v>61</v>
      </c>
      <c r="I24" s="17" t="s">
        <v>956</v>
      </c>
      <c r="J24" s="13">
        <v>16005</v>
      </c>
      <c r="K24" s="6"/>
    </row>
    <row r="25" spans="1:11" ht="14.15" customHeight="1" x14ac:dyDescent="0.2">
      <c r="A25" s="75">
        <v>30430</v>
      </c>
      <c r="B25" s="75" t="str">
        <f t="shared" si="0"/>
        <v>日</v>
      </c>
      <c r="C25" s="76" t="s">
        <v>959</v>
      </c>
      <c r="D25" s="7">
        <v>40040</v>
      </c>
      <c r="E25" s="7">
        <v>35614</v>
      </c>
      <c r="F25" s="8">
        <f>ROUND(E25/D25*100,2)</f>
        <v>88.95</v>
      </c>
      <c r="G25" s="9" t="s">
        <v>917</v>
      </c>
      <c r="H25" s="4">
        <v>60</v>
      </c>
      <c r="I25" s="15" t="s">
        <v>956</v>
      </c>
      <c r="J25" s="7">
        <v>21936</v>
      </c>
      <c r="K25" s="4" t="s">
        <v>958</v>
      </c>
    </row>
    <row r="26" spans="1:11" ht="14.15" customHeight="1" x14ac:dyDescent="0.2">
      <c r="A26" s="77"/>
      <c r="B26" s="77" t="str">
        <f t="shared" si="0"/>
        <v/>
      </c>
      <c r="C26" s="78"/>
      <c r="D26" s="11"/>
      <c r="E26" s="11"/>
      <c r="F26" s="28"/>
      <c r="G26" s="12" t="s">
        <v>915</v>
      </c>
      <c r="H26" s="5">
        <v>65</v>
      </c>
      <c r="I26" s="16" t="s">
        <v>956</v>
      </c>
      <c r="J26" s="11">
        <v>13165</v>
      </c>
      <c r="K26" s="5"/>
    </row>
    <row r="27" spans="1:11" ht="14.15" customHeight="1" x14ac:dyDescent="0.2">
      <c r="A27" s="75">
        <v>31893</v>
      </c>
      <c r="B27" s="75" t="str">
        <f t="shared" si="0"/>
        <v>日</v>
      </c>
      <c r="C27" s="76" t="s">
        <v>959</v>
      </c>
      <c r="D27" s="7">
        <v>40560</v>
      </c>
      <c r="E27" s="7">
        <v>34191</v>
      </c>
      <c r="F27" s="8">
        <f>ROUND(E27/D27*100,2)</f>
        <v>84.3</v>
      </c>
      <c r="G27" s="9" t="s">
        <v>917</v>
      </c>
      <c r="H27" s="4">
        <v>64</v>
      </c>
      <c r="I27" s="15" t="s">
        <v>956</v>
      </c>
      <c r="J27" s="7">
        <v>17734</v>
      </c>
      <c r="K27" s="4" t="s">
        <v>961</v>
      </c>
    </row>
    <row r="28" spans="1:11" ht="14.15" customHeight="1" x14ac:dyDescent="0.2">
      <c r="A28" s="79"/>
      <c r="B28" s="79" t="str">
        <f t="shared" si="0"/>
        <v/>
      </c>
      <c r="C28" s="80"/>
      <c r="D28" s="11"/>
      <c r="E28" s="11"/>
      <c r="F28" s="28"/>
      <c r="G28" s="10" t="s">
        <v>820</v>
      </c>
      <c r="H28" s="5">
        <v>60</v>
      </c>
      <c r="I28" s="16" t="s">
        <v>956</v>
      </c>
      <c r="J28" s="13">
        <v>15677</v>
      </c>
      <c r="K28" s="6"/>
    </row>
    <row r="29" spans="1:11" ht="14.15" customHeight="1" x14ac:dyDescent="0.2">
      <c r="A29" s="75">
        <v>32383</v>
      </c>
      <c r="B29" s="75" t="str">
        <f t="shared" si="0"/>
        <v>日</v>
      </c>
      <c r="C29" s="76" t="s">
        <v>1089</v>
      </c>
      <c r="D29" s="7">
        <v>40866</v>
      </c>
      <c r="E29" s="7">
        <v>30545</v>
      </c>
      <c r="F29" s="8">
        <f>ROUND(E29/D29*100,2)</f>
        <v>74.739999999999995</v>
      </c>
      <c r="G29" s="9" t="s">
        <v>821</v>
      </c>
      <c r="H29" s="4">
        <v>53</v>
      </c>
      <c r="I29" s="15" t="s">
        <v>956</v>
      </c>
      <c r="J29" s="30">
        <v>17343.439999999999</v>
      </c>
      <c r="K29" s="4" t="s">
        <v>957</v>
      </c>
    </row>
    <row r="30" spans="1:11" ht="14.15" customHeight="1" x14ac:dyDescent="0.2">
      <c r="A30" s="77"/>
      <c r="B30" s="77" t="str">
        <f t="shared" si="0"/>
        <v/>
      </c>
      <c r="C30" s="78"/>
      <c r="D30" s="11"/>
      <c r="E30" s="11"/>
      <c r="F30" s="28"/>
      <c r="G30" s="10" t="s">
        <v>822</v>
      </c>
      <c r="H30" s="5">
        <v>58</v>
      </c>
      <c r="I30" s="16" t="s">
        <v>956</v>
      </c>
      <c r="J30" s="31">
        <v>6744.5590000000002</v>
      </c>
      <c r="K30" s="5"/>
    </row>
    <row r="31" spans="1:11" ht="14.15" customHeight="1" x14ac:dyDescent="0.2">
      <c r="A31" s="77"/>
      <c r="B31" s="77" t="str">
        <f t="shared" si="0"/>
        <v/>
      </c>
      <c r="C31" s="78"/>
      <c r="D31" s="11"/>
      <c r="E31" s="11"/>
      <c r="F31" s="28"/>
      <c r="G31" s="10" t="s">
        <v>823</v>
      </c>
      <c r="H31" s="5">
        <v>59</v>
      </c>
      <c r="I31" s="16" t="s">
        <v>956</v>
      </c>
      <c r="J31" s="11">
        <v>3220</v>
      </c>
      <c r="K31" s="5"/>
    </row>
    <row r="32" spans="1:11" ht="14.15" customHeight="1" x14ac:dyDescent="0.2">
      <c r="A32" s="79"/>
      <c r="B32" s="79" t="str">
        <f t="shared" si="0"/>
        <v/>
      </c>
      <c r="C32" s="80"/>
      <c r="D32" s="13"/>
      <c r="E32" s="13"/>
      <c r="F32" s="37"/>
      <c r="G32" s="12" t="s">
        <v>820</v>
      </c>
      <c r="H32" s="6">
        <v>61</v>
      </c>
      <c r="I32" s="17" t="s">
        <v>956</v>
      </c>
      <c r="J32" s="13">
        <v>2976</v>
      </c>
      <c r="K32" s="6"/>
    </row>
    <row r="33" spans="1:11" ht="14.15" customHeight="1" x14ac:dyDescent="0.2">
      <c r="A33" s="75">
        <v>33825</v>
      </c>
      <c r="B33" s="77" t="str">
        <f t="shared" si="0"/>
        <v>日</v>
      </c>
      <c r="C33" s="78" t="s">
        <v>959</v>
      </c>
      <c r="D33" s="11"/>
      <c r="E33" s="11"/>
      <c r="F33" s="28" t="s">
        <v>1010</v>
      </c>
      <c r="G33" s="10" t="s">
        <v>821</v>
      </c>
      <c r="H33" s="5">
        <v>57</v>
      </c>
      <c r="I33" s="16" t="s">
        <v>956</v>
      </c>
      <c r="J33" s="11"/>
      <c r="K33" s="4" t="s">
        <v>958</v>
      </c>
    </row>
    <row r="34" spans="1:11" ht="14.15" customHeight="1" x14ac:dyDescent="0.2">
      <c r="A34" s="75">
        <v>35288</v>
      </c>
      <c r="B34" s="75" t="str">
        <f t="shared" si="0"/>
        <v>日</v>
      </c>
      <c r="C34" s="76" t="s">
        <v>959</v>
      </c>
      <c r="D34" s="7">
        <v>44428</v>
      </c>
      <c r="E34" s="7">
        <v>19941</v>
      </c>
      <c r="F34" s="8">
        <f>ROUND(E34/D34*100,2)</f>
        <v>44.88</v>
      </c>
      <c r="G34" s="9" t="s">
        <v>821</v>
      </c>
      <c r="H34" s="4">
        <v>61</v>
      </c>
      <c r="I34" s="15" t="s">
        <v>956</v>
      </c>
      <c r="J34" s="7">
        <v>13866</v>
      </c>
      <c r="K34" s="4" t="s">
        <v>961</v>
      </c>
    </row>
    <row r="35" spans="1:11" ht="14.15" customHeight="1" x14ac:dyDescent="0.2">
      <c r="A35" s="77"/>
      <c r="B35" s="77" t="str">
        <f t="shared" si="0"/>
        <v/>
      </c>
      <c r="C35" s="78"/>
      <c r="D35" s="11"/>
      <c r="E35" s="11"/>
      <c r="F35" s="28"/>
      <c r="G35" s="12" t="s">
        <v>576</v>
      </c>
      <c r="H35" s="5">
        <v>54</v>
      </c>
      <c r="I35" s="16" t="s">
        <v>956</v>
      </c>
      <c r="J35" s="11">
        <v>5842</v>
      </c>
      <c r="K35" s="5"/>
    </row>
    <row r="36" spans="1:11" ht="14.15" customHeight="1" x14ac:dyDescent="0.2">
      <c r="A36" s="75">
        <v>36737</v>
      </c>
      <c r="B36" s="75" t="str">
        <f t="shared" si="0"/>
        <v>日</v>
      </c>
      <c r="C36" s="76" t="s">
        <v>959</v>
      </c>
      <c r="D36" s="7"/>
      <c r="E36" s="7"/>
      <c r="F36" s="8" t="s">
        <v>1010</v>
      </c>
      <c r="G36" s="45" t="s">
        <v>821</v>
      </c>
      <c r="H36" s="4">
        <v>65</v>
      </c>
      <c r="I36" s="15" t="s">
        <v>956</v>
      </c>
      <c r="J36" s="7"/>
      <c r="K36" s="4" t="s">
        <v>976</v>
      </c>
    </row>
    <row r="37" spans="1:11" ht="14.15" customHeight="1" x14ac:dyDescent="0.2">
      <c r="A37" s="92">
        <v>38207</v>
      </c>
      <c r="B37" s="92" t="str">
        <f t="shared" si="0"/>
        <v>日</v>
      </c>
      <c r="C37" s="84" t="s">
        <v>959</v>
      </c>
      <c r="D37" s="39"/>
      <c r="E37" s="39"/>
      <c r="F37" s="44" t="s">
        <v>1010</v>
      </c>
      <c r="G37" s="12" t="s">
        <v>821</v>
      </c>
      <c r="H37" s="24">
        <v>69</v>
      </c>
      <c r="I37" s="46" t="s">
        <v>956</v>
      </c>
      <c r="J37" s="39"/>
      <c r="K37" s="24" t="s">
        <v>978</v>
      </c>
    </row>
    <row r="38" spans="1:11" ht="14.15" customHeight="1" x14ac:dyDescent="0.2">
      <c r="A38" s="75">
        <v>39670</v>
      </c>
      <c r="B38" s="75" t="str">
        <f t="shared" si="0"/>
        <v>日</v>
      </c>
      <c r="C38" s="76" t="s">
        <v>959</v>
      </c>
      <c r="D38" s="7">
        <v>43590</v>
      </c>
      <c r="E38" s="7">
        <v>25824</v>
      </c>
      <c r="F38" s="8">
        <f>ROUND(E38/D38*100,2)</f>
        <v>59.24</v>
      </c>
      <c r="G38" s="9" t="s">
        <v>55</v>
      </c>
      <c r="H38" s="4">
        <v>41</v>
      </c>
      <c r="I38" s="15" t="s">
        <v>956</v>
      </c>
      <c r="J38" s="7">
        <v>13178</v>
      </c>
      <c r="K38" s="4" t="s">
        <v>957</v>
      </c>
    </row>
    <row r="39" spans="1:11" ht="14.15" customHeight="1" x14ac:dyDescent="0.2">
      <c r="A39" s="79"/>
      <c r="B39" s="79" t="str">
        <f t="shared" si="0"/>
        <v/>
      </c>
      <c r="C39" s="80"/>
      <c r="D39" s="13"/>
      <c r="E39" s="13"/>
      <c r="F39" s="37"/>
      <c r="G39" s="12" t="s">
        <v>56</v>
      </c>
      <c r="H39" s="6">
        <v>49</v>
      </c>
      <c r="I39" s="17" t="s">
        <v>956</v>
      </c>
      <c r="J39" s="13">
        <v>12435</v>
      </c>
      <c r="K39" s="6"/>
    </row>
    <row r="40" spans="1:11" x14ac:dyDescent="0.2">
      <c r="A40" s="154">
        <v>41126</v>
      </c>
      <c r="B40" s="154" t="str">
        <f t="shared" si="0"/>
        <v>日</v>
      </c>
      <c r="C40" s="84" t="s">
        <v>959</v>
      </c>
      <c r="D40" s="24"/>
      <c r="E40" s="24"/>
      <c r="F40" s="44" t="s">
        <v>1010</v>
      </c>
      <c r="G40" s="45" t="s">
        <v>55</v>
      </c>
      <c r="H40" s="24">
        <v>45</v>
      </c>
      <c r="I40" s="46" t="s">
        <v>956</v>
      </c>
      <c r="J40" s="24"/>
      <c r="K40" s="24" t="s">
        <v>958</v>
      </c>
    </row>
    <row r="41" spans="1:11" x14ac:dyDescent="0.2">
      <c r="A41" s="193">
        <v>42589</v>
      </c>
      <c r="B41" s="193" t="str">
        <f t="shared" si="0"/>
        <v>日</v>
      </c>
      <c r="C41" s="194" t="s">
        <v>959</v>
      </c>
      <c r="D41" s="26"/>
      <c r="E41" s="26"/>
      <c r="F41" s="185" t="s">
        <v>1010</v>
      </c>
      <c r="G41" s="25" t="s">
        <v>55</v>
      </c>
      <c r="H41" s="26">
        <v>49</v>
      </c>
      <c r="I41" s="183" t="s">
        <v>956</v>
      </c>
      <c r="J41" s="26"/>
      <c r="K41" s="26" t="s">
        <v>961</v>
      </c>
    </row>
    <row r="42" spans="1:11" x14ac:dyDescent="0.2">
      <c r="A42" s="193">
        <v>44066</v>
      </c>
      <c r="B42" s="193" t="str">
        <f t="shared" ref="B42" si="1">IF(A42=0,"",TEXT(A42,"aaa"))</f>
        <v>日</v>
      </c>
      <c r="C42" s="194" t="s">
        <v>959</v>
      </c>
      <c r="D42" s="26"/>
      <c r="E42" s="26"/>
      <c r="F42" s="185" t="s">
        <v>1010</v>
      </c>
      <c r="G42" s="25" t="s">
        <v>55</v>
      </c>
      <c r="H42" s="26">
        <v>53</v>
      </c>
      <c r="I42" s="183" t="s">
        <v>956</v>
      </c>
      <c r="J42" s="26"/>
      <c r="K42" s="24" t="s">
        <v>976</v>
      </c>
    </row>
    <row r="43" spans="1:11" x14ac:dyDescent="0.2">
      <c r="A43" s="88"/>
      <c r="B43" s="88"/>
      <c r="C43" s="88"/>
    </row>
    <row r="44" spans="1:11" x14ac:dyDescent="0.2">
      <c r="A44" s="88"/>
      <c r="B44" s="88"/>
      <c r="C44" s="88"/>
    </row>
    <row r="45" spans="1:11" x14ac:dyDescent="0.2">
      <c r="A45" s="88"/>
      <c r="B45" s="88"/>
      <c r="C45" s="88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10">
    <mergeCell ref="K19:K20"/>
    <mergeCell ref="G3:J3"/>
    <mergeCell ref="K3:K4"/>
    <mergeCell ref="K9:K10"/>
    <mergeCell ref="B3:B4"/>
    <mergeCell ref="A3:A4"/>
    <mergeCell ref="C3:C4"/>
    <mergeCell ref="D3:D4"/>
    <mergeCell ref="C5:C6"/>
    <mergeCell ref="K15:K16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2"/>
  <sheetViews>
    <sheetView view="pageBreakPreview" topLeftCell="A11" zoomScaleNormal="100" zoomScaleSheetLayoutView="100" workbookViewId="0">
      <selection activeCell="K46" sqref="K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825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824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>IF(A5=0,"",TEXT(A5,"aaa"))</f>
        <v>土</v>
      </c>
      <c r="C5" s="267" t="s">
        <v>989</v>
      </c>
      <c r="D5" s="7">
        <v>5597</v>
      </c>
      <c r="E5" s="7">
        <v>4219</v>
      </c>
      <c r="F5" s="8">
        <f>ROUND(E5/D5*100,2)</f>
        <v>75.38</v>
      </c>
      <c r="G5" s="9" t="s">
        <v>826</v>
      </c>
      <c r="H5" s="4">
        <v>48</v>
      </c>
      <c r="I5" s="15" t="s">
        <v>956</v>
      </c>
      <c r="J5" s="7">
        <v>1541</v>
      </c>
      <c r="K5" s="4"/>
    </row>
    <row r="6" spans="1:11" ht="14.15" customHeight="1" x14ac:dyDescent="0.2">
      <c r="A6" s="73"/>
      <c r="B6" s="73" t="str">
        <f>IF(A6=0,"",TEXT(A6,"aaa"))</f>
        <v/>
      </c>
      <c r="C6" s="283"/>
      <c r="D6" s="11"/>
      <c r="E6" s="11"/>
      <c r="F6" s="28"/>
      <c r="G6" s="10" t="s">
        <v>827</v>
      </c>
      <c r="H6" s="5">
        <v>70</v>
      </c>
      <c r="I6" s="16" t="s">
        <v>956</v>
      </c>
      <c r="J6" s="11">
        <v>1417</v>
      </c>
      <c r="K6" s="5"/>
    </row>
    <row r="7" spans="1:11" ht="14.15" customHeight="1" x14ac:dyDescent="0.2">
      <c r="A7" s="73"/>
      <c r="B7" s="73" t="str">
        <f>IF(A7=0,"",TEXT(A7,"aaa"))</f>
        <v/>
      </c>
      <c r="C7" s="51"/>
      <c r="D7" s="11"/>
      <c r="E7" s="11"/>
      <c r="F7" s="28"/>
      <c r="G7" s="10" t="s">
        <v>828</v>
      </c>
      <c r="H7" s="5">
        <v>65</v>
      </c>
      <c r="I7" s="16"/>
      <c r="J7" s="11">
        <v>1158</v>
      </c>
      <c r="K7" s="5"/>
    </row>
    <row r="8" spans="1:11" ht="14.15" customHeight="1" x14ac:dyDescent="0.2">
      <c r="A8" s="86" t="s">
        <v>409</v>
      </c>
      <c r="B8" s="86"/>
      <c r="C8" s="87" t="s">
        <v>59</v>
      </c>
      <c r="D8" s="39"/>
      <c r="E8" s="39"/>
      <c r="F8" s="44" t="s">
        <v>1010</v>
      </c>
      <c r="G8" s="45" t="s">
        <v>826</v>
      </c>
      <c r="H8" s="24">
        <v>48</v>
      </c>
      <c r="I8" s="46" t="s">
        <v>956</v>
      </c>
      <c r="J8" s="39"/>
      <c r="K8" s="4" t="s">
        <v>957</v>
      </c>
    </row>
    <row r="9" spans="1:11" ht="14.15" customHeight="1" x14ac:dyDescent="0.2">
      <c r="A9" s="72">
        <v>18741</v>
      </c>
      <c r="B9" s="72" t="str">
        <f t="shared" ref="B9:B45" si="0">IF(A9=0,"",TEXT(A9,"aaa"))</f>
        <v>月</v>
      </c>
      <c r="C9" s="76" t="s">
        <v>959</v>
      </c>
      <c r="D9" s="7">
        <v>6179</v>
      </c>
      <c r="E9" s="7">
        <v>5953</v>
      </c>
      <c r="F9" s="8">
        <f>ROUND(E9/D9*100,2)</f>
        <v>96.34</v>
      </c>
      <c r="G9" s="9" t="s">
        <v>826</v>
      </c>
      <c r="H9" s="4">
        <v>52</v>
      </c>
      <c r="I9" s="15" t="s">
        <v>956</v>
      </c>
      <c r="J9" s="7">
        <v>3387</v>
      </c>
      <c r="K9" s="4" t="s">
        <v>958</v>
      </c>
    </row>
    <row r="10" spans="1:11" ht="14.15" customHeight="1" x14ac:dyDescent="0.2">
      <c r="A10" s="73"/>
      <c r="B10" s="73" t="str">
        <f t="shared" si="0"/>
        <v/>
      </c>
      <c r="C10" s="78"/>
      <c r="D10" s="11"/>
      <c r="E10" s="11"/>
      <c r="F10" s="28"/>
      <c r="G10" s="10" t="s">
        <v>216</v>
      </c>
      <c r="H10" s="5">
        <v>53</v>
      </c>
      <c r="I10" s="16" t="s">
        <v>956</v>
      </c>
      <c r="J10" s="11">
        <v>2469</v>
      </c>
      <c r="K10" s="269" t="s">
        <v>891</v>
      </c>
    </row>
    <row r="11" spans="1:11" ht="14.15" customHeight="1" x14ac:dyDescent="0.2">
      <c r="A11" s="73"/>
      <c r="B11" s="73" t="str">
        <f t="shared" si="0"/>
        <v/>
      </c>
      <c r="C11" s="78"/>
      <c r="D11" s="11"/>
      <c r="E11" s="11"/>
      <c r="F11" s="28"/>
      <c r="G11" s="10"/>
      <c r="H11" s="5"/>
      <c r="I11" s="16"/>
      <c r="J11" s="11"/>
      <c r="K11" s="269"/>
    </row>
    <row r="12" spans="1:11" ht="14.15" customHeight="1" x14ac:dyDescent="0.2">
      <c r="A12" s="72">
        <v>20209</v>
      </c>
      <c r="B12" s="72" t="str">
        <f t="shared" si="0"/>
        <v>土</v>
      </c>
      <c r="C12" s="76" t="s">
        <v>959</v>
      </c>
      <c r="D12" s="7">
        <v>11269</v>
      </c>
      <c r="E12" s="7">
        <v>10208</v>
      </c>
      <c r="F12" s="8">
        <f>ROUND(E12/D12*100,2)</f>
        <v>90.58</v>
      </c>
      <c r="G12" s="9" t="s">
        <v>829</v>
      </c>
      <c r="H12" s="4">
        <v>61</v>
      </c>
      <c r="I12" s="15" t="s">
        <v>956</v>
      </c>
      <c r="J12" s="7">
        <v>6819</v>
      </c>
      <c r="K12" s="4" t="s">
        <v>957</v>
      </c>
    </row>
    <row r="13" spans="1:11" ht="14.15" customHeight="1" x14ac:dyDescent="0.2">
      <c r="A13" s="73"/>
      <c r="B13" s="73" t="str">
        <f t="shared" si="0"/>
        <v/>
      </c>
      <c r="C13" s="78"/>
      <c r="D13" s="11"/>
      <c r="E13" s="11"/>
      <c r="F13" s="28"/>
      <c r="G13" s="10" t="s">
        <v>826</v>
      </c>
      <c r="H13" s="5">
        <v>56</v>
      </c>
      <c r="I13" s="16" t="s">
        <v>956</v>
      </c>
      <c r="J13" s="11">
        <v>3240</v>
      </c>
      <c r="K13" s="22"/>
    </row>
    <row r="14" spans="1:11" ht="14.15" customHeight="1" x14ac:dyDescent="0.2">
      <c r="A14" s="72">
        <v>21670</v>
      </c>
      <c r="B14" s="72" t="str">
        <f t="shared" si="0"/>
        <v>木</v>
      </c>
      <c r="C14" s="76" t="s">
        <v>959</v>
      </c>
      <c r="D14" s="7"/>
      <c r="E14" s="7"/>
      <c r="F14" s="8" t="s">
        <v>1010</v>
      </c>
      <c r="G14" s="9" t="s">
        <v>829</v>
      </c>
      <c r="H14" s="4">
        <v>65</v>
      </c>
      <c r="I14" s="15" t="s">
        <v>956</v>
      </c>
      <c r="J14" s="7"/>
      <c r="K14" s="4" t="s">
        <v>958</v>
      </c>
    </row>
    <row r="15" spans="1:11" ht="14.15" customHeight="1" x14ac:dyDescent="0.2">
      <c r="A15" s="72">
        <v>23131</v>
      </c>
      <c r="B15" s="72" t="str">
        <f t="shared" si="0"/>
        <v>火</v>
      </c>
      <c r="C15" s="76" t="s">
        <v>959</v>
      </c>
      <c r="D15" s="7">
        <v>15513</v>
      </c>
      <c r="E15" s="7">
        <v>14016</v>
      </c>
      <c r="F15" s="8">
        <f>ROUND(E15/D15*100,2)</f>
        <v>90.35</v>
      </c>
      <c r="G15" s="9" t="s">
        <v>829</v>
      </c>
      <c r="H15" s="4">
        <v>69</v>
      </c>
      <c r="I15" s="15" t="s">
        <v>956</v>
      </c>
      <c r="J15" s="7">
        <v>11016</v>
      </c>
      <c r="K15" s="4" t="s">
        <v>961</v>
      </c>
    </row>
    <row r="16" spans="1:11" ht="14.15" customHeight="1" x14ac:dyDescent="0.2">
      <c r="A16" s="73"/>
      <c r="B16" s="73" t="str">
        <f t="shared" si="0"/>
        <v/>
      </c>
      <c r="C16" s="78"/>
      <c r="D16" s="11"/>
      <c r="E16" s="11"/>
      <c r="F16" s="28"/>
      <c r="G16" s="10" t="s">
        <v>830</v>
      </c>
      <c r="H16" s="5">
        <v>44</v>
      </c>
      <c r="I16" s="16" t="s">
        <v>1078</v>
      </c>
      <c r="J16" s="11">
        <v>2801</v>
      </c>
      <c r="K16" s="22"/>
    </row>
    <row r="17" spans="1:11" ht="14.15" customHeight="1" x14ac:dyDescent="0.2">
      <c r="A17" s="72">
        <v>24590</v>
      </c>
      <c r="B17" s="72" t="str">
        <f t="shared" si="0"/>
        <v>金</v>
      </c>
      <c r="C17" s="76" t="s">
        <v>959</v>
      </c>
      <c r="D17" s="7"/>
      <c r="E17" s="7"/>
      <c r="F17" s="8" t="s">
        <v>1010</v>
      </c>
      <c r="G17" s="9" t="s">
        <v>829</v>
      </c>
      <c r="H17" s="4">
        <v>73</v>
      </c>
      <c r="I17" s="15" t="s">
        <v>956</v>
      </c>
      <c r="J17" s="7"/>
      <c r="K17" s="4" t="s">
        <v>976</v>
      </c>
    </row>
    <row r="18" spans="1:11" ht="14.15" customHeight="1" x14ac:dyDescent="0.2">
      <c r="A18" s="72">
        <v>26048</v>
      </c>
      <c r="B18" s="72" t="str">
        <f t="shared" si="0"/>
        <v>日</v>
      </c>
      <c r="C18" s="76" t="s">
        <v>959</v>
      </c>
      <c r="D18" s="7">
        <v>21619</v>
      </c>
      <c r="E18" s="7">
        <v>19826</v>
      </c>
      <c r="F18" s="8">
        <f>ROUND(E18/D18*100,2)</f>
        <v>91.71</v>
      </c>
      <c r="G18" s="9" t="s">
        <v>831</v>
      </c>
      <c r="H18" s="4">
        <v>57</v>
      </c>
      <c r="I18" s="15" t="s">
        <v>1078</v>
      </c>
      <c r="J18" s="7">
        <v>11417</v>
      </c>
      <c r="K18" s="4" t="s">
        <v>957</v>
      </c>
    </row>
    <row r="19" spans="1:11" ht="14.15" customHeight="1" x14ac:dyDescent="0.2">
      <c r="A19" s="73"/>
      <c r="B19" s="73" t="str">
        <f t="shared" si="0"/>
        <v/>
      </c>
      <c r="C19" s="78"/>
      <c r="D19" s="11"/>
      <c r="E19" s="11"/>
      <c r="F19" s="28"/>
      <c r="G19" s="10" t="s">
        <v>832</v>
      </c>
      <c r="H19" s="5">
        <v>44</v>
      </c>
      <c r="I19" s="16" t="s">
        <v>956</v>
      </c>
      <c r="J19" s="11">
        <v>8183</v>
      </c>
      <c r="K19" s="269" t="s">
        <v>833</v>
      </c>
    </row>
    <row r="20" spans="1:11" ht="14.15" customHeight="1" x14ac:dyDescent="0.2">
      <c r="A20" s="74"/>
      <c r="B20" s="74" t="str">
        <f t="shared" si="0"/>
        <v/>
      </c>
      <c r="C20" s="80"/>
      <c r="D20" s="13"/>
      <c r="E20" s="13"/>
      <c r="F20" s="37"/>
      <c r="G20" s="12"/>
      <c r="H20" s="6"/>
      <c r="I20" s="17"/>
      <c r="J20" s="13"/>
      <c r="K20" s="269"/>
    </row>
    <row r="21" spans="1:11" ht="14.15" customHeight="1" x14ac:dyDescent="0.2">
      <c r="A21" s="72">
        <v>27511</v>
      </c>
      <c r="B21" s="72" t="str">
        <f t="shared" si="0"/>
        <v>日</v>
      </c>
      <c r="C21" s="76" t="s">
        <v>959</v>
      </c>
      <c r="D21" s="7">
        <v>24712</v>
      </c>
      <c r="E21" s="7">
        <v>22262</v>
      </c>
      <c r="F21" s="8">
        <f>ROUND(E21/D21*100,2)</f>
        <v>90.09</v>
      </c>
      <c r="G21" s="9" t="s">
        <v>831</v>
      </c>
      <c r="H21" s="4">
        <v>61</v>
      </c>
      <c r="I21" s="15" t="s">
        <v>1078</v>
      </c>
      <c r="J21" s="7">
        <v>17400</v>
      </c>
      <c r="K21" s="4" t="s">
        <v>958</v>
      </c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834</v>
      </c>
      <c r="H22" s="5">
        <v>34</v>
      </c>
      <c r="I22" s="16" t="s">
        <v>954</v>
      </c>
      <c r="J22" s="11">
        <v>4187</v>
      </c>
      <c r="K22" s="5"/>
    </row>
    <row r="23" spans="1:11" ht="14.15" customHeight="1" x14ac:dyDescent="0.2">
      <c r="A23" s="72">
        <v>28477</v>
      </c>
      <c r="B23" s="72" t="str">
        <f t="shared" si="0"/>
        <v>日</v>
      </c>
      <c r="C23" s="76" t="s">
        <v>1072</v>
      </c>
      <c r="D23" s="7">
        <v>26798</v>
      </c>
      <c r="E23" s="7">
        <v>21671</v>
      </c>
      <c r="F23" s="8">
        <f>ROUND(E23/D23*100,2)</f>
        <v>80.87</v>
      </c>
      <c r="G23" s="9" t="s">
        <v>835</v>
      </c>
      <c r="H23" s="43">
        <v>51</v>
      </c>
      <c r="I23" s="15" t="s">
        <v>956</v>
      </c>
      <c r="J23" s="7">
        <v>14448</v>
      </c>
      <c r="K23" s="4" t="s">
        <v>957</v>
      </c>
    </row>
    <row r="24" spans="1:11" ht="14.15" customHeight="1" x14ac:dyDescent="0.2">
      <c r="A24" s="74"/>
      <c r="B24" s="74" t="str">
        <f t="shared" si="0"/>
        <v/>
      </c>
      <c r="C24" s="80"/>
      <c r="D24" s="13"/>
      <c r="E24" s="13"/>
      <c r="F24" s="37"/>
      <c r="G24" s="12" t="s">
        <v>836</v>
      </c>
      <c r="H24" s="55">
        <v>61</v>
      </c>
      <c r="I24" s="17" t="s">
        <v>956</v>
      </c>
      <c r="J24" s="13">
        <v>6986</v>
      </c>
      <c r="K24" s="6"/>
    </row>
    <row r="25" spans="1:11" ht="14.15" customHeight="1" x14ac:dyDescent="0.2">
      <c r="A25" s="72">
        <v>29912</v>
      </c>
      <c r="B25" s="72" t="str">
        <f t="shared" si="0"/>
        <v>日</v>
      </c>
      <c r="C25" s="76" t="s">
        <v>959</v>
      </c>
      <c r="D25" s="7">
        <v>29069</v>
      </c>
      <c r="E25" s="7">
        <v>22812</v>
      </c>
      <c r="F25" s="8">
        <f>ROUND(E25/D25*100,2)</f>
        <v>78.48</v>
      </c>
      <c r="G25" s="9" t="s">
        <v>835</v>
      </c>
      <c r="H25" s="4">
        <v>54</v>
      </c>
      <c r="I25" s="15" t="s">
        <v>956</v>
      </c>
      <c r="J25" s="7">
        <v>14596</v>
      </c>
      <c r="K25" s="4" t="s">
        <v>958</v>
      </c>
    </row>
    <row r="26" spans="1:11" ht="14.15" customHeight="1" x14ac:dyDescent="0.2">
      <c r="A26" s="73"/>
      <c r="B26" s="73" t="str">
        <f t="shared" si="0"/>
        <v/>
      </c>
      <c r="C26" s="78"/>
      <c r="D26" s="11"/>
      <c r="E26" s="11"/>
      <c r="F26" s="28"/>
      <c r="G26" s="10" t="s">
        <v>832</v>
      </c>
      <c r="H26" s="5">
        <v>55</v>
      </c>
      <c r="I26" s="16" t="s">
        <v>956</v>
      </c>
      <c r="J26" s="11">
        <v>7530</v>
      </c>
      <c r="K26" s="5"/>
    </row>
    <row r="27" spans="1:11" ht="14.15" customHeight="1" x14ac:dyDescent="0.2">
      <c r="A27" s="73"/>
      <c r="B27" s="73" t="str">
        <f t="shared" si="0"/>
        <v/>
      </c>
      <c r="C27" s="78"/>
      <c r="D27" s="11"/>
      <c r="E27" s="11"/>
      <c r="F27" s="28"/>
      <c r="G27" s="12" t="s">
        <v>837</v>
      </c>
      <c r="H27" s="5">
        <v>59</v>
      </c>
      <c r="I27" s="16" t="s">
        <v>956</v>
      </c>
      <c r="J27" s="11">
        <v>441</v>
      </c>
      <c r="K27" s="5"/>
    </row>
    <row r="28" spans="1:11" ht="14.15" customHeight="1" x14ac:dyDescent="0.2">
      <c r="A28" s="72">
        <v>31368</v>
      </c>
      <c r="B28" s="72" t="str">
        <f t="shared" si="0"/>
        <v>日</v>
      </c>
      <c r="C28" s="76" t="s">
        <v>959</v>
      </c>
      <c r="D28" s="7">
        <v>32962</v>
      </c>
      <c r="E28" s="7">
        <v>21587</v>
      </c>
      <c r="F28" s="8">
        <f>ROUND(E28/D28*100,2)</f>
        <v>65.489999999999995</v>
      </c>
      <c r="G28" s="9" t="s">
        <v>835</v>
      </c>
      <c r="H28" s="4">
        <v>58</v>
      </c>
      <c r="I28" s="15" t="s">
        <v>956</v>
      </c>
      <c r="J28" s="7">
        <v>17312</v>
      </c>
      <c r="K28" s="4" t="s">
        <v>961</v>
      </c>
    </row>
    <row r="29" spans="1:11" ht="14.15" customHeight="1" x14ac:dyDescent="0.2">
      <c r="A29" s="74"/>
      <c r="B29" s="74" t="str">
        <f t="shared" si="0"/>
        <v/>
      </c>
      <c r="C29" s="80"/>
      <c r="D29" s="11"/>
      <c r="E29" s="11"/>
      <c r="F29" s="28"/>
      <c r="G29" s="10" t="s">
        <v>838</v>
      </c>
      <c r="H29" s="5">
        <v>60</v>
      </c>
      <c r="I29" s="16" t="s">
        <v>954</v>
      </c>
      <c r="J29" s="13">
        <v>3805</v>
      </c>
      <c r="K29" s="6"/>
    </row>
    <row r="30" spans="1:11" ht="14.15" customHeight="1" x14ac:dyDescent="0.2">
      <c r="A30" s="72">
        <v>32831</v>
      </c>
      <c r="B30" s="72" t="str">
        <f t="shared" si="0"/>
        <v>日</v>
      </c>
      <c r="C30" s="76" t="s">
        <v>959</v>
      </c>
      <c r="D30" s="7">
        <v>37622</v>
      </c>
      <c r="E30" s="7">
        <v>21816</v>
      </c>
      <c r="F30" s="8">
        <f>ROUND(E30/D30*100,2)</f>
        <v>57.99</v>
      </c>
      <c r="G30" s="9" t="s">
        <v>835</v>
      </c>
      <c r="H30" s="4">
        <v>62</v>
      </c>
      <c r="I30" s="15" t="s">
        <v>956</v>
      </c>
      <c r="J30" s="60">
        <v>15278</v>
      </c>
      <c r="K30" s="4" t="s">
        <v>976</v>
      </c>
    </row>
    <row r="31" spans="1:11" ht="14.15" customHeight="1" x14ac:dyDescent="0.2">
      <c r="A31" s="74"/>
      <c r="B31" s="74" t="str">
        <f t="shared" si="0"/>
        <v/>
      </c>
      <c r="C31" s="80"/>
      <c r="D31" s="13"/>
      <c r="E31" s="13"/>
      <c r="F31" s="37"/>
      <c r="G31" s="12" t="s">
        <v>839</v>
      </c>
      <c r="H31" s="6">
        <v>60</v>
      </c>
      <c r="I31" s="17" t="s">
        <v>956</v>
      </c>
      <c r="J31" s="13">
        <v>5908</v>
      </c>
      <c r="K31" s="6"/>
    </row>
    <row r="32" spans="1:11" ht="14.15" customHeight="1" x14ac:dyDescent="0.2">
      <c r="A32" s="72">
        <v>34294</v>
      </c>
      <c r="B32" s="73" t="str">
        <f t="shared" si="0"/>
        <v>日</v>
      </c>
      <c r="C32" s="78" t="s">
        <v>959</v>
      </c>
      <c r="D32" s="7">
        <v>43485</v>
      </c>
      <c r="E32" s="7">
        <v>28248</v>
      </c>
      <c r="F32" s="8">
        <f>ROUND(E32/D32*100,2)</f>
        <v>64.959999999999994</v>
      </c>
      <c r="G32" s="10" t="s">
        <v>840</v>
      </c>
      <c r="H32" s="5">
        <v>47</v>
      </c>
      <c r="I32" s="16" t="s">
        <v>956</v>
      </c>
      <c r="J32" s="11">
        <v>16874</v>
      </c>
      <c r="K32" s="4" t="s">
        <v>957</v>
      </c>
    </row>
    <row r="33" spans="1:11" ht="14.15" customHeight="1" x14ac:dyDescent="0.2">
      <c r="A33" s="74"/>
      <c r="B33" s="74" t="str">
        <f t="shared" si="0"/>
        <v/>
      </c>
      <c r="C33" s="80"/>
      <c r="D33" s="13"/>
      <c r="E33" s="13"/>
      <c r="F33" s="37"/>
      <c r="G33" s="12" t="s">
        <v>835</v>
      </c>
      <c r="H33" s="6">
        <v>66</v>
      </c>
      <c r="I33" s="17" t="s">
        <v>956</v>
      </c>
      <c r="J33" s="13">
        <v>10813</v>
      </c>
      <c r="K33" s="6"/>
    </row>
    <row r="34" spans="1:11" ht="14.15" customHeight="1" x14ac:dyDescent="0.2">
      <c r="A34" s="72">
        <v>35750</v>
      </c>
      <c r="B34" s="72" t="str">
        <f t="shared" si="0"/>
        <v>日</v>
      </c>
      <c r="C34" s="76" t="s">
        <v>959</v>
      </c>
      <c r="D34" s="7">
        <v>47867</v>
      </c>
      <c r="E34" s="7">
        <v>32959</v>
      </c>
      <c r="F34" s="8">
        <f>ROUND(E34/D34*100,2)</f>
        <v>68.86</v>
      </c>
      <c r="G34" s="9" t="s">
        <v>566</v>
      </c>
      <c r="H34" s="4">
        <v>51</v>
      </c>
      <c r="I34" s="15" t="s">
        <v>956</v>
      </c>
      <c r="J34" s="7">
        <v>13355</v>
      </c>
      <c r="K34" s="4" t="s">
        <v>957</v>
      </c>
    </row>
    <row r="35" spans="1:11" ht="14.15" customHeight="1" x14ac:dyDescent="0.2">
      <c r="A35" s="73"/>
      <c r="B35" s="73" t="str">
        <f t="shared" si="0"/>
        <v/>
      </c>
      <c r="C35" s="78"/>
      <c r="D35" s="11"/>
      <c r="E35" s="11"/>
      <c r="F35" s="28"/>
      <c r="G35" s="10" t="s">
        <v>585</v>
      </c>
      <c r="H35" s="5">
        <v>51</v>
      </c>
      <c r="I35" s="16" t="s">
        <v>956</v>
      </c>
      <c r="J35" s="11">
        <v>10436</v>
      </c>
      <c r="K35" s="5"/>
    </row>
    <row r="36" spans="1:11" ht="14.15" customHeight="1" x14ac:dyDescent="0.2">
      <c r="A36" s="73"/>
      <c r="B36" s="73" t="str">
        <f t="shared" si="0"/>
        <v/>
      </c>
      <c r="C36" s="78"/>
      <c r="D36" s="11"/>
      <c r="E36" s="11"/>
      <c r="F36" s="28"/>
      <c r="G36" s="10" t="s">
        <v>586</v>
      </c>
      <c r="H36" s="5">
        <v>58</v>
      </c>
      <c r="I36" s="16" t="s">
        <v>956</v>
      </c>
      <c r="J36" s="11">
        <v>5209</v>
      </c>
      <c r="K36" s="5"/>
    </row>
    <row r="37" spans="1:11" ht="14.15" customHeight="1" x14ac:dyDescent="0.2">
      <c r="A37" s="74"/>
      <c r="B37" s="74" t="str">
        <f t="shared" si="0"/>
        <v/>
      </c>
      <c r="C37" s="80"/>
      <c r="D37" s="13"/>
      <c r="E37" s="13"/>
      <c r="F37" s="37"/>
      <c r="G37" s="12" t="s">
        <v>587</v>
      </c>
      <c r="H37" s="6">
        <v>65</v>
      </c>
      <c r="I37" s="17" t="s">
        <v>956</v>
      </c>
      <c r="J37" s="13">
        <v>3392</v>
      </c>
      <c r="K37" s="6"/>
    </row>
    <row r="38" spans="1:11" ht="14.15" customHeight="1" x14ac:dyDescent="0.2">
      <c r="A38" s="83">
        <v>37206</v>
      </c>
      <c r="B38" s="83" t="str">
        <f t="shared" si="0"/>
        <v>日</v>
      </c>
      <c r="C38" s="84" t="s">
        <v>959</v>
      </c>
      <c r="D38" s="39"/>
      <c r="E38" s="39"/>
      <c r="F38" s="44" t="s">
        <v>1010</v>
      </c>
      <c r="G38" s="45" t="s">
        <v>910</v>
      </c>
      <c r="H38" s="24">
        <v>55</v>
      </c>
      <c r="I38" s="46" t="s">
        <v>956</v>
      </c>
      <c r="J38" s="39"/>
      <c r="K38" s="24" t="s">
        <v>958</v>
      </c>
    </row>
    <row r="39" spans="1:11" ht="14.15" customHeight="1" x14ac:dyDescent="0.2">
      <c r="A39" s="72">
        <v>38669</v>
      </c>
      <c r="B39" s="72" t="str">
        <f t="shared" si="0"/>
        <v>日</v>
      </c>
      <c r="C39" s="76" t="s">
        <v>959</v>
      </c>
      <c r="D39" s="7">
        <v>53367</v>
      </c>
      <c r="E39" s="7">
        <v>32436</v>
      </c>
      <c r="F39" s="8">
        <f>ROUND(E39/D39*100,2)</f>
        <v>60.78</v>
      </c>
      <c r="G39" s="9" t="s">
        <v>477</v>
      </c>
      <c r="H39" s="4">
        <v>59</v>
      </c>
      <c r="I39" s="15" t="s">
        <v>956</v>
      </c>
      <c r="J39" s="7">
        <v>18146</v>
      </c>
      <c r="K39" s="4" t="s">
        <v>957</v>
      </c>
    </row>
    <row r="40" spans="1:11" ht="14.15" customHeight="1" x14ac:dyDescent="0.2">
      <c r="A40" s="85"/>
      <c r="B40" s="85" t="str">
        <f t="shared" si="0"/>
        <v/>
      </c>
      <c r="C40" s="80"/>
      <c r="D40" s="6"/>
      <c r="E40" s="6"/>
      <c r="F40" s="6"/>
      <c r="G40" s="12" t="s">
        <v>911</v>
      </c>
      <c r="H40" s="6">
        <v>59</v>
      </c>
      <c r="I40" s="6" t="s">
        <v>956</v>
      </c>
      <c r="J40" s="13">
        <v>13971</v>
      </c>
      <c r="K40" s="6"/>
    </row>
    <row r="41" spans="1:11" x14ac:dyDescent="0.2">
      <c r="A41" s="72">
        <v>40132</v>
      </c>
      <c r="B41" s="72" t="str">
        <f t="shared" si="0"/>
        <v>日</v>
      </c>
      <c r="C41" s="76" t="s">
        <v>959</v>
      </c>
      <c r="D41" s="7">
        <v>54403</v>
      </c>
      <c r="E41" s="7">
        <v>32987</v>
      </c>
      <c r="F41" s="8">
        <f>ROUND(E41/D41*100,2)</f>
        <v>60.63</v>
      </c>
      <c r="G41" s="9" t="s">
        <v>808</v>
      </c>
      <c r="H41" s="4">
        <v>57</v>
      </c>
      <c r="I41" s="15" t="s">
        <v>956</v>
      </c>
      <c r="J41" s="7">
        <v>19449</v>
      </c>
      <c r="K41" s="4" t="s">
        <v>957</v>
      </c>
    </row>
    <row r="42" spans="1:11" x14ac:dyDescent="0.2">
      <c r="A42" s="85"/>
      <c r="B42" s="85" t="str">
        <f t="shared" si="0"/>
        <v/>
      </c>
      <c r="C42" s="80"/>
      <c r="D42" s="6"/>
      <c r="E42" s="6"/>
      <c r="F42" s="6"/>
      <c r="G42" s="12" t="s">
        <v>807</v>
      </c>
      <c r="H42" s="6">
        <v>63</v>
      </c>
      <c r="I42" s="6" t="s">
        <v>956</v>
      </c>
      <c r="J42" s="13">
        <v>13195</v>
      </c>
      <c r="K42" s="6"/>
    </row>
    <row r="43" spans="1:11" x14ac:dyDescent="0.2">
      <c r="A43" s="154">
        <v>41595</v>
      </c>
      <c r="B43" s="154" t="str">
        <f>IF(A43=0,"",TEXT(A43,"aaa"))</f>
        <v>日</v>
      </c>
      <c r="C43" s="84" t="s">
        <v>959</v>
      </c>
      <c r="D43" s="174"/>
      <c r="E43" s="24"/>
      <c r="F43" s="44" t="s">
        <v>1010</v>
      </c>
      <c r="G43" s="45" t="s">
        <v>808</v>
      </c>
      <c r="H43" s="24">
        <v>61</v>
      </c>
      <c r="I43" s="46" t="s">
        <v>956</v>
      </c>
      <c r="J43" s="174"/>
      <c r="K43" s="24" t="s">
        <v>958</v>
      </c>
    </row>
    <row r="44" spans="1:11" x14ac:dyDescent="0.2">
      <c r="A44" s="154">
        <v>43058</v>
      </c>
      <c r="B44" s="154" t="str">
        <f t="shared" ref="B44" si="1">IF(A44=0,"",TEXT(A44,"aaa"))</f>
        <v>日</v>
      </c>
      <c r="C44" s="84" t="s">
        <v>959</v>
      </c>
      <c r="D44" s="174"/>
      <c r="E44" s="24"/>
      <c r="F44" s="44" t="s">
        <v>1010</v>
      </c>
      <c r="G44" s="45" t="s">
        <v>808</v>
      </c>
      <c r="H44" s="24">
        <v>65</v>
      </c>
      <c r="I44" s="46" t="s">
        <v>956</v>
      </c>
      <c r="J44" s="174"/>
      <c r="K44" s="24" t="s">
        <v>961</v>
      </c>
    </row>
    <row r="45" spans="1:11" x14ac:dyDescent="0.2">
      <c r="A45" s="154">
        <v>44514</v>
      </c>
      <c r="B45" s="154" t="str">
        <f t="shared" si="0"/>
        <v>日</v>
      </c>
      <c r="C45" s="84" t="s">
        <v>959</v>
      </c>
      <c r="D45" s="174"/>
      <c r="E45" s="24"/>
      <c r="F45" s="44" t="s">
        <v>1010</v>
      </c>
      <c r="G45" s="45" t="s">
        <v>808</v>
      </c>
      <c r="H45" s="24">
        <v>69</v>
      </c>
      <c r="I45" s="46" t="s">
        <v>956</v>
      </c>
      <c r="J45" s="174"/>
      <c r="K45" s="24" t="s">
        <v>976</v>
      </c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58" spans="1:3" x14ac:dyDescent="0.2">
      <c r="A58" s="88"/>
      <c r="B58" s="88"/>
      <c r="C58" s="88"/>
    </row>
    <row r="59" spans="1:3" x14ac:dyDescent="0.2">
      <c r="A59" s="88"/>
      <c r="B59" s="88"/>
      <c r="C59" s="88"/>
    </row>
    <row r="65" spans="1:3" x14ac:dyDescent="0.2">
      <c r="A65" s="88"/>
      <c r="B65" s="88"/>
    </row>
    <row r="73" spans="1:3" x14ac:dyDescent="0.2">
      <c r="A73" s="88"/>
      <c r="B73" s="88"/>
    </row>
    <row r="74" spans="1:3" x14ac:dyDescent="0.2">
      <c r="A74" s="88"/>
      <c r="B74" s="88"/>
    </row>
    <row r="75" spans="1:3" x14ac:dyDescent="0.2">
      <c r="A75" s="88"/>
      <c r="B75" s="88"/>
    </row>
    <row r="76" spans="1:3" x14ac:dyDescent="0.2">
      <c r="A76" s="88"/>
      <c r="B76" s="88"/>
      <c r="C76" s="88"/>
    </row>
    <row r="77" spans="1:3" x14ac:dyDescent="0.2">
      <c r="A77" s="88"/>
      <c r="B77" s="88"/>
    </row>
    <row r="78" spans="1:3" x14ac:dyDescent="0.2">
      <c r="A78" s="88"/>
      <c r="B78" s="88"/>
    </row>
    <row r="85" spans="1:3" x14ac:dyDescent="0.2">
      <c r="A85" s="88"/>
      <c r="B85" s="88"/>
    </row>
    <row r="86" spans="1:3" x14ac:dyDescent="0.2">
      <c r="A86" s="88"/>
      <c r="B86" s="88"/>
    </row>
    <row r="87" spans="1:3" x14ac:dyDescent="0.2">
      <c r="A87" s="88"/>
      <c r="B87" s="88"/>
      <c r="C87" s="88"/>
    </row>
    <row r="88" spans="1:3" x14ac:dyDescent="0.2">
      <c r="A88" s="88"/>
      <c r="B88" s="88"/>
    </row>
    <row r="95" spans="1:3" x14ac:dyDescent="0.2">
      <c r="A95" s="88"/>
      <c r="B95" s="88"/>
      <c r="C95" s="95"/>
    </row>
    <row r="96" spans="1:3" x14ac:dyDescent="0.2">
      <c r="A96" s="88"/>
      <c r="B96" s="88"/>
      <c r="C96" s="95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99" spans="1:3" x14ac:dyDescent="0.2">
      <c r="A99" s="88"/>
      <c r="B99" s="88"/>
      <c r="C99" s="88"/>
    </row>
    <row r="100" spans="1:3" x14ac:dyDescent="0.2">
      <c r="A100" s="88"/>
      <c r="B100" s="88"/>
      <c r="C100" s="88"/>
    </row>
    <row r="106" spans="1:3" x14ac:dyDescent="0.2">
      <c r="A106" s="88"/>
      <c r="B106" s="88"/>
      <c r="C106" s="95"/>
    </row>
    <row r="107" spans="1:3" x14ac:dyDescent="0.2">
      <c r="A107" s="88"/>
      <c r="B107" s="88"/>
      <c r="C107" s="95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22" spans="1:3" x14ac:dyDescent="0.2">
      <c r="A122" s="88"/>
      <c r="B122" s="88"/>
      <c r="C122" s="95"/>
    </row>
    <row r="123" spans="1:3" x14ac:dyDescent="0.2">
      <c r="A123" s="88"/>
      <c r="B123" s="88"/>
      <c r="C123" s="95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5" spans="1:3" x14ac:dyDescent="0.2">
      <c r="A235" s="88"/>
      <c r="B235" s="88"/>
      <c r="C235" s="95"/>
    </row>
    <row r="236" spans="1:3" x14ac:dyDescent="0.2">
      <c r="A236" s="88"/>
      <c r="B236" s="88"/>
      <c r="C236" s="95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8" spans="1:3" x14ac:dyDescent="0.2">
      <c r="A248" s="88"/>
      <c r="B248" s="88"/>
      <c r="C248" s="95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88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</sheetData>
  <mergeCells count="9">
    <mergeCell ref="K19:K20"/>
    <mergeCell ref="G3:J3"/>
    <mergeCell ref="K3:K4"/>
    <mergeCell ref="K10:K11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view="pageBreakPreview" topLeftCell="A7" zoomScaleNormal="100" zoomScaleSheetLayoutView="100" workbookViewId="0">
      <selection sqref="A1:K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842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841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38" si="0">IF(A5=0,"",TEXT(A5,"aaa"))</f>
        <v>土</v>
      </c>
      <c r="C5" s="267" t="s">
        <v>989</v>
      </c>
      <c r="D5" s="7"/>
      <c r="E5" s="7"/>
      <c r="F5" s="8" t="s">
        <v>1010</v>
      </c>
      <c r="G5" s="9" t="s">
        <v>843</v>
      </c>
      <c r="H5" s="4">
        <v>63</v>
      </c>
      <c r="I5" s="15" t="s">
        <v>956</v>
      </c>
      <c r="J5" s="7"/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2"/>
      <c r="D6" s="11"/>
      <c r="E6" s="11"/>
      <c r="F6" s="28"/>
      <c r="G6" s="10"/>
      <c r="H6" s="5"/>
      <c r="I6" s="16"/>
      <c r="J6" s="11"/>
      <c r="K6" s="5"/>
    </row>
    <row r="7" spans="1:11" ht="14.15" customHeight="1" x14ac:dyDescent="0.2">
      <c r="A7" s="72">
        <v>18741</v>
      </c>
      <c r="B7" s="72" t="str">
        <f t="shared" si="0"/>
        <v>月</v>
      </c>
      <c r="C7" s="76" t="s">
        <v>959</v>
      </c>
      <c r="D7" s="7">
        <v>11919</v>
      </c>
      <c r="E7" s="7">
        <v>11149</v>
      </c>
      <c r="F7" s="8">
        <f>ROUND(E7/D7*100,2)</f>
        <v>93.54</v>
      </c>
      <c r="G7" s="9" t="s">
        <v>843</v>
      </c>
      <c r="H7" s="4">
        <v>67</v>
      </c>
      <c r="I7" s="15" t="s">
        <v>956</v>
      </c>
      <c r="J7" s="7">
        <v>7832</v>
      </c>
      <c r="K7" s="4" t="s">
        <v>958</v>
      </c>
    </row>
    <row r="8" spans="1:11" ht="14.15" customHeight="1" x14ac:dyDescent="0.2">
      <c r="A8" s="73"/>
      <c r="B8" s="73" t="str">
        <f t="shared" si="0"/>
        <v/>
      </c>
      <c r="C8" s="78"/>
      <c r="D8" s="11"/>
      <c r="E8" s="11"/>
      <c r="F8" s="28"/>
      <c r="G8" s="10" t="s">
        <v>844</v>
      </c>
      <c r="H8" s="5">
        <v>44</v>
      </c>
      <c r="I8" s="16" t="s">
        <v>956</v>
      </c>
      <c r="J8" s="11">
        <v>2133</v>
      </c>
      <c r="K8" s="22"/>
    </row>
    <row r="9" spans="1:11" ht="14.15" customHeight="1" x14ac:dyDescent="0.2">
      <c r="A9" s="73"/>
      <c r="B9" s="73" t="str">
        <f t="shared" si="0"/>
        <v/>
      </c>
      <c r="C9" s="78"/>
      <c r="D9" s="11"/>
      <c r="E9" s="11"/>
      <c r="F9" s="28"/>
      <c r="G9" s="10" t="s">
        <v>845</v>
      </c>
      <c r="H9" s="5">
        <v>53</v>
      </c>
      <c r="I9" s="16" t="s">
        <v>956</v>
      </c>
      <c r="J9" s="11">
        <v>888</v>
      </c>
      <c r="K9" s="22"/>
    </row>
    <row r="10" spans="1:11" ht="14.15" customHeight="1" x14ac:dyDescent="0.2">
      <c r="A10" s="72">
        <v>20209</v>
      </c>
      <c r="B10" s="72" t="str">
        <f t="shared" si="0"/>
        <v>土</v>
      </c>
      <c r="C10" s="76" t="s">
        <v>959</v>
      </c>
      <c r="D10" s="7"/>
      <c r="E10" s="7"/>
      <c r="F10" s="8" t="s">
        <v>1010</v>
      </c>
      <c r="G10" s="9" t="s">
        <v>843</v>
      </c>
      <c r="H10" s="4">
        <v>71</v>
      </c>
      <c r="I10" s="15" t="s">
        <v>956</v>
      </c>
      <c r="J10" s="7"/>
      <c r="K10" s="4" t="s">
        <v>961</v>
      </c>
    </row>
    <row r="11" spans="1:11" ht="14.15" customHeight="1" x14ac:dyDescent="0.2">
      <c r="A11" s="72">
        <v>21670</v>
      </c>
      <c r="B11" s="72" t="str">
        <f t="shared" si="0"/>
        <v>木</v>
      </c>
      <c r="C11" s="76" t="s">
        <v>959</v>
      </c>
      <c r="D11" s="7">
        <v>13970</v>
      </c>
      <c r="E11" s="7">
        <v>12248</v>
      </c>
      <c r="F11" s="8">
        <f>ROUND(E11/D11*100,2)</f>
        <v>87.67</v>
      </c>
      <c r="G11" s="9" t="s">
        <v>843</v>
      </c>
      <c r="H11" s="4">
        <v>75</v>
      </c>
      <c r="I11" s="15" t="s">
        <v>956</v>
      </c>
      <c r="J11" s="7">
        <v>6400</v>
      </c>
      <c r="K11" s="4" t="s">
        <v>976</v>
      </c>
    </row>
    <row r="12" spans="1:11" ht="14.15" customHeight="1" x14ac:dyDescent="0.2">
      <c r="A12" s="74"/>
      <c r="B12" s="74" t="str">
        <f t="shared" si="0"/>
        <v/>
      </c>
      <c r="C12" s="80"/>
      <c r="D12" s="13"/>
      <c r="E12" s="13"/>
      <c r="F12" s="37"/>
      <c r="G12" s="12" t="s">
        <v>846</v>
      </c>
      <c r="H12" s="6"/>
      <c r="I12" s="17" t="s">
        <v>956</v>
      </c>
      <c r="J12" s="13">
        <v>5701</v>
      </c>
      <c r="K12" s="6"/>
    </row>
    <row r="13" spans="1:11" ht="14.15" customHeight="1" x14ac:dyDescent="0.2">
      <c r="A13" s="72">
        <v>23131</v>
      </c>
      <c r="B13" s="72" t="str">
        <f t="shared" si="0"/>
        <v>火</v>
      </c>
      <c r="C13" s="76" t="s">
        <v>959</v>
      </c>
      <c r="D13" s="7">
        <v>15638</v>
      </c>
      <c r="E13" s="7">
        <v>13981</v>
      </c>
      <c r="F13" s="8">
        <f>ROUND(E13/D13*100,2)</f>
        <v>89.4</v>
      </c>
      <c r="G13" s="9" t="s">
        <v>847</v>
      </c>
      <c r="H13" s="4">
        <v>58</v>
      </c>
      <c r="I13" s="15" t="s">
        <v>956</v>
      </c>
      <c r="J13" s="7">
        <v>8600</v>
      </c>
      <c r="K13" s="4" t="s">
        <v>957</v>
      </c>
    </row>
    <row r="14" spans="1:11" ht="14.15" customHeight="1" x14ac:dyDescent="0.2">
      <c r="A14" s="73"/>
      <c r="B14" s="73" t="str">
        <f t="shared" si="0"/>
        <v/>
      </c>
      <c r="C14" s="78"/>
      <c r="D14" s="11"/>
      <c r="E14" s="11"/>
      <c r="F14" s="28"/>
      <c r="G14" s="10" t="s">
        <v>848</v>
      </c>
      <c r="H14" s="5">
        <v>51</v>
      </c>
      <c r="I14" s="16" t="s">
        <v>956</v>
      </c>
      <c r="J14" s="11">
        <v>5262</v>
      </c>
      <c r="K14" s="22"/>
    </row>
    <row r="15" spans="1:11" ht="14.15" customHeight="1" x14ac:dyDescent="0.2">
      <c r="A15" s="72">
        <v>24590</v>
      </c>
      <c r="B15" s="72" t="str">
        <f t="shared" si="0"/>
        <v>金</v>
      </c>
      <c r="C15" s="76" t="s">
        <v>959</v>
      </c>
      <c r="D15" s="7"/>
      <c r="E15" s="7"/>
      <c r="F15" s="8" t="s">
        <v>1010</v>
      </c>
      <c r="G15" s="9" t="s">
        <v>847</v>
      </c>
      <c r="H15" s="4">
        <v>62</v>
      </c>
      <c r="I15" s="15" t="s">
        <v>956</v>
      </c>
      <c r="J15" s="7"/>
      <c r="K15" s="4" t="s">
        <v>958</v>
      </c>
    </row>
    <row r="16" spans="1:11" ht="14.15" customHeight="1" x14ac:dyDescent="0.2">
      <c r="A16" s="72">
        <v>26048</v>
      </c>
      <c r="B16" s="72" t="str">
        <f t="shared" si="0"/>
        <v>日</v>
      </c>
      <c r="C16" s="76" t="s">
        <v>959</v>
      </c>
      <c r="D16" s="7"/>
      <c r="E16" s="7"/>
      <c r="F16" s="8" t="s">
        <v>1010</v>
      </c>
      <c r="G16" s="9" t="s">
        <v>847</v>
      </c>
      <c r="H16" s="4">
        <v>66</v>
      </c>
      <c r="I16" s="15" t="s">
        <v>956</v>
      </c>
      <c r="J16" s="7"/>
      <c r="K16" s="4" t="s">
        <v>961</v>
      </c>
    </row>
    <row r="17" spans="1:11" ht="14.15" customHeight="1" x14ac:dyDescent="0.2">
      <c r="A17" s="72">
        <v>27511</v>
      </c>
      <c r="B17" s="72" t="str">
        <f t="shared" si="0"/>
        <v>日</v>
      </c>
      <c r="C17" s="76" t="s">
        <v>959</v>
      </c>
      <c r="D17" s="7">
        <v>21849</v>
      </c>
      <c r="E17" s="7">
        <v>20171</v>
      </c>
      <c r="F17" s="8">
        <f>ROUND(E17/D17*100,2)</f>
        <v>92.32</v>
      </c>
      <c r="G17" s="9" t="s">
        <v>849</v>
      </c>
      <c r="H17" s="4">
        <v>65</v>
      </c>
      <c r="I17" s="15" t="s">
        <v>956</v>
      </c>
      <c r="J17" s="7">
        <v>10319</v>
      </c>
      <c r="K17" s="4" t="s">
        <v>957</v>
      </c>
    </row>
    <row r="18" spans="1:11" ht="14.15" customHeight="1" x14ac:dyDescent="0.2">
      <c r="A18" s="73"/>
      <c r="B18" s="73" t="str">
        <f t="shared" si="0"/>
        <v/>
      </c>
      <c r="C18" s="78"/>
      <c r="D18" s="11"/>
      <c r="E18" s="11"/>
      <c r="F18" s="28"/>
      <c r="G18" s="10" t="s">
        <v>850</v>
      </c>
      <c r="H18" s="5">
        <v>55</v>
      </c>
      <c r="I18" s="16" t="s">
        <v>956</v>
      </c>
      <c r="J18" s="11">
        <v>9526</v>
      </c>
      <c r="K18" s="269" t="s">
        <v>851</v>
      </c>
    </row>
    <row r="19" spans="1:11" ht="14.15" customHeight="1" x14ac:dyDescent="0.2">
      <c r="A19" s="73"/>
      <c r="B19" s="73" t="str">
        <f t="shared" si="0"/>
        <v/>
      </c>
      <c r="C19" s="78"/>
      <c r="D19" s="11"/>
      <c r="E19" s="11"/>
      <c r="F19" s="28"/>
      <c r="G19" s="10"/>
      <c r="H19" s="5"/>
      <c r="I19" s="16"/>
      <c r="J19" s="11"/>
      <c r="K19" s="269"/>
    </row>
    <row r="20" spans="1:11" ht="14.15" customHeight="1" x14ac:dyDescent="0.2">
      <c r="A20" s="72">
        <v>28967</v>
      </c>
      <c r="B20" s="72" t="str">
        <f t="shared" si="0"/>
        <v>日</v>
      </c>
      <c r="C20" s="76" t="s">
        <v>959</v>
      </c>
      <c r="D20" s="7"/>
      <c r="E20" s="7"/>
      <c r="F20" s="8" t="s">
        <v>1010</v>
      </c>
      <c r="G20" s="9" t="s">
        <v>849</v>
      </c>
      <c r="H20" s="43">
        <v>69</v>
      </c>
      <c r="I20" s="15" t="s">
        <v>956</v>
      </c>
      <c r="J20" s="7"/>
      <c r="K20" s="4" t="s">
        <v>958</v>
      </c>
    </row>
    <row r="21" spans="1:11" ht="14.15" customHeight="1" x14ac:dyDescent="0.2">
      <c r="A21" s="72">
        <v>30430</v>
      </c>
      <c r="B21" s="72" t="str">
        <f t="shared" si="0"/>
        <v>日</v>
      </c>
      <c r="C21" s="76" t="s">
        <v>959</v>
      </c>
      <c r="D21" s="7">
        <v>24752</v>
      </c>
      <c r="E21" s="7">
        <v>22603</v>
      </c>
      <c r="F21" s="8">
        <f>ROUND(E21/D21*100,2)</f>
        <v>91.32</v>
      </c>
      <c r="G21" s="9" t="s">
        <v>852</v>
      </c>
      <c r="H21" s="4">
        <v>68</v>
      </c>
      <c r="I21" s="15" t="s">
        <v>956</v>
      </c>
      <c r="J21" s="7">
        <v>11771</v>
      </c>
      <c r="K21" s="4" t="s">
        <v>957</v>
      </c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849</v>
      </c>
      <c r="H22" s="5">
        <v>73</v>
      </c>
      <c r="I22" s="16" t="s">
        <v>956</v>
      </c>
      <c r="J22" s="11">
        <v>10541</v>
      </c>
      <c r="K22" s="5"/>
    </row>
    <row r="23" spans="1:11" ht="14.15" customHeight="1" x14ac:dyDescent="0.2">
      <c r="A23" s="72">
        <v>31893</v>
      </c>
      <c r="B23" s="72" t="str">
        <f t="shared" si="0"/>
        <v>日</v>
      </c>
      <c r="C23" s="76" t="s">
        <v>959</v>
      </c>
      <c r="D23" s="7">
        <v>25146</v>
      </c>
      <c r="E23" s="7">
        <v>22351</v>
      </c>
      <c r="F23" s="8">
        <f>ROUND(E23/D23*100,2)</f>
        <v>88.88</v>
      </c>
      <c r="G23" s="9" t="s">
        <v>853</v>
      </c>
      <c r="H23" s="4">
        <v>56</v>
      </c>
      <c r="I23" s="15" t="s">
        <v>956</v>
      </c>
      <c r="J23" s="7">
        <v>12197</v>
      </c>
      <c r="K23" s="4" t="s">
        <v>957</v>
      </c>
    </row>
    <row r="24" spans="1:11" ht="14.15" customHeight="1" x14ac:dyDescent="0.2">
      <c r="A24" s="74"/>
      <c r="B24" s="74" t="str">
        <f t="shared" si="0"/>
        <v/>
      </c>
      <c r="C24" s="80"/>
      <c r="D24" s="11"/>
      <c r="E24" s="11"/>
      <c r="F24" s="28"/>
      <c r="G24" s="10" t="s">
        <v>852</v>
      </c>
      <c r="H24" s="5">
        <v>72</v>
      </c>
      <c r="I24" s="16" t="s">
        <v>956</v>
      </c>
      <c r="J24" s="13">
        <v>9903</v>
      </c>
      <c r="K24" s="6"/>
    </row>
    <row r="25" spans="1:11" ht="14.15" customHeight="1" x14ac:dyDescent="0.2">
      <c r="A25" s="72">
        <v>33349</v>
      </c>
      <c r="B25" s="72" t="str">
        <f t="shared" si="0"/>
        <v>日</v>
      </c>
      <c r="C25" s="76" t="s">
        <v>959</v>
      </c>
      <c r="D25" s="7">
        <v>25837</v>
      </c>
      <c r="E25" s="7">
        <v>21731</v>
      </c>
      <c r="F25" s="8">
        <f>ROUND(E25/D25*100,2)</f>
        <v>84.11</v>
      </c>
      <c r="G25" s="9" t="s">
        <v>853</v>
      </c>
      <c r="H25" s="4">
        <v>60</v>
      </c>
      <c r="I25" s="15" t="s">
        <v>956</v>
      </c>
      <c r="J25" s="60">
        <v>15823</v>
      </c>
      <c r="K25" s="4" t="s">
        <v>958</v>
      </c>
    </row>
    <row r="26" spans="1:11" ht="14.15" customHeight="1" x14ac:dyDescent="0.2">
      <c r="A26" s="74"/>
      <c r="B26" s="74" t="str">
        <f t="shared" si="0"/>
        <v/>
      </c>
      <c r="C26" s="80"/>
      <c r="D26" s="13"/>
      <c r="E26" s="13"/>
      <c r="F26" s="37"/>
      <c r="G26" s="12" t="s">
        <v>854</v>
      </c>
      <c r="H26" s="6">
        <v>63</v>
      </c>
      <c r="I26" s="17" t="s">
        <v>956</v>
      </c>
      <c r="J26" s="13">
        <v>4697</v>
      </c>
      <c r="K26" s="6"/>
    </row>
    <row r="27" spans="1:11" ht="14.15" customHeight="1" x14ac:dyDescent="0.2">
      <c r="A27" s="72">
        <v>34812</v>
      </c>
      <c r="B27" s="73" t="str">
        <f t="shared" si="0"/>
        <v>日</v>
      </c>
      <c r="C27" s="78" t="s">
        <v>959</v>
      </c>
      <c r="D27" s="7">
        <v>27182</v>
      </c>
      <c r="E27" s="7">
        <v>22359</v>
      </c>
      <c r="F27" s="8">
        <f>ROUND(E27/D27*100,2)</f>
        <v>82.26</v>
      </c>
      <c r="G27" s="10" t="s">
        <v>853</v>
      </c>
      <c r="H27" s="5">
        <v>64</v>
      </c>
      <c r="I27" s="16" t="s">
        <v>956</v>
      </c>
      <c r="J27" s="11">
        <v>10264</v>
      </c>
      <c r="K27" s="4" t="s">
        <v>961</v>
      </c>
    </row>
    <row r="28" spans="1:11" ht="14.15" customHeight="1" x14ac:dyDescent="0.2">
      <c r="A28" s="73"/>
      <c r="B28" s="73" t="str">
        <f t="shared" si="0"/>
        <v/>
      </c>
      <c r="C28" s="78"/>
      <c r="D28" s="11"/>
      <c r="E28" s="11"/>
      <c r="F28" s="28"/>
      <c r="G28" s="10" t="s">
        <v>855</v>
      </c>
      <c r="H28" s="5">
        <v>44</v>
      </c>
      <c r="I28" s="16" t="s">
        <v>956</v>
      </c>
      <c r="J28" s="11">
        <v>10082</v>
      </c>
      <c r="K28" s="5"/>
    </row>
    <row r="29" spans="1:11" ht="14.15" customHeight="1" x14ac:dyDescent="0.2">
      <c r="A29" s="74"/>
      <c r="B29" s="74" t="str">
        <f t="shared" si="0"/>
        <v/>
      </c>
      <c r="C29" s="80"/>
      <c r="D29" s="13"/>
      <c r="E29" s="13"/>
      <c r="F29" s="37"/>
      <c r="G29" s="12" t="s">
        <v>854</v>
      </c>
      <c r="H29" s="6">
        <v>67</v>
      </c>
      <c r="I29" s="17" t="s">
        <v>956</v>
      </c>
      <c r="J29" s="13">
        <v>1520</v>
      </c>
      <c r="K29" s="6"/>
    </row>
    <row r="30" spans="1:11" ht="14.15" customHeight="1" x14ac:dyDescent="0.2">
      <c r="A30" s="72">
        <v>36275</v>
      </c>
      <c r="B30" s="72" t="str">
        <f t="shared" si="0"/>
        <v>日</v>
      </c>
      <c r="C30" s="76" t="s">
        <v>959</v>
      </c>
      <c r="D30" s="7">
        <v>28125</v>
      </c>
      <c r="E30" s="7">
        <v>22939</v>
      </c>
      <c r="F30" s="8">
        <f>ROUND(E30/D30*100,2)</f>
        <v>81.56</v>
      </c>
      <c r="G30" s="9" t="s">
        <v>855</v>
      </c>
      <c r="H30" s="4">
        <v>48</v>
      </c>
      <c r="I30" s="15" t="s">
        <v>956</v>
      </c>
      <c r="J30" s="7">
        <v>13266</v>
      </c>
      <c r="K30" s="4" t="s">
        <v>957</v>
      </c>
    </row>
    <row r="31" spans="1:11" ht="14.15" customHeight="1" x14ac:dyDescent="0.2">
      <c r="A31" s="74"/>
      <c r="B31" s="74" t="str">
        <f t="shared" si="0"/>
        <v/>
      </c>
      <c r="C31" s="80"/>
      <c r="D31" s="13"/>
      <c r="E31" s="13"/>
      <c r="F31" s="37"/>
      <c r="G31" s="12" t="s">
        <v>856</v>
      </c>
      <c r="H31" s="6">
        <v>54</v>
      </c>
      <c r="I31" s="17" t="s">
        <v>956</v>
      </c>
      <c r="J31" s="13">
        <v>9264</v>
      </c>
      <c r="K31" s="6"/>
    </row>
    <row r="32" spans="1:11" ht="14.15" customHeight="1" x14ac:dyDescent="0.2">
      <c r="A32" s="72">
        <v>37738</v>
      </c>
      <c r="B32" s="72" t="str">
        <f t="shared" si="0"/>
        <v>日</v>
      </c>
      <c r="C32" s="76" t="s">
        <v>959</v>
      </c>
      <c r="D32" s="7"/>
      <c r="E32" s="7"/>
      <c r="F32" s="8" t="s">
        <v>1010</v>
      </c>
      <c r="G32" s="10" t="s">
        <v>855</v>
      </c>
      <c r="H32" s="4">
        <v>52</v>
      </c>
      <c r="I32" s="15" t="s">
        <v>956</v>
      </c>
      <c r="J32" s="7"/>
      <c r="K32" s="4" t="s">
        <v>958</v>
      </c>
    </row>
    <row r="33" spans="1:11" ht="14.15" customHeight="1" x14ac:dyDescent="0.2">
      <c r="A33" s="82"/>
      <c r="B33" s="82" t="str">
        <f t="shared" si="0"/>
        <v/>
      </c>
      <c r="C33" s="78"/>
      <c r="D33" s="5"/>
      <c r="E33" s="5"/>
      <c r="F33" s="5"/>
      <c r="G33" s="10"/>
      <c r="H33" s="5"/>
      <c r="I33" s="5"/>
      <c r="J33" s="11"/>
      <c r="K33" s="269" t="s">
        <v>736</v>
      </c>
    </row>
    <row r="34" spans="1:11" ht="14.15" customHeight="1" x14ac:dyDescent="0.2">
      <c r="A34" s="85"/>
      <c r="B34" s="85" t="str">
        <f t="shared" si="0"/>
        <v/>
      </c>
      <c r="C34" s="80"/>
      <c r="D34" s="6"/>
      <c r="E34" s="6"/>
      <c r="F34" s="6"/>
      <c r="G34" s="12"/>
      <c r="H34" s="6"/>
      <c r="I34" s="6"/>
      <c r="J34" s="13"/>
      <c r="K34" s="270"/>
    </row>
    <row r="35" spans="1:11" ht="14.15" customHeight="1" x14ac:dyDescent="0.2">
      <c r="A35" s="83">
        <v>39194</v>
      </c>
      <c r="B35" s="83" t="str">
        <f t="shared" si="0"/>
        <v>日</v>
      </c>
      <c r="C35" s="84" t="s">
        <v>959</v>
      </c>
      <c r="D35" s="39"/>
      <c r="E35" s="39"/>
      <c r="F35" s="44" t="s">
        <v>1010</v>
      </c>
      <c r="G35" s="45" t="s">
        <v>855</v>
      </c>
      <c r="H35" s="24">
        <v>56</v>
      </c>
      <c r="I35" s="46" t="s">
        <v>956</v>
      </c>
      <c r="J35" s="39"/>
      <c r="K35" s="24" t="s">
        <v>961</v>
      </c>
    </row>
    <row r="36" spans="1:11" ht="14.15" customHeight="1" x14ac:dyDescent="0.2">
      <c r="A36" s="83">
        <v>40657</v>
      </c>
      <c r="B36" s="83" t="str">
        <f t="shared" si="0"/>
        <v>日</v>
      </c>
      <c r="C36" s="84" t="s">
        <v>959</v>
      </c>
      <c r="D36" s="39"/>
      <c r="E36" s="39"/>
      <c r="F36" s="44" t="s">
        <v>1010</v>
      </c>
      <c r="G36" s="45" t="s">
        <v>855</v>
      </c>
      <c r="H36" s="24">
        <v>60</v>
      </c>
      <c r="I36" s="46" t="s">
        <v>956</v>
      </c>
      <c r="J36" s="39"/>
      <c r="K36" s="24" t="s">
        <v>976</v>
      </c>
    </row>
    <row r="37" spans="1:11" ht="14.15" customHeight="1" x14ac:dyDescent="0.2">
      <c r="A37" s="83">
        <v>42120</v>
      </c>
      <c r="B37" s="83" t="str">
        <f t="shared" si="0"/>
        <v>日</v>
      </c>
      <c r="C37" s="84" t="s">
        <v>959</v>
      </c>
      <c r="D37" s="39"/>
      <c r="E37" s="39"/>
      <c r="F37" s="44" t="s">
        <v>1010</v>
      </c>
      <c r="G37" s="45" t="s">
        <v>855</v>
      </c>
      <c r="H37" s="24">
        <v>64</v>
      </c>
      <c r="I37" s="46" t="s">
        <v>956</v>
      </c>
      <c r="J37" s="39"/>
      <c r="K37" s="24" t="s">
        <v>978</v>
      </c>
    </row>
    <row r="38" spans="1:11" ht="14.15" customHeight="1" x14ac:dyDescent="0.2">
      <c r="A38" s="83">
        <v>43576</v>
      </c>
      <c r="B38" s="83" t="str">
        <f t="shared" si="0"/>
        <v>日</v>
      </c>
      <c r="C38" s="84" t="s">
        <v>959</v>
      </c>
      <c r="D38" s="39"/>
      <c r="E38" s="39"/>
      <c r="F38" s="44" t="s">
        <v>1010</v>
      </c>
      <c r="G38" s="45" t="s">
        <v>855</v>
      </c>
      <c r="H38" s="26">
        <v>68</v>
      </c>
      <c r="I38" s="46" t="s">
        <v>956</v>
      </c>
      <c r="J38" s="39"/>
      <c r="K38" s="26" t="s">
        <v>1321</v>
      </c>
    </row>
    <row r="39" spans="1:11" ht="14.15" customHeight="1" x14ac:dyDescent="0.2">
      <c r="A39" s="72">
        <v>45039</v>
      </c>
      <c r="B39" s="72" t="str">
        <f t="shared" ref="B39:B40" si="1">IF(A39=0,"",TEXT(A39,"aaa"))</f>
        <v>日</v>
      </c>
      <c r="C39" s="76" t="s">
        <v>959</v>
      </c>
      <c r="D39" s="7">
        <v>27610</v>
      </c>
      <c r="E39" s="7">
        <v>16927</v>
      </c>
      <c r="F39" s="8">
        <f>ROUND(E39/D39*100,2)</f>
        <v>61.31</v>
      </c>
      <c r="G39" s="9" t="s">
        <v>1465</v>
      </c>
      <c r="H39" s="4">
        <v>42</v>
      </c>
      <c r="I39" s="15" t="s">
        <v>956</v>
      </c>
      <c r="J39" s="7">
        <v>10032</v>
      </c>
      <c r="K39" s="4" t="s">
        <v>957</v>
      </c>
    </row>
    <row r="40" spans="1:11" ht="14.15" customHeight="1" x14ac:dyDescent="0.2">
      <c r="A40" s="74"/>
      <c r="B40" s="74" t="str">
        <f t="shared" si="1"/>
        <v/>
      </c>
      <c r="C40" s="80"/>
      <c r="D40" s="13"/>
      <c r="E40" s="13"/>
      <c r="F40" s="37"/>
      <c r="G40" s="12" t="s">
        <v>1466</v>
      </c>
      <c r="H40" s="6">
        <v>48</v>
      </c>
      <c r="I40" s="17" t="s">
        <v>956</v>
      </c>
      <c r="J40" s="13">
        <v>6584</v>
      </c>
      <c r="K40" s="6"/>
    </row>
    <row r="41" spans="1:11" x14ac:dyDescent="0.2">
      <c r="A41" s="88"/>
      <c r="B41" s="88"/>
      <c r="C41" s="88"/>
    </row>
    <row r="42" spans="1:11" x14ac:dyDescent="0.2">
      <c r="A42" s="98" t="s">
        <v>737</v>
      </c>
      <c r="B42" s="98"/>
      <c r="C42" s="88"/>
    </row>
    <row r="43" spans="1:11" x14ac:dyDescent="0.2">
      <c r="A43" s="88"/>
      <c r="B43" s="88"/>
      <c r="C43" s="88"/>
    </row>
    <row r="44" spans="1:11" x14ac:dyDescent="0.2">
      <c r="A44" s="265" t="s">
        <v>933</v>
      </c>
      <c r="B44" s="265" t="s">
        <v>1398</v>
      </c>
      <c r="C44" s="265" t="s">
        <v>934</v>
      </c>
      <c r="D44" s="265" t="s">
        <v>937</v>
      </c>
      <c r="E44" s="1" t="s">
        <v>938</v>
      </c>
      <c r="F44" s="1" t="s">
        <v>940</v>
      </c>
      <c r="G44" s="272" t="s">
        <v>942</v>
      </c>
      <c r="H44" s="273"/>
      <c r="I44" s="273"/>
      <c r="J44" s="273"/>
      <c r="K44" s="265" t="s">
        <v>944</v>
      </c>
    </row>
    <row r="45" spans="1:11" x14ac:dyDescent="0.2">
      <c r="A45" s="266"/>
      <c r="B45" s="266"/>
      <c r="C45" s="266"/>
      <c r="D45" s="266"/>
      <c r="E45" s="2" t="s">
        <v>939</v>
      </c>
      <c r="F45" s="2" t="s">
        <v>841</v>
      </c>
      <c r="G45" s="3" t="s">
        <v>945</v>
      </c>
      <c r="H45" s="3" t="s">
        <v>935</v>
      </c>
      <c r="I45" s="3" t="s">
        <v>943</v>
      </c>
      <c r="J45" s="3" t="s">
        <v>936</v>
      </c>
      <c r="K45" s="266"/>
    </row>
    <row r="46" spans="1:11" x14ac:dyDescent="0.2">
      <c r="A46" s="72">
        <v>17262</v>
      </c>
      <c r="B46" s="72" t="str">
        <f>IF(A46=0,"",TEXT(A46,"aaa"))</f>
        <v>土</v>
      </c>
      <c r="C46" s="267" t="s">
        <v>989</v>
      </c>
      <c r="D46" s="7"/>
      <c r="E46" s="7"/>
      <c r="F46" s="8"/>
      <c r="G46" s="9" t="s">
        <v>738</v>
      </c>
      <c r="H46" s="4"/>
      <c r="I46" s="15" t="s">
        <v>956</v>
      </c>
      <c r="J46" s="7">
        <v>737</v>
      </c>
      <c r="K46" s="4" t="s">
        <v>957</v>
      </c>
    </row>
    <row r="47" spans="1:11" x14ac:dyDescent="0.2">
      <c r="A47" s="73"/>
      <c r="B47" s="73" t="str">
        <f>IF(A47=0,"",TEXT(A47,"aaa"))</f>
        <v/>
      </c>
      <c r="C47" s="282"/>
      <c r="D47" s="11"/>
      <c r="E47" s="11"/>
      <c r="F47" s="28"/>
      <c r="G47" s="10" t="s">
        <v>739</v>
      </c>
      <c r="H47" s="5"/>
      <c r="I47" s="16" t="s">
        <v>952</v>
      </c>
      <c r="J47" s="11">
        <v>293</v>
      </c>
      <c r="K47" s="5"/>
    </row>
    <row r="48" spans="1:11" x14ac:dyDescent="0.2">
      <c r="A48" s="72">
        <v>18741</v>
      </c>
      <c r="B48" s="72" t="str">
        <f>IF(A48=0,"",TEXT(A48,"aaa"))</f>
        <v>月</v>
      </c>
      <c r="C48" s="76" t="s">
        <v>959</v>
      </c>
      <c r="D48" s="7">
        <v>1690</v>
      </c>
      <c r="E48" s="7">
        <v>1658</v>
      </c>
      <c r="F48" s="8">
        <f>ROUND(E48/D48*100,2)</f>
        <v>98.11</v>
      </c>
      <c r="G48" s="9" t="s">
        <v>740</v>
      </c>
      <c r="H48" s="4">
        <v>55</v>
      </c>
      <c r="I48" s="15" t="s">
        <v>956</v>
      </c>
      <c r="J48" s="7">
        <v>824</v>
      </c>
      <c r="K48" s="4" t="s">
        <v>957</v>
      </c>
    </row>
    <row r="49" spans="1:11" x14ac:dyDescent="0.2">
      <c r="A49" s="73"/>
      <c r="B49" s="73" t="str">
        <f>IF(A49=0,"",TEXT(A49,"aaa"))</f>
        <v/>
      </c>
      <c r="C49" s="78"/>
      <c r="D49" s="11"/>
      <c r="E49" s="11"/>
      <c r="F49" s="28"/>
      <c r="G49" s="10" t="s">
        <v>738</v>
      </c>
      <c r="H49" s="5">
        <v>52</v>
      </c>
      <c r="I49" s="16" t="s">
        <v>956</v>
      </c>
      <c r="J49" s="11">
        <v>809</v>
      </c>
      <c r="K49" s="22"/>
    </row>
    <row r="50" spans="1:11" x14ac:dyDescent="0.2">
      <c r="A50" s="72" t="s">
        <v>741</v>
      </c>
      <c r="B50" s="72"/>
      <c r="C50" s="76" t="s">
        <v>1009</v>
      </c>
      <c r="D50" s="7"/>
      <c r="E50" s="7"/>
      <c r="F50" s="8"/>
      <c r="G50" s="9" t="s">
        <v>742</v>
      </c>
      <c r="H50" s="4">
        <v>49</v>
      </c>
      <c r="I50" s="15" t="s">
        <v>956</v>
      </c>
      <c r="J50" s="7"/>
      <c r="K50" s="4" t="s">
        <v>957</v>
      </c>
    </row>
    <row r="51" spans="1:11" x14ac:dyDescent="0.2">
      <c r="A51" s="72" t="s">
        <v>743</v>
      </c>
      <c r="B51" s="72"/>
      <c r="C51" s="76" t="s">
        <v>959</v>
      </c>
      <c r="D51" s="7"/>
      <c r="E51" s="7"/>
      <c r="F51" s="8" t="s">
        <v>1010</v>
      </c>
      <c r="G51" s="9" t="s">
        <v>742</v>
      </c>
      <c r="H51" s="4">
        <v>52</v>
      </c>
      <c r="I51" s="15" t="s">
        <v>956</v>
      </c>
      <c r="J51" s="7"/>
      <c r="K51" s="4" t="s">
        <v>958</v>
      </c>
    </row>
    <row r="52" spans="1:11" x14ac:dyDescent="0.2">
      <c r="A52" s="72">
        <v>21906</v>
      </c>
      <c r="B52" s="72" t="str">
        <f t="shared" ref="B52:B66" si="2">IF(A52=0,"",TEXT(A52,"aaa"))</f>
        <v>火</v>
      </c>
      <c r="C52" s="76" t="s">
        <v>959</v>
      </c>
      <c r="D52" s="7">
        <v>1913</v>
      </c>
      <c r="E52" s="7">
        <v>1746</v>
      </c>
      <c r="F52" s="8">
        <f>ROUND(E52/D52*100,2)</f>
        <v>91.27</v>
      </c>
      <c r="G52" s="9" t="s">
        <v>742</v>
      </c>
      <c r="H52" s="4">
        <v>56</v>
      </c>
      <c r="I52" s="15" t="s">
        <v>956</v>
      </c>
      <c r="J52" s="7">
        <v>1721</v>
      </c>
      <c r="K52" s="4" t="s">
        <v>961</v>
      </c>
    </row>
    <row r="53" spans="1:11" x14ac:dyDescent="0.2">
      <c r="A53" s="74"/>
      <c r="B53" s="74" t="str">
        <f t="shared" si="2"/>
        <v/>
      </c>
      <c r="C53" s="80"/>
      <c r="D53" s="13"/>
      <c r="E53" s="13"/>
      <c r="F53" s="37"/>
      <c r="G53" s="12"/>
      <c r="H53" s="6"/>
      <c r="I53" s="17"/>
      <c r="J53" s="13"/>
      <c r="K53" s="6"/>
    </row>
    <row r="54" spans="1:11" x14ac:dyDescent="0.2">
      <c r="A54" s="72">
        <v>23358</v>
      </c>
      <c r="B54" s="72" t="str">
        <f t="shared" si="2"/>
        <v>金</v>
      </c>
      <c r="C54" s="76" t="s">
        <v>959</v>
      </c>
      <c r="D54" s="7"/>
      <c r="E54" s="7"/>
      <c r="F54" s="8">
        <v>93.73</v>
      </c>
      <c r="G54" s="9" t="s">
        <v>742</v>
      </c>
      <c r="H54" s="4">
        <v>60</v>
      </c>
      <c r="I54" s="15" t="s">
        <v>956</v>
      </c>
      <c r="J54" s="7">
        <v>1013</v>
      </c>
      <c r="K54" s="4" t="s">
        <v>976</v>
      </c>
    </row>
    <row r="55" spans="1:11" x14ac:dyDescent="0.2">
      <c r="A55" s="73"/>
      <c r="B55" s="73" t="str">
        <f t="shared" si="2"/>
        <v/>
      </c>
      <c r="C55" s="78"/>
      <c r="D55" s="11"/>
      <c r="E55" s="11"/>
      <c r="F55" s="28"/>
      <c r="G55" s="10"/>
      <c r="H55" s="5"/>
      <c r="I55" s="16"/>
      <c r="J55" s="11"/>
      <c r="K55" s="22"/>
    </row>
    <row r="56" spans="1:11" x14ac:dyDescent="0.2">
      <c r="A56" s="72">
        <v>24816</v>
      </c>
      <c r="B56" s="72" t="str">
        <f t="shared" si="2"/>
        <v>日</v>
      </c>
      <c r="C56" s="76" t="s">
        <v>959</v>
      </c>
      <c r="D56" s="7">
        <v>1376</v>
      </c>
      <c r="E56" s="7">
        <v>1347</v>
      </c>
      <c r="F56" s="8">
        <f>ROUND(E56/D56*100,2)</f>
        <v>97.89</v>
      </c>
      <c r="G56" s="9" t="s">
        <v>744</v>
      </c>
      <c r="H56" s="4">
        <v>61</v>
      </c>
      <c r="I56" s="15" t="s">
        <v>956</v>
      </c>
      <c r="J56" s="7">
        <v>686</v>
      </c>
      <c r="K56" s="4" t="s">
        <v>957</v>
      </c>
    </row>
    <row r="57" spans="1:11" x14ac:dyDescent="0.2">
      <c r="A57" s="74"/>
      <c r="B57" s="74" t="str">
        <f t="shared" si="2"/>
        <v/>
      </c>
      <c r="C57" s="80"/>
      <c r="D57" s="13"/>
      <c r="E57" s="13"/>
      <c r="F57" s="37"/>
      <c r="G57" s="12" t="s">
        <v>746</v>
      </c>
      <c r="H57" s="6">
        <v>64</v>
      </c>
      <c r="I57" s="17" t="s">
        <v>956</v>
      </c>
      <c r="J57" s="13">
        <v>654</v>
      </c>
      <c r="K57" s="6"/>
    </row>
    <row r="58" spans="1:11" x14ac:dyDescent="0.2">
      <c r="A58" s="72">
        <v>26277</v>
      </c>
      <c r="B58" s="72" t="str">
        <f t="shared" si="2"/>
        <v>金</v>
      </c>
      <c r="C58" s="76" t="s">
        <v>959</v>
      </c>
      <c r="D58" s="7"/>
      <c r="E58" s="7"/>
      <c r="F58" s="8" t="s">
        <v>1010</v>
      </c>
      <c r="G58" s="9" t="s">
        <v>744</v>
      </c>
      <c r="H58" s="4">
        <v>65</v>
      </c>
      <c r="I58" s="15" t="s">
        <v>956</v>
      </c>
      <c r="J58" s="7"/>
      <c r="K58" s="4" t="s">
        <v>958</v>
      </c>
    </row>
    <row r="59" spans="1:11" x14ac:dyDescent="0.2">
      <c r="A59" s="72">
        <v>27738</v>
      </c>
      <c r="B59" s="72" t="str">
        <f t="shared" si="2"/>
        <v>水</v>
      </c>
      <c r="C59" s="76" t="s">
        <v>959</v>
      </c>
      <c r="D59" s="7"/>
      <c r="E59" s="7"/>
      <c r="F59" s="8" t="s">
        <v>1010</v>
      </c>
      <c r="G59" s="9" t="s">
        <v>744</v>
      </c>
      <c r="H59" s="4">
        <v>69</v>
      </c>
      <c r="I59" s="15" t="s">
        <v>956</v>
      </c>
      <c r="J59" s="7"/>
      <c r="K59" s="4" t="s">
        <v>961</v>
      </c>
    </row>
    <row r="60" spans="1:11" x14ac:dyDescent="0.2">
      <c r="A60" s="72">
        <v>29199</v>
      </c>
      <c r="B60" s="72" t="str">
        <f t="shared" si="2"/>
        <v>月</v>
      </c>
      <c r="C60" s="76" t="s">
        <v>959</v>
      </c>
      <c r="D60" s="7"/>
      <c r="E60" s="7"/>
      <c r="F60" s="8" t="s">
        <v>1010</v>
      </c>
      <c r="G60" s="9" t="s">
        <v>744</v>
      </c>
      <c r="H60" s="43">
        <v>73</v>
      </c>
      <c r="I60" s="15" t="s">
        <v>956</v>
      </c>
      <c r="J60" s="7"/>
      <c r="K60" s="4" t="s">
        <v>976</v>
      </c>
    </row>
    <row r="61" spans="1:11" x14ac:dyDescent="0.2">
      <c r="A61" s="72">
        <v>30668</v>
      </c>
      <c r="B61" s="72" t="str">
        <f t="shared" si="2"/>
        <v>日</v>
      </c>
      <c r="C61" s="76" t="s">
        <v>959</v>
      </c>
      <c r="D61" s="7"/>
      <c r="E61" s="7"/>
      <c r="F61" s="8" t="s">
        <v>1010</v>
      </c>
      <c r="G61" s="9" t="s">
        <v>747</v>
      </c>
      <c r="H61" s="4">
        <v>51</v>
      </c>
      <c r="I61" s="15" t="s">
        <v>956</v>
      </c>
      <c r="J61" s="7"/>
      <c r="K61" s="4" t="s">
        <v>957</v>
      </c>
    </row>
    <row r="62" spans="1:11" x14ac:dyDescent="0.2">
      <c r="A62" s="72">
        <v>32124</v>
      </c>
      <c r="B62" s="72" t="str">
        <f t="shared" si="2"/>
        <v>日</v>
      </c>
      <c r="C62" s="76" t="s">
        <v>959</v>
      </c>
      <c r="D62" s="7"/>
      <c r="E62" s="7"/>
      <c r="F62" s="8" t="s">
        <v>1010</v>
      </c>
      <c r="G62" s="9" t="s">
        <v>747</v>
      </c>
      <c r="H62" s="4">
        <v>55</v>
      </c>
      <c r="I62" s="15" t="s">
        <v>956</v>
      </c>
      <c r="J62" s="7"/>
      <c r="K62" s="4" t="s">
        <v>958</v>
      </c>
    </row>
    <row r="63" spans="1:11" x14ac:dyDescent="0.2">
      <c r="A63" s="83">
        <v>33580</v>
      </c>
      <c r="B63" s="83" t="str">
        <f t="shared" si="2"/>
        <v>日</v>
      </c>
      <c r="C63" s="84" t="s">
        <v>959</v>
      </c>
      <c r="D63" s="39"/>
      <c r="E63" s="39"/>
      <c r="F63" s="44" t="s">
        <v>1010</v>
      </c>
      <c r="G63" s="45" t="s">
        <v>747</v>
      </c>
      <c r="H63" s="24">
        <v>59</v>
      </c>
      <c r="I63" s="46" t="s">
        <v>956</v>
      </c>
      <c r="J63" s="62"/>
      <c r="K63" s="24" t="s">
        <v>961</v>
      </c>
    </row>
    <row r="64" spans="1:11" x14ac:dyDescent="0.2">
      <c r="A64" s="72">
        <v>35043</v>
      </c>
      <c r="B64" s="72" t="str">
        <f t="shared" si="2"/>
        <v>日</v>
      </c>
      <c r="C64" s="76" t="s">
        <v>959</v>
      </c>
      <c r="D64" s="7"/>
      <c r="E64" s="7"/>
      <c r="F64" s="8" t="s">
        <v>1010</v>
      </c>
      <c r="G64" s="45" t="s">
        <v>747</v>
      </c>
      <c r="H64" s="4">
        <v>63</v>
      </c>
      <c r="I64" s="15" t="s">
        <v>956</v>
      </c>
      <c r="J64" s="7"/>
      <c r="K64" s="4" t="s">
        <v>976</v>
      </c>
    </row>
    <row r="65" spans="1:11" x14ac:dyDescent="0.2">
      <c r="A65" s="72">
        <v>36513</v>
      </c>
      <c r="B65" s="72" t="str">
        <f t="shared" si="2"/>
        <v>日</v>
      </c>
      <c r="C65" s="76" t="s">
        <v>959</v>
      </c>
      <c r="D65" s="7"/>
      <c r="E65" s="7"/>
      <c r="F65" s="8" t="s">
        <v>1010</v>
      </c>
      <c r="G65" s="45" t="s">
        <v>478</v>
      </c>
      <c r="H65" s="4">
        <v>60</v>
      </c>
      <c r="I65" s="15" t="s">
        <v>956</v>
      </c>
      <c r="J65" s="7"/>
      <c r="K65" s="4" t="s">
        <v>957</v>
      </c>
    </row>
    <row r="66" spans="1:11" x14ac:dyDescent="0.2">
      <c r="A66" s="72">
        <v>37969</v>
      </c>
      <c r="B66" s="72" t="str">
        <f t="shared" si="2"/>
        <v>日</v>
      </c>
      <c r="C66" s="76" t="s">
        <v>959</v>
      </c>
      <c r="D66" s="7"/>
      <c r="E66" s="7"/>
      <c r="F66" s="8" t="s">
        <v>1010</v>
      </c>
      <c r="G66" s="10" t="s">
        <v>478</v>
      </c>
      <c r="H66" s="4">
        <v>64</v>
      </c>
      <c r="I66" s="15" t="s">
        <v>956</v>
      </c>
      <c r="J66" s="7"/>
      <c r="K66" s="4" t="s">
        <v>958</v>
      </c>
    </row>
    <row r="67" spans="1:11" x14ac:dyDescent="0.2">
      <c r="A67" s="82"/>
      <c r="B67" s="82"/>
      <c r="C67" s="78"/>
      <c r="D67" s="5"/>
      <c r="E67" s="5"/>
      <c r="F67" s="5"/>
      <c r="G67" s="10"/>
      <c r="H67" s="5"/>
      <c r="I67" s="5"/>
      <c r="J67" s="11"/>
      <c r="K67" s="269" t="s">
        <v>748</v>
      </c>
    </row>
    <row r="68" spans="1:11" x14ac:dyDescent="0.2">
      <c r="A68" s="85"/>
      <c r="B68" s="85"/>
      <c r="C68" s="80"/>
      <c r="D68" s="6"/>
      <c r="E68" s="6"/>
      <c r="F68" s="6"/>
      <c r="G68" s="12"/>
      <c r="H68" s="6"/>
      <c r="I68" s="6"/>
      <c r="J68" s="13"/>
      <c r="K68" s="270"/>
    </row>
    <row r="69" spans="1:11" x14ac:dyDescent="0.2">
      <c r="A69" s="90"/>
      <c r="B69" s="90"/>
      <c r="C69" s="40"/>
      <c r="D69" s="40"/>
      <c r="E69" s="40"/>
      <c r="F69" s="40"/>
      <c r="G69" s="40"/>
      <c r="H69" s="40"/>
      <c r="I69" s="40"/>
      <c r="J69" s="40"/>
      <c r="K69" s="40"/>
    </row>
    <row r="77" spans="1:11" x14ac:dyDescent="0.2">
      <c r="A77" s="88"/>
      <c r="B77" s="88"/>
    </row>
    <row r="78" spans="1:11" x14ac:dyDescent="0.2">
      <c r="A78" s="88"/>
      <c r="B78" s="88"/>
    </row>
    <row r="79" spans="1:11" x14ac:dyDescent="0.2">
      <c r="A79" s="88"/>
      <c r="B79" s="88"/>
    </row>
    <row r="80" spans="1:11" x14ac:dyDescent="0.2">
      <c r="A80" s="88"/>
      <c r="B80" s="88"/>
      <c r="C80" s="88"/>
    </row>
    <row r="81" spans="1:3" x14ac:dyDescent="0.2">
      <c r="A81" s="88"/>
      <c r="B81" s="88"/>
    </row>
    <row r="82" spans="1:3" x14ac:dyDescent="0.2">
      <c r="A82" s="88"/>
      <c r="B82" s="88"/>
    </row>
    <row r="89" spans="1:3" x14ac:dyDescent="0.2">
      <c r="A89" s="88"/>
      <c r="B89" s="88"/>
    </row>
    <row r="90" spans="1:3" x14ac:dyDescent="0.2">
      <c r="A90" s="88"/>
      <c r="B90" s="88"/>
    </row>
    <row r="91" spans="1:3" x14ac:dyDescent="0.2">
      <c r="A91" s="88"/>
      <c r="B91" s="88"/>
      <c r="C91" s="88"/>
    </row>
    <row r="92" spans="1:3" x14ac:dyDescent="0.2">
      <c r="A92" s="88"/>
      <c r="B92" s="88"/>
    </row>
    <row r="99" spans="1:3" x14ac:dyDescent="0.2">
      <c r="A99" s="88"/>
      <c r="B99" s="88"/>
      <c r="C99" s="95"/>
    </row>
    <row r="100" spans="1:3" x14ac:dyDescent="0.2">
      <c r="A100" s="88"/>
      <c r="B100" s="88"/>
      <c r="C100" s="95"/>
    </row>
    <row r="101" spans="1:3" x14ac:dyDescent="0.2">
      <c r="A101" s="88"/>
      <c r="B101" s="88"/>
      <c r="C101" s="88"/>
    </row>
    <row r="102" spans="1:3" x14ac:dyDescent="0.2">
      <c r="A102" s="88"/>
      <c r="B102" s="88"/>
      <c r="C102" s="88"/>
    </row>
    <row r="103" spans="1:3" x14ac:dyDescent="0.2">
      <c r="A103" s="88"/>
      <c r="B103" s="88"/>
      <c r="C103" s="88"/>
    </row>
    <row r="104" spans="1:3" x14ac:dyDescent="0.2">
      <c r="A104" s="88"/>
      <c r="B104" s="88"/>
      <c r="C104" s="88"/>
    </row>
    <row r="110" spans="1:3" x14ac:dyDescent="0.2">
      <c r="A110" s="88"/>
      <c r="B110" s="88"/>
      <c r="C110" s="95"/>
    </row>
    <row r="111" spans="1:3" x14ac:dyDescent="0.2">
      <c r="A111" s="88"/>
      <c r="B111" s="88"/>
      <c r="C111" s="95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15" spans="1:3" x14ac:dyDescent="0.2">
      <c r="A115" s="88"/>
      <c r="B115" s="88"/>
      <c r="C115" s="88"/>
    </row>
    <row r="116" spans="1:3" x14ac:dyDescent="0.2">
      <c r="A116" s="88"/>
      <c r="B116" s="88"/>
      <c r="C116" s="88"/>
    </row>
    <row r="117" spans="1:3" x14ac:dyDescent="0.2">
      <c r="A117" s="88"/>
      <c r="B117" s="88"/>
      <c r="C117" s="88"/>
    </row>
    <row r="118" spans="1:3" x14ac:dyDescent="0.2">
      <c r="A118" s="88"/>
      <c r="B118" s="88"/>
      <c r="C118" s="88"/>
    </row>
    <row r="119" spans="1:3" x14ac:dyDescent="0.2">
      <c r="A119" s="88"/>
      <c r="B119" s="88"/>
      <c r="C119" s="88"/>
    </row>
    <row r="120" spans="1:3" x14ac:dyDescent="0.2">
      <c r="A120" s="88"/>
      <c r="B120" s="88"/>
      <c r="C120" s="88"/>
    </row>
    <row r="126" spans="1:3" x14ac:dyDescent="0.2">
      <c r="A126" s="88"/>
      <c r="B126" s="88"/>
      <c r="C126" s="95"/>
    </row>
    <row r="127" spans="1:3" x14ac:dyDescent="0.2">
      <c r="A127" s="88"/>
      <c r="B127" s="88"/>
      <c r="C127" s="95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9" spans="1:3" x14ac:dyDescent="0.2">
      <c r="A239" s="88"/>
      <c r="B239" s="88"/>
      <c r="C239" s="95"/>
    </row>
    <row r="240" spans="1:3" x14ac:dyDescent="0.2">
      <c r="A240" s="88"/>
      <c r="B240" s="88"/>
      <c r="C240" s="95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52" spans="1:3" x14ac:dyDescent="0.2">
      <c r="A252" s="88"/>
      <c r="B252" s="88"/>
      <c r="C252" s="95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88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</sheetData>
  <mergeCells count="17">
    <mergeCell ref="K18:K19"/>
    <mergeCell ref="A3:A4"/>
    <mergeCell ref="C3:C4"/>
    <mergeCell ref="D3:D4"/>
    <mergeCell ref="C5:C6"/>
    <mergeCell ref="G3:J3"/>
    <mergeCell ref="K3:K4"/>
    <mergeCell ref="B3:B4"/>
    <mergeCell ref="C46:C47"/>
    <mergeCell ref="K67:K68"/>
    <mergeCell ref="K33:K34"/>
    <mergeCell ref="A44:A45"/>
    <mergeCell ref="C44:C45"/>
    <mergeCell ref="D44:D45"/>
    <mergeCell ref="G44:J44"/>
    <mergeCell ref="K44:K45"/>
    <mergeCell ref="B44:B4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1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7" zoomScaleNormal="100" zoomScaleSheetLayoutView="100" workbookViewId="0">
      <selection activeCell="K46" sqref="K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858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857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46" si="0">IF(A5=0,"",TEXT(A5,"aaa"))</f>
        <v>土</v>
      </c>
      <c r="C5" s="267" t="s">
        <v>989</v>
      </c>
      <c r="D5" s="7"/>
      <c r="E5" s="7"/>
      <c r="F5" s="8"/>
      <c r="G5" s="9" t="s">
        <v>669</v>
      </c>
      <c r="H5" s="4">
        <v>38</v>
      </c>
      <c r="I5" s="15" t="s">
        <v>956</v>
      </c>
      <c r="J5" s="7">
        <v>1028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2"/>
      <c r="D6" s="11"/>
      <c r="E6" s="11"/>
      <c r="F6" s="28"/>
      <c r="G6" s="10" t="s">
        <v>670</v>
      </c>
      <c r="H6" s="5">
        <v>35</v>
      </c>
      <c r="I6" s="16" t="s">
        <v>956</v>
      </c>
      <c r="J6" s="11">
        <v>956</v>
      </c>
      <c r="K6" s="5"/>
    </row>
    <row r="7" spans="1:11" ht="14.15" customHeight="1" x14ac:dyDescent="0.2">
      <c r="A7" s="72">
        <v>18741</v>
      </c>
      <c r="B7" s="72" t="str">
        <f t="shared" si="0"/>
        <v>月</v>
      </c>
      <c r="C7" s="76" t="s">
        <v>959</v>
      </c>
      <c r="D7" s="7"/>
      <c r="E7" s="7"/>
      <c r="F7" s="8" t="s">
        <v>1010</v>
      </c>
      <c r="G7" s="9" t="s">
        <v>669</v>
      </c>
      <c r="H7" s="4">
        <v>42</v>
      </c>
      <c r="I7" s="15" t="s">
        <v>956</v>
      </c>
      <c r="J7" s="7"/>
      <c r="K7" s="4" t="s">
        <v>958</v>
      </c>
    </row>
    <row r="8" spans="1:11" ht="14.15" customHeight="1" x14ac:dyDescent="0.2">
      <c r="A8" s="72">
        <v>20209</v>
      </c>
      <c r="B8" s="72" t="str">
        <f t="shared" si="0"/>
        <v>土</v>
      </c>
      <c r="C8" s="76" t="s">
        <v>959</v>
      </c>
      <c r="D8" s="7"/>
      <c r="E8" s="7"/>
      <c r="F8" s="8" t="s">
        <v>1010</v>
      </c>
      <c r="G8" s="9" t="s">
        <v>669</v>
      </c>
      <c r="H8" s="4">
        <v>46</v>
      </c>
      <c r="I8" s="15" t="s">
        <v>956</v>
      </c>
      <c r="J8" s="7"/>
      <c r="K8" s="4" t="s">
        <v>961</v>
      </c>
    </row>
    <row r="9" spans="1:11" ht="14.15" customHeight="1" x14ac:dyDescent="0.2">
      <c r="A9" s="72">
        <v>21670</v>
      </c>
      <c r="B9" s="72" t="str">
        <f t="shared" si="0"/>
        <v>木</v>
      </c>
      <c r="C9" s="76" t="s">
        <v>959</v>
      </c>
      <c r="D9" s="7">
        <v>3670</v>
      </c>
      <c r="E9" s="7">
        <v>3422</v>
      </c>
      <c r="F9" s="8">
        <f>ROUND(E9/D9*100,2)</f>
        <v>93.24</v>
      </c>
      <c r="G9" s="9" t="s">
        <v>669</v>
      </c>
      <c r="H9" s="4">
        <v>50</v>
      </c>
      <c r="I9" s="15" t="s">
        <v>956</v>
      </c>
      <c r="J9" s="7">
        <v>2164</v>
      </c>
      <c r="K9" s="4" t="s">
        <v>976</v>
      </c>
    </row>
    <row r="10" spans="1:11" ht="14.15" customHeight="1" x14ac:dyDescent="0.2">
      <c r="A10" s="74"/>
      <c r="B10" s="74" t="str">
        <f t="shared" si="0"/>
        <v/>
      </c>
      <c r="C10" s="80"/>
      <c r="D10" s="13"/>
      <c r="E10" s="13"/>
      <c r="F10" s="37"/>
      <c r="G10" s="12" t="s">
        <v>671</v>
      </c>
      <c r="H10" s="6">
        <v>59</v>
      </c>
      <c r="I10" s="17" t="s">
        <v>956</v>
      </c>
      <c r="J10" s="13">
        <v>1156</v>
      </c>
      <c r="K10" s="6"/>
    </row>
    <row r="11" spans="1:11" ht="14.15" customHeight="1" x14ac:dyDescent="0.2">
      <c r="A11" s="72">
        <v>21769</v>
      </c>
      <c r="B11" s="73" t="str">
        <f t="shared" si="0"/>
        <v>金</v>
      </c>
      <c r="C11" s="78" t="s">
        <v>1009</v>
      </c>
      <c r="D11" s="7">
        <v>3619</v>
      </c>
      <c r="E11" s="7">
        <v>3104</v>
      </c>
      <c r="F11" s="8">
        <f>ROUND(E11/D11*100,2)</f>
        <v>85.77</v>
      </c>
      <c r="G11" s="10" t="s">
        <v>672</v>
      </c>
      <c r="H11" s="5">
        <v>52</v>
      </c>
      <c r="I11" s="16" t="s">
        <v>956</v>
      </c>
      <c r="J11" s="11">
        <v>1815</v>
      </c>
      <c r="K11" s="4" t="s">
        <v>957</v>
      </c>
    </row>
    <row r="12" spans="1:11" ht="14.15" customHeight="1" x14ac:dyDescent="0.2">
      <c r="A12" s="73"/>
      <c r="B12" s="73" t="str">
        <f t="shared" si="0"/>
        <v/>
      </c>
      <c r="C12" s="78"/>
      <c r="D12" s="11"/>
      <c r="E12" s="11"/>
      <c r="F12" s="28"/>
      <c r="G12" s="10" t="s">
        <v>673</v>
      </c>
      <c r="H12" s="5"/>
      <c r="I12" s="16" t="s">
        <v>956</v>
      </c>
      <c r="J12" s="11">
        <v>1225</v>
      </c>
      <c r="K12" s="5"/>
    </row>
    <row r="13" spans="1:11" ht="14.15" customHeight="1" x14ac:dyDescent="0.2">
      <c r="A13" s="73"/>
      <c r="B13" s="73" t="str">
        <f t="shared" si="0"/>
        <v/>
      </c>
      <c r="C13" s="78"/>
      <c r="D13" s="11"/>
      <c r="E13" s="11"/>
      <c r="F13" s="28"/>
      <c r="G13" s="10" t="s">
        <v>671</v>
      </c>
      <c r="H13" s="5">
        <v>59</v>
      </c>
      <c r="I13" s="16" t="s">
        <v>956</v>
      </c>
      <c r="J13" s="11">
        <v>35</v>
      </c>
      <c r="K13" s="5"/>
    </row>
    <row r="14" spans="1:11" ht="14.15" customHeight="1" x14ac:dyDescent="0.2">
      <c r="A14" s="73"/>
      <c r="B14" s="73" t="str">
        <f t="shared" si="0"/>
        <v/>
      </c>
      <c r="C14" s="78"/>
      <c r="D14" s="11"/>
      <c r="E14" s="11"/>
      <c r="F14" s="28"/>
      <c r="G14" s="10" t="s">
        <v>325</v>
      </c>
      <c r="H14" s="5"/>
      <c r="I14" s="16" t="s">
        <v>956</v>
      </c>
      <c r="J14" s="11">
        <v>4</v>
      </c>
      <c r="K14" s="5"/>
    </row>
    <row r="15" spans="1:11" ht="14.15" customHeight="1" x14ac:dyDescent="0.2">
      <c r="A15" s="72">
        <v>23222</v>
      </c>
      <c r="B15" s="72" t="str">
        <f t="shared" si="0"/>
        <v>火</v>
      </c>
      <c r="C15" s="76" t="s">
        <v>959</v>
      </c>
      <c r="D15" s="7">
        <v>3799</v>
      </c>
      <c r="E15" s="7">
        <v>3473</v>
      </c>
      <c r="F15" s="8">
        <f>ROUND(E15/D15*100,2)</f>
        <v>91.42</v>
      </c>
      <c r="G15" s="9" t="s">
        <v>672</v>
      </c>
      <c r="H15" s="4">
        <v>56</v>
      </c>
      <c r="I15" s="15" t="s">
        <v>956</v>
      </c>
      <c r="J15" s="7">
        <v>1773</v>
      </c>
      <c r="K15" s="4" t="s">
        <v>958</v>
      </c>
    </row>
    <row r="16" spans="1:11" ht="14.15" customHeight="1" x14ac:dyDescent="0.2">
      <c r="A16" s="73"/>
      <c r="B16" s="73" t="str">
        <f t="shared" si="0"/>
        <v/>
      </c>
      <c r="C16" s="78"/>
      <c r="D16" s="11"/>
      <c r="E16" s="11"/>
      <c r="F16" s="28"/>
      <c r="G16" s="10" t="s">
        <v>674</v>
      </c>
      <c r="H16" s="5">
        <v>41</v>
      </c>
      <c r="I16" s="16" t="s">
        <v>956</v>
      </c>
      <c r="J16" s="11">
        <v>1687</v>
      </c>
      <c r="K16" s="22"/>
    </row>
    <row r="17" spans="1:11" ht="14.15" customHeight="1" x14ac:dyDescent="0.2">
      <c r="A17" s="72">
        <v>24683</v>
      </c>
      <c r="B17" s="72" t="str">
        <f t="shared" si="0"/>
        <v>日</v>
      </c>
      <c r="C17" s="76" t="s">
        <v>959</v>
      </c>
      <c r="D17" s="7">
        <v>4433</v>
      </c>
      <c r="E17" s="7">
        <v>3942</v>
      </c>
      <c r="F17" s="8">
        <f>ROUND(E17/D17*100,2)</f>
        <v>88.92</v>
      </c>
      <c r="G17" s="9" t="s">
        <v>674</v>
      </c>
      <c r="H17" s="4">
        <v>45</v>
      </c>
      <c r="I17" s="15" t="s">
        <v>956</v>
      </c>
      <c r="J17" s="7">
        <v>2345</v>
      </c>
      <c r="K17" s="4" t="s">
        <v>957</v>
      </c>
    </row>
    <row r="18" spans="1:11" ht="14.15" customHeight="1" x14ac:dyDescent="0.2">
      <c r="A18" s="74"/>
      <c r="B18" s="74" t="str">
        <f t="shared" si="0"/>
        <v/>
      </c>
      <c r="C18" s="80"/>
      <c r="D18" s="13"/>
      <c r="E18" s="13"/>
      <c r="F18" s="37"/>
      <c r="G18" s="12" t="s">
        <v>672</v>
      </c>
      <c r="H18" s="6">
        <v>60</v>
      </c>
      <c r="I18" s="17" t="s">
        <v>956</v>
      </c>
      <c r="J18" s="13">
        <v>1582</v>
      </c>
      <c r="K18" s="6"/>
    </row>
    <row r="19" spans="1:11" ht="14.15" customHeight="1" x14ac:dyDescent="0.2">
      <c r="A19" s="72">
        <v>26143</v>
      </c>
      <c r="B19" s="72" t="str">
        <f t="shared" si="0"/>
        <v>木</v>
      </c>
      <c r="C19" s="76" t="s">
        <v>959</v>
      </c>
      <c r="D19" s="7">
        <v>5954</v>
      </c>
      <c r="E19" s="7">
        <v>4000</v>
      </c>
      <c r="F19" s="8">
        <f>ROUND(E19/D19*100,2)</f>
        <v>67.180000000000007</v>
      </c>
      <c r="G19" s="9" t="s">
        <v>674</v>
      </c>
      <c r="H19" s="4">
        <v>49</v>
      </c>
      <c r="I19" s="15" t="s">
        <v>956</v>
      </c>
      <c r="J19" s="7">
        <v>2961</v>
      </c>
      <c r="K19" s="4" t="s">
        <v>958</v>
      </c>
    </row>
    <row r="20" spans="1:11" ht="14.15" customHeight="1" x14ac:dyDescent="0.2">
      <c r="A20" s="73"/>
      <c r="B20" s="73" t="str">
        <f t="shared" si="0"/>
        <v/>
      </c>
      <c r="C20" s="78"/>
      <c r="D20" s="11"/>
      <c r="E20" s="11"/>
      <c r="F20" s="28"/>
      <c r="G20" s="10" t="s">
        <v>675</v>
      </c>
      <c r="H20" s="5">
        <v>35</v>
      </c>
      <c r="I20" s="16" t="s">
        <v>954</v>
      </c>
      <c r="J20" s="11">
        <v>1014</v>
      </c>
      <c r="K20" s="269" t="s">
        <v>676</v>
      </c>
    </row>
    <row r="21" spans="1:11" ht="14.15" customHeight="1" x14ac:dyDescent="0.2">
      <c r="A21" s="73"/>
      <c r="B21" s="73" t="str">
        <f t="shared" si="0"/>
        <v/>
      </c>
      <c r="C21" s="78"/>
      <c r="D21" s="11"/>
      <c r="E21" s="11"/>
      <c r="F21" s="28"/>
      <c r="G21" s="10"/>
      <c r="H21" s="5"/>
      <c r="I21" s="16"/>
      <c r="J21" s="11"/>
      <c r="K21" s="269"/>
    </row>
    <row r="22" spans="1:11" ht="14.15" customHeight="1" x14ac:dyDescent="0.2">
      <c r="A22" s="72">
        <v>27602</v>
      </c>
      <c r="B22" s="72" t="str">
        <f t="shared" si="0"/>
        <v>日</v>
      </c>
      <c r="C22" s="76" t="s">
        <v>959</v>
      </c>
      <c r="D22" s="7">
        <v>13418</v>
      </c>
      <c r="E22" s="7">
        <v>7105</v>
      </c>
      <c r="F22" s="8">
        <f>ROUND(E22/D22*100,2)</f>
        <v>52.95</v>
      </c>
      <c r="G22" s="9" t="s">
        <v>674</v>
      </c>
      <c r="H22" s="4">
        <v>53</v>
      </c>
      <c r="I22" s="15" t="s">
        <v>956</v>
      </c>
      <c r="J22" s="7">
        <v>5662</v>
      </c>
      <c r="K22" s="4" t="s">
        <v>961</v>
      </c>
    </row>
    <row r="23" spans="1:11" ht="14.15" customHeight="1" x14ac:dyDescent="0.2">
      <c r="A23" s="73"/>
      <c r="B23" s="73" t="str">
        <f t="shared" si="0"/>
        <v/>
      </c>
      <c r="C23" s="78"/>
      <c r="D23" s="11"/>
      <c r="E23" s="11"/>
      <c r="F23" s="28"/>
      <c r="G23" s="10" t="s">
        <v>677</v>
      </c>
      <c r="H23" s="5">
        <v>32</v>
      </c>
      <c r="I23" s="16" t="s">
        <v>954</v>
      </c>
      <c r="J23" s="11">
        <v>1348</v>
      </c>
      <c r="K23" s="22"/>
    </row>
    <row r="24" spans="1:11" ht="14.15" customHeight="1" x14ac:dyDescent="0.2">
      <c r="A24" s="72">
        <v>29065</v>
      </c>
      <c r="B24" s="72" t="str">
        <f t="shared" si="0"/>
        <v>日</v>
      </c>
      <c r="C24" s="76" t="s">
        <v>959</v>
      </c>
      <c r="D24" s="7"/>
      <c r="E24" s="7"/>
      <c r="F24" s="8" t="s">
        <v>1010</v>
      </c>
      <c r="G24" s="9" t="s">
        <v>674</v>
      </c>
      <c r="H24" s="43">
        <v>57</v>
      </c>
      <c r="I24" s="15" t="s">
        <v>956</v>
      </c>
      <c r="J24" s="7"/>
      <c r="K24" s="4" t="s">
        <v>976</v>
      </c>
    </row>
    <row r="25" spans="1:11" ht="14.15" customHeight="1" x14ac:dyDescent="0.2">
      <c r="A25" s="72">
        <v>30430</v>
      </c>
      <c r="B25" s="72" t="str">
        <f t="shared" si="0"/>
        <v>日</v>
      </c>
      <c r="C25" s="76" t="s">
        <v>1009</v>
      </c>
      <c r="D25" s="7">
        <v>24083</v>
      </c>
      <c r="E25" s="7">
        <v>20620</v>
      </c>
      <c r="F25" s="8">
        <f>ROUND(E25/D25*100,2)</f>
        <v>85.62</v>
      </c>
      <c r="G25" s="9" t="s">
        <v>678</v>
      </c>
      <c r="H25" s="4">
        <v>58</v>
      </c>
      <c r="I25" s="15" t="s">
        <v>956</v>
      </c>
      <c r="J25" s="7">
        <v>11167</v>
      </c>
      <c r="K25" s="4" t="s">
        <v>957</v>
      </c>
    </row>
    <row r="26" spans="1:11" ht="14.15" customHeight="1" x14ac:dyDescent="0.2">
      <c r="A26" s="73"/>
      <c r="B26" s="73" t="str">
        <f t="shared" si="0"/>
        <v/>
      </c>
      <c r="C26" s="78"/>
      <c r="D26" s="11"/>
      <c r="E26" s="11"/>
      <c r="F26" s="28"/>
      <c r="G26" s="10" t="s">
        <v>679</v>
      </c>
      <c r="H26" s="5">
        <v>47</v>
      </c>
      <c r="I26" s="16" t="s">
        <v>956</v>
      </c>
      <c r="J26" s="11">
        <v>4821</v>
      </c>
      <c r="K26" s="5"/>
    </row>
    <row r="27" spans="1:11" ht="14.15" customHeight="1" x14ac:dyDescent="0.2">
      <c r="A27" s="73"/>
      <c r="B27" s="73" t="str">
        <f t="shared" si="0"/>
        <v/>
      </c>
      <c r="C27" s="78"/>
      <c r="D27" s="11"/>
      <c r="E27" s="11"/>
      <c r="F27" s="28"/>
      <c r="G27" s="10" t="s">
        <v>680</v>
      </c>
      <c r="H27" s="5">
        <v>42</v>
      </c>
      <c r="I27" s="16" t="s">
        <v>956</v>
      </c>
      <c r="J27" s="11">
        <v>3115</v>
      </c>
      <c r="K27" s="5"/>
    </row>
    <row r="28" spans="1:11" ht="14.15" customHeight="1" x14ac:dyDescent="0.2">
      <c r="A28" s="73"/>
      <c r="B28" s="73" t="str">
        <f t="shared" si="0"/>
        <v/>
      </c>
      <c r="C28" s="78"/>
      <c r="D28" s="11"/>
      <c r="E28" s="11"/>
      <c r="F28" s="28"/>
      <c r="G28" s="10" t="s">
        <v>682</v>
      </c>
      <c r="H28" s="5">
        <v>29</v>
      </c>
      <c r="I28" s="16" t="s">
        <v>956</v>
      </c>
      <c r="J28" s="11">
        <v>1131</v>
      </c>
      <c r="K28" s="5"/>
    </row>
    <row r="29" spans="1:11" ht="14.15" customHeight="1" x14ac:dyDescent="0.2">
      <c r="A29" s="72">
        <v>31893</v>
      </c>
      <c r="B29" s="72" t="str">
        <f t="shared" si="0"/>
        <v>日</v>
      </c>
      <c r="C29" s="76" t="s">
        <v>959</v>
      </c>
      <c r="D29" s="7"/>
      <c r="E29" s="7"/>
      <c r="F29" s="8" t="s">
        <v>1010</v>
      </c>
      <c r="G29" s="9" t="s">
        <v>678</v>
      </c>
      <c r="H29" s="4">
        <v>62</v>
      </c>
      <c r="I29" s="15" t="s">
        <v>956</v>
      </c>
      <c r="J29" s="7"/>
      <c r="K29" s="4" t="s">
        <v>958</v>
      </c>
    </row>
    <row r="30" spans="1:11" ht="14.15" customHeight="1" x14ac:dyDescent="0.2">
      <c r="A30" s="72">
        <v>32712</v>
      </c>
      <c r="B30" s="72" t="str">
        <f t="shared" si="0"/>
        <v>日</v>
      </c>
      <c r="C30" s="76" t="s">
        <v>1009</v>
      </c>
      <c r="D30" s="7">
        <v>29916</v>
      </c>
      <c r="E30" s="7">
        <v>23783</v>
      </c>
      <c r="F30" s="8">
        <f>ROUND(E30/D30*100,2)</f>
        <v>79.5</v>
      </c>
      <c r="G30" s="9" t="s">
        <v>683</v>
      </c>
      <c r="H30" s="4">
        <v>48</v>
      </c>
      <c r="I30" s="15" t="s">
        <v>956</v>
      </c>
      <c r="J30" s="60">
        <v>8766</v>
      </c>
      <c r="K30" s="4" t="s">
        <v>957</v>
      </c>
    </row>
    <row r="31" spans="1:11" ht="14.15" customHeight="1" x14ac:dyDescent="0.2">
      <c r="A31" s="73"/>
      <c r="B31" s="73" t="str">
        <f t="shared" si="0"/>
        <v/>
      </c>
      <c r="C31" s="78"/>
      <c r="D31" s="11"/>
      <c r="E31" s="11"/>
      <c r="F31" s="28"/>
      <c r="G31" s="10" t="s">
        <v>679</v>
      </c>
      <c r="H31" s="5">
        <v>53</v>
      </c>
      <c r="I31" s="16" t="s">
        <v>956</v>
      </c>
      <c r="J31" s="29">
        <v>7055</v>
      </c>
      <c r="K31" s="5"/>
    </row>
    <row r="32" spans="1:11" ht="14.15" customHeight="1" x14ac:dyDescent="0.2">
      <c r="A32" s="73"/>
      <c r="B32" s="73" t="str">
        <f t="shared" si="0"/>
        <v/>
      </c>
      <c r="C32" s="78"/>
      <c r="D32" s="11"/>
      <c r="E32" s="11"/>
      <c r="F32" s="28"/>
      <c r="G32" s="10" t="s">
        <v>684</v>
      </c>
      <c r="H32" s="5">
        <v>52</v>
      </c>
      <c r="I32" s="16" t="s">
        <v>956</v>
      </c>
      <c r="J32" s="29">
        <v>4560</v>
      </c>
      <c r="K32" s="5"/>
    </row>
    <row r="33" spans="1:11" ht="14.15" customHeight="1" x14ac:dyDescent="0.2">
      <c r="A33" s="73"/>
      <c r="B33" s="73" t="str">
        <f t="shared" si="0"/>
        <v/>
      </c>
      <c r="C33" s="78"/>
      <c r="D33" s="11"/>
      <c r="E33" s="11"/>
      <c r="F33" s="28"/>
      <c r="G33" s="10" t="s">
        <v>685</v>
      </c>
      <c r="H33" s="5">
        <v>57</v>
      </c>
      <c r="I33" s="16" t="s">
        <v>954</v>
      </c>
      <c r="J33" s="29">
        <v>1424</v>
      </c>
      <c r="K33" s="5"/>
    </row>
    <row r="34" spans="1:11" ht="14.15" customHeight="1" x14ac:dyDescent="0.2">
      <c r="A34" s="74"/>
      <c r="B34" s="74" t="str">
        <f t="shared" si="0"/>
        <v/>
      </c>
      <c r="C34" s="80"/>
      <c r="D34" s="13"/>
      <c r="E34" s="13"/>
      <c r="F34" s="37"/>
      <c r="G34" s="12" t="s">
        <v>686</v>
      </c>
      <c r="H34" s="6">
        <v>42</v>
      </c>
      <c r="I34" s="17" t="s">
        <v>956</v>
      </c>
      <c r="J34" s="13">
        <v>1140</v>
      </c>
      <c r="K34" s="6"/>
    </row>
    <row r="35" spans="1:11" ht="14.15" customHeight="1" x14ac:dyDescent="0.2">
      <c r="A35" s="75">
        <v>34168</v>
      </c>
      <c r="B35" s="77" t="str">
        <f t="shared" si="0"/>
        <v>日</v>
      </c>
      <c r="C35" s="78" t="s">
        <v>959</v>
      </c>
      <c r="D35" s="7">
        <v>36191</v>
      </c>
      <c r="E35" s="7">
        <v>28741</v>
      </c>
      <c r="F35" s="8">
        <f>ROUND(E35/D35*100,2)</f>
        <v>79.41</v>
      </c>
      <c r="G35" s="10" t="s">
        <v>687</v>
      </c>
      <c r="H35" s="5">
        <v>62</v>
      </c>
      <c r="I35" s="16" t="s">
        <v>956</v>
      </c>
      <c r="J35" s="11">
        <v>13556</v>
      </c>
      <c r="K35" s="4" t="s">
        <v>957</v>
      </c>
    </row>
    <row r="36" spans="1:11" ht="14.15" customHeight="1" x14ac:dyDescent="0.2">
      <c r="A36" s="77"/>
      <c r="B36" s="77" t="str">
        <f t="shared" si="0"/>
        <v/>
      </c>
      <c r="C36" s="78"/>
      <c r="D36" s="11"/>
      <c r="E36" s="11"/>
      <c r="F36" s="28"/>
      <c r="G36" s="10" t="s">
        <v>683</v>
      </c>
      <c r="H36" s="5">
        <v>52</v>
      </c>
      <c r="I36" s="16" t="s">
        <v>956</v>
      </c>
      <c r="J36" s="11">
        <v>9407</v>
      </c>
      <c r="K36" s="5"/>
    </row>
    <row r="37" spans="1:11" ht="14.15" customHeight="1" x14ac:dyDescent="0.2">
      <c r="A37" s="74"/>
      <c r="B37" s="74" t="str">
        <f t="shared" si="0"/>
        <v/>
      </c>
      <c r="C37" s="80"/>
      <c r="D37" s="13"/>
      <c r="E37" s="13"/>
      <c r="F37" s="37"/>
      <c r="G37" s="12" t="s">
        <v>679</v>
      </c>
      <c r="H37" s="6">
        <v>57</v>
      </c>
      <c r="I37" s="17" t="s">
        <v>956</v>
      </c>
      <c r="J37" s="13">
        <v>5309</v>
      </c>
      <c r="K37" s="6"/>
    </row>
    <row r="38" spans="1:11" ht="14.15" customHeight="1" x14ac:dyDescent="0.2">
      <c r="A38" s="75">
        <v>35624</v>
      </c>
      <c r="B38" s="75" t="str">
        <f t="shared" si="0"/>
        <v>日</v>
      </c>
      <c r="C38" s="76" t="s">
        <v>959</v>
      </c>
      <c r="D38" s="7"/>
      <c r="E38" s="7"/>
      <c r="F38" s="8" t="s">
        <v>1010</v>
      </c>
      <c r="G38" s="10" t="s">
        <v>687</v>
      </c>
      <c r="H38" s="4">
        <v>66</v>
      </c>
      <c r="I38" s="15" t="s">
        <v>956</v>
      </c>
      <c r="J38" s="7"/>
      <c r="K38" s="4" t="s">
        <v>958</v>
      </c>
    </row>
    <row r="39" spans="1:11" ht="14.15" customHeight="1" x14ac:dyDescent="0.2">
      <c r="A39" s="77"/>
      <c r="B39" s="77" t="str">
        <f t="shared" si="0"/>
        <v/>
      </c>
      <c r="C39" s="78"/>
      <c r="D39" s="11"/>
      <c r="E39" s="11"/>
      <c r="F39" s="28"/>
      <c r="G39" s="10"/>
      <c r="H39" s="5"/>
      <c r="I39" s="16"/>
      <c r="J39" s="11"/>
      <c r="K39" s="269" t="s">
        <v>688</v>
      </c>
    </row>
    <row r="40" spans="1:11" ht="14.15" customHeight="1" x14ac:dyDescent="0.2">
      <c r="A40" s="74"/>
      <c r="B40" s="74" t="str">
        <f t="shared" si="0"/>
        <v/>
      </c>
      <c r="C40" s="80"/>
      <c r="D40" s="13"/>
      <c r="E40" s="13"/>
      <c r="F40" s="37"/>
      <c r="G40" s="12"/>
      <c r="H40" s="6"/>
      <c r="I40" s="17"/>
      <c r="J40" s="13"/>
      <c r="K40" s="269"/>
    </row>
    <row r="41" spans="1:11" ht="14.15" customHeight="1" x14ac:dyDescent="0.2">
      <c r="A41" s="75">
        <v>37080</v>
      </c>
      <c r="B41" s="75" t="str">
        <f t="shared" si="0"/>
        <v>日</v>
      </c>
      <c r="C41" s="76" t="s">
        <v>959</v>
      </c>
      <c r="D41" s="7"/>
      <c r="E41" s="7"/>
      <c r="F41" s="8" t="s">
        <v>1010</v>
      </c>
      <c r="G41" s="10" t="s">
        <v>687</v>
      </c>
      <c r="H41" s="4">
        <v>70</v>
      </c>
      <c r="I41" s="15" t="s">
        <v>956</v>
      </c>
      <c r="J41" s="7"/>
      <c r="K41" s="4" t="s">
        <v>961</v>
      </c>
    </row>
    <row r="42" spans="1:11" ht="14.15" customHeight="1" x14ac:dyDescent="0.2">
      <c r="A42" s="75">
        <v>38543</v>
      </c>
      <c r="B42" s="75" t="str">
        <f t="shared" si="0"/>
        <v>日</v>
      </c>
      <c r="C42" s="76" t="s">
        <v>959</v>
      </c>
      <c r="D42" s="7">
        <v>47577</v>
      </c>
      <c r="E42" s="7">
        <v>25950</v>
      </c>
      <c r="F42" s="8">
        <f>ROUND(E42/D42*100,2)</f>
        <v>54.54</v>
      </c>
      <c r="G42" s="9" t="s">
        <v>474</v>
      </c>
      <c r="H42" s="4">
        <v>57</v>
      </c>
      <c r="I42" s="15" t="s">
        <v>956</v>
      </c>
      <c r="J42" s="7">
        <v>14066</v>
      </c>
      <c r="K42" s="4" t="s">
        <v>957</v>
      </c>
    </row>
    <row r="43" spans="1:11" ht="14.15" customHeight="1" x14ac:dyDescent="0.2">
      <c r="A43" s="82"/>
      <c r="B43" s="82" t="str">
        <f t="shared" si="0"/>
        <v/>
      </c>
      <c r="C43" s="78"/>
      <c r="D43" s="5"/>
      <c r="E43" s="5"/>
      <c r="F43" s="5"/>
      <c r="G43" s="10" t="s">
        <v>475</v>
      </c>
      <c r="H43" s="5">
        <v>61</v>
      </c>
      <c r="I43" s="5" t="s">
        <v>956</v>
      </c>
      <c r="J43" s="11">
        <v>8765</v>
      </c>
      <c r="K43" s="5"/>
    </row>
    <row r="44" spans="1:11" ht="14.15" customHeight="1" x14ac:dyDescent="0.2">
      <c r="A44" s="85"/>
      <c r="B44" s="85" t="str">
        <f t="shared" si="0"/>
        <v/>
      </c>
      <c r="C44" s="80"/>
      <c r="D44" s="6"/>
      <c r="E44" s="6"/>
      <c r="F44" s="6"/>
      <c r="G44" s="12" t="s">
        <v>476</v>
      </c>
      <c r="H44" s="6">
        <v>51</v>
      </c>
      <c r="I44" s="6" t="s">
        <v>956</v>
      </c>
      <c r="J44" s="13">
        <v>2617</v>
      </c>
      <c r="K44" s="6"/>
    </row>
    <row r="45" spans="1:11" x14ac:dyDescent="0.2">
      <c r="A45" s="92">
        <v>40006</v>
      </c>
      <c r="B45" s="92" t="str">
        <f t="shared" si="0"/>
        <v>日</v>
      </c>
      <c r="C45" s="84" t="s">
        <v>959</v>
      </c>
      <c r="D45" s="39"/>
      <c r="E45" s="39"/>
      <c r="F45" s="44" t="s">
        <v>1010</v>
      </c>
      <c r="G45" s="45" t="s">
        <v>474</v>
      </c>
      <c r="H45" s="24">
        <v>61</v>
      </c>
      <c r="I45" s="46" t="s">
        <v>956</v>
      </c>
      <c r="J45" s="39"/>
      <c r="K45" s="24" t="s">
        <v>958</v>
      </c>
    </row>
    <row r="46" spans="1:11" x14ac:dyDescent="0.2">
      <c r="A46" s="92">
        <v>41462</v>
      </c>
      <c r="B46" s="92" t="str">
        <f t="shared" si="0"/>
        <v>日</v>
      </c>
      <c r="C46" s="84" t="s">
        <v>959</v>
      </c>
      <c r="D46" s="39"/>
      <c r="E46" s="39"/>
      <c r="F46" s="44" t="s">
        <v>1010</v>
      </c>
      <c r="G46" s="45" t="s">
        <v>474</v>
      </c>
      <c r="H46" s="24">
        <v>65</v>
      </c>
      <c r="I46" s="46" t="s">
        <v>956</v>
      </c>
      <c r="J46" s="39"/>
      <c r="K46" s="24" t="s">
        <v>961</v>
      </c>
    </row>
    <row r="47" spans="1:11" x14ac:dyDescent="0.2">
      <c r="A47" s="92">
        <v>42925</v>
      </c>
      <c r="B47" s="92" t="str">
        <f>IF(A47=0,"",TEXT(A47,"aaa"))</f>
        <v>日</v>
      </c>
      <c r="C47" s="84" t="s">
        <v>959</v>
      </c>
      <c r="D47" s="39"/>
      <c r="E47" s="39"/>
      <c r="F47" s="44" t="s">
        <v>1010</v>
      </c>
      <c r="G47" s="45" t="s">
        <v>474</v>
      </c>
      <c r="H47" s="24">
        <v>69</v>
      </c>
      <c r="I47" s="46" t="s">
        <v>956</v>
      </c>
      <c r="J47" s="39"/>
      <c r="K47" s="24" t="s">
        <v>976</v>
      </c>
    </row>
    <row r="48" spans="1:11" x14ac:dyDescent="0.2">
      <c r="A48" s="75">
        <v>44388</v>
      </c>
      <c r="B48" s="75" t="str">
        <f>IF(A48=0,"",TEXT(A48,"aaa"))</f>
        <v>日</v>
      </c>
      <c r="C48" s="76" t="s">
        <v>959</v>
      </c>
      <c r="D48" s="7">
        <v>48954</v>
      </c>
      <c r="E48" s="7">
        <v>18701</v>
      </c>
      <c r="F48" s="8">
        <v>38.200000000000003</v>
      </c>
      <c r="G48" s="9" t="s">
        <v>474</v>
      </c>
      <c r="H48" s="4">
        <v>73</v>
      </c>
      <c r="I48" s="15" t="s">
        <v>956</v>
      </c>
      <c r="J48" s="7">
        <v>15754</v>
      </c>
      <c r="K48" s="4" t="s">
        <v>978</v>
      </c>
    </row>
    <row r="49" spans="1:11" x14ac:dyDescent="0.2">
      <c r="A49" s="79"/>
      <c r="B49" s="210"/>
      <c r="C49" s="80"/>
      <c r="D49" s="6"/>
      <c r="E49" s="6"/>
      <c r="F49" s="6"/>
      <c r="G49" s="6" t="s">
        <v>1435</v>
      </c>
      <c r="H49" s="6">
        <v>60</v>
      </c>
      <c r="I49" s="6" t="s">
        <v>956</v>
      </c>
      <c r="J49" s="6">
        <v>2615</v>
      </c>
      <c r="K49" s="6"/>
    </row>
  </sheetData>
  <mergeCells count="9">
    <mergeCell ref="K39:K40"/>
    <mergeCell ref="A3:A4"/>
    <mergeCell ref="C3:C4"/>
    <mergeCell ref="D3:D4"/>
    <mergeCell ref="C5:C6"/>
    <mergeCell ref="G3:J3"/>
    <mergeCell ref="K3:K4"/>
    <mergeCell ref="K20:K21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view="pageBreakPreview" zoomScaleNormal="100" zoomScaleSheetLayoutView="100" workbookViewId="0">
      <selection activeCell="O43" sqref="O4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690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689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51" si="0">IF(A5=0,"",TEXT(A5,"aaa"))</f>
        <v>土</v>
      </c>
      <c r="C5" s="267" t="s">
        <v>989</v>
      </c>
      <c r="D5" s="7"/>
      <c r="E5" s="7"/>
      <c r="F5" s="8"/>
      <c r="G5" s="9" t="s">
        <v>691</v>
      </c>
      <c r="H5" s="4">
        <v>52</v>
      </c>
      <c r="I5" s="15" t="s">
        <v>956</v>
      </c>
      <c r="J5" s="7">
        <v>1820</v>
      </c>
      <c r="K5" s="4" t="s">
        <v>957</v>
      </c>
    </row>
    <row r="6" spans="1:11" ht="14.15" customHeight="1" x14ac:dyDescent="0.2">
      <c r="A6" s="73"/>
      <c r="B6" s="73" t="str">
        <f t="shared" si="0"/>
        <v/>
      </c>
      <c r="C6" s="282"/>
      <c r="D6" s="11"/>
      <c r="E6" s="11"/>
      <c r="F6" s="28"/>
      <c r="G6" s="10" t="s">
        <v>692</v>
      </c>
      <c r="H6" s="5"/>
      <c r="I6" s="16" t="s">
        <v>956</v>
      </c>
      <c r="J6" s="11">
        <v>1333</v>
      </c>
      <c r="K6" s="5"/>
    </row>
    <row r="7" spans="1:11" ht="14.15" customHeight="1" x14ac:dyDescent="0.2">
      <c r="A7" s="72">
        <v>18741</v>
      </c>
      <c r="B7" s="72" t="str">
        <f t="shared" si="0"/>
        <v>月</v>
      </c>
      <c r="C7" s="76" t="s">
        <v>959</v>
      </c>
      <c r="D7" s="7"/>
      <c r="E7" s="7"/>
      <c r="F7" s="8" t="s">
        <v>1010</v>
      </c>
      <c r="G7" s="9" t="s">
        <v>691</v>
      </c>
      <c r="H7" s="4">
        <v>56</v>
      </c>
      <c r="I7" s="15" t="s">
        <v>956</v>
      </c>
      <c r="J7" s="7"/>
      <c r="K7" s="4" t="s">
        <v>958</v>
      </c>
    </row>
    <row r="8" spans="1:11" ht="14.15" customHeight="1" x14ac:dyDescent="0.2">
      <c r="A8" s="72">
        <v>20209</v>
      </c>
      <c r="B8" s="72" t="str">
        <f t="shared" si="0"/>
        <v>土</v>
      </c>
      <c r="C8" s="76" t="s">
        <v>959</v>
      </c>
      <c r="D8" s="7">
        <v>4851</v>
      </c>
      <c r="E8" s="7">
        <v>4511</v>
      </c>
      <c r="F8" s="8">
        <f>ROUND(E8/D8*100,2)</f>
        <v>92.99</v>
      </c>
      <c r="G8" s="9" t="s">
        <v>691</v>
      </c>
      <c r="H8" s="4">
        <v>60</v>
      </c>
      <c r="I8" s="15" t="s">
        <v>956</v>
      </c>
      <c r="J8" s="7">
        <v>3215</v>
      </c>
      <c r="K8" s="4" t="s">
        <v>961</v>
      </c>
    </row>
    <row r="9" spans="1:11" ht="14.15" customHeight="1" x14ac:dyDescent="0.2">
      <c r="A9" s="74"/>
      <c r="B9" s="74" t="str">
        <f t="shared" si="0"/>
        <v/>
      </c>
      <c r="C9" s="80"/>
      <c r="D9" s="13"/>
      <c r="E9" s="13"/>
      <c r="F9" s="37"/>
      <c r="G9" s="12" t="s">
        <v>10</v>
      </c>
      <c r="H9" s="6">
        <v>40</v>
      </c>
      <c r="I9" s="17" t="s">
        <v>956</v>
      </c>
      <c r="J9" s="13">
        <v>1000</v>
      </c>
      <c r="K9" s="6"/>
    </row>
    <row r="10" spans="1:11" ht="14.15" customHeight="1" x14ac:dyDescent="0.2">
      <c r="A10" s="72">
        <v>21670</v>
      </c>
      <c r="B10" s="72" t="str">
        <f t="shared" si="0"/>
        <v>木</v>
      </c>
      <c r="C10" s="76" t="s">
        <v>959</v>
      </c>
      <c r="D10" s="7">
        <v>4894</v>
      </c>
      <c r="E10" s="7">
        <v>4626</v>
      </c>
      <c r="F10" s="8">
        <f>ROUND(E10/D10*100,2)</f>
        <v>94.52</v>
      </c>
      <c r="G10" s="9" t="s">
        <v>693</v>
      </c>
      <c r="H10" s="4">
        <v>50</v>
      </c>
      <c r="I10" s="15" t="s">
        <v>956</v>
      </c>
      <c r="J10" s="7">
        <v>1692</v>
      </c>
      <c r="K10" s="4" t="s">
        <v>957</v>
      </c>
    </row>
    <row r="11" spans="1:11" ht="14.15" customHeight="1" x14ac:dyDescent="0.2">
      <c r="A11" s="73"/>
      <c r="B11" s="73" t="str">
        <f t="shared" si="0"/>
        <v/>
      </c>
      <c r="C11" s="78"/>
      <c r="D11" s="11"/>
      <c r="E11" s="11"/>
      <c r="F11" s="28"/>
      <c r="G11" s="10" t="s">
        <v>691</v>
      </c>
      <c r="H11" s="5">
        <v>64</v>
      </c>
      <c r="I11" s="16" t="s">
        <v>956</v>
      </c>
      <c r="J11" s="11">
        <v>1558</v>
      </c>
      <c r="K11" s="5"/>
    </row>
    <row r="12" spans="1:11" ht="14.15" customHeight="1" x14ac:dyDescent="0.2">
      <c r="A12" s="73"/>
      <c r="B12" s="73" t="str">
        <f t="shared" si="0"/>
        <v/>
      </c>
      <c r="C12" s="78"/>
      <c r="D12" s="11"/>
      <c r="E12" s="11"/>
      <c r="F12" s="28"/>
      <c r="G12" s="10" t="s">
        <v>694</v>
      </c>
      <c r="H12" s="5">
        <v>63</v>
      </c>
      <c r="I12" s="16" t="s">
        <v>956</v>
      </c>
      <c r="J12" s="11">
        <v>908</v>
      </c>
      <c r="K12" s="5"/>
    </row>
    <row r="13" spans="1:11" ht="14.15" customHeight="1" x14ac:dyDescent="0.2">
      <c r="A13" s="74"/>
      <c r="B13" s="74" t="str">
        <f t="shared" si="0"/>
        <v/>
      </c>
      <c r="C13" s="80"/>
      <c r="D13" s="13"/>
      <c r="E13" s="13"/>
      <c r="F13" s="37"/>
      <c r="G13" s="12" t="s">
        <v>695</v>
      </c>
      <c r="H13" s="6">
        <v>64</v>
      </c>
      <c r="I13" s="17" t="s">
        <v>956</v>
      </c>
      <c r="J13" s="13">
        <v>408</v>
      </c>
      <c r="K13" s="6"/>
    </row>
    <row r="14" spans="1:11" ht="14.15" customHeight="1" x14ac:dyDescent="0.2">
      <c r="A14" s="72">
        <v>23131</v>
      </c>
      <c r="B14" s="72" t="str">
        <f t="shared" si="0"/>
        <v>火</v>
      </c>
      <c r="C14" s="76" t="s">
        <v>959</v>
      </c>
      <c r="D14" s="7"/>
      <c r="E14" s="7"/>
      <c r="F14" s="8" t="s">
        <v>1010</v>
      </c>
      <c r="G14" s="9" t="s">
        <v>693</v>
      </c>
      <c r="H14" s="4">
        <v>54</v>
      </c>
      <c r="I14" s="15" t="s">
        <v>956</v>
      </c>
      <c r="J14" s="7"/>
      <c r="K14" s="4" t="s">
        <v>958</v>
      </c>
    </row>
    <row r="15" spans="1:11" ht="14.15" customHeight="1" x14ac:dyDescent="0.2">
      <c r="A15" s="72">
        <v>24590</v>
      </c>
      <c r="B15" s="72" t="str">
        <f t="shared" si="0"/>
        <v>金</v>
      </c>
      <c r="C15" s="76" t="s">
        <v>959</v>
      </c>
      <c r="D15" s="7"/>
      <c r="E15" s="7"/>
      <c r="F15" s="8" t="s">
        <v>1010</v>
      </c>
      <c r="G15" s="9" t="s">
        <v>693</v>
      </c>
      <c r="H15" s="4">
        <v>58</v>
      </c>
      <c r="I15" s="15" t="s">
        <v>956</v>
      </c>
      <c r="J15" s="7"/>
      <c r="K15" s="4" t="s">
        <v>961</v>
      </c>
    </row>
    <row r="16" spans="1:11" ht="14.15" customHeight="1" x14ac:dyDescent="0.2">
      <c r="A16" s="72">
        <v>26048</v>
      </c>
      <c r="B16" s="72" t="str">
        <f t="shared" si="0"/>
        <v>日</v>
      </c>
      <c r="C16" s="76" t="s">
        <v>959</v>
      </c>
      <c r="D16" s="7">
        <v>6971</v>
      </c>
      <c r="E16" s="7">
        <v>6275</v>
      </c>
      <c r="F16" s="8">
        <f>ROUND(E16/D16*100,2)</f>
        <v>90.02</v>
      </c>
      <c r="G16" s="9" t="s">
        <v>693</v>
      </c>
      <c r="H16" s="4">
        <v>62</v>
      </c>
      <c r="I16" s="15" t="s">
        <v>956</v>
      </c>
      <c r="J16" s="7">
        <v>3818</v>
      </c>
      <c r="K16" s="4" t="s">
        <v>976</v>
      </c>
    </row>
    <row r="17" spans="1:11" ht="14.15" customHeight="1" x14ac:dyDescent="0.2">
      <c r="A17" s="73"/>
      <c r="B17" s="73" t="str">
        <f t="shared" si="0"/>
        <v/>
      </c>
      <c r="C17" s="78"/>
      <c r="D17" s="11"/>
      <c r="E17" s="11"/>
      <c r="F17" s="28"/>
      <c r="G17" s="10" t="s">
        <v>696</v>
      </c>
      <c r="H17" s="5">
        <v>29</v>
      </c>
      <c r="I17" s="16" t="s">
        <v>956</v>
      </c>
      <c r="J17" s="11">
        <v>2351</v>
      </c>
      <c r="K17" s="22"/>
    </row>
    <row r="18" spans="1:11" ht="14.15" customHeight="1" x14ac:dyDescent="0.2">
      <c r="A18" s="72">
        <v>27511</v>
      </c>
      <c r="B18" s="72" t="str">
        <f t="shared" si="0"/>
        <v>日</v>
      </c>
      <c r="C18" s="76" t="s">
        <v>959</v>
      </c>
      <c r="D18" s="7">
        <v>10388</v>
      </c>
      <c r="E18" s="7">
        <v>9042</v>
      </c>
      <c r="F18" s="8">
        <f>ROUND(E18/D18*100,2)</f>
        <v>87.04</v>
      </c>
      <c r="G18" s="9" t="s">
        <v>693</v>
      </c>
      <c r="H18" s="4">
        <v>66</v>
      </c>
      <c r="I18" s="15" t="s">
        <v>956</v>
      </c>
      <c r="J18" s="7">
        <v>5402</v>
      </c>
      <c r="K18" s="4" t="s">
        <v>978</v>
      </c>
    </row>
    <row r="19" spans="1:11" ht="14.15" customHeight="1" x14ac:dyDescent="0.2">
      <c r="A19" s="73"/>
      <c r="B19" s="73" t="str">
        <f t="shared" si="0"/>
        <v/>
      </c>
      <c r="C19" s="78"/>
      <c r="D19" s="11"/>
      <c r="E19" s="11"/>
      <c r="F19" s="28"/>
      <c r="G19" s="10" t="s">
        <v>696</v>
      </c>
      <c r="H19" s="5">
        <v>33</v>
      </c>
      <c r="I19" s="16" t="s">
        <v>956</v>
      </c>
      <c r="J19" s="11">
        <v>3503</v>
      </c>
      <c r="K19" s="22"/>
    </row>
    <row r="20" spans="1:11" ht="14.15" customHeight="1" x14ac:dyDescent="0.2">
      <c r="A20" s="72">
        <v>28967</v>
      </c>
      <c r="B20" s="72" t="str">
        <f t="shared" si="0"/>
        <v>日</v>
      </c>
      <c r="C20" s="76" t="s">
        <v>959</v>
      </c>
      <c r="D20" s="7">
        <v>18636</v>
      </c>
      <c r="E20" s="7">
        <v>16100</v>
      </c>
      <c r="F20" s="8">
        <f>ROUND(E20/D20*100,2)</f>
        <v>86.39</v>
      </c>
      <c r="G20" s="9" t="s">
        <v>11</v>
      </c>
      <c r="H20" s="43">
        <v>51</v>
      </c>
      <c r="I20" s="15" t="s">
        <v>956</v>
      </c>
      <c r="J20" s="7">
        <v>7783</v>
      </c>
      <c r="K20" s="4" t="s">
        <v>957</v>
      </c>
    </row>
    <row r="21" spans="1:11" ht="14.15" customHeight="1" x14ac:dyDescent="0.2">
      <c r="A21" s="73"/>
      <c r="B21" s="73" t="str">
        <f t="shared" si="0"/>
        <v/>
      </c>
      <c r="C21" s="78"/>
      <c r="D21" s="11"/>
      <c r="E21" s="11"/>
      <c r="F21" s="28"/>
      <c r="G21" s="10" t="s">
        <v>693</v>
      </c>
      <c r="H21" s="49">
        <v>70</v>
      </c>
      <c r="I21" s="16" t="s">
        <v>956</v>
      </c>
      <c r="J21" s="11">
        <v>5559</v>
      </c>
      <c r="K21" s="5"/>
    </row>
    <row r="22" spans="1:11" ht="14.15" customHeight="1" x14ac:dyDescent="0.2">
      <c r="A22" s="73"/>
      <c r="B22" s="73" t="str">
        <f t="shared" si="0"/>
        <v/>
      </c>
      <c r="C22" s="78"/>
      <c r="D22" s="11"/>
      <c r="E22" s="11"/>
      <c r="F22" s="28"/>
      <c r="G22" s="10" t="s">
        <v>697</v>
      </c>
      <c r="H22" s="49">
        <v>46</v>
      </c>
      <c r="I22" s="16" t="s">
        <v>956</v>
      </c>
      <c r="J22" s="11">
        <v>2655</v>
      </c>
      <c r="K22" s="5"/>
    </row>
    <row r="23" spans="1:11" ht="14.15" customHeight="1" x14ac:dyDescent="0.2">
      <c r="A23" s="72">
        <v>29346</v>
      </c>
      <c r="B23" s="72" t="str">
        <f t="shared" si="0"/>
        <v>月</v>
      </c>
      <c r="C23" s="76" t="s">
        <v>1072</v>
      </c>
      <c r="D23" s="7">
        <v>20931</v>
      </c>
      <c r="E23" s="7">
        <v>16215</v>
      </c>
      <c r="F23" s="8">
        <f>ROUND(E23/D23*100,2)</f>
        <v>77.47</v>
      </c>
      <c r="G23" s="9" t="s">
        <v>696</v>
      </c>
      <c r="H23" s="43">
        <v>38</v>
      </c>
      <c r="I23" s="15" t="s">
        <v>956</v>
      </c>
      <c r="J23" s="7">
        <v>8093</v>
      </c>
      <c r="K23" s="4" t="s">
        <v>957</v>
      </c>
    </row>
    <row r="24" spans="1:11" ht="14.15" customHeight="1" x14ac:dyDescent="0.2">
      <c r="A24" s="73"/>
      <c r="B24" s="73" t="str">
        <f t="shared" si="0"/>
        <v/>
      </c>
      <c r="C24" s="78"/>
      <c r="D24" s="11"/>
      <c r="E24" s="11"/>
      <c r="F24" s="28"/>
      <c r="G24" s="10" t="s">
        <v>698</v>
      </c>
      <c r="H24" s="49">
        <v>55</v>
      </c>
      <c r="I24" s="16" t="s">
        <v>956</v>
      </c>
      <c r="J24" s="11">
        <v>7997</v>
      </c>
      <c r="K24" s="5"/>
    </row>
    <row r="25" spans="1:11" ht="14.15" customHeight="1" x14ac:dyDescent="0.2">
      <c r="A25" s="72">
        <v>30794</v>
      </c>
      <c r="B25" s="72" t="str">
        <f t="shared" si="0"/>
        <v>日</v>
      </c>
      <c r="C25" s="76" t="s">
        <v>959</v>
      </c>
      <c r="D25" s="7">
        <v>25684</v>
      </c>
      <c r="E25" s="7">
        <v>20221</v>
      </c>
      <c r="F25" s="8">
        <f>ROUND(E25/D25*100,2)</f>
        <v>78.73</v>
      </c>
      <c r="G25" s="9" t="s">
        <v>696</v>
      </c>
      <c r="H25" s="4">
        <v>42</v>
      </c>
      <c r="I25" s="15" t="s">
        <v>956</v>
      </c>
      <c r="J25" s="7">
        <v>9239</v>
      </c>
      <c r="K25" s="4" t="s">
        <v>958</v>
      </c>
    </row>
    <row r="26" spans="1:11" ht="14.15" customHeight="1" x14ac:dyDescent="0.2">
      <c r="A26" s="73"/>
      <c r="B26" s="73" t="str">
        <f t="shared" si="0"/>
        <v/>
      </c>
      <c r="C26" s="78"/>
      <c r="D26" s="11"/>
      <c r="E26" s="11"/>
      <c r="F26" s="28"/>
      <c r="G26" s="10" t="s">
        <v>699</v>
      </c>
      <c r="H26" s="5">
        <v>48</v>
      </c>
      <c r="I26" s="16" t="s">
        <v>956</v>
      </c>
      <c r="J26" s="11">
        <v>6131</v>
      </c>
      <c r="K26" s="5"/>
    </row>
    <row r="27" spans="1:11" ht="14.15" customHeight="1" x14ac:dyDescent="0.2">
      <c r="A27" s="73"/>
      <c r="B27" s="73" t="str">
        <f t="shared" si="0"/>
        <v/>
      </c>
      <c r="C27" s="78"/>
      <c r="D27" s="11"/>
      <c r="E27" s="11"/>
      <c r="F27" s="28"/>
      <c r="G27" s="10" t="s">
        <v>700</v>
      </c>
      <c r="H27" s="5">
        <v>53</v>
      </c>
      <c r="I27" s="16" t="s">
        <v>956</v>
      </c>
      <c r="J27" s="11">
        <v>3914</v>
      </c>
      <c r="K27" s="5"/>
    </row>
    <row r="28" spans="1:11" ht="14.15" customHeight="1" x14ac:dyDescent="0.2">
      <c r="A28" s="73"/>
      <c r="B28" s="73" t="str">
        <f t="shared" si="0"/>
        <v/>
      </c>
      <c r="C28" s="78"/>
      <c r="D28" s="11"/>
      <c r="E28" s="11"/>
      <c r="F28" s="28"/>
      <c r="G28" s="10" t="s">
        <v>701</v>
      </c>
      <c r="H28" s="5">
        <v>52</v>
      </c>
      <c r="I28" s="16" t="s">
        <v>954</v>
      </c>
      <c r="J28" s="11">
        <v>785</v>
      </c>
      <c r="K28" s="5"/>
    </row>
    <row r="29" spans="1:11" ht="14.15" customHeight="1" x14ac:dyDescent="0.2">
      <c r="A29" s="72">
        <v>32257</v>
      </c>
      <c r="B29" s="72" t="str">
        <f t="shared" si="0"/>
        <v>日</v>
      </c>
      <c r="C29" s="76" t="s">
        <v>959</v>
      </c>
      <c r="D29" s="7">
        <v>29579</v>
      </c>
      <c r="E29" s="7">
        <v>22181</v>
      </c>
      <c r="F29" s="8">
        <f>ROUND(E29/D29*100,2)</f>
        <v>74.989999999999995</v>
      </c>
      <c r="G29" s="9" t="s">
        <v>696</v>
      </c>
      <c r="H29" s="4">
        <v>46</v>
      </c>
      <c r="I29" s="15" t="s">
        <v>956</v>
      </c>
      <c r="J29" s="7">
        <v>10823</v>
      </c>
      <c r="K29" s="4" t="s">
        <v>961</v>
      </c>
    </row>
    <row r="30" spans="1:11" ht="14.15" customHeight="1" x14ac:dyDescent="0.2">
      <c r="A30" s="73"/>
      <c r="B30" s="73" t="str">
        <f t="shared" si="0"/>
        <v/>
      </c>
      <c r="C30" s="78"/>
      <c r="D30" s="11"/>
      <c r="E30" s="11"/>
      <c r="F30" s="28"/>
      <c r="G30" s="10" t="s">
        <v>702</v>
      </c>
      <c r="H30" s="5">
        <v>51</v>
      </c>
      <c r="I30" s="16" t="s">
        <v>956</v>
      </c>
      <c r="J30" s="11">
        <v>10172</v>
      </c>
      <c r="K30" s="5"/>
    </row>
    <row r="31" spans="1:11" ht="14.15" customHeight="1" x14ac:dyDescent="0.2">
      <c r="A31" s="73"/>
      <c r="B31" s="73" t="str">
        <f t="shared" si="0"/>
        <v/>
      </c>
      <c r="C31" s="80"/>
      <c r="D31" s="11"/>
      <c r="E31" s="11"/>
      <c r="F31" s="28"/>
      <c r="G31" s="12" t="s">
        <v>703</v>
      </c>
      <c r="H31" s="6">
        <v>61</v>
      </c>
      <c r="I31" s="17" t="s">
        <v>954</v>
      </c>
      <c r="J31" s="13">
        <v>1021</v>
      </c>
      <c r="K31" s="6"/>
    </row>
    <row r="32" spans="1:11" ht="14.15" customHeight="1" x14ac:dyDescent="0.2">
      <c r="A32" s="72">
        <v>33713</v>
      </c>
      <c r="B32" s="72" t="str">
        <f t="shared" si="0"/>
        <v>日</v>
      </c>
      <c r="C32" s="76" t="s">
        <v>959</v>
      </c>
      <c r="D32" s="7">
        <v>33786</v>
      </c>
      <c r="E32" s="7">
        <v>19130</v>
      </c>
      <c r="F32" s="8">
        <f>ROUND(E32/D32*100,2)</f>
        <v>56.62</v>
      </c>
      <c r="G32" s="9" t="s">
        <v>696</v>
      </c>
      <c r="H32" s="4">
        <v>50</v>
      </c>
      <c r="I32" s="15" t="s">
        <v>956</v>
      </c>
      <c r="J32" s="7">
        <v>11316</v>
      </c>
      <c r="K32" s="4" t="s">
        <v>976</v>
      </c>
    </row>
    <row r="33" spans="1:11" ht="14.15" customHeight="1" x14ac:dyDescent="0.2">
      <c r="A33" s="74"/>
      <c r="B33" s="74" t="str">
        <f t="shared" si="0"/>
        <v/>
      </c>
      <c r="C33" s="80"/>
      <c r="D33" s="13"/>
      <c r="E33" s="13"/>
      <c r="F33" s="37"/>
      <c r="G33" s="12" t="s">
        <v>704</v>
      </c>
      <c r="H33" s="6">
        <v>40</v>
      </c>
      <c r="I33" s="17" t="s">
        <v>956</v>
      </c>
      <c r="J33" s="13">
        <v>7577</v>
      </c>
      <c r="K33" s="6"/>
    </row>
    <row r="34" spans="1:11" ht="14.15" customHeight="1" x14ac:dyDescent="0.2">
      <c r="A34" s="72">
        <v>34721</v>
      </c>
      <c r="B34" s="72" t="str">
        <f t="shared" si="0"/>
        <v>日</v>
      </c>
      <c r="C34" s="76" t="s">
        <v>1089</v>
      </c>
      <c r="D34" s="7">
        <v>37513</v>
      </c>
      <c r="E34" s="7">
        <v>24218</v>
      </c>
      <c r="F34" s="8">
        <f>ROUND(E34/D34*100,2)</f>
        <v>64.56</v>
      </c>
      <c r="G34" s="9" t="s">
        <v>568</v>
      </c>
      <c r="H34" s="4">
        <v>62</v>
      </c>
      <c r="I34" s="15" t="s">
        <v>956</v>
      </c>
      <c r="J34" s="7">
        <v>7318</v>
      </c>
      <c r="K34" s="4" t="s">
        <v>957</v>
      </c>
    </row>
    <row r="35" spans="1:11" ht="14.15" customHeight="1" x14ac:dyDescent="0.2">
      <c r="A35" s="73"/>
      <c r="B35" s="73" t="str">
        <f t="shared" si="0"/>
        <v/>
      </c>
      <c r="C35" s="78"/>
      <c r="D35" s="11"/>
      <c r="E35" s="11"/>
      <c r="F35" s="28"/>
      <c r="G35" s="10" t="s">
        <v>569</v>
      </c>
      <c r="H35" s="5">
        <v>63</v>
      </c>
      <c r="I35" s="16" t="s">
        <v>956</v>
      </c>
      <c r="J35" s="11">
        <v>6743</v>
      </c>
      <c r="K35" s="5"/>
    </row>
    <row r="36" spans="1:11" ht="14.15" customHeight="1" x14ac:dyDescent="0.2">
      <c r="A36" s="73"/>
      <c r="B36" s="73" t="str">
        <f t="shared" si="0"/>
        <v/>
      </c>
      <c r="C36" s="78"/>
      <c r="D36" s="11"/>
      <c r="E36" s="11"/>
      <c r="F36" s="28"/>
      <c r="G36" s="10" t="s">
        <v>570</v>
      </c>
      <c r="H36" s="5">
        <v>56</v>
      </c>
      <c r="I36" s="16" t="s">
        <v>956</v>
      </c>
      <c r="J36" s="11">
        <v>4434</v>
      </c>
      <c r="K36" s="5"/>
    </row>
    <row r="37" spans="1:11" ht="14.15" customHeight="1" x14ac:dyDescent="0.2">
      <c r="A37" s="73"/>
      <c r="B37" s="73" t="str">
        <f t="shared" si="0"/>
        <v/>
      </c>
      <c r="C37" s="78"/>
      <c r="D37" s="11"/>
      <c r="E37" s="11"/>
      <c r="F37" s="28"/>
      <c r="G37" s="10" t="s">
        <v>572</v>
      </c>
      <c r="H37" s="5">
        <v>42</v>
      </c>
      <c r="I37" s="16" t="s">
        <v>956</v>
      </c>
      <c r="J37" s="11">
        <v>1602</v>
      </c>
      <c r="K37" s="5"/>
    </row>
    <row r="38" spans="1:11" ht="14.15" customHeight="1" x14ac:dyDescent="0.2">
      <c r="A38" s="73"/>
      <c r="B38" s="73" t="str">
        <f t="shared" si="0"/>
        <v/>
      </c>
      <c r="C38" s="78"/>
      <c r="D38" s="11"/>
      <c r="E38" s="11"/>
      <c r="F38" s="28"/>
      <c r="G38" s="10" t="s">
        <v>573</v>
      </c>
      <c r="H38" s="5">
        <v>55</v>
      </c>
      <c r="I38" s="16" t="s">
        <v>956</v>
      </c>
      <c r="J38" s="11">
        <v>1482</v>
      </c>
      <c r="K38" s="5"/>
    </row>
    <row r="39" spans="1:11" ht="14.15" customHeight="1" x14ac:dyDescent="0.2">
      <c r="A39" s="73"/>
      <c r="B39" s="73" t="str">
        <f t="shared" si="0"/>
        <v/>
      </c>
      <c r="C39" s="78"/>
      <c r="D39" s="11"/>
      <c r="E39" s="11"/>
      <c r="F39" s="28"/>
      <c r="G39" s="10" t="s">
        <v>704</v>
      </c>
      <c r="H39" s="5">
        <v>43</v>
      </c>
      <c r="I39" s="16" t="s">
        <v>956</v>
      </c>
      <c r="J39" s="11">
        <v>1474</v>
      </c>
      <c r="K39" s="269" t="s">
        <v>688</v>
      </c>
    </row>
    <row r="40" spans="1:11" ht="14.15" customHeight="1" x14ac:dyDescent="0.2">
      <c r="A40" s="73"/>
      <c r="B40" s="73" t="str">
        <f t="shared" si="0"/>
        <v/>
      </c>
      <c r="C40" s="78"/>
      <c r="D40" s="11"/>
      <c r="E40" s="11"/>
      <c r="F40" s="28"/>
      <c r="G40" s="10" t="s">
        <v>574</v>
      </c>
      <c r="H40" s="5">
        <v>59</v>
      </c>
      <c r="I40" s="16" t="s">
        <v>954</v>
      </c>
      <c r="J40" s="11">
        <v>917</v>
      </c>
      <c r="K40" s="269"/>
    </row>
    <row r="41" spans="1:11" ht="14.15" customHeight="1" x14ac:dyDescent="0.2">
      <c r="A41" s="83">
        <v>36156</v>
      </c>
      <c r="B41" s="83" t="str">
        <f t="shared" si="0"/>
        <v>日</v>
      </c>
      <c r="C41" s="84" t="s">
        <v>959</v>
      </c>
      <c r="D41" s="39"/>
      <c r="E41" s="39"/>
      <c r="F41" s="44" t="s">
        <v>1010</v>
      </c>
      <c r="G41" s="45" t="s">
        <v>568</v>
      </c>
      <c r="H41" s="24">
        <v>66</v>
      </c>
      <c r="I41" s="46" t="s">
        <v>956</v>
      </c>
      <c r="J41" s="39"/>
      <c r="K41" s="24" t="s">
        <v>958</v>
      </c>
    </row>
    <row r="42" spans="1:11" ht="14.15" customHeight="1" x14ac:dyDescent="0.2">
      <c r="A42" s="73">
        <v>36338</v>
      </c>
      <c r="B42" s="73" t="str">
        <f t="shared" si="0"/>
        <v>日</v>
      </c>
      <c r="C42" s="78" t="s">
        <v>1009</v>
      </c>
      <c r="D42" s="11">
        <v>41387</v>
      </c>
      <c r="E42" s="11">
        <v>23390</v>
      </c>
      <c r="F42" s="28">
        <f>ROUND(E42/D42*100,2)</f>
        <v>56.52</v>
      </c>
      <c r="G42" s="9" t="s">
        <v>542</v>
      </c>
      <c r="H42" s="5">
        <v>53</v>
      </c>
      <c r="I42" s="16" t="s">
        <v>956</v>
      </c>
      <c r="J42" s="11">
        <v>12808</v>
      </c>
      <c r="K42" s="5" t="s">
        <v>957</v>
      </c>
    </row>
    <row r="43" spans="1:11" ht="14.15" customHeight="1" x14ac:dyDescent="0.2">
      <c r="A43" s="73"/>
      <c r="B43" s="73" t="str">
        <f t="shared" si="0"/>
        <v/>
      </c>
      <c r="C43" s="78"/>
      <c r="D43" s="11"/>
      <c r="E43" s="11"/>
      <c r="F43" s="28"/>
      <c r="G43" s="10" t="s">
        <v>277</v>
      </c>
      <c r="H43" s="5">
        <v>55</v>
      </c>
      <c r="I43" s="16" t="s">
        <v>956</v>
      </c>
      <c r="J43" s="11">
        <v>9715</v>
      </c>
      <c r="K43" s="5"/>
    </row>
    <row r="44" spans="1:11" ht="14.15" customHeight="1" x14ac:dyDescent="0.2">
      <c r="A44" s="74"/>
      <c r="B44" s="74" t="str">
        <f t="shared" si="0"/>
        <v/>
      </c>
      <c r="C44" s="80"/>
      <c r="D44" s="13"/>
      <c r="E44" s="13"/>
      <c r="F44" s="37"/>
      <c r="G44" s="12" t="s">
        <v>278</v>
      </c>
      <c r="H44" s="6">
        <v>59</v>
      </c>
      <c r="I44" s="17" t="s">
        <v>956</v>
      </c>
      <c r="J44" s="13">
        <v>658</v>
      </c>
      <c r="K44" s="6"/>
    </row>
    <row r="45" spans="1:11" ht="14.15" customHeight="1" x14ac:dyDescent="0.2">
      <c r="A45" s="72">
        <v>37752</v>
      </c>
      <c r="B45" s="72" t="str">
        <f t="shared" si="0"/>
        <v>日</v>
      </c>
      <c r="C45" s="76" t="s">
        <v>959</v>
      </c>
      <c r="D45" s="7">
        <v>43730</v>
      </c>
      <c r="E45" s="7">
        <v>28178</v>
      </c>
      <c r="F45" s="8">
        <f>ROUND(E45/D45*100,2)</f>
        <v>64.44</v>
      </c>
      <c r="G45" s="9" t="s">
        <v>542</v>
      </c>
      <c r="H45" s="4">
        <v>57</v>
      </c>
      <c r="I45" s="15" t="s">
        <v>956</v>
      </c>
      <c r="J45" s="7">
        <v>18880</v>
      </c>
      <c r="K45" s="4" t="s">
        <v>958</v>
      </c>
    </row>
    <row r="46" spans="1:11" ht="14.15" customHeight="1" x14ac:dyDescent="0.2">
      <c r="A46" s="10"/>
      <c r="B46" s="10" t="str">
        <f t="shared" si="0"/>
        <v/>
      </c>
      <c r="C46" s="5"/>
      <c r="D46" s="5"/>
      <c r="E46" s="5"/>
      <c r="F46" s="5"/>
      <c r="G46" s="10" t="s">
        <v>543</v>
      </c>
      <c r="H46" s="5">
        <v>70</v>
      </c>
      <c r="I46" s="5" t="s">
        <v>956</v>
      </c>
      <c r="J46" s="11">
        <v>8470</v>
      </c>
      <c r="K46" s="269" t="s">
        <v>705</v>
      </c>
    </row>
    <row r="47" spans="1:11" ht="14.15" customHeight="1" x14ac:dyDescent="0.2">
      <c r="A47" s="10"/>
      <c r="B47" s="10" t="str">
        <f t="shared" si="0"/>
        <v/>
      </c>
      <c r="C47" s="5"/>
      <c r="D47" s="5"/>
      <c r="E47" s="5"/>
      <c r="F47" s="5"/>
      <c r="G47" s="10"/>
      <c r="H47" s="5"/>
      <c r="I47" s="5"/>
      <c r="J47" s="11"/>
      <c r="K47" s="269"/>
    </row>
    <row r="48" spans="1:11" ht="14.15" customHeight="1" x14ac:dyDescent="0.2">
      <c r="A48" s="12"/>
      <c r="B48" s="12" t="str">
        <f t="shared" si="0"/>
        <v/>
      </c>
      <c r="C48" s="6"/>
      <c r="D48" s="6"/>
      <c r="E48" s="6"/>
      <c r="F48" s="6"/>
      <c r="G48" s="12"/>
      <c r="H48" s="6"/>
      <c r="I48" s="6"/>
      <c r="J48" s="13"/>
      <c r="K48" s="270"/>
    </row>
    <row r="49" spans="1:11" x14ac:dyDescent="0.2">
      <c r="A49" s="108">
        <v>39222</v>
      </c>
      <c r="B49" s="108" t="str">
        <f t="shared" si="0"/>
        <v>日</v>
      </c>
      <c r="C49" s="87" t="s">
        <v>959</v>
      </c>
      <c r="D49" s="87"/>
      <c r="E49" s="107"/>
      <c r="F49" s="115" t="s">
        <v>1010</v>
      </c>
      <c r="G49" s="45" t="s">
        <v>542</v>
      </c>
      <c r="H49" s="24">
        <v>61</v>
      </c>
      <c r="I49" s="46" t="s">
        <v>956</v>
      </c>
      <c r="J49" s="3"/>
      <c r="K49" s="116" t="s">
        <v>961</v>
      </c>
    </row>
    <row r="50" spans="1:11" x14ac:dyDescent="0.2">
      <c r="A50" s="108">
        <v>40678</v>
      </c>
      <c r="B50" s="108" t="str">
        <f t="shared" si="0"/>
        <v>日</v>
      </c>
      <c r="C50" s="87" t="s">
        <v>959</v>
      </c>
      <c r="D50" s="87"/>
      <c r="E50" s="107"/>
      <c r="F50" s="115" t="s">
        <v>1010</v>
      </c>
      <c r="G50" s="45" t="s">
        <v>542</v>
      </c>
      <c r="H50" s="24">
        <v>65</v>
      </c>
      <c r="I50" s="46" t="s">
        <v>956</v>
      </c>
      <c r="J50" s="3"/>
      <c r="K50" s="116" t="s">
        <v>976</v>
      </c>
    </row>
    <row r="51" spans="1:11" x14ac:dyDescent="0.2">
      <c r="A51" s="108">
        <v>42141</v>
      </c>
      <c r="B51" s="108" t="str">
        <f t="shared" si="0"/>
        <v>日</v>
      </c>
      <c r="C51" s="87" t="s">
        <v>959</v>
      </c>
      <c r="D51" s="87"/>
      <c r="E51" s="107"/>
      <c r="F51" s="115" t="s">
        <v>1010</v>
      </c>
      <c r="G51" s="45" t="s">
        <v>542</v>
      </c>
      <c r="H51" s="24">
        <v>69</v>
      </c>
      <c r="I51" s="46" t="s">
        <v>956</v>
      </c>
      <c r="J51" s="3"/>
      <c r="K51" s="116" t="s">
        <v>978</v>
      </c>
    </row>
    <row r="52" spans="1:11" x14ac:dyDescent="0.2">
      <c r="A52" s="204">
        <v>43604</v>
      </c>
      <c r="B52" s="204" t="s">
        <v>1418</v>
      </c>
      <c r="C52" s="59" t="s">
        <v>959</v>
      </c>
      <c r="D52" s="205">
        <v>48375</v>
      </c>
      <c r="E52" s="206">
        <v>24367</v>
      </c>
      <c r="F52" s="63">
        <v>50.37</v>
      </c>
      <c r="G52" s="9" t="s">
        <v>1419</v>
      </c>
      <c r="H52" s="111">
        <v>63</v>
      </c>
      <c r="I52" s="15" t="s">
        <v>956</v>
      </c>
      <c r="J52" s="1"/>
      <c r="K52" s="207" t="s">
        <v>957</v>
      </c>
    </row>
    <row r="53" spans="1:11" x14ac:dyDescent="0.2">
      <c r="A53" s="208"/>
      <c r="B53" s="208"/>
      <c r="C53" s="202"/>
      <c r="D53" s="202"/>
      <c r="E53" s="2"/>
      <c r="F53" s="209"/>
      <c r="G53" s="12" t="s">
        <v>1420</v>
      </c>
      <c r="H53" s="114">
        <v>46</v>
      </c>
      <c r="I53" s="17" t="s">
        <v>956</v>
      </c>
      <c r="J53" s="210"/>
      <c r="K53" s="203"/>
    </row>
    <row r="54" spans="1:11" x14ac:dyDescent="0.2">
      <c r="A54" s="204">
        <v>45060</v>
      </c>
      <c r="B54" s="204" t="s">
        <v>1418</v>
      </c>
      <c r="C54" s="250" t="s">
        <v>959</v>
      </c>
      <c r="D54" s="205">
        <v>48172</v>
      </c>
      <c r="E54" s="206">
        <v>21029</v>
      </c>
      <c r="F54" s="63">
        <v>43.65</v>
      </c>
      <c r="G54" s="9" t="s">
        <v>1419</v>
      </c>
      <c r="H54" s="111">
        <v>67</v>
      </c>
      <c r="I54" s="15" t="s">
        <v>956</v>
      </c>
      <c r="J54" s="261">
        <v>13769</v>
      </c>
      <c r="K54" s="207" t="s">
        <v>958</v>
      </c>
    </row>
    <row r="55" spans="1:11" x14ac:dyDescent="0.2">
      <c r="A55" s="255"/>
      <c r="B55" s="255"/>
      <c r="C55" s="51"/>
      <c r="D55" s="256"/>
      <c r="E55" s="257"/>
      <c r="F55" s="52"/>
      <c r="G55" s="10" t="s">
        <v>1445</v>
      </c>
      <c r="H55" s="112">
        <v>68</v>
      </c>
      <c r="I55" s="16" t="s">
        <v>956</v>
      </c>
      <c r="J55" s="262">
        <v>3475</v>
      </c>
      <c r="K55" s="253"/>
    </row>
    <row r="56" spans="1:11" x14ac:dyDescent="0.2">
      <c r="A56" s="208"/>
      <c r="B56" s="208"/>
      <c r="C56" s="251"/>
      <c r="D56" s="251"/>
      <c r="E56" s="2"/>
      <c r="F56" s="209"/>
      <c r="G56" s="12" t="s">
        <v>1446</v>
      </c>
      <c r="H56" s="114">
        <v>66</v>
      </c>
      <c r="I56" s="17" t="s">
        <v>956</v>
      </c>
      <c r="J56" s="263">
        <v>3191</v>
      </c>
      <c r="K56" s="252"/>
    </row>
    <row r="58" spans="1:11" x14ac:dyDescent="0.2">
      <c r="A58" s="20" t="s">
        <v>706</v>
      </c>
      <c r="B58" s="20"/>
    </row>
    <row r="60" spans="1:11" x14ac:dyDescent="0.2">
      <c r="A60" s="265" t="s">
        <v>933</v>
      </c>
      <c r="B60" s="265" t="s">
        <v>1398</v>
      </c>
      <c r="C60" s="265" t="s">
        <v>934</v>
      </c>
      <c r="D60" s="265" t="s">
        <v>937</v>
      </c>
      <c r="E60" s="1" t="s">
        <v>938</v>
      </c>
      <c r="F60" s="1" t="s">
        <v>940</v>
      </c>
      <c r="G60" s="272" t="s">
        <v>942</v>
      </c>
      <c r="H60" s="273"/>
      <c r="I60" s="273"/>
      <c r="J60" s="273"/>
      <c r="K60" s="265" t="s">
        <v>944</v>
      </c>
    </row>
    <row r="61" spans="1:11" x14ac:dyDescent="0.2">
      <c r="A61" s="266"/>
      <c r="B61" s="266"/>
      <c r="C61" s="266"/>
      <c r="D61" s="266"/>
      <c r="E61" s="2" t="s">
        <v>939</v>
      </c>
      <c r="F61" s="2" t="s">
        <v>689</v>
      </c>
      <c r="G61" s="3" t="s">
        <v>945</v>
      </c>
      <c r="H61" s="3" t="s">
        <v>935</v>
      </c>
      <c r="I61" s="3" t="s">
        <v>943</v>
      </c>
      <c r="J61" s="3" t="s">
        <v>936</v>
      </c>
      <c r="K61" s="266"/>
    </row>
    <row r="62" spans="1:11" x14ac:dyDescent="0.2">
      <c r="A62" s="72">
        <v>17262</v>
      </c>
      <c r="B62" s="72" t="str">
        <f t="shared" ref="B62:B94" si="1">IF(A62=0,"",TEXT(A62,"aaa"))</f>
        <v>土</v>
      </c>
      <c r="C62" s="267" t="s">
        <v>989</v>
      </c>
      <c r="D62" s="7"/>
      <c r="E62" s="7"/>
      <c r="F62" s="8"/>
      <c r="G62" s="9" t="s">
        <v>707</v>
      </c>
      <c r="H62" s="4">
        <v>55</v>
      </c>
      <c r="I62" s="15" t="s">
        <v>956</v>
      </c>
      <c r="J62" s="7">
        <v>742</v>
      </c>
      <c r="K62" s="4" t="s">
        <v>957</v>
      </c>
    </row>
    <row r="63" spans="1:11" x14ac:dyDescent="0.2">
      <c r="A63" s="73"/>
      <c r="B63" s="73" t="str">
        <f t="shared" si="1"/>
        <v/>
      </c>
      <c r="C63" s="283"/>
      <c r="D63" s="11"/>
      <c r="E63" s="11"/>
      <c r="F63" s="28"/>
      <c r="G63" s="10" t="s">
        <v>708</v>
      </c>
      <c r="H63" s="5"/>
      <c r="I63" s="16" t="s">
        <v>956</v>
      </c>
      <c r="J63" s="11">
        <v>556</v>
      </c>
      <c r="K63" s="5"/>
    </row>
    <row r="64" spans="1:11" x14ac:dyDescent="0.2">
      <c r="A64" s="73"/>
      <c r="B64" s="73" t="str">
        <f t="shared" si="1"/>
        <v/>
      </c>
      <c r="C64" s="51"/>
      <c r="D64" s="11"/>
      <c r="E64" s="11"/>
      <c r="F64" s="28"/>
      <c r="G64" s="10" t="s">
        <v>709</v>
      </c>
      <c r="H64" s="5"/>
      <c r="I64" s="16" t="s">
        <v>956</v>
      </c>
      <c r="J64" s="11">
        <v>367</v>
      </c>
      <c r="K64" s="5"/>
    </row>
    <row r="65" spans="1:11" x14ac:dyDescent="0.2">
      <c r="A65" s="72">
        <v>18741</v>
      </c>
      <c r="B65" s="72" t="str">
        <f t="shared" si="1"/>
        <v>月</v>
      </c>
      <c r="C65" s="76" t="s">
        <v>959</v>
      </c>
      <c r="D65" s="7">
        <v>3329</v>
      </c>
      <c r="E65" s="7">
        <v>3111</v>
      </c>
      <c r="F65" s="8">
        <f>ROUND(E65/D65*100,2)</f>
        <v>93.45</v>
      </c>
      <c r="G65" s="9" t="s">
        <v>710</v>
      </c>
      <c r="H65" s="4">
        <v>41</v>
      </c>
      <c r="I65" s="15" t="s">
        <v>956</v>
      </c>
      <c r="J65" s="7">
        <v>1722</v>
      </c>
      <c r="K65" s="4" t="s">
        <v>957</v>
      </c>
    </row>
    <row r="66" spans="1:11" x14ac:dyDescent="0.2">
      <c r="A66" s="74"/>
      <c r="B66" s="74" t="str">
        <f t="shared" si="1"/>
        <v/>
      </c>
      <c r="C66" s="80"/>
      <c r="D66" s="13"/>
      <c r="E66" s="13"/>
      <c r="F66" s="37"/>
      <c r="G66" s="12" t="s">
        <v>707</v>
      </c>
      <c r="H66" s="6">
        <v>59</v>
      </c>
      <c r="I66" s="17" t="s">
        <v>956</v>
      </c>
      <c r="J66" s="13">
        <v>1334</v>
      </c>
      <c r="K66" s="6"/>
    </row>
    <row r="67" spans="1:11" x14ac:dyDescent="0.2">
      <c r="A67" s="72">
        <v>20209</v>
      </c>
      <c r="B67" s="72" t="str">
        <f t="shared" si="1"/>
        <v>土</v>
      </c>
      <c r="C67" s="76" t="s">
        <v>959</v>
      </c>
      <c r="D67" s="7"/>
      <c r="E67" s="7"/>
      <c r="F67" s="8"/>
      <c r="G67" s="9" t="s">
        <v>710</v>
      </c>
      <c r="H67" s="4">
        <v>45</v>
      </c>
      <c r="I67" s="15" t="s">
        <v>956</v>
      </c>
      <c r="J67" s="7">
        <v>1573</v>
      </c>
      <c r="K67" s="4" t="s">
        <v>958</v>
      </c>
    </row>
    <row r="68" spans="1:11" x14ac:dyDescent="0.2">
      <c r="A68" s="73"/>
      <c r="B68" s="73" t="str">
        <f t="shared" si="1"/>
        <v/>
      </c>
      <c r="C68" s="78"/>
      <c r="D68" s="11"/>
      <c r="E68" s="11"/>
      <c r="F68" s="28"/>
      <c r="G68" s="10" t="s">
        <v>707</v>
      </c>
      <c r="H68" s="5">
        <v>63</v>
      </c>
      <c r="I68" s="16" t="s">
        <v>956</v>
      </c>
      <c r="J68" s="11">
        <v>1487</v>
      </c>
      <c r="K68" s="5"/>
    </row>
    <row r="69" spans="1:11" x14ac:dyDescent="0.2">
      <c r="A69" s="74"/>
      <c r="B69" s="74" t="str">
        <f t="shared" si="1"/>
        <v/>
      </c>
      <c r="C69" s="80"/>
      <c r="D69" s="13"/>
      <c r="E69" s="13"/>
      <c r="F69" s="37"/>
      <c r="G69" s="12" t="s">
        <v>711</v>
      </c>
      <c r="H69" s="6">
        <v>27</v>
      </c>
      <c r="I69" s="17" t="s">
        <v>956</v>
      </c>
      <c r="J69" s="13">
        <v>15</v>
      </c>
      <c r="K69" s="6"/>
    </row>
    <row r="70" spans="1:11" x14ac:dyDescent="0.2">
      <c r="A70" s="72">
        <v>21670</v>
      </c>
      <c r="B70" s="72" t="str">
        <f t="shared" si="1"/>
        <v>木</v>
      </c>
      <c r="C70" s="76" t="s">
        <v>959</v>
      </c>
      <c r="D70" s="7"/>
      <c r="E70" s="7"/>
      <c r="F70" s="8" t="s">
        <v>1010</v>
      </c>
      <c r="G70" s="9" t="s">
        <v>707</v>
      </c>
      <c r="H70" s="4">
        <v>67</v>
      </c>
      <c r="I70" s="15"/>
      <c r="J70" s="7"/>
      <c r="K70" s="4" t="s">
        <v>958</v>
      </c>
    </row>
    <row r="71" spans="1:11" x14ac:dyDescent="0.2">
      <c r="A71" s="72">
        <v>23131</v>
      </c>
      <c r="B71" s="72" t="str">
        <f t="shared" si="1"/>
        <v>火</v>
      </c>
      <c r="C71" s="76" t="s">
        <v>959</v>
      </c>
      <c r="D71" s="7"/>
      <c r="E71" s="7"/>
      <c r="F71" s="8" t="s">
        <v>1010</v>
      </c>
      <c r="G71" s="9" t="s">
        <v>707</v>
      </c>
      <c r="H71" s="4">
        <v>71</v>
      </c>
      <c r="I71" s="15"/>
      <c r="J71" s="7"/>
      <c r="K71" s="4" t="s">
        <v>961</v>
      </c>
    </row>
    <row r="72" spans="1:11" x14ac:dyDescent="0.2">
      <c r="A72" s="72">
        <v>24590</v>
      </c>
      <c r="B72" s="72" t="str">
        <f t="shared" si="1"/>
        <v>金</v>
      </c>
      <c r="C72" s="76" t="s">
        <v>959</v>
      </c>
      <c r="D72" s="7">
        <v>2659</v>
      </c>
      <c r="E72" s="7">
        <v>2481</v>
      </c>
      <c r="F72" s="8">
        <f>ROUND(E72/D72*100,2)</f>
        <v>93.31</v>
      </c>
      <c r="G72" s="9" t="s">
        <v>707</v>
      </c>
      <c r="H72" s="4">
        <v>75</v>
      </c>
      <c r="I72" s="15" t="s">
        <v>956</v>
      </c>
      <c r="J72" s="7">
        <v>1118</v>
      </c>
      <c r="K72" s="4" t="s">
        <v>976</v>
      </c>
    </row>
    <row r="73" spans="1:11" x14ac:dyDescent="0.2">
      <c r="A73" s="73"/>
      <c r="B73" s="73" t="str">
        <f t="shared" si="1"/>
        <v/>
      </c>
      <c r="C73" s="78"/>
      <c r="D73" s="11"/>
      <c r="E73" s="11"/>
      <c r="F73" s="28"/>
      <c r="G73" s="10" t="s">
        <v>712</v>
      </c>
      <c r="H73" s="5">
        <v>55</v>
      </c>
      <c r="I73" s="16" t="s">
        <v>956</v>
      </c>
      <c r="J73" s="11">
        <v>597</v>
      </c>
      <c r="K73" s="5"/>
    </row>
    <row r="74" spans="1:11" x14ac:dyDescent="0.2">
      <c r="A74" s="73"/>
      <c r="B74" s="73" t="str">
        <f t="shared" si="1"/>
        <v/>
      </c>
      <c r="C74" s="78"/>
      <c r="D74" s="11"/>
      <c r="E74" s="11"/>
      <c r="F74" s="28"/>
      <c r="G74" s="10" t="s">
        <v>713</v>
      </c>
      <c r="H74" s="5"/>
      <c r="I74" s="16" t="s">
        <v>956</v>
      </c>
      <c r="J74" s="11">
        <v>403</v>
      </c>
      <c r="K74" s="5"/>
    </row>
    <row r="75" spans="1:11" x14ac:dyDescent="0.2">
      <c r="A75" s="73"/>
      <c r="B75" s="73" t="str">
        <f t="shared" si="1"/>
        <v/>
      </c>
      <c r="C75" s="78"/>
      <c r="D75" s="11"/>
      <c r="E75" s="11"/>
      <c r="F75" s="28"/>
      <c r="G75" s="10" t="s">
        <v>714</v>
      </c>
      <c r="H75" s="5">
        <v>57</v>
      </c>
      <c r="I75" s="16" t="s">
        <v>956</v>
      </c>
      <c r="J75" s="11">
        <v>350</v>
      </c>
      <c r="K75" s="5"/>
    </row>
    <row r="76" spans="1:11" x14ac:dyDescent="0.2">
      <c r="A76" s="72">
        <v>25901</v>
      </c>
      <c r="B76" s="72" t="str">
        <f t="shared" si="1"/>
        <v>日</v>
      </c>
      <c r="C76" s="76" t="s">
        <v>1009</v>
      </c>
      <c r="D76" s="7">
        <v>2607</v>
      </c>
      <c r="E76" s="7">
        <v>2393</v>
      </c>
      <c r="F76" s="8">
        <f>ROUND(E76/D76*100,2)</f>
        <v>91.79</v>
      </c>
      <c r="G76" s="9" t="s">
        <v>715</v>
      </c>
      <c r="H76" s="4">
        <v>41</v>
      </c>
      <c r="I76" s="15" t="s">
        <v>956</v>
      </c>
      <c r="J76" s="7">
        <v>1137</v>
      </c>
      <c r="K76" s="4" t="s">
        <v>957</v>
      </c>
    </row>
    <row r="77" spans="1:11" x14ac:dyDescent="0.2">
      <c r="A77" s="73"/>
      <c r="B77" s="73" t="str">
        <f t="shared" si="1"/>
        <v/>
      </c>
      <c r="C77" s="78"/>
      <c r="D77" s="11"/>
      <c r="E77" s="11"/>
      <c r="F77" s="28"/>
      <c r="G77" s="10" t="s">
        <v>716</v>
      </c>
      <c r="H77" s="5">
        <v>44</v>
      </c>
      <c r="I77" s="16" t="s">
        <v>956</v>
      </c>
      <c r="J77" s="11">
        <v>791</v>
      </c>
      <c r="K77" s="5"/>
    </row>
    <row r="78" spans="1:11" x14ac:dyDescent="0.2">
      <c r="A78" s="73"/>
      <c r="B78" s="73" t="str">
        <f t="shared" si="1"/>
        <v/>
      </c>
      <c r="C78" s="78"/>
      <c r="D78" s="11"/>
      <c r="E78" s="11"/>
      <c r="F78" s="28"/>
      <c r="G78" s="10" t="s">
        <v>713</v>
      </c>
      <c r="H78" s="5"/>
      <c r="I78" s="16" t="s">
        <v>956</v>
      </c>
      <c r="J78" s="11">
        <v>457</v>
      </c>
      <c r="K78" s="5"/>
    </row>
    <row r="79" spans="1:11" x14ac:dyDescent="0.2">
      <c r="A79" s="72">
        <v>26436</v>
      </c>
      <c r="B79" s="72" t="str">
        <f t="shared" si="1"/>
        <v>水</v>
      </c>
      <c r="C79" s="76" t="s">
        <v>717</v>
      </c>
      <c r="D79" s="7">
        <v>2509</v>
      </c>
      <c r="E79" s="7">
        <v>1984</v>
      </c>
      <c r="F79" s="8">
        <f>ROUND(E79/D79*100,2)</f>
        <v>79.08</v>
      </c>
      <c r="G79" s="9" t="s">
        <v>718</v>
      </c>
      <c r="H79" s="4">
        <v>59</v>
      </c>
      <c r="I79" s="15" t="s">
        <v>956</v>
      </c>
      <c r="J79" s="7">
        <v>1282</v>
      </c>
      <c r="K79" s="4" t="s">
        <v>957</v>
      </c>
    </row>
    <row r="80" spans="1:11" x14ac:dyDescent="0.2">
      <c r="A80" s="73"/>
      <c r="B80" s="73" t="str">
        <f t="shared" si="1"/>
        <v/>
      </c>
      <c r="C80" s="78"/>
      <c r="D80" s="11"/>
      <c r="E80" s="11"/>
      <c r="F80" s="28"/>
      <c r="G80" s="10" t="s">
        <v>719</v>
      </c>
      <c r="H80" s="5">
        <v>58</v>
      </c>
      <c r="I80" s="16" t="s">
        <v>956</v>
      </c>
      <c r="J80" s="11">
        <v>672</v>
      </c>
      <c r="K80" s="5"/>
    </row>
    <row r="81" spans="1:11" x14ac:dyDescent="0.2">
      <c r="A81" s="73"/>
      <c r="B81" s="73" t="str">
        <f t="shared" si="1"/>
        <v/>
      </c>
      <c r="C81" s="78"/>
      <c r="D81" s="11"/>
      <c r="E81" s="11"/>
      <c r="F81" s="28"/>
      <c r="G81" s="10" t="s">
        <v>711</v>
      </c>
      <c r="H81" s="5">
        <v>44</v>
      </c>
      <c r="I81" s="16" t="s">
        <v>956</v>
      </c>
      <c r="J81" s="11">
        <v>20</v>
      </c>
      <c r="K81" s="22"/>
    </row>
    <row r="82" spans="1:11" x14ac:dyDescent="0.2">
      <c r="A82" s="72">
        <v>27889</v>
      </c>
      <c r="B82" s="72" t="str">
        <f t="shared" si="1"/>
        <v>日</v>
      </c>
      <c r="C82" s="76" t="s">
        <v>959</v>
      </c>
      <c r="D82" s="7"/>
      <c r="E82" s="7"/>
      <c r="F82" s="8" t="s">
        <v>1010</v>
      </c>
      <c r="G82" s="9" t="s">
        <v>715</v>
      </c>
      <c r="H82" s="4">
        <v>47</v>
      </c>
      <c r="I82" s="15" t="s">
        <v>956</v>
      </c>
      <c r="J82" s="7"/>
      <c r="K82" s="4" t="s">
        <v>958</v>
      </c>
    </row>
    <row r="83" spans="1:11" x14ac:dyDescent="0.2">
      <c r="A83" s="72">
        <v>29355</v>
      </c>
      <c r="B83" s="72" t="str">
        <f t="shared" si="1"/>
        <v>水</v>
      </c>
      <c r="C83" s="76" t="s">
        <v>959</v>
      </c>
      <c r="D83" s="7">
        <v>2335</v>
      </c>
      <c r="E83" s="7">
        <v>1736</v>
      </c>
      <c r="F83" s="8">
        <f>ROUND(E83/D83*100,2)</f>
        <v>74.349999999999994</v>
      </c>
      <c r="G83" s="9" t="s">
        <v>715</v>
      </c>
      <c r="H83" s="43">
        <v>51</v>
      </c>
      <c r="I83" s="15" t="s">
        <v>956</v>
      </c>
      <c r="J83" s="7">
        <v>1430</v>
      </c>
      <c r="K83" s="4" t="s">
        <v>961</v>
      </c>
    </row>
    <row r="84" spans="1:11" x14ac:dyDescent="0.2">
      <c r="A84" s="73"/>
      <c r="B84" s="73" t="str">
        <f t="shared" si="1"/>
        <v/>
      </c>
      <c r="C84" s="78"/>
      <c r="D84" s="11"/>
      <c r="E84" s="11"/>
      <c r="F84" s="28"/>
      <c r="G84" s="10" t="s">
        <v>711</v>
      </c>
      <c r="H84" s="49">
        <v>52</v>
      </c>
      <c r="I84" s="16" t="s">
        <v>956</v>
      </c>
      <c r="J84" s="11">
        <v>274</v>
      </c>
      <c r="K84" s="5"/>
    </row>
    <row r="85" spans="1:11" x14ac:dyDescent="0.2">
      <c r="A85" s="72">
        <v>30815</v>
      </c>
      <c r="B85" s="72" t="str">
        <f t="shared" si="1"/>
        <v>日</v>
      </c>
      <c r="C85" s="76" t="s">
        <v>959</v>
      </c>
      <c r="D85" s="7">
        <v>2298</v>
      </c>
      <c r="E85" s="7">
        <v>1991</v>
      </c>
      <c r="F85" s="8">
        <f>ROUND(E85/D85*100,2)</f>
        <v>86.64</v>
      </c>
      <c r="G85" s="9" t="s">
        <v>715</v>
      </c>
      <c r="H85" s="4">
        <v>55</v>
      </c>
      <c r="I85" s="15" t="s">
        <v>956</v>
      </c>
      <c r="J85" s="7">
        <v>1149</v>
      </c>
      <c r="K85" s="4" t="s">
        <v>976</v>
      </c>
    </row>
    <row r="86" spans="1:11" x14ac:dyDescent="0.2">
      <c r="A86" s="73"/>
      <c r="B86" s="73" t="str">
        <f t="shared" si="1"/>
        <v/>
      </c>
      <c r="C86" s="78"/>
      <c r="D86" s="11"/>
      <c r="E86" s="11"/>
      <c r="F86" s="28"/>
      <c r="G86" s="10" t="s">
        <v>720</v>
      </c>
      <c r="H86" s="5">
        <v>35</v>
      </c>
      <c r="I86" s="16" t="s">
        <v>956</v>
      </c>
      <c r="J86" s="11">
        <v>820</v>
      </c>
      <c r="K86" s="5"/>
    </row>
    <row r="87" spans="1:11" x14ac:dyDescent="0.2">
      <c r="A87" s="72">
        <v>32264</v>
      </c>
      <c r="B87" s="72" t="str">
        <f t="shared" si="1"/>
        <v>日</v>
      </c>
      <c r="C87" s="76" t="s">
        <v>959</v>
      </c>
      <c r="D87" s="7">
        <v>2323</v>
      </c>
      <c r="E87" s="7">
        <v>2130</v>
      </c>
      <c r="F87" s="8">
        <f>ROUND(E87/D87*100,2)</f>
        <v>91.69</v>
      </c>
      <c r="G87" s="9" t="s">
        <v>715</v>
      </c>
      <c r="H87" s="4">
        <v>59</v>
      </c>
      <c r="I87" s="15" t="s">
        <v>956</v>
      </c>
      <c r="J87" s="7">
        <v>1085</v>
      </c>
      <c r="K87" s="4" t="s">
        <v>978</v>
      </c>
    </row>
    <row r="88" spans="1:11" x14ac:dyDescent="0.2">
      <c r="A88" s="73"/>
      <c r="B88" s="73" t="str">
        <f t="shared" si="1"/>
        <v/>
      </c>
      <c r="C88" s="78"/>
      <c r="D88" s="11"/>
      <c r="E88" s="11"/>
      <c r="F88" s="28"/>
      <c r="G88" s="10" t="s">
        <v>721</v>
      </c>
      <c r="H88" s="5">
        <v>56</v>
      </c>
      <c r="I88" s="16" t="s">
        <v>956</v>
      </c>
      <c r="J88" s="11">
        <v>1035</v>
      </c>
      <c r="K88" s="5"/>
    </row>
    <row r="89" spans="1:11" x14ac:dyDescent="0.2">
      <c r="A89" s="72">
        <v>33734</v>
      </c>
      <c r="B89" s="72" t="str">
        <f t="shared" si="1"/>
        <v>日</v>
      </c>
      <c r="C89" s="76" t="s">
        <v>959</v>
      </c>
      <c r="D89" s="7">
        <v>2415</v>
      </c>
      <c r="E89" s="7">
        <v>2157</v>
      </c>
      <c r="F89" s="8">
        <f>ROUND(E89/D89*100,2)</f>
        <v>89.32</v>
      </c>
      <c r="G89" s="9" t="s">
        <v>715</v>
      </c>
      <c r="H89" s="4">
        <v>63</v>
      </c>
      <c r="I89" s="15" t="s">
        <v>956</v>
      </c>
      <c r="J89" s="7">
        <v>1204</v>
      </c>
      <c r="K89" s="4" t="s">
        <v>1321</v>
      </c>
    </row>
    <row r="90" spans="1:11" x14ac:dyDescent="0.2">
      <c r="A90" s="74"/>
      <c r="B90" s="74" t="str">
        <f t="shared" si="1"/>
        <v/>
      </c>
      <c r="C90" s="80"/>
      <c r="D90" s="13"/>
      <c r="E90" s="13"/>
      <c r="F90" s="37"/>
      <c r="G90" s="12" t="s">
        <v>722</v>
      </c>
      <c r="H90" s="6">
        <v>49</v>
      </c>
      <c r="I90" s="17" t="s">
        <v>956</v>
      </c>
      <c r="J90" s="13">
        <v>933</v>
      </c>
      <c r="K90" s="6"/>
    </row>
    <row r="91" spans="1:11" x14ac:dyDescent="0.2">
      <c r="A91" s="72">
        <v>35183</v>
      </c>
      <c r="B91" s="72" t="str">
        <f t="shared" si="1"/>
        <v>日</v>
      </c>
      <c r="C91" s="76" t="s">
        <v>959</v>
      </c>
      <c r="D91" s="7">
        <v>2497</v>
      </c>
      <c r="E91" s="7">
        <v>2113</v>
      </c>
      <c r="F91" s="8">
        <f>ROUND(E91/D91*100,2)</f>
        <v>84.62</v>
      </c>
      <c r="G91" s="9" t="s">
        <v>491</v>
      </c>
      <c r="H91" s="4">
        <v>55</v>
      </c>
      <c r="I91" s="15" t="s">
        <v>956</v>
      </c>
      <c r="J91" s="7">
        <v>1355</v>
      </c>
      <c r="K91" s="4" t="s">
        <v>957</v>
      </c>
    </row>
    <row r="92" spans="1:11" x14ac:dyDescent="0.2">
      <c r="A92" s="73"/>
      <c r="B92" s="73" t="str">
        <f t="shared" si="1"/>
        <v/>
      </c>
      <c r="C92" s="78"/>
      <c r="D92" s="11"/>
      <c r="E92" s="11"/>
      <c r="F92" s="28"/>
      <c r="G92" s="10" t="s">
        <v>575</v>
      </c>
      <c r="H92" s="5">
        <v>65</v>
      </c>
      <c r="I92" s="16" t="s">
        <v>956</v>
      </c>
      <c r="J92" s="11">
        <v>732</v>
      </c>
      <c r="K92" s="22"/>
    </row>
    <row r="93" spans="1:11" x14ac:dyDescent="0.2">
      <c r="A93" s="72">
        <v>36632</v>
      </c>
      <c r="B93" s="72" t="str">
        <f t="shared" si="1"/>
        <v>日</v>
      </c>
      <c r="C93" s="76" t="s">
        <v>959</v>
      </c>
      <c r="D93" s="7"/>
      <c r="E93" s="7"/>
      <c r="F93" s="8" t="s">
        <v>1010</v>
      </c>
      <c r="G93" s="9" t="s">
        <v>491</v>
      </c>
      <c r="H93" s="4">
        <v>59</v>
      </c>
      <c r="I93" s="15" t="s">
        <v>956</v>
      </c>
      <c r="J93" s="7"/>
      <c r="K93" s="4" t="s">
        <v>958</v>
      </c>
    </row>
    <row r="94" spans="1:11" x14ac:dyDescent="0.2">
      <c r="A94" s="72">
        <v>38102</v>
      </c>
      <c r="B94" s="72" t="str">
        <f t="shared" si="1"/>
        <v>日</v>
      </c>
      <c r="C94" s="76" t="s">
        <v>959</v>
      </c>
      <c r="D94" s="7">
        <v>2335</v>
      </c>
      <c r="E94" s="7">
        <v>1837</v>
      </c>
      <c r="F94" s="8">
        <f>ROUND(E94/D94*100,2)</f>
        <v>78.67</v>
      </c>
      <c r="G94" s="9" t="s">
        <v>491</v>
      </c>
      <c r="H94" s="4">
        <v>63</v>
      </c>
      <c r="I94" s="15" t="s">
        <v>956</v>
      </c>
      <c r="J94" s="7">
        <v>1265</v>
      </c>
      <c r="K94" s="4" t="s">
        <v>961</v>
      </c>
    </row>
    <row r="95" spans="1:11" x14ac:dyDescent="0.2">
      <c r="A95" s="82"/>
      <c r="B95" s="82"/>
      <c r="C95" s="78"/>
      <c r="D95" s="5"/>
      <c r="E95" s="5"/>
      <c r="F95" s="5"/>
      <c r="G95" s="10" t="s">
        <v>492</v>
      </c>
      <c r="H95" s="5">
        <v>62</v>
      </c>
      <c r="I95" s="5" t="s">
        <v>956</v>
      </c>
      <c r="J95" s="11">
        <v>542</v>
      </c>
      <c r="K95" s="269" t="s">
        <v>723</v>
      </c>
    </row>
    <row r="96" spans="1:11" x14ac:dyDescent="0.2">
      <c r="A96" s="10"/>
      <c r="B96" s="10"/>
      <c r="C96" s="5"/>
      <c r="D96" s="5"/>
      <c r="E96" s="5"/>
      <c r="F96" s="5"/>
      <c r="G96" s="10"/>
      <c r="H96" s="5"/>
      <c r="I96" s="5"/>
      <c r="J96" s="11"/>
      <c r="K96" s="269"/>
    </row>
    <row r="97" spans="1:11" x14ac:dyDescent="0.2">
      <c r="A97" s="41"/>
      <c r="B97" s="41"/>
      <c r="C97" s="40"/>
      <c r="D97" s="40"/>
      <c r="E97" s="40"/>
      <c r="F97" s="40"/>
      <c r="G97" s="41"/>
      <c r="H97" s="40"/>
      <c r="I97" s="40"/>
      <c r="J97" s="42"/>
      <c r="K97" s="61"/>
    </row>
    <row r="98" spans="1:11" x14ac:dyDescent="0.2">
      <c r="A98" s="20" t="s">
        <v>724</v>
      </c>
      <c r="B98" s="20"/>
    </row>
    <row r="100" spans="1:11" x14ac:dyDescent="0.2">
      <c r="A100" s="265" t="s">
        <v>933</v>
      </c>
      <c r="B100" s="265" t="s">
        <v>1398</v>
      </c>
      <c r="C100" s="265" t="s">
        <v>934</v>
      </c>
      <c r="D100" s="265" t="s">
        <v>937</v>
      </c>
      <c r="E100" s="1" t="s">
        <v>938</v>
      </c>
      <c r="F100" s="1" t="s">
        <v>940</v>
      </c>
      <c r="G100" s="272" t="s">
        <v>942</v>
      </c>
      <c r="H100" s="273"/>
      <c r="I100" s="273"/>
      <c r="J100" s="273"/>
      <c r="K100" s="265" t="s">
        <v>944</v>
      </c>
    </row>
    <row r="101" spans="1:11" x14ac:dyDescent="0.2">
      <c r="A101" s="266"/>
      <c r="B101" s="266"/>
      <c r="C101" s="266"/>
      <c r="D101" s="266"/>
      <c r="E101" s="2" t="s">
        <v>939</v>
      </c>
      <c r="F101" s="2" t="s">
        <v>689</v>
      </c>
      <c r="G101" s="3" t="s">
        <v>945</v>
      </c>
      <c r="H101" s="3" t="s">
        <v>935</v>
      </c>
      <c r="I101" s="3" t="s">
        <v>943</v>
      </c>
      <c r="J101" s="3" t="s">
        <v>936</v>
      </c>
      <c r="K101" s="266"/>
    </row>
    <row r="102" spans="1:11" x14ac:dyDescent="0.2">
      <c r="A102" s="72">
        <v>17262</v>
      </c>
      <c r="B102" s="72" t="str">
        <f t="shared" ref="B102:B127" si="2">IF(A102=0,"",TEXT(A102,"aaa"))</f>
        <v>土</v>
      </c>
      <c r="C102" s="267" t="s">
        <v>989</v>
      </c>
      <c r="D102" s="7"/>
      <c r="E102" s="7"/>
      <c r="F102" s="8"/>
      <c r="G102" s="9" t="s">
        <v>725</v>
      </c>
      <c r="H102" s="4">
        <v>60</v>
      </c>
      <c r="I102" s="15" t="s">
        <v>956</v>
      </c>
      <c r="J102" s="7">
        <v>1626</v>
      </c>
      <c r="K102" s="4" t="s">
        <v>957</v>
      </c>
    </row>
    <row r="103" spans="1:11" x14ac:dyDescent="0.2">
      <c r="A103" s="73"/>
      <c r="B103" s="73" t="str">
        <f t="shared" si="2"/>
        <v/>
      </c>
      <c r="C103" s="282"/>
      <c r="D103" s="11"/>
      <c r="E103" s="11"/>
      <c r="F103" s="28"/>
      <c r="G103" s="10" t="s">
        <v>726</v>
      </c>
      <c r="H103" s="5"/>
      <c r="I103" s="16" t="s">
        <v>956</v>
      </c>
      <c r="J103" s="11">
        <v>996</v>
      </c>
      <c r="K103" s="5"/>
    </row>
    <row r="104" spans="1:11" x14ac:dyDescent="0.2">
      <c r="A104" s="72">
        <v>18741</v>
      </c>
      <c r="B104" s="72" t="str">
        <f t="shared" si="2"/>
        <v>月</v>
      </c>
      <c r="C104" s="76" t="s">
        <v>959</v>
      </c>
      <c r="D104" s="7"/>
      <c r="E104" s="7"/>
      <c r="F104" s="8" t="s">
        <v>1010</v>
      </c>
      <c r="G104" s="9" t="s">
        <v>725</v>
      </c>
      <c r="H104" s="4">
        <v>65</v>
      </c>
      <c r="I104" s="15" t="s">
        <v>956</v>
      </c>
      <c r="J104" s="7"/>
      <c r="K104" s="4" t="s">
        <v>958</v>
      </c>
    </row>
    <row r="105" spans="1:11" x14ac:dyDescent="0.2">
      <c r="A105" s="72">
        <v>20209</v>
      </c>
      <c r="B105" s="72" t="str">
        <f t="shared" si="2"/>
        <v>土</v>
      </c>
      <c r="C105" s="76" t="s">
        <v>959</v>
      </c>
      <c r="D105" s="7"/>
      <c r="E105" s="7"/>
      <c r="F105" s="8"/>
      <c r="G105" s="9" t="s">
        <v>727</v>
      </c>
      <c r="H105" s="4">
        <v>49</v>
      </c>
      <c r="I105" s="15" t="s">
        <v>956</v>
      </c>
      <c r="J105" s="7">
        <v>2326</v>
      </c>
      <c r="K105" s="4" t="s">
        <v>957</v>
      </c>
    </row>
    <row r="106" spans="1:11" x14ac:dyDescent="0.2">
      <c r="A106" s="73"/>
      <c r="B106" s="73" t="str">
        <f t="shared" si="2"/>
        <v/>
      </c>
      <c r="C106" s="78"/>
      <c r="D106" s="11"/>
      <c r="E106" s="11"/>
      <c r="F106" s="28"/>
      <c r="G106" s="10" t="s">
        <v>725</v>
      </c>
      <c r="H106" s="5">
        <v>69</v>
      </c>
      <c r="I106" s="16" t="s">
        <v>956</v>
      </c>
      <c r="J106" s="11">
        <v>2025</v>
      </c>
      <c r="K106" s="5"/>
    </row>
    <row r="107" spans="1:11" x14ac:dyDescent="0.2">
      <c r="A107" s="72">
        <v>21203</v>
      </c>
      <c r="B107" s="72" t="str">
        <f t="shared" si="2"/>
        <v>土</v>
      </c>
      <c r="C107" s="76" t="s">
        <v>1009</v>
      </c>
      <c r="D107" s="7"/>
      <c r="E107" s="7"/>
      <c r="F107" s="8"/>
      <c r="G107" s="9" t="s">
        <v>725</v>
      </c>
      <c r="H107" s="4">
        <v>71</v>
      </c>
      <c r="I107" s="15" t="s">
        <v>956</v>
      </c>
      <c r="J107" s="7">
        <v>1986</v>
      </c>
      <c r="K107" s="4" t="s">
        <v>961</v>
      </c>
    </row>
    <row r="108" spans="1:11" x14ac:dyDescent="0.2">
      <c r="A108" s="74"/>
      <c r="B108" s="74" t="str">
        <f t="shared" si="2"/>
        <v/>
      </c>
      <c r="C108" s="80"/>
      <c r="D108" s="13"/>
      <c r="E108" s="13"/>
      <c r="F108" s="37"/>
      <c r="G108" s="12" t="s">
        <v>727</v>
      </c>
      <c r="H108" s="6"/>
      <c r="I108" s="17" t="s">
        <v>956</v>
      </c>
      <c r="J108" s="13">
        <v>1786</v>
      </c>
      <c r="K108" s="6"/>
    </row>
    <row r="109" spans="1:11" x14ac:dyDescent="0.2">
      <c r="A109" s="72">
        <v>22664</v>
      </c>
      <c r="B109" s="72" t="str">
        <f t="shared" si="2"/>
        <v>木</v>
      </c>
      <c r="C109" s="76" t="s">
        <v>959</v>
      </c>
      <c r="D109" s="7">
        <v>4053</v>
      </c>
      <c r="E109" s="7">
        <v>3498</v>
      </c>
      <c r="F109" s="8">
        <f>ROUND(E109/D109*100,2)</f>
        <v>86.31</v>
      </c>
      <c r="G109" s="9" t="s">
        <v>728</v>
      </c>
      <c r="H109" s="4">
        <v>63</v>
      </c>
      <c r="I109" s="15" t="s">
        <v>956</v>
      </c>
      <c r="J109" s="7">
        <v>1860</v>
      </c>
      <c r="K109" s="4" t="s">
        <v>957</v>
      </c>
    </row>
    <row r="110" spans="1:11" x14ac:dyDescent="0.2">
      <c r="A110" s="73"/>
      <c r="B110" s="73" t="str">
        <f t="shared" si="2"/>
        <v/>
      </c>
      <c r="C110" s="78"/>
      <c r="D110" s="11"/>
      <c r="E110" s="11"/>
      <c r="F110" s="28"/>
      <c r="G110" s="10" t="s">
        <v>729</v>
      </c>
      <c r="H110" s="5">
        <v>58</v>
      </c>
      <c r="I110" s="16" t="s">
        <v>956</v>
      </c>
      <c r="J110" s="11">
        <v>1601</v>
      </c>
      <c r="K110" s="5"/>
    </row>
    <row r="111" spans="1:11" x14ac:dyDescent="0.2">
      <c r="A111" s="73"/>
      <c r="B111" s="73" t="str">
        <f t="shared" si="2"/>
        <v/>
      </c>
      <c r="C111" s="78"/>
      <c r="D111" s="11"/>
      <c r="E111" s="11"/>
      <c r="F111" s="28"/>
      <c r="G111" s="10" t="s">
        <v>730</v>
      </c>
      <c r="H111" s="5"/>
      <c r="I111" s="16" t="s">
        <v>956</v>
      </c>
      <c r="J111" s="11">
        <v>2</v>
      </c>
      <c r="K111" s="5"/>
    </row>
    <row r="112" spans="1:11" x14ac:dyDescent="0.2">
      <c r="A112" s="72">
        <v>24125</v>
      </c>
      <c r="B112" s="72" t="str">
        <f t="shared" si="2"/>
        <v>火</v>
      </c>
      <c r="C112" s="76" t="s">
        <v>959</v>
      </c>
      <c r="D112" s="7"/>
      <c r="E112" s="7"/>
      <c r="F112" s="8" t="s">
        <v>1010</v>
      </c>
      <c r="G112" s="9" t="s">
        <v>728</v>
      </c>
      <c r="H112" s="4">
        <v>67</v>
      </c>
      <c r="I112" s="15" t="s">
        <v>956</v>
      </c>
      <c r="J112" s="7"/>
      <c r="K112" s="4" t="s">
        <v>958</v>
      </c>
    </row>
    <row r="113" spans="1:11" x14ac:dyDescent="0.2">
      <c r="A113" s="72">
        <v>25586</v>
      </c>
      <c r="B113" s="72" t="str">
        <f t="shared" si="2"/>
        <v>日</v>
      </c>
      <c r="C113" s="76" t="s">
        <v>959</v>
      </c>
      <c r="D113" s="7">
        <v>3421</v>
      </c>
      <c r="E113" s="7">
        <v>3105</v>
      </c>
      <c r="F113" s="8">
        <f>ROUND(E113/D113*100,2)</f>
        <v>90.76</v>
      </c>
      <c r="G113" s="9" t="s">
        <v>731</v>
      </c>
      <c r="H113" s="4">
        <v>61</v>
      </c>
      <c r="I113" s="15" t="s">
        <v>956</v>
      </c>
      <c r="J113" s="7">
        <v>1671</v>
      </c>
      <c r="K113" s="4" t="s">
        <v>957</v>
      </c>
    </row>
    <row r="114" spans="1:11" x14ac:dyDescent="0.2">
      <c r="A114" s="73"/>
      <c r="B114" s="73" t="str">
        <f t="shared" si="2"/>
        <v/>
      </c>
      <c r="C114" s="78"/>
      <c r="D114" s="11"/>
      <c r="E114" s="11"/>
      <c r="F114" s="28"/>
      <c r="G114" s="10" t="s">
        <v>732</v>
      </c>
      <c r="H114" s="5">
        <v>55</v>
      </c>
      <c r="I114" s="16" t="s">
        <v>956</v>
      </c>
      <c r="J114" s="11">
        <v>1406</v>
      </c>
      <c r="K114" s="5"/>
    </row>
    <row r="115" spans="1:11" x14ac:dyDescent="0.2">
      <c r="A115" s="72">
        <v>27047</v>
      </c>
      <c r="B115" s="72" t="str">
        <f t="shared" si="2"/>
        <v>金</v>
      </c>
      <c r="C115" s="76" t="s">
        <v>959</v>
      </c>
      <c r="D115" s="7"/>
      <c r="E115" s="7"/>
      <c r="F115" s="8" t="s">
        <v>1010</v>
      </c>
      <c r="G115" s="9" t="s">
        <v>732</v>
      </c>
      <c r="H115" s="4">
        <v>59</v>
      </c>
      <c r="I115" s="15" t="s">
        <v>956</v>
      </c>
      <c r="J115" s="7"/>
      <c r="K115" s="4" t="s">
        <v>957</v>
      </c>
    </row>
    <row r="116" spans="1:11" x14ac:dyDescent="0.2">
      <c r="A116" s="72">
        <v>28508</v>
      </c>
      <c r="B116" s="72" t="str">
        <f t="shared" si="2"/>
        <v>水</v>
      </c>
      <c r="C116" s="76" t="s">
        <v>959</v>
      </c>
      <c r="D116" s="7"/>
      <c r="E116" s="7"/>
      <c r="F116" s="8" t="s">
        <v>1010</v>
      </c>
      <c r="G116" s="9" t="s">
        <v>732</v>
      </c>
      <c r="H116" s="4">
        <v>63</v>
      </c>
      <c r="I116" s="15" t="s">
        <v>956</v>
      </c>
      <c r="J116" s="7"/>
      <c r="K116" s="4" t="s">
        <v>958</v>
      </c>
    </row>
    <row r="117" spans="1:11" x14ac:dyDescent="0.2">
      <c r="A117" s="72">
        <v>29968</v>
      </c>
      <c r="B117" s="72" t="str">
        <f t="shared" si="2"/>
        <v>日</v>
      </c>
      <c r="C117" s="76" t="s">
        <v>959</v>
      </c>
      <c r="D117" s="7">
        <v>2766</v>
      </c>
      <c r="E117" s="7">
        <v>2618</v>
      </c>
      <c r="F117" s="8">
        <f>ROUND(E117/D117*100,2)</f>
        <v>94.65</v>
      </c>
      <c r="G117" s="9" t="s">
        <v>732</v>
      </c>
      <c r="H117" s="43">
        <v>67</v>
      </c>
      <c r="I117" s="15" t="s">
        <v>956</v>
      </c>
      <c r="J117" s="7">
        <v>1827</v>
      </c>
      <c r="K117" s="4" t="s">
        <v>961</v>
      </c>
    </row>
    <row r="118" spans="1:11" x14ac:dyDescent="0.2">
      <c r="A118" s="73"/>
      <c r="B118" s="73" t="str">
        <f t="shared" si="2"/>
        <v/>
      </c>
      <c r="C118" s="78"/>
      <c r="D118" s="11"/>
      <c r="E118" s="11"/>
      <c r="F118" s="28"/>
      <c r="G118" s="10" t="s">
        <v>733</v>
      </c>
      <c r="H118" s="49">
        <v>59</v>
      </c>
      <c r="I118" s="16" t="s">
        <v>956</v>
      </c>
      <c r="J118" s="11">
        <v>767</v>
      </c>
      <c r="K118" s="5"/>
    </row>
    <row r="119" spans="1:11" x14ac:dyDescent="0.2">
      <c r="A119" s="72">
        <v>31424</v>
      </c>
      <c r="B119" s="72" t="str">
        <f t="shared" si="2"/>
        <v>日</v>
      </c>
      <c r="C119" s="76" t="s">
        <v>959</v>
      </c>
      <c r="D119" s="7"/>
      <c r="E119" s="7"/>
      <c r="F119" s="8" t="s">
        <v>1010</v>
      </c>
      <c r="G119" s="9" t="s">
        <v>732</v>
      </c>
      <c r="H119" s="4">
        <v>71</v>
      </c>
      <c r="I119" s="15" t="s">
        <v>956</v>
      </c>
      <c r="J119" s="7"/>
      <c r="K119" s="4" t="s">
        <v>976</v>
      </c>
    </row>
    <row r="120" spans="1:11" x14ac:dyDescent="0.2">
      <c r="A120" s="72">
        <v>32887</v>
      </c>
      <c r="B120" s="72" t="str">
        <f t="shared" si="2"/>
        <v>日</v>
      </c>
      <c r="C120" s="76" t="s">
        <v>959</v>
      </c>
      <c r="D120" s="7">
        <v>2420</v>
      </c>
      <c r="E120" s="7">
        <v>1732</v>
      </c>
      <c r="F120" s="8">
        <f>ROUND(E120/D120*100,2)</f>
        <v>71.569999999999993</v>
      </c>
      <c r="G120" s="9" t="s">
        <v>733</v>
      </c>
      <c r="H120" s="4">
        <v>67</v>
      </c>
      <c r="I120" s="15" t="s">
        <v>956</v>
      </c>
      <c r="J120" s="7">
        <v>1032</v>
      </c>
      <c r="K120" s="4" t="s">
        <v>957</v>
      </c>
    </row>
    <row r="121" spans="1:11" x14ac:dyDescent="0.2">
      <c r="A121" s="73"/>
      <c r="B121" s="73" t="str">
        <f t="shared" si="2"/>
        <v/>
      </c>
      <c r="C121" s="78"/>
      <c r="D121" s="11"/>
      <c r="E121" s="11"/>
      <c r="F121" s="28"/>
      <c r="G121" s="10" t="s">
        <v>734</v>
      </c>
      <c r="H121" s="5">
        <v>32</v>
      </c>
      <c r="I121" s="16" t="s">
        <v>956</v>
      </c>
      <c r="J121" s="11">
        <v>556</v>
      </c>
      <c r="K121" s="5"/>
    </row>
    <row r="122" spans="1:11" x14ac:dyDescent="0.2">
      <c r="A122" s="72">
        <v>34329</v>
      </c>
      <c r="B122" s="72" t="str">
        <f t="shared" si="2"/>
        <v>日</v>
      </c>
      <c r="C122" s="76" t="s">
        <v>959</v>
      </c>
      <c r="D122" s="7">
        <v>2277</v>
      </c>
      <c r="E122" s="7">
        <v>1983</v>
      </c>
      <c r="F122" s="8">
        <f>ROUND(E122/D122*100,2)</f>
        <v>87.09</v>
      </c>
      <c r="G122" s="9" t="s">
        <v>733</v>
      </c>
      <c r="H122" s="4">
        <v>71</v>
      </c>
      <c r="I122" s="15" t="s">
        <v>956</v>
      </c>
      <c r="J122" s="7">
        <v>1068</v>
      </c>
      <c r="K122" s="4" t="s">
        <v>958</v>
      </c>
    </row>
    <row r="123" spans="1:11" x14ac:dyDescent="0.2">
      <c r="A123" s="74"/>
      <c r="B123" s="74" t="str">
        <f t="shared" si="2"/>
        <v/>
      </c>
      <c r="C123" s="80"/>
      <c r="D123" s="13"/>
      <c r="E123" s="13"/>
      <c r="F123" s="37"/>
      <c r="G123" s="12" t="s">
        <v>735</v>
      </c>
      <c r="H123" s="6">
        <v>62</v>
      </c>
      <c r="I123" s="17" t="s">
        <v>956</v>
      </c>
      <c r="J123" s="13">
        <v>892</v>
      </c>
      <c r="K123" s="6"/>
    </row>
    <row r="124" spans="1:11" x14ac:dyDescent="0.2">
      <c r="A124" s="72">
        <v>35785</v>
      </c>
      <c r="B124" s="72" t="str">
        <f t="shared" si="2"/>
        <v>日</v>
      </c>
      <c r="C124" s="76" t="s">
        <v>959</v>
      </c>
      <c r="D124" s="7">
        <v>2152</v>
      </c>
      <c r="E124" s="7">
        <v>1956</v>
      </c>
      <c r="F124" s="8">
        <f>ROUND(E124/D124*100,2)</f>
        <v>90.89</v>
      </c>
      <c r="G124" s="10" t="s">
        <v>562</v>
      </c>
      <c r="H124" s="4">
        <v>66</v>
      </c>
      <c r="I124" s="15" t="s">
        <v>956</v>
      </c>
      <c r="J124" s="7">
        <v>745</v>
      </c>
      <c r="K124" s="4" t="s">
        <v>957</v>
      </c>
    </row>
    <row r="125" spans="1:11" x14ac:dyDescent="0.2">
      <c r="A125" s="73"/>
      <c r="B125" s="73" t="str">
        <f t="shared" si="2"/>
        <v/>
      </c>
      <c r="C125" s="78"/>
      <c r="D125" s="11"/>
      <c r="E125" s="11"/>
      <c r="F125" s="28"/>
      <c r="G125" s="10" t="s">
        <v>733</v>
      </c>
      <c r="H125" s="5">
        <v>75</v>
      </c>
      <c r="I125" s="16" t="s">
        <v>956</v>
      </c>
      <c r="J125" s="11">
        <v>622</v>
      </c>
      <c r="K125" s="22"/>
    </row>
    <row r="126" spans="1:11" x14ac:dyDescent="0.2">
      <c r="A126" s="74"/>
      <c r="B126" s="74" t="str">
        <f t="shared" si="2"/>
        <v/>
      </c>
      <c r="C126" s="80"/>
      <c r="D126" s="13"/>
      <c r="E126" s="13"/>
      <c r="F126" s="37"/>
      <c r="G126" s="12" t="s">
        <v>581</v>
      </c>
      <c r="H126" s="6">
        <v>66</v>
      </c>
      <c r="I126" s="17" t="s">
        <v>956</v>
      </c>
      <c r="J126" s="13">
        <v>578</v>
      </c>
      <c r="K126" s="22"/>
    </row>
    <row r="127" spans="1:11" x14ac:dyDescent="0.2">
      <c r="A127" s="72">
        <v>37248</v>
      </c>
      <c r="B127" s="72" t="str">
        <f t="shared" si="2"/>
        <v>日</v>
      </c>
      <c r="C127" s="76" t="s">
        <v>959</v>
      </c>
      <c r="D127" s="7">
        <v>1996</v>
      </c>
      <c r="E127" s="7">
        <v>1614</v>
      </c>
      <c r="F127" s="8">
        <f>ROUND(E127/D127*100,2)</f>
        <v>80.86</v>
      </c>
      <c r="G127" s="10" t="s">
        <v>562</v>
      </c>
      <c r="H127" s="4">
        <v>70</v>
      </c>
      <c r="I127" s="15" t="s">
        <v>956</v>
      </c>
      <c r="J127" s="7">
        <v>1235</v>
      </c>
      <c r="K127" s="4" t="s">
        <v>958</v>
      </c>
    </row>
    <row r="128" spans="1:11" x14ac:dyDescent="0.2">
      <c r="A128" s="82"/>
      <c r="B128" s="82"/>
      <c r="C128" s="78"/>
      <c r="D128" s="5"/>
      <c r="E128" s="5"/>
      <c r="F128" s="5"/>
      <c r="G128" s="10" t="s">
        <v>563</v>
      </c>
      <c r="H128" s="5">
        <v>64</v>
      </c>
      <c r="I128" s="5" t="s">
        <v>956</v>
      </c>
      <c r="J128" s="11">
        <v>304</v>
      </c>
      <c r="K128" s="269" t="s">
        <v>723</v>
      </c>
    </row>
    <row r="129" spans="1:11" x14ac:dyDescent="0.2">
      <c r="A129" s="82"/>
      <c r="B129" s="82"/>
      <c r="C129" s="78"/>
      <c r="D129" s="5"/>
      <c r="E129" s="5"/>
      <c r="F129" s="5"/>
      <c r="G129" s="10"/>
      <c r="H129" s="5"/>
      <c r="I129" s="5"/>
      <c r="J129" s="11"/>
      <c r="K129" s="269"/>
    </row>
    <row r="130" spans="1:1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</sheetData>
  <mergeCells count="25">
    <mergeCell ref="K39:K40"/>
    <mergeCell ref="A3:A4"/>
    <mergeCell ref="C3:C4"/>
    <mergeCell ref="D3:D4"/>
    <mergeCell ref="C5:C6"/>
    <mergeCell ref="G3:J3"/>
    <mergeCell ref="K3:K4"/>
    <mergeCell ref="B3:B4"/>
    <mergeCell ref="C62:C63"/>
    <mergeCell ref="K95:K96"/>
    <mergeCell ref="K46:K48"/>
    <mergeCell ref="A60:A61"/>
    <mergeCell ref="C60:C61"/>
    <mergeCell ref="D60:D61"/>
    <mergeCell ref="G60:J60"/>
    <mergeCell ref="K60:K61"/>
    <mergeCell ref="B60:B61"/>
    <mergeCell ref="C102:C103"/>
    <mergeCell ref="K128:K129"/>
    <mergeCell ref="A100:A101"/>
    <mergeCell ref="C100:C101"/>
    <mergeCell ref="D100:D101"/>
    <mergeCell ref="G100:J100"/>
    <mergeCell ref="K100:K101"/>
    <mergeCell ref="B100:B101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57" max="9" man="1"/>
    <brk id="9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view="pageBreakPreview" zoomScaleNormal="100" zoomScaleSheetLayoutView="100" workbookViewId="0">
      <selection activeCell="K14" sqref="K1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750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749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5">
        <v>38781</v>
      </c>
      <c r="B5" s="75" t="str">
        <f t="shared" ref="B5:B11" si="0">IF(A5=0,"",TEXT(A5,"aaa"))</f>
        <v>日</v>
      </c>
      <c r="C5" s="76" t="s">
        <v>1275</v>
      </c>
      <c r="D5" s="7">
        <v>38986</v>
      </c>
      <c r="E5" s="7">
        <v>26827</v>
      </c>
      <c r="F5" s="8">
        <f>ROUND(E5/D5*100,2)</f>
        <v>68.81</v>
      </c>
      <c r="G5" s="9" t="s">
        <v>765</v>
      </c>
      <c r="H5" s="4">
        <v>74</v>
      </c>
      <c r="I5" s="15" t="s">
        <v>956</v>
      </c>
      <c r="J5" s="7">
        <v>13822</v>
      </c>
      <c r="K5" s="4" t="s">
        <v>957</v>
      </c>
    </row>
    <row r="6" spans="1:11" x14ac:dyDescent="0.2">
      <c r="A6" s="27"/>
      <c r="B6" s="27" t="str">
        <f t="shared" si="0"/>
        <v/>
      </c>
      <c r="C6" s="5"/>
      <c r="D6" s="11"/>
      <c r="E6" s="11"/>
      <c r="F6" s="28"/>
      <c r="G6" s="10" t="s">
        <v>752</v>
      </c>
      <c r="H6" s="5">
        <v>59</v>
      </c>
      <c r="I6" s="16" t="s">
        <v>956</v>
      </c>
      <c r="J6" s="11">
        <v>7939</v>
      </c>
      <c r="K6" s="269" t="s">
        <v>751</v>
      </c>
    </row>
    <row r="7" spans="1:11" x14ac:dyDescent="0.2">
      <c r="A7" s="27"/>
      <c r="B7" s="27" t="str">
        <f t="shared" si="0"/>
        <v/>
      </c>
      <c r="C7" s="5"/>
      <c r="D7" s="11"/>
      <c r="E7" s="11"/>
      <c r="F7" s="28"/>
      <c r="G7" s="10" t="s">
        <v>753</v>
      </c>
      <c r="H7" s="5">
        <v>61</v>
      </c>
      <c r="I7" s="16" t="s">
        <v>956</v>
      </c>
      <c r="J7" s="11">
        <v>4909</v>
      </c>
      <c r="K7" s="269"/>
    </row>
    <row r="8" spans="1:11" x14ac:dyDescent="0.2">
      <c r="A8" s="27"/>
      <c r="B8" s="27" t="str">
        <f t="shared" si="0"/>
        <v/>
      </c>
      <c r="C8" s="5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75">
        <v>40237</v>
      </c>
      <c r="B9" s="75" t="str">
        <f t="shared" si="0"/>
        <v>日</v>
      </c>
      <c r="C9" s="76" t="s">
        <v>959</v>
      </c>
      <c r="D9" s="7">
        <v>39175</v>
      </c>
      <c r="E9" s="7">
        <v>23760</v>
      </c>
      <c r="F9" s="8">
        <f>ROUND(E9/D9*100,2)</f>
        <v>60.65</v>
      </c>
      <c r="G9" s="9" t="s">
        <v>71</v>
      </c>
      <c r="H9" s="4">
        <v>58</v>
      </c>
      <c r="I9" s="15" t="s">
        <v>956</v>
      </c>
      <c r="J9" s="7">
        <v>14959</v>
      </c>
      <c r="K9" s="4" t="s">
        <v>957</v>
      </c>
    </row>
    <row r="10" spans="1:11" x14ac:dyDescent="0.2">
      <c r="A10" s="36"/>
      <c r="B10" s="36" t="str">
        <f t="shared" si="0"/>
        <v/>
      </c>
      <c r="C10" s="6"/>
      <c r="D10" s="13"/>
      <c r="E10" s="13"/>
      <c r="F10" s="37"/>
      <c r="G10" s="12" t="s">
        <v>753</v>
      </c>
      <c r="H10" s="6">
        <v>65</v>
      </c>
      <c r="I10" s="17" t="s">
        <v>956</v>
      </c>
      <c r="J10" s="13">
        <v>8572</v>
      </c>
      <c r="K10" s="151"/>
    </row>
    <row r="11" spans="1:11" x14ac:dyDescent="0.2">
      <c r="A11" s="75">
        <v>41693</v>
      </c>
      <c r="B11" s="75" t="str">
        <f t="shared" si="0"/>
        <v>日</v>
      </c>
      <c r="C11" s="76" t="s">
        <v>959</v>
      </c>
      <c r="D11" s="7"/>
      <c r="E11" s="7"/>
      <c r="F11" s="8" t="s">
        <v>1010</v>
      </c>
      <c r="G11" s="9" t="s">
        <v>71</v>
      </c>
      <c r="H11" s="4">
        <v>62</v>
      </c>
      <c r="I11" s="15" t="s">
        <v>956</v>
      </c>
      <c r="J11" s="7"/>
      <c r="K11" s="4" t="s">
        <v>958</v>
      </c>
    </row>
    <row r="12" spans="1:11" x14ac:dyDescent="0.2">
      <c r="A12" s="75">
        <v>43128</v>
      </c>
      <c r="B12" s="75" t="str">
        <f>IF(A12=0,"",TEXT(A12,"aaa"))</f>
        <v>日</v>
      </c>
      <c r="C12" s="76" t="s">
        <v>1072</v>
      </c>
      <c r="D12" s="7">
        <v>38826</v>
      </c>
      <c r="E12" s="7">
        <v>19358</v>
      </c>
      <c r="F12" s="8">
        <f>ROUND(E12/D12*100,2)</f>
        <v>49.86</v>
      </c>
      <c r="G12" s="9" t="s">
        <v>1403</v>
      </c>
      <c r="H12" s="4">
        <v>58</v>
      </c>
      <c r="I12" s="15" t="s">
        <v>956</v>
      </c>
      <c r="J12" s="7">
        <v>10411</v>
      </c>
      <c r="K12" s="4" t="s">
        <v>957</v>
      </c>
    </row>
    <row r="13" spans="1:11" x14ac:dyDescent="0.2">
      <c r="A13" s="36"/>
      <c r="B13" s="36" t="str">
        <f>IF(A13=0,"",TEXT(A13,"aaa"))</f>
        <v/>
      </c>
      <c r="C13" s="6"/>
      <c r="D13" s="13"/>
      <c r="E13" s="13"/>
      <c r="F13" s="37"/>
      <c r="G13" s="12" t="s">
        <v>1404</v>
      </c>
      <c r="H13" s="6">
        <v>62</v>
      </c>
      <c r="I13" s="17" t="s">
        <v>956</v>
      </c>
      <c r="J13" s="13">
        <v>8658</v>
      </c>
      <c r="K13" s="151"/>
    </row>
    <row r="14" spans="1:11" x14ac:dyDescent="0.2">
      <c r="A14" s="75">
        <v>44584</v>
      </c>
      <c r="B14" s="75" t="str">
        <f t="shared" ref="B14" si="1">IF(A14=0,"",TEXT(A14,"aaa"))</f>
        <v>日</v>
      </c>
      <c r="C14" s="76" t="s">
        <v>959</v>
      </c>
      <c r="D14" s="7"/>
      <c r="E14" s="7"/>
      <c r="F14" s="8" t="s">
        <v>1010</v>
      </c>
      <c r="G14" s="9" t="s">
        <v>1403</v>
      </c>
      <c r="H14" s="4">
        <v>62</v>
      </c>
      <c r="I14" s="15" t="s">
        <v>956</v>
      </c>
      <c r="J14" s="7"/>
      <c r="K14" s="4" t="s">
        <v>958</v>
      </c>
    </row>
    <row r="15" spans="1:1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x14ac:dyDescent="0.2">
      <c r="A16" s="20" t="s">
        <v>754</v>
      </c>
      <c r="B16" s="20"/>
    </row>
    <row r="18" spans="1:11" x14ac:dyDescent="0.2">
      <c r="A18" s="265" t="s">
        <v>933</v>
      </c>
      <c r="B18" s="265" t="s">
        <v>1398</v>
      </c>
      <c r="C18" s="265" t="s">
        <v>934</v>
      </c>
      <c r="D18" s="265" t="s">
        <v>937</v>
      </c>
      <c r="E18" s="1" t="s">
        <v>938</v>
      </c>
      <c r="F18" s="1" t="s">
        <v>940</v>
      </c>
      <c r="G18" s="272" t="s">
        <v>942</v>
      </c>
      <c r="H18" s="273"/>
      <c r="I18" s="273"/>
      <c r="J18" s="273"/>
      <c r="K18" s="265" t="s">
        <v>944</v>
      </c>
    </row>
    <row r="19" spans="1:11" x14ac:dyDescent="0.2">
      <c r="A19" s="266"/>
      <c r="B19" s="266"/>
      <c r="C19" s="266"/>
      <c r="D19" s="266"/>
      <c r="E19" s="2" t="s">
        <v>939</v>
      </c>
      <c r="F19" s="2" t="s">
        <v>749</v>
      </c>
      <c r="G19" s="3" t="s">
        <v>945</v>
      </c>
      <c r="H19" s="3" t="s">
        <v>935</v>
      </c>
      <c r="I19" s="3" t="s">
        <v>943</v>
      </c>
      <c r="J19" s="3" t="s">
        <v>936</v>
      </c>
      <c r="K19" s="266"/>
    </row>
    <row r="20" spans="1:11" x14ac:dyDescent="0.2">
      <c r="A20" s="75">
        <v>17262</v>
      </c>
      <c r="B20" s="75" t="str">
        <f t="shared" ref="B20:B52" si="2">IF(A20=0,"",TEXT(A20,"aaa"))</f>
        <v>土</v>
      </c>
      <c r="C20" s="267" t="s">
        <v>989</v>
      </c>
      <c r="D20" s="7"/>
      <c r="E20" s="7"/>
      <c r="F20" s="8"/>
      <c r="G20" s="15" t="s">
        <v>755</v>
      </c>
      <c r="H20" s="15">
        <v>53</v>
      </c>
      <c r="I20" s="15" t="s">
        <v>956</v>
      </c>
      <c r="J20" s="7">
        <v>1935</v>
      </c>
      <c r="K20" s="4"/>
    </row>
    <row r="21" spans="1:11" x14ac:dyDescent="0.2">
      <c r="A21" s="51"/>
      <c r="B21" s="51" t="str">
        <f t="shared" si="2"/>
        <v/>
      </c>
      <c r="C21" s="282"/>
      <c r="D21" s="51"/>
      <c r="E21" s="52"/>
      <c r="F21" s="52"/>
      <c r="G21" s="10" t="s">
        <v>756</v>
      </c>
      <c r="H21" s="19">
        <v>57</v>
      </c>
      <c r="I21" s="16" t="s">
        <v>956</v>
      </c>
      <c r="J21" s="11">
        <v>1916</v>
      </c>
      <c r="K21" s="22"/>
    </row>
    <row r="22" spans="1:11" x14ac:dyDescent="0.2">
      <c r="A22" s="75">
        <v>17273</v>
      </c>
      <c r="B22" s="75" t="str">
        <f t="shared" si="2"/>
        <v>水</v>
      </c>
      <c r="C22" s="59" t="s">
        <v>59</v>
      </c>
      <c r="D22" s="59"/>
      <c r="E22" s="63"/>
      <c r="F22" s="63"/>
      <c r="G22" s="9" t="s">
        <v>756</v>
      </c>
      <c r="H22" s="64">
        <v>57</v>
      </c>
      <c r="I22" s="15" t="s">
        <v>956</v>
      </c>
      <c r="J22" s="7">
        <v>3101</v>
      </c>
      <c r="K22" s="4" t="s">
        <v>957</v>
      </c>
    </row>
    <row r="23" spans="1:11" x14ac:dyDescent="0.2">
      <c r="A23" s="51"/>
      <c r="B23" s="51" t="str">
        <f t="shared" si="2"/>
        <v/>
      </c>
      <c r="C23" s="51"/>
      <c r="D23" s="51"/>
      <c r="E23" s="52"/>
      <c r="F23" s="52"/>
      <c r="G23" s="10" t="s">
        <v>755</v>
      </c>
      <c r="H23" s="19">
        <v>53</v>
      </c>
      <c r="I23" s="16" t="s">
        <v>956</v>
      </c>
      <c r="J23" s="11">
        <v>2502</v>
      </c>
      <c r="K23" s="22"/>
    </row>
    <row r="24" spans="1:11" x14ac:dyDescent="0.2">
      <c r="A24" s="75">
        <v>18741</v>
      </c>
      <c r="B24" s="75" t="str">
        <f t="shared" si="2"/>
        <v>月</v>
      </c>
      <c r="C24" s="76" t="s">
        <v>959</v>
      </c>
      <c r="D24" s="7">
        <v>9505</v>
      </c>
      <c r="E24" s="7">
        <v>8817</v>
      </c>
      <c r="F24" s="8">
        <f>ROUND(E24/D24*100,2)</f>
        <v>92.76</v>
      </c>
      <c r="G24" s="9" t="s">
        <v>756</v>
      </c>
      <c r="H24" s="4">
        <v>61</v>
      </c>
      <c r="I24" s="15" t="s">
        <v>956</v>
      </c>
      <c r="J24" s="7">
        <v>4731</v>
      </c>
      <c r="K24" s="4" t="s">
        <v>958</v>
      </c>
    </row>
    <row r="25" spans="1:11" x14ac:dyDescent="0.2">
      <c r="A25" s="77"/>
      <c r="B25" s="77" t="str">
        <f t="shared" si="2"/>
        <v/>
      </c>
      <c r="C25" s="78"/>
      <c r="D25" s="11"/>
      <c r="E25" s="11"/>
      <c r="F25" s="28"/>
      <c r="G25" s="10" t="s">
        <v>755</v>
      </c>
      <c r="H25" s="5">
        <v>57</v>
      </c>
      <c r="I25" s="16" t="s">
        <v>956</v>
      </c>
      <c r="J25" s="11">
        <v>2986</v>
      </c>
      <c r="K25" s="5"/>
    </row>
    <row r="26" spans="1:11" x14ac:dyDescent="0.2">
      <c r="A26" s="77"/>
      <c r="B26" s="77" t="str">
        <f t="shared" si="2"/>
        <v/>
      </c>
      <c r="C26" s="78"/>
      <c r="D26" s="11"/>
      <c r="E26" s="11"/>
      <c r="F26" s="28"/>
      <c r="G26" s="12" t="s">
        <v>757</v>
      </c>
      <c r="H26" s="5">
        <v>36</v>
      </c>
      <c r="I26" s="16" t="s">
        <v>952</v>
      </c>
      <c r="J26" s="11">
        <v>685</v>
      </c>
      <c r="K26" s="22"/>
    </row>
    <row r="27" spans="1:11" x14ac:dyDescent="0.2">
      <c r="A27" s="75">
        <v>20209</v>
      </c>
      <c r="B27" s="75" t="str">
        <f t="shared" si="2"/>
        <v>土</v>
      </c>
      <c r="C27" s="76" t="s">
        <v>959</v>
      </c>
      <c r="D27" s="7">
        <v>13544</v>
      </c>
      <c r="E27" s="7">
        <v>10121</v>
      </c>
      <c r="F27" s="8">
        <f>ROUND(E27/D27*100,2)</f>
        <v>74.73</v>
      </c>
      <c r="G27" s="9" t="s">
        <v>759</v>
      </c>
      <c r="H27" s="4">
        <v>52</v>
      </c>
      <c r="I27" s="4" t="s">
        <v>956</v>
      </c>
      <c r="J27" s="7">
        <v>3701</v>
      </c>
      <c r="K27" s="4" t="s">
        <v>957</v>
      </c>
    </row>
    <row r="28" spans="1:11" x14ac:dyDescent="0.2">
      <c r="A28" s="77"/>
      <c r="B28" s="77" t="str">
        <f t="shared" si="2"/>
        <v/>
      </c>
      <c r="C28" s="78"/>
      <c r="D28" s="11"/>
      <c r="E28" s="11"/>
      <c r="F28" s="28"/>
      <c r="G28" s="10" t="s">
        <v>760</v>
      </c>
      <c r="H28" s="5">
        <v>47</v>
      </c>
      <c r="I28" s="5" t="s">
        <v>956</v>
      </c>
      <c r="J28" s="11">
        <v>2217</v>
      </c>
      <c r="K28" s="269" t="s">
        <v>758</v>
      </c>
    </row>
    <row r="29" spans="1:11" x14ac:dyDescent="0.2">
      <c r="A29" s="78"/>
      <c r="B29" s="78" t="str">
        <f t="shared" si="2"/>
        <v/>
      </c>
      <c r="C29" s="78"/>
      <c r="D29" s="5"/>
      <c r="E29" s="5"/>
      <c r="F29" s="5"/>
      <c r="G29" s="10" t="s">
        <v>756</v>
      </c>
      <c r="H29" s="5">
        <v>65</v>
      </c>
      <c r="I29" s="5" t="s">
        <v>956</v>
      </c>
      <c r="J29" s="11">
        <v>2165</v>
      </c>
      <c r="K29" s="269"/>
    </row>
    <row r="30" spans="1:11" x14ac:dyDescent="0.2">
      <c r="A30" s="78"/>
      <c r="B30" s="78" t="str">
        <f t="shared" si="2"/>
        <v/>
      </c>
      <c r="C30" s="78"/>
      <c r="D30" s="5"/>
      <c r="E30" s="5"/>
      <c r="F30" s="5"/>
      <c r="G30" s="10" t="s">
        <v>761</v>
      </c>
      <c r="H30" s="5">
        <v>58</v>
      </c>
      <c r="I30" s="5" t="s">
        <v>956</v>
      </c>
      <c r="J30" s="11">
        <v>1992</v>
      </c>
      <c r="K30" s="18"/>
    </row>
    <row r="31" spans="1:11" x14ac:dyDescent="0.2">
      <c r="A31" s="75">
        <v>21670</v>
      </c>
      <c r="B31" s="75" t="str">
        <f t="shared" si="2"/>
        <v>木</v>
      </c>
      <c r="C31" s="76" t="s">
        <v>959</v>
      </c>
      <c r="D31" s="7">
        <v>14049</v>
      </c>
      <c r="E31" s="7">
        <v>10136</v>
      </c>
      <c r="F31" s="8">
        <f>ROUND(E31/D31*100,2)</f>
        <v>72.150000000000006</v>
      </c>
      <c r="G31" s="9" t="s">
        <v>759</v>
      </c>
      <c r="H31" s="4">
        <v>56</v>
      </c>
      <c r="I31" s="4" t="s">
        <v>956</v>
      </c>
      <c r="J31" s="7">
        <v>7505</v>
      </c>
      <c r="K31" s="4" t="s">
        <v>958</v>
      </c>
    </row>
    <row r="32" spans="1:11" x14ac:dyDescent="0.2">
      <c r="A32" s="79"/>
      <c r="B32" s="79" t="str">
        <f t="shared" si="2"/>
        <v/>
      </c>
      <c r="C32" s="80"/>
      <c r="D32" s="13"/>
      <c r="E32" s="13"/>
      <c r="F32" s="37"/>
      <c r="G32" s="12" t="s">
        <v>756</v>
      </c>
      <c r="H32" s="6">
        <v>69</v>
      </c>
      <c r="I32" s="6" t="s">
        <v>956</v>
      </c>
      <c r="J32" s="13">
        <v>2564</v>
      </c>
      <c r="K32" s="6"/>
    </row>
    <row r="33" spans="1:11" x14ac:dyDescent="0.2">
      <c r="A33" s="75">
        <v>23131</v>
      </c>
      <c r="B33" s="75" t="str">
        <f t="shared" si="2"/>
        <v>火</v>
      </c>
      <c r="C33" s="76" t="s">
        <v>959</v>
      </c>
      <c r="D33" s="7">
        <v>14169</v>
      </c>
      <c r="E33" s="7">
        <v>11299</v>
      </c>
      <c r="F33" s="8">
        <f>ROUND(E33/D33*100,2)</f>
        <v>79.739999999999995</v>
      </c>
      <c r="G33" s="9" t="s">
        <v>760</v>
      </c>
      <c r="H33" s="4">
        <v>55</v>
      </c>
      <c r="I33" s="4" t="s">
        <v>956</v>
      </c>
      <c r="J33" s="7">
        <v>6079</v>
      </c>
      <c r="K33" s="4" t="s">
        <v>957</v>
      </c>
    </row>
    <row r="34" spans="1:11" x14ac:dyDescent="0.2">
      <c r="A34" s="79"/>
      <c r="B34" s="79" t="str">
        <f t="shared" si="2"/>
        <v/>
      </c>
      <c r="C34" s="80"/>
      <c r="D34" s="13"/>
      <c r="E34" s="13"/>
      <c r="F34" s="37"/>
      <c r="G34" s="12" t="s">
        <v>759</v>
      </c>
      <c r="H34" s="6">
        <v>60</v>
      </c>
      <c r="I34" s="6" t="s">
        <v>956</v>
      </c>
      <c r="J34" s="13">
        <v>5180</v>
      </c>
      <c r="K34" s="6"/>
    </row>
    <row r="35" spans="1:11" x14ac:dyDescent="0.2">
      <c r="A35" s="75">
        <v>24590</v>
      </c>
      <c r="B35" s="75" t="str">
        <f t="shared" si="2"/>
        <v>金</v>
      </c>
      <c r="C35" s="76" t="s">
        <v>959</v>
      </c>
      <c r="D35" s="7">
        <v>14824</v>
      </c>
      <c r="E35" s="7">
        <v>12029</v>
      </c>
      <c r="F35" s="8">
        <f>ROUND(E35/D35*100,2)</f>
        <v>81.150000000000006</v>
      </c>
      <c r="G35" s="9" t="s">
        <v>760</v>
      </c>
      <c r="H35" s="4">
        <v>59</v>
      </c>
      <c r="I35" s="4" t="s">
        <v>956</v>
      </c>
      <c r="J35" s="7">
        <v>5713</v>
      </c>
      <c r="K35" s="4" t="s">
        <v>958</v>
      </c>
    </row>
    <row r="36" spans="1:11" x14ac:dyDescent="0.2">
      <c r="A36" s="77"/>
      <c r="B36" s="77" t="str">
        <f t="shared" si="2"/>
        <v/>
      </c>
      <c r="C36" s="78"/>
      <c r="D36" s="11"/>
      <c r="E36" s="11"/>
      <c r="F36" s="28"/>
      <c r="G36" s="10" t="s">
        <v>759</v>
      </c>
      <c r="H36" s="5">
        <v>64</v>
      </c>
      <c r="I36" s="5" t="s">
        <v>956</v>
      </c>
      <c r="J36" s="11">
        <v>4735</v>
      </c>
      <c r="K36" s="5"/>
    </row>
    <row r="37" spans="1:11" x14ac:dyDescent="0.2">
      <c r="A37" s="77"/>
      <c r="B37" s="77" t="str">
        <f t="shared" si="2"/>
        <v/>
      </c>
      <c r="C37" s="78"/>
      <c r="D37" s="11"/>
      <c r="E37" s="11"/>
      <c r="F37" s="28"/>
      <c r="G37" s="10" t="s">
        <v>762</v>
      </c>
      <c r="H37" s="5">
        <v>61</v>
      </c>
      <c r="I37" s="5" t="s">
        <v>956</v>
      </c>
      <c r="J37" s="11">
        <v>1124</v>
      </c>
      <c r="K37" s="5"/>
    </row>
    <row r="38" spans="1:11" x14ac:dyDescent="0.2">
      <c r="A38" s="78"/>
      <c r="B38" s="78" t="str">
        <f t="shared" si="2"/>
        <v/>
      </c>
      <c r="C38" s="78"/>
      <c r="D38" s="5"/>
      <c r="E38" s="5"/>
      <c r="F38" s="5"/>
      <c r="G38" s="10" t="s">
        <v>763</v>
      </c>
      <c r="H38" s="5">
        <v>66</v>
      </c>
      <c r="I38" s="5" t="s">
        <v>956</v>
      </c>
      <c r="J38" s="11">
        <v>421</v>
      </c>
      <c r="K38" s="5"/>
    </row>
    <row r="39" spans="1:11" x14ac:dyDescent="0.2">
      <c r="A39" s="75">
        <v>26048</v>
      </c>
      <c r="B39" s="75" t="str">
        <f t="shared" si="2"/>
        <v>日</v>
      </c>
      <c r="C39" s="76" t="s">
        <v>959</v>
      </c>
      <c r="D39" s="7">
        <v>16788</v>
      </c>
      <c r="E39" s="7">
        <v>13425</v>
      </c>
      <c r="F39" s="8">
        <f>ROUND(E39/D39*100,2)</f>
        <v>79.97</v>
      </c>
      <c r="G39" s="9" t="s">
        <v>760</v>
      </c>
      <c r="H39" s="4">
        <v>63</v>
      </c>
      <c r="I39" s="4" t="s">
        <v>956</v>
      </c>
      <c r="J39" s="7">
        <v>7287</v>
      </c>
      <c r="K39" s="4" t="s">
        <v>961</v>
      </c>
    </row>
    <row r="40" spans="1:11" x14ac:dyDescent="0.2">
      <c r="A40" s="79"/>
      <c r="B40" s="79" t="str">
        <f t="shared" si="2"/>
        <v/>
      </c>
      <c r="C40" s="80"/>
      <c r="D40" s="6"/>
      <c r="E40" s="6"/>
      <c r="F40" s="6"/>
      <c r="G40" s="12" t="s">
        <v>764</v>
      </c>
      <c r="H40" s="6">
        <v>61</v>
      </c>
      <c r="I40" s="6" t="s">
        <v>956</v>
      </c>
      <c r="J40" s="13">
        <v>6074</v>
      </c>
      <c r="K40" s="6"/>
    </row>
    <row r="41" spans="1:11" x14ac:dyDescent="0.2">
      <c r="A41" s="75">
        <v>27511</v>
      </c>
      <c r="B41" s="75" t="str">
        <f t="shared" si="2"/>
        <v>日</v>
      </c>
      <c r="C41" s="76" t="s">
        <v>959</v>
      </c>
      <c r="D41" s="7">
        <v>18396</v>
      </c>
      <c r="E41" s="7">
        <v>15240</v>
      </c>
      <c r="F41" s="8">
        <f>ROUND(E41/D41*100,2)</f>
        <v>82.84</v>
      </c>
      <c r="G41" s="9" t="s">
        <v>765</v>
      </c>
      <c r="H41" s="4">
        <v>43</v>
      </c>
      <c r="I41" s="4" t="s">
        <v>956</v>
      </c>
      <c r="J41" s="7">
        <v>7375</v>
      </c>
      <c r="K41" s="4" t="s">
        <v>957</v>
      </c>
    </row>
    <row r="42" spans="1:11" x14ac:dyDescent="0.2">
      <c r="A42" s="77"/>
      <c r="B42" s="77" t="str">
        <f t="shared" si="2"/>
        <v/>
      </c>
      <c r="C42" s="78"/>
      <c r="D42" s="11"/>
      <c r="E42" s="11"/>
      <c r="F42" s="28"/>
      <c r="G42" s="10" t="s">
        <v>766</v>
      </c>
      <c r="H42" s="5">
        <v>47</v>
      </c>
      <c r="I42" s="5" t="s">
        <v>956</v>
      </c>
      <c r="J42" s="11">
        <v>5408</v>
      </c>
      <c r="K42" s="5"/>
    </row>
    <row r="43" spans="1:11" x14ac:dyDescent="0.2">
      <c r="A43" s="77"/>
      <c r="B43" s="77" t="str">
        <f t="shared" si="2"/>
        <v/>
      </c>
      <c r="C43" s="78"/>
      <c r="D43" s="11"/>
      <c r="E43" s="11"/>
      <c r="F43" s="28"/>
      <c r="G43" s="10" t="s">
        <v>767</v>
      </c>
      <c r="H43" s="5">
        <v>48</v>
      </c>
      <c r="I43" s="5" t="s">
        <v>956</v>
      </c>
      <c r="J43" s="11">
        <v>2352</v>
      </c>
      <c r="K43" s="5"/>
    </row>
    <row r="44" spans="1:11" x14ac:dyDescent="0.2">
      <c r="A44" s="75">
        <v>28967</v>
      </c>
      <c r="B44" s="75" t="str">
        <f t="shared" si="2"/>
        <v>日</v>
      </c>
      <c r="C44" s="76" t="s">
        <v>959</v>
      </c>
      <c r="D44" s="7"/>
      <c r="E44" s="7"/>
      <c r="F44" s="8" t="s">
        <v>1010</v>
      </c>
      <c r="G44" s="9" t="s">
        <v>765</v>
      </c>
      <c r="H44" s="4">
        <v>47</v>
      </c>
      <c r="I44" s="4" t="s">
        <v>956</v>
      </c>
      <c r="J44" s="7"/>
      <c r="K44" s="4" t="s">
        <v>958</v>
      </c>
    </row>
    <row r="45" spans="1:11" x14ac:dyDescent="0.2">
      <c r="A45" s="75">
        <v>30430</v>
      </c>
      <c r="B45" s="75" t="str">
        <f t="shared" si="2"/>
        <v>日</v>
      </c>
      <c r="C45" s="76" t="s">
        <v>959</v>
      </c>
      <c r="D45" s="7"/>
      <c r="E45" s="7"/>
      <c r="F45" s="8" t="s">
        <v>1010</v>
      </c>
      <c r="G45" s="9" t="s">
        <v>765</v>
      </c>
      <c r="H45" s="4">
        <v>51</v>
      </c>
      <c r="I45" s="4" t="s">
        <v>956</v>
      </c>
      <c r="J45" s="7"/>
      <c r="K45" s="4" t="s">
        <v>961</v>
      </c>
    </row>
    <row r="46" spans="1:11" x14ac:dyDescent="0.2">
      <c r="A46" s="75">
        <v>31893</v>
      </c>
      <c r="B46" s="75" t="str">
        <f t="shared" si="2"/>
        <v>日</v>
      </c>
      <c r="C46" s="76" t="s">
        <v>959</v>
      </c>
      <c r="D46" s="7"/>
      <c r="E46" s="7"/>
      <c r="F46" s="8" t="s">
        <v>1010</v>
      </c>
      <c r="G46" s="9" t="s">
        <v>765</v>
      </c>
      <c r="H46" s="4">
        <v>55</v>
      </c>
      <c r="I46" s="4" t="s">
        <v>956</v>
      </c>
      <c r="J46" s="7"/>
      <c r="K46" s="4" t="s">
        <v>976</v>
      </c>
    </row>
    <row r="47" spans="1:11" x14ac:dyDescent="0.2">
      <c r="A47" s="75">
        <v>33349</v>
      </c>
      <c r="B47" s="75" t="str">
        <f t="shared" si="2"/>
        <v>日</v>
      </c>
      <c r="C47" s="76" t="s">
        <v>959</v>
      </c>
      <c r="D47" s="7"/>
      <c r="E47" s="7"/>
      <c r="F47" s="8" t="s">
        <v>1010</v>
      </c>
      <c r="G47" s="9" t="s">
        <v>765</v>
      </c>
      <c r="H47" s="4">
        <v>59</v>
      </c>
      <c r="I47" s="4" t="s">
        <v>956</v>
      </c>
      <c r="J47" s="7"/>
      <c r="K47" s="4" t="s">
        <v>978</v>
      </c>
    </row>
    <row r="48" spans="1:11" x14ac:dyDescent="0.2">
      <c r="A48" s="75">
        <v>34812</v>
      </c>
      <c r="B48" s="75" t="str">
        <f t="shared" si="2"/>
        <v>日</v>
      </c>
      <c r="C48" s="76" t="s">
        <v>959</v>
      </c>
      <c r="D48" s="7"/>
      <c r="E48" s="7"/>
      <c r="F48" s="8" t="s">
        <v>1010</v>
      </c>
      <c r="G48" s="9" t="s">
        <v>765</v>
      </c>
      <c r="H48" s="4">
        <v>63</v>
      </c>
      <c r="I48" s="4" t="s">
        <v>956</v>
      </c>
      <c r="J48" s="7"/>
      <c r="K48" s="4" t="s">
        <v>1321</v>
      </c>
    </row>
    <row r="49" spans="1:11" x14ac:dyDescent="0.2">
      <c r="A49" s="75">
        <v>36275</v>
      </c>
      <c r="B49" s="75" t="str">
        <f t="shared" si="2"/>
        <v>日</v>
      </c>
      <c r="C49" s="76" t="s">
        <v>959</v>
      </c>
      <c r="D49" s="7">
        <v>27885</v>
      </c>
      <c r="E49" s="7">
        <v>18652</v>
      </c>
      <c r="F49" s="8">
        <f>ROUND(E49/D49*100,2)</f>
        <v>66.89</v>
      </c>
      <c r="G49" s="9" t="s">
        <v>765</v>
      </c>
      <c r="H49" s="4">
        <v>67</v>
      </c>
      <c r="I49" s="4" t="s">
        <v>956</v>
      </c>
      <c r="J49" s="7">
        <v>9334</v>
      </c>
      <c r="K49" s="4" t="s">
        <v>1322</v>
      </c>
    </row>
    <row r="50" spans="1:11" x14ac:dyDescent="0.2">
      <c r="A50" s="78"/>
      <c r="B50" s="78" t="str">
        <f t="shared" si="2"/>
        <v/>
      </c>
      <c r="C50" s="78"/>
      <c r="D50" s="5"/>
      <c r="E50" s="5"/>
      <c r="F50" s="5"/>
      <c r="G50" s="10" t="s">
        <v>753</v>
      </c>
      <c r="H50" s="5">
        <v>54</v>
      </c>
      <c r="I50" s="5" t="s">
        <v>956</v>
      </c>
      <c r="J50" s="11">
        <v>4891</v>
      </c>
      <c r="K50" s="5"/>
    </row>
    <row r="51" spans="1:11" x14ac:dyDescent="0.2">
      <c r="A51" s="78"/>
      <c r="B51" s="78" t="str">
        <f t="shared" si="2"/>
        <v/>
      </c>
      <c r="C51" s="78"/>
      <c r="D51" s="5"/>
      <c r="E51" s="5"/>
      <c r="F51" s="5"/>
      <c r="G51" s="10" t="s">
        <v>908</v>
      </c>
      <c r="H51" s="5">
        <v>56</v>
      </c>
      <c r="I51" s="5" t="s">
        <v>956</v>
      </c>
      <c r="J51" s="11">
        <v>4184</v>
      </c>
      <c r="K51" s="5"/>
    </row>
    <row r="52" spans="1:11" x14ac:dyDescent="0.2">
      <c r="A52" s="75">
        <v>37738</v>
      </c>
      <c r="B52" s="75" t="str">
        <f t="shared" si="2"/>
        <v>日</v>
      </c>
      <c r="C52" s="76" t="s">
        <v>959</v>
      </c>
      <c r="D52" s="7">
        <v>29071</v>
      </c>
      <c r="E52" s="7">
        <v>18223</v>
      </c>
      <c r="F52" s="8">
        <f>ROUND(E52/D52*100,2)</f>
        <v>62.68</v>
      </c>
      <c r="G52" s="9" t="s">
        <v>765</v>
      </c>
      <c r="H52" s="4">
        <v>71</v>
      </c>
      <c r="I52" s="4" t="s">
        <v>956</v>
      </c>
      <c r="J52" s="7">
        <v>10473</v>
      </c>
      <c r="K52" s="4" t="s">
        <v>141</v>
      </c>
    </row>
    <row r="53" spans="1:11" ht="13.5" customHeight="1" x14ac:dyDescent="0.2">
      <c r="A53" s="78"/>
      <c r="B53" s="78"/>
      <c r="C53" s="78"/>
      <c r="D53" s="5"/>
      <c r="E53" s="5"/>
      <c r="F53" s="5"/>
      <c r="G53" s="10" t="s">
        <v>753</v>
      </c>
      <c r="H53" s="5">
        <v>58</v>
      </c>
      <c r="I53" s="5" t="s">
        <v>956</v>
      </c>
      <c r="J53" s="11">
        <v>7542</v>
      </c>
      <c r="K53" s="269" t="s">
        <v>751</v>
      </c>
    </row>
    <row r="54" spans="1:11" x14ac:dyDescent="0.2">
      <c r="A54" s="78"/>
      <c r="B54" s="78"/>
      <c r="C54" s="78"/>
      <c r="D54" s="5"/>
      <c r="E54" s="5"/>
      <c r="F54" s="5"/>
      <c r="G54" s="10"/>
      <c r="H54" s="5"/>
      <c r="I54" s="5"/>
      <c r="J54" s="11"/>
      <c r="K54" s="269"/>
    </row>
    <row r="55" spans="1:11" x14ac:dyDescent="0.2">
      <c r="A55" s="80"/>
      <c r="B55" s="80"/>
      <c r="C55" s="80"/>
      <c r="D55" s="6"/>
      <c r="E55" s="6"/>
      <c r="F55" s="6"/>
      <c r="G55" s="12"/>
      <c r="H55" s="6"/>
      <c r="I55" s="6"/>
      <c r="J55" s="13"/>
      <c r="K55" s="270"/>
    </row>
    <row r="56" spans="1:11" x14ac:dyDescent="0.2">
      <c r="A56" s="32"/>
      <c r="B56" s="32"/>
      <c r="C56" s="32"/>
      <c r="D56" s="32"/>
      <c r="E56" s="32"/>
      <c r="F56" s="32"/>
      <c r="G56" s="33"/>
      <c r="H56" s="32"/>
      <c r="I56" s="32"/>
      <c r="J56" s="34"/>
      <c r="K56" s="54"/>
    </row>
    <row r="57" spans="1:11" ht="14.15" customHeight="1" x14ac:dyDescent="0.2">
      <c r="A57" s="20" t="s">
        <v>768</v>
      </c>
      <c r="B57" s="20"/>
    </row>
    <row r="58" spans="1:11" ht="14.15" customHeight="1" x14ac:dyDescent="0.2"/>
    <row r="59" spans="1:11" ht="14.15" customHeight="1" x14ac:dyDescent="0.2">
      <c r="A59" s="265" t="s">
        <v>933</v>
      </c>
      <c r="B59" s="265" t="s">
        <v>1398</v>
      </c>
      <c r="C59" s="265" t="s">
        <v>934</v>
      </c>
      <c r="D59" s="265" t="s">
        <v>937</v>
      </c>
      <c r="E59" s="1" t="s">
        <v>938</v>
      </c>
      <c r="F59" s="1" t="s">
        <v>940</v>
      </c>
      <c r="G59" s="272" t="s">
        <v>942</v>
      </c>
      <c r="H59" s="273"/>
      <c r="I59" s="273"/>
      <c r="J59" s="273"/>
      <c r="K59" s="265" t="s">
        <v>944</v>
      </c>
    </row>
    <row r="60" spans="1:11" ht="14.15" customHeight="1" x14ac:dyDescent="0.2">
      <c r="A60" s="266"/>
      <c r="B60" s="266"/>
      <c r="C60" s="266"/>
      <c r="D60" s="266"/>
      <c r="E60" s="2" t="s">
        <v>939</v>
      </c>
      <c r="F60" s="2" t="s">
        <v>749</v>
      </c>
      <c r="G60" s="3" t="s">
        <v>945</v>
      </c>
      <c r="H60" s="3" t="s">
        <v>935</v>
      </c>
      <c r="I60" s="3" t="s">
        <v>943</v>
      </c>
      <c r="J60" s="3" t="s">
        <v>936</v>
      </c>
      <c r="K60" s="266"/>
    </row>
    <row r="61" spans="1:11" ht="14.15" customHeight="1" x14ac:dyDescent="0.2">
      <c r="A61" s="75">
        <v>17262</v>
      </c>
      <c r="B61" s="75" t="str">
        <f t="shared" ref="B61:B66" si="3">IF(A61=0,"",TEXT(A61,"aaa"))</f>
        <v>土</v>
      </c>
      <c r="C61" s="267" t="s">
        <v>989</v>
      </c>
      <c r="D61" s="7"/>
      <c r="E61" s="7"/>
      <c r="F61" s="8"/>
      <c r="G61" s="9" t="s">
        <v>769</v>
      </c>
      <c r="H61" s="4"/>
      <c r="I61" s="15" t="s">
        <v>956</v>
      </c>
      <c r="J61" s="7">
        <v>701</v>
      </c>
      <c r="K61" s="4" t="s">
        <v>957</v>
      </c>
    </row>
    <row r="62" spans="1:11" ht="14.15" customHeight="1" x14ac:dyDescent="0.2">
      <c r="A62" s="78"/>
      <c r="B62" s="78" t="str">
        <f t="shared" si="3"/>
        <v/>
      </c>
      <c r="C62" s="268"/>
      <c r="D62" s="5"/>
      <c r="E62" s="5"/>
      <c r="F62" s="5"/>
      <c r="G62" s="10" t="s">
        <v>909</v>
      </c>
      <c r="H62" s="5"/>
      <c r="I62" s="16" t="s">
        <v>956</v>
      </c>
      <c r="J62" s="11">
        <v>476</v>
      </c>
      <c r="K62" s="5"/>
    </row>
    <row r="63" spans="1:11" ht="14.15" customHeight="1" x14ac:dyDescent="0.2">
      <c r="A63" s="78"/>
      <c r="B63" s="78" t="str">
        <f t="shared" si="3"/>
        <v/>
      </c>
      <c r="C63" s="81"/>
      <c r="D63" s="5"/>
      <c r="E63" s="5"/>
      <c r="F63" s="5"/>
      <c r="G63" s="10" t="s">
        <v>770</v>
      </c>
      <c r="H63" s="5"/>
      <c r="I63" s="16" t="s">
        <v>956</v>
      </c>
      <c r="J63" s="11">
        <v>467</v>
      </c>
      <c r="K63" s="5"/>
    </row>
    <row r="64" spans="1:11" ht="14.15" customHeight="1" x14ac:dyDescent="0.2">
      <c r="A64" s="75">
        <v>17455</v>
      </c>
      <c r="B64" s="75" t="str">
        <f t="shared" si="3"/>
        <v>水</v>
      </c>
      <c r="C64" s="102" t="s">
        <v>1072</v>
      </c>
      <c r="D64" s="4"/>
      <c r="E64" s="4"/>
      <c r="F64" s="4"/>
      <c r="G64" s="9" t="s">
        <v>770</v>
      </c>
      <c r="H64" s="4"/>
      <c r="I64" s="15" t="s">
        <v>956</v>
      </c>
      <c r="J64" s="7">
        <v>976</v>
      </c>
      <c r="K64" s="4" t="s">
        <v>957</v>
      </c>
    </row>
    <row r="65" spans="1:11" ht="14.15" customHeight="1" x14ac:dyDescent="0.2">
      <c r="A65" s="77"/>
      <c r="B65" s="77" t="str">
        <f t="shared" si="3"/>
        <v/>
      </c>
      <c r="C65" s="103"/>
      <c r="D65" s="5"/>
      <c r="E65" s="5"/>
      <c r="F65" s="5"/>
      <c r="G65" s="10"/>
      <c r="H65" s="5"/>
      <c r="I65" s="16"/>
      <c r="J65" s="11"/>
      <c r="K65" s="10" t="s">
        <v>538</v>
      </c>
    </row>
    <row r="66" spans="1:11" ht="14.15" customHeight="1" x14ac:dyDescent="0.2">
      <c r="A66" s="75">
        <v>18908</v>
      </c>
      <c r="B66" s="75" t="str">
        <f t="shared" si="3"/>
        <v>日</v>
      </c>
      <c r="C66" s="76" t="s">
        <v>959</v>
      </c>
      <c r="D66" s="7"/>
      <c r="E66" s="7"/>
      <c r="F66" s="8"/>
      <c r="G66" s="9" t="s">
        <v>770</v>
      </c>
      <c r="H66" s="4"/>
      <c r="I66" s="15" t="s">
        <v>956</v>
      </c>
      <c r="J66" s="7"/>
      <c r="K66" s="4" t="s">
        <v>958</v>
      </c>
    </row>
    <row r="67" spans="1:11" ht="14.15" customHeight="1" x14ac:dyDescent="0.2">
      <c r="A67" s="77"/>
      <c r="B67" s="77"/>
      <c r="C67" s="78"/>
      <c r="D67" s="11"/>
      <c r="E67" s="11"/>
      <c r="F67" s="28"/>
      <c r="G67" s="10"/>
      <c r="H67" s="5"/>
      <c r="I67" s="16"/>
      <c r="J67" s="11"/>
      <c r="K67" s="269" t="s">
        <v>771</v>
      </c>
    </row>
    <row r="68" spans="1:11" ht="14.15" customHeight="1" x14ac:dyDescent="0.2">
      <c r="A68" s="80"/>
      <c r="B68" s="80"/>
      <c r="C68" s="80"/>
      <c r="D68" s="6"/>
      <c r="E68" s="6"/>
      <c r="F68" s="6"/>
      <c r="G68" s="12"/>
      <c r="H68" s="6"/>
      <c r="I68" s="6"/>
      <c r="J68" s="13"/>
      <c r="K68" s="270"/>
    </row>
    <row r="69" spans="1:11" ht="14.15" customHeight="1" x14ac:dyDescent="0.2">
      <c r="A69" s="94"/>
      <c r="B69" s="94"/>
      <c r="C69" s="94"/>
      <c r="D69" s="32"/>
      <c r="E69" s="32"/>
      <c r="F69" s="32"/>
      <c r="G69" s="33"/>
      <c r="H69" s="32"/>
      <c r="I69" s="32"/>
      <c r="J69" s="34"/>
      <c r="K69" s="54"/>
    </row>
    <row r="70" spans="1:11" x14ac:dyDescent="0.2">
      <c r="A70" s="20" t="s">
        <v>772</v>
      </c>
      <c r="B70" s="20"/>
    </row>
    <row r="72" spans="1:11" x14ac:dyDescent="0.2">
      <c r="A72" s="265" t="s">
        <v>933</v>
      </c>
      <c r="B72" s="265" t="s">
        <v>1398</v>
      </c>
      <c r="C72" s="265" t="s">
        <v>934</v>
      </c>
      <c r="D72" s="265" t="s">
        <v>937</v>
      </c>
      <c r="E72" s="1" t="s">
        <v>938</v>
      </c>
      <c r="F72" s="1" t="s">
        <v>940</v>
      </c>
      <c r="G72" s="272" t="s">
        <v>942</v>
      </c>
      <c r="H72" s="273"/>
      <c r="I72" s="273"/>
      <c r="J72" s="273"/>
      <c r="K72" s="265" t="s">
        <v>944</v>
      </c>
    </row>
    <row r="73" spans="1:11" x14ac:dyDescent="0.2">
      <c r="A73" s="266"/>
      <c r="B73" s="266"/>
      <c r="C73" s="266"/>
      <c r="D73" s="266"/>
      <c r="E73" s="2" t="s">
        <v>939</v>
      </c>
      <c r="F73" s="2" t="s">
        <v>749</v>
      </c>
      <c r="G73" s="3" t="s">
        <v>945</v>
      </c>
      <c r="H73" s="3" t="s">
        <v>935</v>
      </c>
      <c r="I73" s="3" t="s">
        <v>943</v>
      </c>
      <c r="J73" s="3" t="s">
        <v>936</v>
      </c>
      <c r="K73" s="266"/>
    </row>
    <row r="74" spans="1:11" x14ac:dyDescent="0.2">
      <c r="A74" s="75">
        <v>17262</v>
      </c>
      <c r="B74" s="75" t="str">
        <f t="shared" ref="B74:B104" si="4">IF(A74=0,"",TEXT(A74,"aaa"))</f>
        <v>土</v>
      </c>
      <c r="C74" s="267" t="s">
        <v>989</v>
      </c>
      <c r="D74" s="7"/>
      <c r="E74" s="7"/>
      <c r="F74" s="8"/>
      <c r="G74" s="15" t="s">
        <v>773</v>
      </c>
      <c r="H74" s="15">
        <v>57</v>
      </c>
      <c r="I74" s="15" t="s">
        <v>956</v>
      </c>
      <c r="J74" s="7">
        <v>1834</v>
      </c>
      <c r="K74" s="4" t="s">
        <v>957</v>
      </c>
    </row>
    <row r="75" spans="1:11" x14ac:dyDescent="0.2">
      <c r="A75" s="51"/>
      <c r="B75" s="51" t="str">
        <f t="shared" si="4"/>
        <v/>
      </c>
      <c r="C75" s="283"/>
      <c r="D75" s="51"/>
      <c r="E75" s="52"/>
      <c r="F75" s="52"/>
      <c r="G75" s="10" t="s">
        <v>774</v>
      </c>
      <c r="H75" s="19"/>
      <c r="I75" s="16" t="s">
        <v>956</v>
      </c>
      <c r="J75" s="11">
        <v>1163</v>
      </c>
      <c r="K75" s="22"/>
    </row>
    <row r="76" spans="1:11" x14ac:dyDescent="0.2">
      <c r="A76" s="51"/>
      <c r="B76" s="51" t="str">
        <f t="shared" si="4"/>
        <v/>
      </c>
      <c r="C76" s="51"/>
      <c r="D76" s="51"/>
      <c r="E76" s="52"/>
      <c r="F76" s="52"/>
      <c r="G76" s="10" t="s">
        <v>775</v>
      </c>
      <c r="H76" s="19">
        <v>35</v>
      </c>
      <c r="I76" s="16" t="s">
        <v>956</v>
      </c>
      <c r="J76" s="11">
        <v>708</v>
      </c>
      <c r="K76" s="22"/>
    </row>
    <row r="77" spans="1:11" x14ac:dyDescent="0.2">
      <c r="A77" s="75">
        <v>18741</v>
      </c>
      <c r="B77" s="75" t="str">
        <f t="shared" si="4"/>
        <v>月</v>
      </c>
      <c r="C77" s="76" t="s">
        <v>959</v>
      </c>
      <c r="D77" s="7">
        <v>5426</v>
      </c>
      <c r="E77" s="7">
        <v>5239</v>
      </c>
      <c r="F77" s="8">
        <f>ROUND(E77/D77*100,2)</f>
        <v>96.55</v>
      </c>
      <c r="G77" s="9" t="s">
        <v>773</v>
      </c>
      <c r="H77" s="4">
        <v>61</v>
      </c>
      <c r="I77" s="15" t="s">
        <v>956</v>
      </c>
      <c r="J77" s="7">
        <v>3212</v>
      </c>
      <c r="K77" s="4" t="s">
        <v>958</v>
      </c>
    </row>
    <row r="78" spans="1:11" x14ac:dyDescent="0.2">
      <c r="A78" s="77"/>
      <c r="B78" s="77" t="str">
        <f t="shared" si="4"/>
        <v/>
      </c>
      <c r="C78" s="78"/>
      <c r="D78" s="11"/>
      <c r="E78" s="11"/>
      <c r="F78" s="28"/>
      <c r="G78" s="10" t="s">
        <v>776</v>
      </c>
      <c r="H78" s="5">
        <v>63</v>
      </c>
      <c r="I78" s="16" t="s">
        <v>956</v>
      </c>
      <c r="J78" s="11">
        <v>1851</v>
      </c>
      <c r="K78" s="5"/>
    </row>
    <row r="79" spans="1:11" x14ac:dyDescent="0.2">
      <c r="A79" s="75">
        <v>20209</v>
      </c>
      <c r="B79" s="75" t="str">
        <f t="shared" si="4"/>
        <v>土</v>
      </c>
      <c r="C79" s="76" t="s">
        <v>959</v>
      </c>
      <c r="D79" s="7">
        <v>5705</v>
      </c>
      <c r="E79" s="7">
        <v>5316</v>
      </c>
      <c r="F79" s="8">
        <f>ROUND(E79/D79*100,2)</f>
        <v>93.18</v>
      </c>
      <c r="G79" s="9" t="s">
        <v>777</v>
      </c>
      <c r="H79" s="4">
        <v>51</v>
      </c>
      <c r="I79" s="4" t="s">
        <v>956</v>
      </c>
      <c r="J79" s="7">
        <v>3671</v>
      </c>
      <c r="K79" s="4" t="s">
        <v>957</v>
      </c>
    </row>
    <row r="80" spans="1:11" x14ac:dyDescent="0.2">
      <c r="A80" s="77"/>
      <c r="B80" s="77" t="str">
        <f t="shared" si="4"/>
        <v/>
      </c>
      <c r="C80" s="78"/>
      <c r="D80" s="11"/>
      <c r="E80" s="11"/>
      <c r="F80" s="28"/>
      <c r="G80" s="10" t="s">
        <v>773</v>
      </c>
      <c r="H80" s="5">
        <v>65</v>
      </c>
      <c r="I80" s="5" t="s">
        <v>956</v>
      </c>
      <c r="J80" s="11">
        <v>1573</v>
      </c>
      <c r="K80" s="22"/>
    </row>
    <row r="81" spans="1:11" x14ac:dyDescent="0.2">
      <c r="A81" s="75">
        <v>21670</v>
      </c>
      <c r="B81" s="75" t="str">
        <f t="shared" si="4"/>
        <v>木</v>
      </c>
      <c r="C81" s="76" t="s">
        <v>959</v>
      </c>
      <c r="D81" s="7">
        <v>5848</v>
      </c>
      <c r="E81" s="7">
        <v>5324</v>
      </c>
      <c r="F81" s="8">
        <f>ROUND(E81/D81*100,2)</f>
        <v>91.04</v>
      </c>
      <c r="G81" s="9" t="s">
        <v>777</v>
      </c>
      <c r="H81" s="4">
        <v>55</v>
      </c>
      <c r="I81" s="4" t="s">
        <v>956</v>
      </c>
      <c r="J81" s="7">
        <v>3818</v>
      </c>
      <c r="K81" s="4" t="s">
        <v>958</v>
      </c>
    </row>
    <row r="82" spans="1:11" x14ac:dyDescent="0.2">
      <c r="A82" s="77"/>
      <c r="B82" s="77" t="str">
        <f t="shared" si="4"/>
        <v/>
      </c>
      <c r="C82" s="78"/>
      <c r="D82" s="11"/>
      <c r="E82" s="11"/>
      <c r="F82" s="28"/>
      <c r="G82" s="10" t="s">
        <v>778</v>
      </c>
      <c r="H82" s="5">
        <v>58</v>
      </c>
      <c r="I82" s="5" t="s">
        <v>956</v>
      </c>
      <c r="J82" s="11">
        <v>1391</v>
      </c>
      <c r="K82" s="269" t="s">
        <v>779</v>
      </c>
    </row>
    <row r="83" spans="1:11" x14ac:dyDescent="0.2">
      <c r="A83" s="79"/>
      <c r="B83" s="79" t="str">
        <f t="shared" si="4"/>
        <v/>
      </c>
      <c r="C83" s="80"/>
      <c r="D83" s="13"/>
      <c r="E83" s="13"/>
      <c r="F83" s="37"/>
      <c r="G83" s="12"/>
      <c r="H83" s="6"/>
      <c r="I83" s="6"/>
      <c r="J83" s="13"/>
      <c r="K83" s="269"/>
    </row>
    <row r="84" spans="1:11" x14ac:dyDescent="0.2">
      <c r="A84" s="75">
        <v>23131</v>
      </c>
      <c r="B84" s="75" t="str">
        <f t="shared" si="4"/>
        <v>火</v>
      </c>
      <c r="C84" s="76" t="s">
        <v>959</v>
      </c>
      <c r="D84" s="7">
        <v>5749</v>
      </c>
      <c r="E84" s="7">
        <v>5361</v>
      </c>
      <c r="F84" s="8">
        <f>ROUND(E84/D84*100,2)</f>
        <v>93.25</v>
      </c>
      <c r="G84" s="9" t="s">
        <v>777</v>
      </c>
      <c r="H84" s="4">
        <v>59</v>
      </c>
      <c r="I84" s="4" t="s">
        <v>956</v>
      </c>
      <c r="J84" s="7">
        <v>3753</v>
      </c>
      <c r="K84" s="4" t="s">
        <v>961</v>
      </c>
    </row>
    <row r="85" spans="1:11" x14ac:dyDescent="0.2">
      <c r="A85" s="79"/>
      <c r="B85" s="79" t="str">
        <f t="shared" si="4"/>
        <v/>
      </c>
      <c r="C85" s="80"/>
      <c r="D85" s="13"/>
      <c r="E85" s="13"/>
      <c r="F85" s="37"/>
      <c r="G85" s="10" t="s">
        <v>778</v>
      </c>
      <c r="H85" s="6">
        <v>62</v>
      </c>
      <c r="I85" s="6" t="s">
        <v>956</v>
      </c>
      <c r="J85" s="13">
        <v>1502</v>
      </c>
      <c r="K85" s="6"/>
    </row>
    <row r="86" spans="1:11" x14ac:dyDescent="0.2">
      <c r="A86" s="75">
        <v>24590</v>
      </c>
      <c r="B86" s="75" t="str">
        <f t="shared" si="4"/>
        <v>金</v>
      </c>
      <c r="C86" s="76" t="s">
        <v>959</v>
      </c>
      <c r="D86" s="7">
        <v>5587</v>
      </c>
      <c r="E86" s="7">
        <v>5339</v>
      </c>
      <c r="F86" s="8">
        <f>ROUND(E86/D86*100,2)</f>
        <v>95.56</v>
      </c>
      <c r="G86" s="9" t="s">
        <v>780</v>
      </c>
      <c r="H86" s="4">
        <v>61</v>
      </c>
      <c r="I86" s="4" t="s">
        <v>956</v>
      </c>
      <c r="J86" s="7">
        <v>2295</v>
      </c>
      <c r="K86" s="4" t="s">
        <v>957</v>
      </c>
    </row>
    <row r="87" spans="1:11" x14ac:dyDescent="0.2">
      <c r="A87" s="77"/>
      <c r="B87" s="77" t="str">
        <f t="shared" si="4"/>
        <v/>
      </c>
      <c r="C87" s="78"/>
      <c r="D87" s="11"/>
      <c r="E87" s="11"/>
      <c r="F87" s="28"/>
      <c r="G87" s="10" t="s">
        <v>777</v>
      </c>
      <c r="H87" s="5">
        <v>63</v>
      </c>
      <c r="I87" s="5" t="s">
        <v>956</v>
      </c>
      <c r="J87" s="11">
        <v>1713</v>
      </c>
      <c r="K87" s="5"/>
    </row>
    <row r="88" spans="1:11" x14ac:dyDescent="0.2">
      <c r="A88" s="77"/>
      <c r="B88" s="77" t="str">
        <f t="shared" si="4"/>
        <v/>
      </c>
      <c r="C88" s="78"/>
      <c r="D88" s="11"/>
      <c r="E88" s="11"/>
      <c r="F88" s="28"/>
      <c r="G88" s="10" t="s">
        <v>781</v>
      </c>
      <c r="H88" s="5">
        <v>63</v>
      </c>
      <c r="I88" s="5" t="s">
        <v>956</v>
      </c>
      <c r="J88" s="11">
        <v>1035</v>
      </c>
      <c r="K88" s="5"/>
    </row>
    <row r="89" spans="1:11" x14ac:dyDescent="0.2">
      <c r="A89" s="78"/>
      <c r="B89" s="78" t="str">
        <f t="shared" si="4"/>
        <v/>
      </c>
      <c r="C89" s="78"/>
      <c r="D89" s="5"/>
      <c r="E89" s="5"/>
      <c r="F89" s="5"/>
      <c r="G89" s="10" t="s">
        <v>778</v>
      </c>
      <c r="H89" s="5">
        <v>66</v>
      </c>
      <c r="I89" s="5" t="s">
        <v>956</v>
      </c>
      <c r="J89" s="11">
        <v>243</v>
      </c>
      <c r="K89" s="5"/>
    </row>
    <row r="90" spans="1:11" x14ac:dyDescent="0.2">
      <c r="A90" s="75">
        <v>26048</v>
      </c>
      <c r="B90" s="75" t="str">
        <f t="shared" si="4"/>
        <v>日</v>
      </c>
      <c r="C90" s="76" t="s">
        <v>959</v>
      </c>
      <c r="D90" s="7">
        <v>6020</v>
      </c>
      <c r="E90" s="7">
        <v>5730</v>
      </c>
      <c r="F90" s="8">
        <f>ROUND(E90/D90*100,2)</f>
        <v>95.18</v>
      </c>
      <c r="G90" s="9" t="s">
        <v>780</v>
      </c>
      <c r="H90" s="4">
        <v>65</v>
      </c>
      <c r="I90" s="4" t="s">
        <v>956</v>
      </c>
      <c r="J90" s="7">
        <v>3202</v>
      </c>
      <c r="K90" s="4" t="s">
        <v>958</v>
      </c>
    </row>
    <row r="91" spans="1:11" x14ac:dyDescent="0.2">
      <c r="A91" s="79"/>
      <c r="B91" s="79" t="str">
        <f t="shared" si="4"/>
        <v/>
      </c>
      <c r="C91" s="80"/>
      <c r="D91" s="6"/>
      <c r="E91" s="6"/>
      <c r="F91" s="6"/>
      <c r="G91" s="12" t="s">
        <v>782</v>
      </c>
      <c r="H91" s="6">
        <v>60</v>
      </c>
      <c r="I91" s="6" t="s">
        <v>956</v>
      </c>
      <c r="J91" s="13">
        <v>2469</v>
      </c>
      <c r="K91" s="6"/>
    </row>
    <row r="92" spans="1:11" x14ac:dyDescent="0.2">
      <c r="A92" s="75">
        <v>27511</v>
      </c>
      <c r="B92" s="75" t="str">
        <f t="shared" si="4"/>
        <v>日</v>
      </c>
      <c r="C92" s="76" t="s">
        <v>959</v>
      </c>
      <c r="D92" s="7">
        <v>6271</v>
      </c>
      <c r="E92" s="7">
        <v>5989</v>
      </c>
      <c r="F92" s="8">
        <f>ROUND(E92/D92*100,2)</f>
        <v>95.5</v>
      </c>
      <c r="G92" s="9" t="s">
        <v>780</v>
      </c>
      <c r="H92" s="4">
        <v>69</v>
      </c>
      <c r="I92" s="4" t="s">
        <v>956</v>
      </c>
      <c r="J92" s="7">
        <v>3140</v>
      </c>
      <c r="K92" s="4" t="s">
        <v>961</v>
      </c>
    </row>
    <row r="93" spans="1:11" x14ac:dyDescent="0.2">
      <c r="A93" s="77"/>
      <c r="B93" s="77" t="str">
        <f t="shared" si="4"/>
        <v/>
      </c>
      <c r="C93" s="78"/>
      <c r="D93" s="11"/>
      <c r="E93" s="11"/>
      <c r="F93" s="28"/>
      <c r="G93" s="10" t="s">
        <v>775</v>
      </c>
      <c r="H93" s="5">
        <v>63</v>
      </c>
      <c r="I93" s="5" t="s">
        <v>956</v>
      </c>
      <c r="J93" s="11">
        <v>2770</v>
      </c>
      <c r="K93" s="5"/>
    </row>
    <row r="94" spans="1:11" x14ac:dyDescent="0.2">
      <c r="A94" s="75">
        <v>28967</v>
      </c>
      <c r="B94" s="75" t="str">
        <f t="shared" si="4"/>
        <v>日</v>
      </c>
      <c r="C94" s="76" t="s">
        <v>959</v>
      </c>
      <c r="D94" s="7">
        <v>6299</v>
      </c>
      <c r="E94" s="7">
        <v>6075</v>
      </c>
      <c r="F94" s="8">
        <f>ROUND(E94/D94*100,2)</f>
        <v>96.44</v>
      </c>
      <c r="G94" s="9" t="s">
        <v>783</v>
      </c>
      <c r="H94" s="4">
        <v>63</v>
      </c>
      <c r="I94" s="4" t="s">
        <v>956</v>
      </c>
      <c r="J94" s="7">
        <v>3068</v>
      </c>
      <c r="K94" s="4" t="s">
        <v>957</v>
      </c>
    </row>
    <row r="95" spans="1:11" x14ac:dyDescent="0.2">
      <c r="A95" s="77"/>
      <c r="B95" s="77" t="str">
        <f t="shared" si="4"/>
        <v/>
      </c>
      <c r="C95" s="78"/>
      <c r="D95" s="11"/>
      <c r="E95" s="11"/>
      <c r="F95" s="28"/>
      <c r="G95" s="10" t="s">
        <v>782</v>
      </c>
      <c r="H95" s="5">
        <v>68</v>
      </c>
      <c r="I95" s="5" t="s">
        <v>956</v>
      </c>
      <c r="J95" s="11">
        <v>2351</v>
      </c>
      <c r="K95" s="5"/>
    </row>
    <row r="96" spans="1:11" x14ac:dyDescent="0.2">
      <c r="A96" s="77"/>
      <c r="B96" s="77" t="str">
        <f t="shared" si="4"/>
        <v/>
      </c>
      <c r="C96" s="78"/>
      <c r="D96" s="11"/>
      <c r="E96" s="11"/>
      <c r="F96" s="28"/>
      <c r="G96" s="10" t="s">
        <v>775</v>
      </c>
      <c r="H96" s="5">
        <v>67</v>
      </c>
      <c r="I96" s="5" t="s">
        <v>956</v>
      </c>
      <c r="J96" s="11">
        <v>597</v>
      </c>
      <c r="K96" s="5"/>
    </row>
    <row r="97" spans="1:11" x14ac:dyDescent="0.2">
      <c r="A97" s="75">
        <v>30430</v>
      </c>
      <c r="B97" s="75" t="str">
        <f t="shared" si="4"/>
        <v>日</v>
      </c>
      <c r="C97" s="76" t="s">
        <v>959</v>
      </c>
      <c r="D97" s="7"/>
      <c r="E97" s="7"/>
      <c r="F97" s="8" t="s">
        <v>1010</v>
      </c>
      <c r="G97" s="9" t="s">
        <v>783</v>
      </c>
      <c r="H97" s="4">
        <v>67</v>
      </c>
      <c r="I97" s="4" t="s">
        <v>956</v>
      </c>
      <c r="J97" s="7"/>
      <c r="K97" s="4" t="s">
        <v>958</v>
      </c>
    </row>
    <row r="98" spans="1:11" x14ac:dyDescent="0.2">
      <c r="A98" s="75">
        <v>31893</v>
      </c>
      <c r="B98" s="75" t="str">
        <f t="shared" si="4"/>
        <v>日</v>
      </c>
      <c r="C98" s="76" t="s">
        <v>959</v>
      </c>
      <c r="D98" s="7">
        <v>6469</v>
      </c>
      <c r="E98" s="7">
        <v>6071</v>
      </c>
      <c r="F98" s="8">
        <f>ROUND(E98/D98*100,2)</f>
        <v>93.85</v>
      </c>
      <c r="G98" s="9" t="s">
        <v>784</v>
      </c>
      <c r="H98" s="4">
        <v>54</v>
      </c>
      <c r="I98" s="4" t="s">
        <v>956</v>
      </c>
      <c r="J98" s="7">
        <v>3216</v>
      </c>
      <c r="K98" s="4" t="s">
        <v>957</v>
      </c>
    </row>
    <row r="99" spans="1:11" x14ac:dyDescent="0.2">
      <c r="A99" s="79"/>
      <c r="B99" s="79" t="str">
        <f t="shared" si="4"/>
        <v/>
      </c>
      <c r="C99" s="80"/>
      <c r="D99" s="13"/>
      <c r="E99" s="13"/>
      <c r="F99" s="37"/>
      <c r="G99" s="12" t="s">
        <v>783</v>
      </c>
      <c r="H99" s="6">
        <v>71</v>
      </c>
      <c r="I99" s="6" t="s">
        <v>956</v>
      </c>
      <c r="J99" s="13">
        <v>2813</v>
      </c>
      <c r="K99" s="6"/>
    </row>
    <row r="100" spans="1:11" x14ac:dyDescent="0.2">
      <c r="A100" s="75">
        <v>33349</v>
      </c>
      <c r="B100" s="75" t="str">
        <f t="shared" si="4"/>
        <v>日</v>
      </c>
      <c r="C100" s="76" t="s">
        <v>959</v>
      </c>
      <c r="D100" s="7"/>
      <c r="E100" s="7"/>
      <c r="F100" s="8" t="s">
        <v>1010</v>
      </c>
      <c r="G100" s="9" t="s">
        <v>784</v>
      </c>
      <c r="H100" s="4">
        <v>58</v>
      </c>
      <c r="I100" s="4" t="s">
        <v>956</v>
      </c>
      <c r="J100" s="7"/>
      <c r="K100" s="4" t="s">
        <v>958</v>
      </c>
    </row>
    <row r="101" spans="1:11" x14ac:dyDescent="0.2">
      <c r="A101" s="75">
        <v>34812</v>
      </c>
      <c r="B101" s="75" t="str">
        <f t="shared" si="4"/>
        <v>日</v>
      </c>
      <c r="C101" s="76" t="s">
        <v>959</v>
      </c>
      <c r="D101" s="7"/>
      <c r="E101" s="7"/>
      <c r="F101" s="8" t="s">
        <v>1010</v>
      </c>
      <c r="G101" s="9" t="s">
        <v>784</v>
      </c>
      <c r="H101" s="4">
        <v>62</v>
      </c>
      <c r="I101" s="4" t="s">
        <v>956</v>
      </c>
      <c r="J101" s="7"/>
      <c r="K101" s="4" t="s">
        <v>961</v>
      </c>
    </row>
    <row r="102" spans="1:11" x14ac:dyDescent="0.2">
      <c r="A102" s="75">
        <v>36275</v>
      </c>
      <c r="B102" s="75" t="str">
        <f t="shared" si="4"/>
        <v>日</v>
      </c>
      <c r="C102" s="76" t="s">
        <v>959</v>
      </c>
      <c r="D102" s="7">
        <v>8403</v>
      </c>
      <c r="E102" s="7">
        <v>7423</v>
      </c>
      <c r="F102" s="8">
        <f>ROUND(E102/D102*100,2)</f>
        <v>88.34</v>
      </c>
      <c r="G102" s="9" t="s">
        <v>752</v>
      </c>
      <c r="H102" s="4">
        <v>53</v>
      </c>
      <c r="I102" s="4" t="s">
        <v>956</v>
      </c>
      <c r="J102" s="7">
        <v>4376</v>
      </c>
      <c r="K102" s="4" t="s">
        <v>957</v>
      </c>
    </row>
    <row r="103" spans="1:11" x14ac:dyDescent="0.2">
      <c r="A103" s="78"/>
      <c r="B103" s="78" t="str">
        <f t="shared" si="4"/>
        <v/>
      </c>
      <c r="C103" s="78"/>
      <c r="D103" s="5"/>
      <c r="E103" s="5"/>
      <c r="F103" s="5"/>
      <c r="G103" s="10" t="s">
        <v>784</v>
      </c>
      <c r="H103" s="5">
        <v>66</v>
      </c>
      <c r="I103" s="5" t="s">
        <v>956</v>
      </c>
      <c r="J103" s="11">
        <v>2991</v>
      </c>
      <c r="K103" s="5"/>
    </row>
    <row r="104" spans="1:11" x14ac:dyDescent="0.2">
      <c r="A104" s="75">
        <v>37738</v>
      </c>
      <c r="B104" s="75" t="str">
        <f t="shared" si="4"/>
        <v>日</v>
      </c>
      <c r="C104" s="76" t="s">
        <v>959</v>
      </c>
      <c r="D104" s="7"/>
      <c r="E104" s="7"/>
      <c r="F104" s="8" t="s">
        <v>1010</v>
      </c>
      <c r="G104" s="9" t="s">
        <v>752</v>
      </c>
      <c r="H104" s="4">
        <v>57</v>
      </c>
      <c r="I104" s="4" t="s">
        <v>956</v>
      </c>
      <c r="J104" s="7"/>
      <c r="K104" s="4" t="s">
        <v>958</v>
      </c>
    </row>
    <row r="105" spans="1:11" x14ac:dyDescent="0.2">
      <c r="A105" s="78"/>
      <c r="B105" s="78"/>
      <c r="C105" s="78"/>
      <c r="D105" s="5"/>
      <c r="E105" s="5"/>
      <c r="F105" s="5"/>
      <c r="G105" s="10"/>
      <c r="H105" s="5"/>
      <c r="I105" s="5"/>
      <c r="J105" s="11"/>
      <c r="K105" s="269" t="s">
        <v>751</v>
      </c>
    </row>
    <row r="106" spans="1:11" x14ac:dyDescent="0.2">
      <c r="A106" s="78"/>
      <c r="B106" s="78"/>
      <c r="C106" s="78"/>
      <c r="D106" s="5"/>
      <c r="E106" s="5"/>
      <c r="F106" s="5"/>
      <c r="G106" s="10"/>
      <c r="H106" s="5"/>
      <c r="I106" s="5"/>
      <c r="J106" s="11"/>
      <c r="K106" s="269"/>
    </row>
    <row r="107" spans="1:11" x14ac:dyDescent="0.2">
      <c r="A107" s="80"/>
      <c r="B107" s="80"/>
      <c r="C107" s="80"/>
      <c r="D107" s="6"/>
      <c r="E107" s="6"/>
      <c r="F107" s="6"/>
      <c r="G107" s="12"/>
      <c r="H107" s="6"/>
      <c r="I107" s="6"/>
      <c r="J107" s="13"/>
      <c r="K107" s="270"/>
    </row>
  </sheetData>
  <mergeCells count="33">
    <mergeCell ref="K18:K19"/>
    <mergeCell ref="A18:A19"/>
    <mergeCell ref="C18:C19"/>
    <mergeCell ref="D18:D19"/>
    <mergeCell ref="G18:J18"/>
    <mergeCell ref="B18:B19"/>
    <mergeCell ref="A72:A73"/>
    <mergeCell ref="C72:C73"/>
    <mergeCell ref="D72:D73"/>
    <mergeCell ref="A59:A60"/>
    <mergeCell ref="C59:C60"/>
    <mergeCell ref="D59:D60"/>
    <mergeCell ref="C61:C62"/>
    <mergeCell ref="B59:B60"/>
    <mergeCell ref="B72:B73"/>
    <mergeCell ref="K3:K4"/>
    <mergeCell ref="K6:K8"/>
    <mergeCell ref="A3:A4"/>
    <mergeCell ref="C3:C4"/>
    <mergeCell ref="D3:D4"/>
    <mergeCell ref="G3:J3"/>
    <mergeCell ref="B3:B4"/>
    <mergeCell ref="K105:K107"/>
    <mergeCell ref="K82:K83"/>
    <mergeCell ref="C20:C21"/>
    <mergeCell ref="K28:K29"/>
    <mergeCell ref="C74:C75"/>
    <mergeCell ref="K67:K68"/>
    <mergeCell ref="G72:J72"/>
    <mergeCell ref="K72:K73"/>
    <mergeCell ref="G59:J59"/>
    <mergeCell ref="K59:K60"/>
    <mergeCell ref="K53:K5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5" max="10" man="1"/>
    <brk id="6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view="pageBreakPreview" topLeftCell="A51" zoomScaleNormal="100" zoomScaleSheetLayoutView="100" workbookViewId="0">
      <selection activeCell="K74" sqref="K7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style="109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1157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1156</v>
      </c>
      <c r="G4" s="3" t="s">
        <v>945</v>
      </c>
      <c r="H4" s="110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52" si="0">IF(A5=0,"",TEXT(A5,"aaa"))</f>
        <v>土</v>
      </c>
      <c r="C5" s="267" t="s">
        <v>989</v>
      </c>
      <c r="D5" s="7">
        <v>51886</v>
      </c>
      <c r="E5" s="7">
        <v>37769</v>
      </c>
      <c r="F5" s="8">
        <f>ROUND(E5/D5*100,2)</f>
        <v>72.790000000000006</v>
      </c>
      <c r="G5" s="9" t="s">
        <v>1158</v>
      </c>
      <c r="H5" s="111">
        <v>58</v>
      </c>
      <c r="I5" s="15" t="s">
        <v>956</v>
      </c>
      <c r="J5" s="7">
        <v>17069</v>
      </c>
      <c r="K5" s="4" t="s">
        <v>957</v>
      </c>
    </row>
    <row r="6" spans="1:11" ht="14.15" customHeight="1" x14ac:dyDescent="0.2">
      <c r="A6" s="78"/>
      <c r="B6" s="78" t="str">
        <f t="shared" si="0"/>
        <v/>
      </c>
      <c r="C6" s="268"/>
      <c r="D6" s="5"/>
      <c r="E6" s="5"/>
      <c r="F6" s="5"/>
      <c r="G6" s="10" t="s">
        <v>1159</v>
      </c>
      <c r="H6" s="112">
        <v>55</v>
      </c>
      <c r="I6" s="16" t="s">
        <v>956</v>
      </c>
      <c r="J6" s="11">
        <v>12405</v>
      </c>
      <c r="K6" s="5"/>
    </row>
    <row r="7" spans="1:11" ht="14.15" customHeight="1" x14ac:dyDescent="0.2">
      <c r="A7" s="78"/>
      <c r="B7" s="78" t="str">
        <f t="shared" si="0"/>
        <v/>
      </c>
      <c r="C7" s="53"/>
      <c r="D7" s="5"/>
      <c r="E7" s="5"/>
      <c r="F7" s="5"/>
      <c r="G7" s="10" t="s">
        <v>1160</v>
      </c>
      <c r="H7" s="112">
        <v>41</v>
      </c>
      <c r="I7" s="16" t="s">
        <v>954</v>
      </c>
      <c r="J7" s="11">
        <v>4716</v>
      </c>
      <c r="K7" s="5"/>
    </row>
    <row r="8" spans="1:11" ht="14.15" customHeight="1" x14ac:dyDescent="0.2">
      <c r="A8" s="78"/>
      <c r="B8" s="78" t="str">
        <f t="shared" si="0"/>
        <v/>
      </c>
      <c r="C8" s="78"/>
      <c r="D8" s="5"/>
      <c r="E8" s="5"/>
      <c r="F8" s="5"/>
      <c r="G8" s="10" t="s">
        <v>1161</v>
      </c>
      <c r="H8" s="112">
        <v>56</v>
      </c>
      <c r="I8" s="16" t="s">
        <v>956</v>
      </c>
      <c r="J8" s="11">
        <v>2374</v>
      </c>
      <c r="K8" s="5"/>
    </row>
    <row r="9" spans="1:11" ht="14.15" customHeight="1" x14ac:dyDescent="0.2">
      <c r="A9" s="80"/>
      <c r="B9" s="80" t="str">
        <f t="shared" si="0"/>
        <v/>
      </c>
      <c r="C9" s="80"/>
      <c r="D9" s="6"/>
      <c r="E9" s="6"/>
      <c r="F9" s="6"/>
      <c r="G9" s="12" t="s">
        <v>1162</v>
      </c>
      <c r="H9" s="114">
        <v>45</v>
      </c>
      <c r="I9" s="17" t="s">
        <v>956</v>
      </c>
      <c r="J9" s="13">
        <v>311</v>
      </c>
      <c r="K9" s="6"/>
    </row>
    <row r="10" spans="1:11" ht="14.15" customHeight="1" x14ac:dyDescent="0.2">
      <c r="A10" s="75">
        <v>17328</v>
      </c>
      <c r="B10" s="75" t="str">
        <f t="shared" si="0"/>
        <v>火</v>
      </c>
      <c r="C10" s="78" t="s">
        <v>1009</v>
      </c>
      <c r="D10" s="7">
        <v>52626</v>
      </c>
      <c r="E10" s="7">
        <v>22518</v>
      </c>
      <c r="F10" s="8">
        <f>ROUND(E10/D10*100,2)</f>
        <v>42.79</v>
      </c>
      <c r="G10" s="10" t="s">
        <v>1163</v>
      </c>
      <c r="H10" s="112">
        <v>58</v>
      </c>
      <c r="I10" s="16" t="s">
        <v>956</v>
      </c>
      <c r="J10" s="11">
        <v>12689</v>
      </c>
      <c r="K10" s="5" t="s">
        <v>957</v>
      </c>
    </row>
    <row r="11" spans="1:11" ht="14.15" customHeight="1" x14ac:dyDescent="0.2">
      <c r="A11" s="78"/>
      <c r="B11" s="78" t="str">
        <f t="shared" si="0"/>
        <v/>
      </c>
      <c r="C11" s="78"/>
      <c r="D11" s="5"/>
      <c r="E11" s="5"/>
      <c r="F11" s="5"/>
      <c r="G11" s="10" t="s">
        <v>1164</v>
      </c>
      <c r="H11" s="112">
        <v>57</v>
      </c>
      <c r="I11" s="16" t="s">
        <v>956</v>
      </c>
      <c r="J11" s="11">
        <v>9758</v>
      </c>
      <c r="K11" s="5"/>
    </row>
    <row r="12" spans="1:11" ht="14.15" customHeight="1" x14ac:dyDescent="0.2">
      <c r="A12" s="75">
        <v>18741</v>
      </c>
      <c r="B12" s="75" t="str">
        <f t="shared" si="0"/>
        <v>月</v>
      </c>
      <c r="C12" s="76" t="s">
        <v>1009</v>
      </c>
      <c r="D12" s="7">
        <v>66565</v>
      </c>
      <c r="E12" s="7">
        <v>60676</v>
      </c>
      <c r="F12" s="8">
        <f>ROUND(E12/D12*100,2)</f>
        <v>91.15</v>
      </c>
      <c r="G12" s="9" t="s">
        <v>895</v>
      </c>
      <c r="H12" s="111">
        <v>69</v>
      </c>
      <c r="I12" s="15" t="s">
        <v>956</v>
      </c>
      <c r="J12" s="7">
        <v>31904</v>
      </c>
      <c r="K12" s="4" t="s">
        <v>957</v>
      </c>
    </row>
    <row r="13" spans="1:11" ht="14.15" customHeight="1" x14ac:dyDescent="0.2">
      <c r="A13" s="80"/>
      <c r="B13" s="80" t="str">
        <f t="shared" si="0"/>
        <v/>
      </c>
      <c r="C13" s="80"/>
      <c r="D13" s="6"/>
      <c r="E13" s="6"/>
      <c r="F13" s="6"/>
      <c r="G13" s="12" t="s">
        <v>1163</v>
      </c>
      <c r="H13" s="114">
        <v>61</v>
      </c>
      <c r="I13" s="6" t="s">
        <v>956</v>
      </c>
      <c r="J13" s="13">
        <v>27649</v>
      </c>
      <c r="K13" s="23"/>
    </row>
    <row r="14" spans="1:11" ht="14.15" customHeight="1" x14ac:dyDescent="0.2">
      <c r="A14" s="75">
        <v>20209</v>
      </c>
      <c r="B14" s="75" t="str">
        <f t="shared" si="0"/>
        <v>土</v>
      </c>
      <c r="C14" s="134" t="s">
        <v>1009</v>
      </c>
      <c r="D14" s="7">
        <v>84853</v>
      </c>
      <c r="E14" s="7">
        <v>70388</v>
      </c>
      <c r="F14" s="8">
        <f>ROUND(E14/D14*100,2)</f>
        <v>82.95</v>
      </c>
      <c r="G14" s="9" t="s">
        <v>1163</v>
      </c>
      <c r="H14" s="111">
        <v>65</v>
      </c>
      <c r="I14" s="15" t="s">
        <v>956</v>
      </c>
      <c r="J14" s="7">
        <v>35788</v>
      </c>
      <c r="K14" s="4" t="s">
        <v>958</v>
      </c>
    </row>
    <row r="15" spans="1:11" ht="14.15" customHeight="1" x14ac:dyDescent="0.2">
      <c r="A15" s="78"/>
      <c r="B15" s="78" t="str">
        <f t="shared" si="0"/>
        <v/>
      </c>
      <c r="C15" s="78"/>
      <c r="D15" s="5"/>
      <c r="E15" s="5"/>
      <c r="F15" s="5"/>
      <c r="G15" s="10" t="s">
        <v>895</v>
      </c>
      <c r="H15" s="112">
        <v>73</v>
      </c>
      <c r="I15" s="5" t="s">
        <v>956</v>
      </c>
      <c r="J15" s="11">
        <v>30031</v>
      </c>
      <c r="K15" s="269" t="s">
        <v>1166</v>
      </c>
    </row>
    <row r="16" spans="1:11" ht="14.15" customHeight="1" x14ac:dyDescent="0.2">
      <c r="A16" s="78"/>
      <c r="B16" s="78" t="str">
        <f t="shared" si="0"/>
        <v/>
      </c>
      <c r="C16" s="78"/>
      <c r="D16" s="5"/>
      <c r="E16" s="5"/>
      <c r="F16" s="5"/>
      <c r="G16" s="10" t="s">
        <v>1165</v>
      </c>
      <c r="H16" s="112">
        <v>48</v>
      </c>
      <c r="I16" s="5" t="s">
        <v>954</v>
      </c>
      <c r="J16" s="11">
        <v>3721</v>
      </c>
      <c r="K16" s="269"/>
    </row>
    <row r="17" spans="1:11" ht="14.15" customHeight="1" x14ac:dyDescent="0.2">
      <c r="A17" s="78"/>
      <c r="B17" s="78" t="str">
        <f t="shared" si="0"/>
        <v/>
      </c>
      <c r="C17" s="78"/>
      <c r="D17" s="5"/>
      <c r="E17" s="5"/>
      <c r="F17" s="5"/>
      <c r="G17" s="10"/>
      <c r="H17" s="112"/>
      <c r="I17" s="5"/>
      <c r="J17" s="5"/>
      <c r="K17" s="269"/>
    </row>
    <row r="18" spans="1:11" ht="14.15" customHeight="1" x14ac:dyDescent="0.2">
      <c r="A18" s="75">
        <v>21670</v>
      </c>
      <c r="B18" s="75" t="str">
        <f t="shared" si="0"/>
        <v>木</v>
      </c>
      <c r="C18" s="76" t="s">
        <v>959</v>
      </c>
      <c r="D18" s="7">
        <v>100008</v>
      </c>
      <c r="E18" s="7">
        <v>85999</v>
      </c>
      <c r="F18" s="8">
        <f>ROUND(E18/D18*100,2)</f>
        <v>85.99</v>
      </c>
      <c r="G18" s="9" t="s">
        <v>1163</v>
      </c>
      <c r="H18" s="111">
        <v>69</v>
      </c>
      <c r="I18" s="15" t="s">
        <v>1078</v>
      </c>
      <c r="J18" s="7">
        <v>46643</v>
      </c>
      <c r="K18" s="4" t="s">
        <v>961</v>
      </c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 t="s">
        <v>1167</v>
      </c>
      <c r="H19" s="112">
        <v>61</v>
      </c>
      <c r="I19" s="16" t="s">
        <v>956</v>
      </c>
      <c r="J19" s="11">
        <v>27102</v>
      </c>
      <c r="K19" s="5"/>
    </row>
    <row r="20" spans="1:11" ht="14.15" customHeight="1" x14ac:dyDescent="0.2">
      <c r="A20" s="77"/>
      <c r="B20" s="77" t="str">
        <f t="shared" si="0"/>
        <v/>
      </c>
      <c r="C20" s="78"/>
      <c r="D20" s="11"/>
      <c r="E20" s="11"/>
      <c r="F20" s="28"/>
      <c r="G20" s="10" t="s">
        <v>1168</v>
      </c>
      <c r="H20" s="112">
        <v>68</v>
      </c>
      <c r="I20" s="16" t="s">
        <v>952</v>
      </c>
      <c r="J20" s="11">
        <v>10623</v>
      </c>
      <c r="K20" s="5"/>
    </row>
    <row r="21" spans="1:11" ht="14.15" customHeight="1" x14ac:dyDescent="0.2">
      <c r="A21" s="80"/>
      <c r="B21" s="80" t="str">
        <f t="shared" si="0"/>
        <v/>
      </c>
      <c r="C21" s="80"/>
      <c r="D21" s="6"/>
      <c r="E21" s="6"/>
      <c r="F21" s="6"/>
      <c r="G21" s="12" t="s">
        <v>1169</v>
      </c>
      <c r="H21" s="114">
        <v>53</v>
      </c>
      <c r="I21" s="17" t="s">
        <v>956</v>
      </c>
      <c r="J21" s="13">
        <v>726</v>
      </c>
      <c r="K21" s="6"/>
    </row>
    <row r="22" spans="1:11" ht="14.15" customHeight="1" x14ac:dyDescent="0.2">
      <c r="A22" s="75">
        <v>23131</v>
      </c>
      <c r="B22" s="75" t="str">
        <f t="shared" si="0"/>
        <v>火</v>
      </c>
      <c r="C22" s="76" t="s">
        <v>959</v>
      </c>
      <c r="D22" s="7">
        <v>117055</v>
      </c>
      <c r="E22" s="7">
        <v>101058</v>
      </c>
      <c r="F22" s="8">
        <f>ROUND(E22/D22*100,2)</f>
        <v>86.33</v>
      </c>
      <c r="G22" s="9" t="s">
        <v>1170</v>
      </c>
      <c r="H22" s="111">
        <v>36</v>
      </c>
      <c r="I22" s="15" t="s">
        <v>952</v>
      </c>
      <c r="J22" s="7">
        <v>35194</v>
      </c>
      <c r="K22" s="4" t="s">
        <v>957</v>
      </c>
    </row>
    <row r="23" spans="1:11" ht="14.15" customHeight="1" x14ac:dyDescent="0.2">
      <c r="A23" s="78"/>
      <c r="B23" s="78" t="str">
        <f t="shared" si="0"/>
        <v/>
      </c>
      <c r="C23" s="78"/>
      <c r="D23" s="5"/>
      <c r="E23" s="5"/>
      <c r="F23" s="5"/>
      <c r="G23" s="10" t="s">
        <v>1171</v>
      </c>
      <c r="H23" s="112">
        <v>70</v>
      </c>
      <c r="I23" s="5" t="s">
        <v>1078</v>
      </c>
      <c r="J23" s="11">
        <v>33551</v>
      </c>
      <c r="K23" s="269" t="s">
        <v>1173</v>
      </c>
    </row>
    <row r="24" spans="1:11" ht="14.15" customHeight="1" x14ac:dyDescent="0.2">
      <c r="A24" s="78"/>
      <c r="B24" s="78" t="str">
        <f t="shared" si="0"/>
        <v/>
      </c>
      <c r="C24" s="78"/>
      <c r="D24" s="5"/>
      <c r="E24" s="5"/>
      <c r="F24" s="5"/>
      <c r="G24" s="10" t="s">
        <v>1172</v>
      </c>
      <c r="H24" s="112">
        <v>50</v>
      </c>
      <c r="I24" s="16" t="s">
        <v>956</v>
      </c>
      <c r="J24" s="71">
        <v>32042</v>
      </c>
      <c r="K24" s="269"/>
    </row>
    <row r="25" spans="1:11" ht="14.15" customHeight="1" x14ac:dyDescent="0.2">
      <c r="A25" s="75">
        <v>24590</v>
      </c>
      <c r="B25" s="75" t="str">
        <f t="shared" si="0"/>
        <v>金</v>
      </c>
      <c r="C25" s="76" t="s">
        <v>959</v>
      </c>
      <c r="D25" s="7">
        <v>150288</v>
      </c>
      <c r="E25" s="7">
        <v>127358</v>
      </c>
      <c r="F25" s="8">
        <f>ROUND(E25/D25*100,2)</f>
        <v>84.74</v>
      </c>
      <c r="G25" s="9" t="s">
        <v>1170</v>
      </c>
      <c r="H25" s="111">
        <v>41</v>
      </c>
      <c r="I25" s="15" t="s">
        <v>952</v>
      </c>
      <c r="J25" s="7">
        <v>73162</v>
      </c>
      <c r="K25" s="4" t="s">
        <v>958</v>
      </c>
    </row>
    <row r="26" spans="1:11" ht="14.15" customHeight="1" x14ac:dyDescent="0.2">
      <c r="A26" s="78"/>
      <c r="B26" s="78" t="str">
        <f t="shared" si="0"/>
        <v/>
      </c>
      <c r="C26" s="78"/>
      <c r="D26" s="5"/>
      <c r="E26" s="5"/>
      <c r="F26" s="5"/>
      <c r="G26" s="10" t="s">
        <v>1172</v>
      </c>
      <c r="H26" s="112">
        <v>54</v>
      </c>
      <c r="I26" s="5" t="s">
        <v>1078</v>
      </c>
      <c r="J26" s="11">
        <v>53763</v>
      </c>
      <c r="K26" s="269" t="s">
        <v>1174</v>
      </c>
    </row>
    <row r="27" spans="1:11" ht="14.15" customHeight="1" x14ac:dyDescent="0.2">
      <c r="A27" s="78"/>
      <c r="B27" s="78" t="str">
        <f t="shared" si="0"/>
        <v/>
      </c>
      <c r="C27" s="78"/>
      <c r="D27" s="5"/>
      <c r="E27" s="5"/>
      <c r="F27" s="5"/>
      <c r="G27" s="10"/>
      <c r="H27" s="112"/>
      <c r="I27" s="16"/>
      <c r="J27" s="11"/>
      <c r="K27" s="269"/>
    </row>
    <row r="28" spans="1:11" ht="14.15" customHeight="1" x14ac:dyDescent="0.2">
      <c r="A28" s="75">
        <v>26048</v>
      </c>
      <c r="B28" s="75" t="str">
        <f t="shared" si="0"/>
        <v>日</v>
      </c>
      <c r="C28" s="76" t="s">
        <v>959</v>
      </c>
      <c r="D28" s="7">
        <v>195634</v>
      </c>
      <c r="E28" s="7">
        <v>166736</v>
      </c>
      <c r="F28" s="8">
        <f>ROUND(E28/D28*100,2)</f>
        <v>85.23</v>
      </c>
      <c r="G28" s="9" t="s">
        <v>1170</v>
      </c>
      <c r="H28" s="111">
        <v>45</v>
      </c>
      <c r="I28" s="15" t="s">
        <v>952</v>
      </c>
      <c r="J28" s="7">
        <v>89831</v>
      </c>
      <c r="K28" s="4" t="s">
        <v>961</v>
      </c>
    </row>
    <row r="29" spans="1:11" ht="14.15" customHeight="1" x14ac:dyDescent="0.2">
      <c r="A29" s="77"/>
      <c r="B29" s="77" t="str">
        <f t="shared" si="0"/>
        <v/>
      </c>
      <c r="C29" s="78"/>
      <c r="D29" s="11"/>
      <c r="E29" s="11"/>
      <c r="F29" s="28"/>
      <c r="G29" s="10" t="s">
        <v>1175</v>
      </c>
      <c r="H29" s="112">
        <v>47</v>
      </c>
      <c r="I29" s="16" t="s">
        <v>956</v>
      </c>
      <c r="J29" s="11">
        <v>76343</v>
      </c>
      <c r="K29" s="269" t="s">
        <v>1176</v>
      </c>
    </row>
    <row r="30" spans="1:11" ht="14.15" customHeight="1" x14ac:dyDescent="0.2">
      <c r="A30" s="77"/>
      <c r="B30" s="77" t="str">
        <f t="shared" si="0"/>
        <v/>
      </c>
      <c r="C30" s="78"/>
      <c r="D30" s="11"/>
      <c r="E30" s="11"/>
      <c r="F30" s="28"/>
      <c r="G30" s="10"/>
      <c r="H30" s="112"/>
      <c r="I30" s="16"/>
      <c r="J30" s="11"/>
      <c r="K30" s="269"/>
    </row>
    <row r="31" spans="1:11" ht="14.15" customHeight="1" x14ac:dyDescent="0.2">
      <c r="A31" s="77"/>
      <c r="B31" s="77" t="str">
        <f t="shared" si="0"/>
        <v/>
      </c>
      <c r="C31" s="78"/>
      <c r="D31" s="11"/>
      <c r="E31" s="11"/>
      <c r="F31" s="28"/>
      <c r="G31" s="10"/>
      <c r="H31" s="112"/>
      <c r="I31" s="16"/>
      <c r="J31" s="11"/>
      <c r="K31" s="269" t="s">
        <v>1177</v>
      </c>
    </row>
    <row r="32" spans="1:11" ht="14.15" customHeight="1" x14ac:dyDescent="0.2">
      <c r="A32" s="78"/>
      <c r="B32" s="78" t="str">
        <f t="shared" si="0"/>
        <v/>
      </c>
      <c r="C32" s="78"/>
      <c r="D32" s="5"/>
      <c r="E32" s="5"/>
      <c r="F32" s="5"/>
      <c r="G32" s="10"/>
      <c r="H32" s="112"/>
      <c r="I32" s="5"/>
      <c r="J32" s="11"/>
      <c r="K32" s="269"/>
    </row>
    <row r="33" spans="1:11" ht="14.15" customHeight="1" x14ac:dyDescent="0.2">
      <c r="A33" s="75">
        <v>27350</v>
      </c>
      <c r="B33" s="75" t="str">
        <f t="shared" si="0"/>
        <v>日</v>
      </c>
      <c r="C33" s="76" t="s">
        <v>1009</v>
      </c>
      <c r="D33" s="7">
        <v>207659</v>
      </c>
      <c r="E33" s="7">
        <v>168146</v>
      </c>
      <c r="F33" s="8">
        <f>ROUND(E33/D33*100,2)</f>
        <v>80.97</v>
      </c>
      <c r="G33" s="9" t="s">
        <v>1178</v>
      </c>
      <c r="H33" s="111">
        <v>57</v>
      </c>
      <c r="I33" s="15" t="s">
        <v>956</v>
      </c>
      <c r="J33" s="7">
        <v>84167</v>
      </c>
      <c r="K33" s="4" t="s">
        <v>957</v>
      </c>
    </row>
    <row r="34" spans="1:11" ht="14.15" customHeight="1" x14ac:dyDescent="0.2">
      <c r="A34" s="78"/>
      <c r="B34" s="78" t="str">
        <f t="shared" si="0"/>
        <v/>
      </c>
      <c r="C34" s="78"/>
      <c r="D34" s="5"/>
      <c r="E34" s="5"/>
      <c r="F34" s="5"/>
      <c r="G34" s="10" t="s">
        <v>1179</v>
      </c>
      <c r="H34" s="112">
        <v>49</v>
      </c>
      <c r="I34" s="5" t="s">
        <v>956</v>
      </c>
      <c r="J34" s="11">
        <v>83516</v>
      </c>
      <c r="K34" s="19"/>
    </row>
    <row r="35" spans="1:11" ht="14.15" customHeight="1" x14ac:dyDescent="0.2">
      <c r="A35" s="75">
        <v>28799</v>
      </c>
      <c r="B35" s="75" t="str">
        <f t="shared" si="0"/>
        <v>日</v>
      </c>
      <c r="C35" s="76" t="s">
        <v>959</v>
      </c>
      <c r="D35" s="7">
        <v>228205</v>
      </c>
      <c r="E35" s="7">
        <v>182544</v>
      </c>
      <c r="F35" s="8">
        <f>ROUND(E35/D35*100,2)</f>
        <v>79.989999999999995</v>
      </c>
      <c r="G35" s="9" t="s">
        <v>896</v>
      </c>
      <c r="H35" s="111">
        <v>53</v>
      </c>
      <c r="I35" s="15" t="s">
        <v>956</v>
      </c>
      <c r="J35" s="7">
        <v>93259</v>
      </c>
      <c r="K35" s="4" t="s">
        <v>957</v>
      </c>
    </row>
    <row r="36" spans="1:11" ht="14.15" customHeight="1" x14ac:dyDescent="0.2">
      <c r="A36" s="78"/>
      <c r="B36" s="78" t="str">
        <f t="shared" si="0"/>
        <v/>
      </c>
      <c r="C36" s="78"/>
      <c r="D36" s="5"/>
      <c r="E36" s="5"/>
      <c r="F36" s="5"/>
      <c r="G36" s="10" t="s">
        <v>1178</v>
      </c>
      <c r="H36" s="112">
        <v>61</v>
      </c>
      <c r="I36" s="5" t="s">
        <v>956</v>
      </c>
      <c r="J36" s="11">
        <v>88856</v>
      </c>
      <c r="K36" s="5"/>
    </row>
    <row r="37" spans="1:11" ht="14.15" customHeight="1" x14ac:dyDescent="0.2">
      <c r="A37" s="75">
        <v>30262</v>
      </c>
      <c r="B37" s="75" t="str">
        <f t="shared" si="0"/>
        <v>日</v>
      </c>
      <c r="C37" s="76" t="s">
        <v>959</v>
      </c>
      <c r="D37" s="7">
        <v>244145</v>
      </c>
      <c r="E37" s="7">
        <v>201245</v>
      </c>
      <c r="F37" s="8">
        <f>ROUND(E37/D37*100,2)</f>
        <v>82.43</v>
      </c>
      <c r="G37" s="9" t="s">
        <v>896</v>
      </c>
      <c r="H37" s="111">
        <v>57</v>
      </c>
      <c r="I37" s="15" t="s">
        <v>956</v>
      </c>
      <c r="J37" s="7">
        <v>122404</v>
      </c>
      <c r="K37" s="4" t="s">
        <v>958</v>
      </c>
    </row>
    <row r="38" spans="1:11" ht="14.15" customHeight="1" x14ac:dyDescent="0.2">
      <c r="A38" s="78"/>
      <c r="B38" s="78" t="str">
        <f t="shared" si="0"/>
        <v/>
      </c>
      <c r="C38" s="78"/>
      <c r="D38" s="5"/>
      <c r="E38" s="5"/>
      <c r="F38" s="5"/>
      <c r="G38" s="10" t="s">
        <v>1180</v>
      </c>
      <c r="H38" s="112">
        <v>49</v>
      </c>
      <c r="I38" s="5" t="s">
        <v>956</v>
      </c>
      <c r="J38" s="11">
        <v>78382</v>
      </c>
      <c r="K38" s="5"/>
    </row>
    <row r="39" spans="1:11" ht="14.15" customHeight="1" x14ac:dyDescent="0.2">
      <c r="A39" s="75">
        <v>31725</v>
      </c>
      <c r="B39" s="75" t="str">
        <f t="shared" si="0"/>
        <v>日</v>
      </c>
      <c r="C39" s="76" t="s">
        <v>959</v>
      </c>
      <c r="D39" s="7">
        <v>256618</v>
      </c>
      <c r="E39" s="7">
        <v>185259</v>
      </c>
      <c r="F39" s="8">
        <f>ROUND(E39/D39*100,2)</f>
        <v>72.19</v>
      </c>
      <c r="G39" s="9" t="s">
        <v>896</v>
      </c>
      <c r="H39" s="111">
        <v>61</v>
      </c>
      <c r="I39" s="15" t="s">
        <v>956</v>
      </c>
      <c r="J39" s="7">
        <v>110032</v>
      </c>
      <c r="K39" s="4" t="s">
        <v>961</v>
      </c>
    </row>
    <row r="40" spans="1:11" ht="14.15" customHeight="1" x14ac:dyDescent="0.2">
      <c r="A40" s="78"/>
      <c r="B40" s="78" t="str">
        <f t="shared" si="0"/>
        <v/>
      </c>
      <c r="C40" s="78"/>
      <c r="D40" s="5"/>
      <c r="E40" s="5"/>
      <c r="F40" s="5"/>
      <c r="G40" s="10" t="s">
        <v>1181</v>
      </c>
      <c r="H40" s="112">
        <v>52</v>
      </c>
      <c r="I40" s="5" t="s">
        <v>956</v>
      </c>
      <c r="J40" s="11">
        <v>66412</v>
      </c>
      <c r="K40" s="5"/>
    </row>
    <row r="41" spans="1:11" ht="14.15" customHeight="1" x14ac:dyDescent="0.2">
      <c r="A41" s="78"/>
      <c r="B41" s="78" t="str">
        <f t="shared" si="0"/>
        <v/>
      </c>
      <c r="C41" s="78"/>
      <c r="D41" s="5"/>
      <c r="E41" s="5"/>
      <c r="F41" s="5"/>
      <c r="G41" s="10" t="s">
        <v>1182</v>
      </c>
      <c r="H41" s="112">
        <v>63</v>
      </c>
      <c r="I41" s="5" t="s">
        <v>956</v>
      </c>
      <c r="J41" s="11">
        <v>8308</v>
      </c>
      <c r="K41" s="5"/>
    </row>
    <row r="42" spans="1:11" ht="14.15" customHeight="1" x14ac:dyDescent="0.2">
      <c r="A42" s="75">
        <v>33174</v>
      </c>
      <c r="B42" s="75" t="str">
        <f t="shared" si="0"/>
        <v>日</v>
      </c>
      <c r="C42" s="76" t="s">
        <v>959</v>
      </c>
      <c r="D42" s="7">
        <v>266266</v>
      </c>
      <c r="E42" s="7">
        <v>188231</v>
      </c>
      <c r="F42" s="8">
        <f>ROUND(E42/D42*100,2)</f>
        <v>70.69</v>
      </c>
      <c r="G42" s="9" t="s">
        <v>896</v>
      </c>
      <c r="H42" s="111">
        <v>65</v>
      </c>
      <c r="I42" s="15" t="s">
        <v>956</v>
      </c>
      <c r="J42" s="7">
        <v>98246</v>
      </c>
      <c r="K42" s="4" t="s">
        <v>976</v>
      </c>
    </row>
    <row r="43" spans="1:11" ht="14.15" customHeight="1" x14ac:dyDescent="0.2">
      <c r="A43" s="78"/>
      <c r="B43" s="78" t="str">
        <f t="shared" si="0"/>
        <v/>
      </c>
      <c r="C43" s="78"/>
      <c r="D43" s="5"/>
      <c r="E43" s="5"/>
      <c r="F43" s="5"/>
      <c r="G43" s="10" t="s">
        <v>1183</v>
      </c>
      <c r="H43" s="112">
        <v>44</v>
      </c>
      <c r="I43" s="5" t="s">
        <v>956</v>
      </c>
      <c r="J43" s="11">
        <v>81525</v>
      </c>
      <c r="K43" s="5"/>
    </row>
    <row r="44" spans="1:11" ht="14.15" customHeight="1" x14ac:dyDescent="0.2">
      <c r="A44" s="78"/>
      <c r="B44" s="78" t="str">
        <f t="shared" si="0"/>
        <v/>
      </c>
      <c r="C44" s="78"/>
      <c r="D44" s="5"/>
      <c r="E44" s="5"/>
      <c r="F44" s="5"/>
      <c r="G44" s="10" t="s">
        <v>1184</v>
      </c>
      <c r="H44" s="112">
        <v>59</v>
      </c>
      <c r="I44" s="5" t="s">
        <v>956</v>
      </c>
      <c r="J44" s="11">
        <v>7947</v>
      </c>
      <c r="K44" s="5"/>
    </row>
    <row r="45" spans="1:11" ht="14.15" customHeight="1" x14ac:dyDescent="0.2">
      <c r="A45" s="75">
        <v>34644</v>
      </c>
      <c r="B45" s="75" t="str">
        <f t="shared" si="0"/>
        <v>日</v>
      </c>
      <c r="C45" s="76" t="s">
        <v>959</v>
      </c>
      <c r="D45" s="7">
        <v>277652</v>
      </c>
      <c r="E45" s="7">
        <v>169739</v>
      </c>
      <c r="F45" s="8">
        <f>ROUND(E45/D45*100,2)</f>
        <v>61.13</v>
      </c>
      <c r="G45" s="9" t="s">
        <v>1185</v>
      </c>
      <c r="H45" s="111">
        <v>50</v>
      </c>
      <c r="I45" s="15" t="s">
        <v>956</v>
      </c>
      <c r="J45" s="7">
        <v>70129</v>
      </c>
      <c r="K45" s="4" t="s">
        <v>957</v>
      </c>
    </row>
    <row r="46" spans="1:11" ht="14.15" customHeight="1" x14ac:dyDescent="0.2">
      <c r="A46" s="77"/>
      <c r="B46" s="77" t="str">
        <f t="shared" si="0"/>
        <v/>
      </c>
      <c r="C46" s="78"/>
      <c r="D46" s="11"/>
      <c r="E46" s="11"/>
      <c r="F46" s="28"/>
      <c r="G46" s="10" t="s">
        <v>1186</v>
      </c>
      <c r="H46" s="112">
        <v>58</v>
      </c>
      <c r="I46" s="16" t="s">
        <v>956</v>
      </c>
      <c r="J46" s="11">
        <v>48742</v>
      </c>
      <c r="K46" s="5"/>
    </row>
    <row r="47" spans="1:11" ht="14.15" customHeight="1" x14ac:dyDescent="0.2">
      <c r="A47" s="77"/>
      <c r="B47" s="77" t="str">
        <f t="shared" si="0"/>
        <v/>
      </c>
      <c r="C47" s="78"/>
      <c r="D47" s="11"/>
      <c r="E47" s="11"/>
      <c r="F47" s="28"/>
      <c r="G47" s="10" t="s">
        <v>1202</v>
      </c>
      <c r="H47" s="112">
        <v>52</v>
      </c>
      <c r="I47" s="16" t="s">
        <v>956</v>
      </c>
      <c r="J47" s="11">
        <v>42807</v>
      </c>
      <c r="K47" s="5"/>
    </row>
    <row r="48" spans="1:11" ht="14.15" customHeight="1" x14ac:dyDescent="0.2">
      <c r="A48" s="78"/>
      <c r="B48" s="78" t="str">
        <f t="shared" si="0"/>
        <v/>
      </c>
      <c r="C48" s="78"/>
      <c r="D48" s="5"/>
      <c r="E48" s="5"/>
      <c r="F48" s="5"/>
      <c r="G48" s="10" t="s">
        <v>1203</v>
      </c>
      <c r="H48" s="112">
        <v>43</v>
      </c>
      <c r="I48" s="5" t="s">
        <v>954</v>
      </c>
      <c r="J48" s="11">
        <v>7124</v>
      </c>
      <c r="K48" s="5"/>
    </row>
    <row r="49" spans="1:11" ht="14.15" customHeight="1" x14ac:dyDescent="0.2">
      <c r="A49" s="72">
        <v>36107</v>
      </c>
      <c r="B49" s="75" t="str">
        <f t="shared" si="0"/>
        <v>日</v>
      </c>
      <c r="C49" s="76" t="s">
        <v>959</v>
      </c>
      <c r="D49" s="7">
        <v>290112</v>
      </c>
      <c r="E49" s="7">
        <v>119555</v>
      </c>
      <c r="F49" s="8">
        <f>ROUND(E49/D49*100,2)</f>
        <v>41.21</v>
      </c>
      <c r="G49" s="9" t="s">
        <v>1185</v>
      </c>
      <c r="H49" s="111">
        <v>54</v>
      </c>
      <c r="I49" s="15" t="s">
        <v>956</v>
      </c>
      <c r="J49" s="7">
        <v>93254</v>
      </c>
      <c r="K49" s="4" t="s">
        <v>958</v>
      </c>
    </row>
    <row r="50" spans="1:11" ht="14.15" customHeight="1" x14ac:dyDescent="0.2">
      <c r="A50" s="78"/>
      <c r="B50" s="78" t="str">
        <f t="shared" si="0"/>
        <v/>
      </c>
      <c r="C50" s="78"/>
      <c r="D50" s="5"/>
      <c r="E50" s="5"/>
      <c r="F50" s="5"/>
      <c r="G50" s="10" t="s">
        <v>1253</v>
      </c>
      <c r="H50" s="112">
        <v>64</v>
      </c>
      <c r="I50" s="5" t="s">
        <v>956</v>
      </c>
      <c r="J50" s="11">
        <v>21620</v>
      </c>
      <c r="K50" s="5"/>
    </row>
    <row r="51" spans="1:11" ht="14.15" customHeight="1" x14ac:dyDescent="0.2">
      <c r="A51" s="78"/>
      <c r="B51" s="78" t="str">
        <f t="shared" si="0"/>
        <v/>
      </c>
      <c r="C51" s="78"/>
      <c r="D51" s="5"/>
      <c r="E51" s="5"/>
      <c r="F51" s="5"/>
      <c r="G51" s="10" t="s">
        <v>270</v>
      </c>
      <c r="H51" s="112">
        <v>50</v>
      </c>
      <c r="I51" s="5" t="s">
        <v>956</v>
      </c>
      <c r="J51" s="11">
        <v>3357</v>
      </c>
      <c r="K51" s="5"/>
    </row>
    <row r="52" spans="1:11" ht="14.15" customHeight="1" x14ac:dyDescent="0.2">
      <c r="A52" s="72">
        <v>37570</v>
      </c>
      <c r="B52" s="75" t="str">
        <f t="shared" si="0"/>
        <v>日</v>
      </c>
      <c r="C52" s="76" t="s">
        <v>959</v>
      </c>
      <c r="D52" s="7">
        <v>293581</v>
      </c>
      <c r="E52" s="7">
        <v>138779</v>
      </c>
      <c r="F52" s="8">
        <f>ROUND(E52/D52*100,2)</f>
        <v>47.27</v>
      </c>
      <c r="G52" s="9" t="s">
        <v>1185</v>
      </c>
      <c r="H52" s="111">
        <v>58</v>
      </c>
      <c r="I52" s="15" t="s">
        <v>956</v>
      </c>
      <c r="J52" s="7">
        <v>60771</v>
      </c>
      <c r="K52" s="4" t="s">
        <v>961</v>
      </c>
    </row>
    <row r="53" spans="1:11" ht="14.15" customHeight="1" x14ac:dyDescent="0.2">
      <c r="A53" s="78"/>
      <c r="B53" s="78"/>
      <c r="C53" s="78"/>
      <c r="D53" s="5"/>
      <c r="E53" s="5"/>
      <c r="F53" s="5"/>
      <c r="G53" s="10" t="s">
        <v>1251</v>
      </c>
      <c r="H53" s="112">
        <v>34</v>
      </c>
      <c r="I53" s="5" t="s">
        <v>956</v>
      </c>
      <c r="J53" s="11">
        <v>60544</v>
      </c>
      <c r="K53" s="22"/>
    </row>
    <row r="54" spans="1:11" ht="14.15" customHeight="1" x14ac:dyDescent="0.2">
      <c r="A54" s="78"/>
      <c r="B54" s="78"/>
      <c r="C54" s="78"/>
      <c r="D54" s="5"/>
      <c r="E54" s="5"/>
      <c r="F54" s="5"/>
      <c r="G54" s="10" t="s">
        <v>1252</v>
      </c>
      <c r="H54" s="112">
        <v>59</v>
      </c>
      <c r="I54" s="5" t="s">
        <v>956</v>
      </c>
      <c r="J54" s="11">
        <v>14235</v>
      </c>
      <c r="K54" s="19"/>
    </row>
    <row r="55" spans="1:11" ht="14.15" customHeight="1" x14ac:dyDescent="0.2">
      <c r="A55" s="80"/>
      <c r="B55" s="80"/>
      <c r="C55" s="80"/>
      <c r="D55" s="6"/>
      <c r="E55" s="6"/>
      <c r="F55" s="6"/>
      <c r="G55" s="12" t="s">
        <v>270</v>
      </c>
      <c r="H55" s="114">
        <v>54</v>
      </c>
      <c r="I55" s="6" t="s">
        <v>956</v>
      </c>
      <c r="J55" s="13">
        <v>1781</v>
      </c>
      <c r="K55" s="38"/>
    </row>
    <row r="56" spans="1:11" x14ac:dyDescent="0.2">
      <c r="A56" s="88"/>
      <c r="B56" s="88"/>
      <c r="C56" s="88"/>
    </row>
    <row r="57" spans="1:11" x14ac:dyDescent="0.2">
      <c r="A57" s="20" t="s">
        <v>1157</v>
      </c>
      <c r="B57" s="20"/>
    </row>
    <row r="59" spans="1:11" x14ac:dyDescent="0.2">
      <c r="A59" s="265" t="s">
        <v>933</v>
      </c>
      <c r="B59" s="265" t="s">
        <v>1398</v>
      </c>
      <c r="C59" s="265" t="s">
        <v>934</v>
      </c>
      <c r="D59" s="265" t="s">
        <v>937</v>
      </c>
      <c r="E59" s="1" t="s">
        <v>938</v>
      </c>
      <c r="F59" s="1" t="s">
        <v>940</v>
      </c>
      <c r="G59" s="272" t="s">
        <v>942</v>
      </c>
      <c r="H59" s="273"/>
      <c r="I59" s="273"/>
      <c r="J59" s="273"/>
      <c r="K59" s="265" t="s">
        <v>944</v>
      </c>
    </row>
    <row r="60" spans="1:11" x14ac:dyDescent="0.2">
      <c r="A60" s="266"/>
      <c r="B60" s="266"/>
      <c r="C60" s="266"/>
      <c r="D60" s="266"/>
      <c r="E60" s="2" t="s">
        <v>939</v>
      </c>
      <c r="F60" s="2" t="s">
        <v>1156</v>
      </c>
      <c r="G60" s="3" t="s">
        <v>945</v>
      </c>
      <c r="H60" s="110" t="s">
        <v>935</v>
      </c>
      <c r="I60" s="3" t="s">
        <v>943</v>
      </c>
      <c r="J60" s="3" t="s">
        <v>936</v>
      </c>
      <c r="K60" s="266"/>
    </row>
    <row r="61" spans="1:11" x14ac:dyDescent="0.2">
      <c r="A61" s="72">
        <v>39019</v>
      </c>
      <c r="B61" s="75" t="str">
        <f t="shared" ref="B61:B69" si="1">IF(A61=0,"",TEXT(A61,"aaa"))</f>
        <v>日</v>
      </c>
      <c r="C61" s="76" t="s">
        <v>959</v>
      </c>
      <c r="D61" s="7">
        <v>296835</v>
      </c>
      <c r="E61" s="7">
        <v>162055</v>
      </c>
      <c r="F61" s="8">
        <f>ROUND(E61/D61*100,2)</f>
        <v>54.59</v>
      </c>
      <c r="G61" s="117" t="s">
        <v>485</v>
      </c>
      <c r="H61" s="136">
        <v>37</v>
      </c>
      <c r="I61" s="15" t="s">
        <v>956</v>
      </c>
      <c r="J61" s="119">
        <v>65033</v>
      </c>
      <c r="K61" s="4" t="s">
        <v>957</v>
      </c>
    </row>
    <row r="62" spans="1:11" x14ac:dyDescent="0.2">
      <c r="A62" s="51"/>
      <c r="B62" s="77" t="str">
        <f t="shared" si="1"/>
        <v/>
      </c>
      <c r="C62" s="51"/>
      <c r="D62" s="51"/>
      <c r="E62" s="52"/>
      <c r="F62" s="52"/>
      <c r="G62" s="118" t="s">
        <v>486</v>
      </c>
      <c r="H62" s="137">
        <v>53</v>
      </c>
      <c r="I62" s="16" t="s">
        <v>956</v>
      </c>
      <c r="J62" s="120">
        <v>63275</v>
      </c>
      <c r="K62" s="51"/>
    </row>
    <row r="63" spans="1:11" x14ac:dyDescent="0.2">
      <c r="A63" s="78"/>
      <c r="B63" s="78" t="str">
        <f t="shared" si="1"/>
        <v/>
      </c>
      <c r="C63" s="78"/>
      <c r="D63" s="5"/>
      <c r="E63" s="5"/>
      <c r="F63" s="5"/>
      <c r="G63" s="96" t="s">
        <v>487</v>
      </c>
      <c r="H63" s="138">
        <v>36</v>
      </c>
      <c r="I63" s="16" t="s">
        <v>956</v>
      </c>
      <c r="J63" s="121">
        <v>17513</v>
      </c>
      <c r="K63" s="5"/>
    </row>
    <row r="64" spans="1:11" x14ac:dyDescent="0.2">
      <c r="A64" s="78"/>
      <c r="B64" s="78" t="str">
        <f t="shared" si="1"/>
        <v/>
      </c>
      <c r="C64" s="78"/>
      <c r="D64" s="5"/>
      <c r="E64" s="5"/>
      <c r="F64" s="5"/>
      <c r="G64" s="96" t="s">
        <v>488</v>
      </c>
      <c r="H64" s="138">
        <v>56</v>
      </c>
      <c r="I64" s="16" t="s">
        <v>956</v>
      </c>
      <c r="J64" s="121">
        <v>7739</v>
      </c>
      <c r="K64" s="5"/>
    </row>
    <row r="65" spans="1:11" x14ac:dyDescent="0.2">
      <c r="A65" s="80"/>
      <c r="B65" s="80" t="str">
        <f t="shared" si="1"/>
        <v/>
      </c>
      <c r="C65" s="80"/>
      <c r="D65" s="6"/>
      <c r="E65" s="6"/>
      <c r="F65" s="6"/>
      <c r="G65" s="97" t="s">
        <v>489</v>
      </c>
      <c r="H65" s="139">
        <v>44</v>
      </c>
      <c r="I65" s="17" t="s">
        <v>956</v>
      </c>
      <c r="J65" s="122">
        <v>7515</v>
      </c>
      <c r="K65" s="6"/>
    </row>
    <row r="66" spans="1:11" x14ac:dyDescent="0.2">
      <c r="A66" s="72">
        <v>40489</v>
      </c>
      <c r="B66" s="75" t="str">
        <f t="shared" si="1"/>
        <v>日</v>
      </c>
      <c r="C66" s="76" t="s">
        <v>959</v>
      </c>
      <c r="D66" s="7">
        <v>293200</v>
      </c>
      <c r="E66" s="7">
        <v>144650</v>
      </c>
      <c r="F66" s="8">
        <f>ROUND(E66/D66*100,2)</f>
        <v>49.33</v>
      </c>
      <c r="G66" s="117" t="s">
        <v>485</v>
      </c>
      <c r="H66" s="136">
        <v>42</v>
      </c>
      <c r="I66" s="15" t="s">
        <v>956</v>
      </c>
      <c r="J66" s="119">
        <v>82992</v>
      </c>
      <c r="K66" s="4" t="s">
        <v>958</v>
      </c>
    </row>
    <row r="67" spans="1:11" x14ac:dyDescent="0.2">
      <c r="A67" s="51"/>
      <c r="B67" s="51" t="str">
        <f t="shared" si="1"/>
        <v/>
      </c>
      <c r="C67" s="51"/>
      <c r="D67" s="51"/>
      <c r="E67" s="52"/>
      <c r="F67" s="52"/>
      <c r="G67" s="118" t="s">
        <v>1049</v>
      </c>
      <c r="H67" s="137">
        <v>55</v>
      </c>
      <c r="I67" s="16" t="s">
        <v>956</v>
      </c>
      <c r="J67" s="120">
        <v>31181</v>
      </c>
      <c r="K67" s="51"/>
    </row>
    <row r="68" spans="1:11" x14ac:dyDescent="0.2">
      <c r="A68" s="80"/>
      <c r="B68" s="80" t="str">
        <f t="shared" si="1"/>
        <v/>
      </c>
      <c r="C68" s="80"/>
      <c r="D68" s="6"/>
      <c r="E68" s="6"/>
      <c r="F68" s="6"/>
      <c r="G68" s="97" t="s">
        <v>487</v>
      </c>
      <c r="H68" s="139">
        <v>40</v>
      </c>
      <c r="I68" s="17" t="s">
        <v>956</v>
      </c>
      <c r="J68" s="122">
        <v>29216</v>
      </c>
      <c r="K68" s="6"/>
    </row>
    <row r="69" spans="1:11" x14ac:dyDescent="0.2">
      <c r="A69" s="72">
        <v>41952</v>
      </c>
      <c r="B69" s="75" t="str">
        <f t="shared" si="1"/>
        <v>日</v>
      </c>
      <c r="C69" s="76" t="s">
        <v>959</v>
      </c>
      <c r="D69" s="7">
        <v>291471</v>
      </c>
      <c r="E69" s="7">
        <v>146994</v>
      </c>
      <c r="F69" s="8">
        <f>ROUND(E69/D69*100,2)</f>
        <v>50.43</v>
      </c>
      <c r="G69" s="117" t="s">
        <v>485</v>
      </c>
      <c r="H69" s="136">
        <v>46</v>
      </c>
      <c r="I69" s="15" t="s">
        <v>956</v>
      </c>
      <c r="J69" s="119">
        <v>79355</v>
      </c>
      <c r="K69" s="4" t="s">
        <v>961</v>
      </c>
    </row>
    <row r="70" spans="1:11" x14ac:dyDescent="0.2">
      <c r="A70" s="80"/>
      <c r="B70" s="80"/>
      <c r="C70" s="80"/>
      <c r="D70" s="6"/>
      <c r="E70" s="6"/>
      <c r="F70" s="6"/>
      <c r="G70" s="97" t="s">
        <v>1376</v>
      </c>
      <c r="H70" s="139">
        <v>46</v>
      </c>
      <c r="I70" s="17" t="s">
        <v>956</v>
      </c>
      <c r="J70" s="122">
        <v>65938</v>
      </c>
      <c r="K70" s="6"/>
    </row>
    <row r="71" spans="1:11" x14ac:dyDescent="0.2">
      <c r="A71" s="72">
        <v>43415</v>
      </c>
      <c r="B71" s="75" t="str">
        <f>IF(A71=0,"",TEXT(A71,"aaa"))</f>
        <v>日</v>
      </c>
      <c r="C71" s="76" t="s">
        <v>959</v>
      </c>
      <c r="D71" s="7">
        <v>291007</v>
      </c>
      <c r="E71" s="7">
        <v>138160</v>
      </c>
      <c r="F71" s="8">
        <f>ROUND(E71/D71*100,2)</f>
        <v>47.48</v>
      </c>
      <c r="G71" s="117" t="s">
        <v>485</v>
      </c>
      <c r="H71" s="136">
        <v>50</v>
      </c>
      <c r="I71" s="15" t="s">
        <v>956</v>
      </c>
      <c r="J71" s="119">
        <v>81329</v>
      </c>
      <c r="K71" s="4" t="s">
        <v>976</v>
      </c>
    </row>
    <row r="72" spans="1:11" x14ac:dyDescent="0.2">
      <c r="A72" s="80"/>
      <c r="B72" s="80"/>
      <c r="C72" s="80"/>
      <c r="D72" s="6"/>
      <c r="E72" s="6"/>
      <c r="F72" s="6"/>
      <c r="G72" s="97" t="s">
        <v>1417</v>
      </c>
      <c r="H72" s="139">
        <v>41</v>
      </c>
      <c r="I72" s="17" t="s">
        <v>956</v>
      </c>
      <c r="J72" s="122">
        <v>55302</v>
      </c>
      <c r="K72" s="6"/>
    </row>
    <row r="73" spans="1:11" x14ac:dyDescent="0.2">
      <c r="A73" s="72">
        <v>44465</v>
      </c>
      <c r="B73" s="75" t="str">
        <f>IF(A73=0,"",TEXT(A73,"aaa"))</f>
        <v>日</v>
      </c>
      <c r="C73" s="76" t="s">
        <v>1009</v>
      </c>
      <c r="D73" s="7">
        <v>284487</v>
      </c>
      <c r="E73" s="7">
        <v>140676</v>
      </c>
      <c r="F73" s="8">
        <f>ROUND(E73/D73*100,2)</f>
        <v>49.45</v>
      </c>
      <c r="G73" s="117" t="s">
        <v>1417</v>
      </c>
      <c r="H73" s="136">
        <v>44</v>
      </c>
      <c r="I73" s="15" t="s">
        <v>956</v>
      </c>
      <c r="J73" s="119">
        <v>83836</v>
      </c>
      <c r="K73" s="4" t="s">
        <v>957</v>
      </c>
    </row>
    <row r="74" spans="1:11" x14ac:dyDescent="0.2">
      <c r="A74" s="80"/>
      <c r="B74" s="80"/>
      <c r="C74" s="80"/>
      <c r="D74" s="6"/>
      <c r="E74" s="6"/>
      <c r="F74" s="6"/>
      <c r="G74" s="97" t="s">
        <v>1436</v>
      </c>
      <c r="H74" s="139">
        <v>64</v>
      </c>
      <c r="I74" s="17" t="s">
        <v>956</v>
      </c>
      <c r="J74" s="122">
        <v>55103</v>
      </c>
      <c r="K74" s="6"/>
    </row>
    <row r="75" spans="1:11" x14ac:dyDescent="0.2">
      <c r="A75" s="88"/>
      <c r="B75" s="88"/>
      <c r="C75" s="88"/>
    </row>
    <row r="76" spans="1:11" x14ac:dyDescent="0.2">
      <c r="A76" s="98" t="s">
        <v>1204</v>
      </c>
      <c r="B76" s="98"/>
      <c r="C76" s="88"/>
    </row>
    <row r="78" spans="1:11" ht="14.15" customHeight="1" x14ac:dyDescent="0.2">
      <c r="A78" s="265" t="s">
        <v>933</v>
      </c>
      <c r="B78" s="265" t="s">
        <v>1398</v>
      </c>
      <c r="C78" s="265" t="s">
        <v>934</v>
      </c>
      <c r="D78" s="265" t="s">
        <v>937</v>
      </c>
      <c r="E78" s="1" t="s">
        <v>938</v>
      </c>
      <c r="F78" s="1" t="s">
        <v>940</v>
      </c>
      <c r="G78" s="272" t="s">
        <v>942</v>
      </c>
      <c r="H78" s="273"/>
      <c r="I78" s="273"/>
      <c r="J78" s="273"/>
      <c r="K78" s="265" t="s">
        <v>944</v>
      </c>
    </row>
    <row r="79" spans="1:11" ht="14.15" customHeight="1" x14ac:dyDescent="0.2">
      <c r="A79" s="266"/>
      <c r="B79" s="266"/>
      <c r="C79" s="266"/>
      <c r="D79" s="266"/>
      <c r="E79" s="2" t="s">
        <v>939</v>
      </c>
      <c r="F79" s="2" t="s">
        <v>1156</v>
      </c>
      <c r="G79" s="3" t="s">
        <v>945</v>
      </c>
      <c r="H79" s="110" t="s">
        <v>935</v>
      </c>
      <c r="I79" s="3" t="s">
        <v>943</v>
      </c>
      <c r="J79" s="3" t="s">
        <v>936</v>
      </c>
      <c r="K79" s="266"/>
    </row>
    <row r="80" spans="1:11" ht="13.5" customHeight="1" x14ac:dyDescent="0.2">
      <c r="A80" s="75">
        <v>17262</v>
      </c>
      <c r="B80" s="75" t="str">
        <f>IF(A80=0,"",TEXT(A80,"aaa"))</f>
        <v>土</v>
      </c>
      <c r="C80" s="271" t="s">
        <v>989</v>
      </c>
      <c r="D80" s="7"/>
      <c r="E80" s="7"/>
      <c r="F80" s="8"/>
      <c r="G80" s="9" t="s">
        <v>1205</v>
      </c>
      <c r="H80" s="111">
        <v>40</v>
      </c>
      <c r="I80" s="15" t="s">
        <v>956</v>
      </c>
      <c r="J80" s="7">
        <v>513</v>
      </c>
      <c r="K80" s="4" t="s">
        <v>957</v>
      </c>
    </row>
    <row r="81" spans="1:11" x14ac:dyDescent="0.2">
      <c r="A81" s="78"/>
      <c r="B81" s="78" t="str">
        <f>IF(A81=0,"",TEXT(A81,"aaa"))</f>
        <v/>
      </c>
      <c r="C81" s="269"/>
      <c r="D81" s="5"/>
      <c r="E81" s="5"/>
      <c r="F81" s="5"/>
      <c r="G81" s="10" t="s">
        <v>1206</v>
      </c>
      <c r="H81" s="112">
        <v>43</v>
      </c>
      <c r="I81" s="16" t="s">
        <v>956</v>
      </c>
      <c r="J81" s="11">
        <v>274</v>
      </c>
      <c r="K81" s="22"/>
    </row>
    <row r="82" spans="1:11" x14ac:dyDescent="0.2">
      <c r="A82" s="80"/>
      <c r="B82" s="80" t="str">
        <f>IF(A82=0,"",TEXT(A82,"aaa"))</f>
        <v/>
      </c>
      <c r="C82" s="6"/>
      <c r="D82" s="6"/>
      <c r="E82" s="6"/>
      <c r="F82" s="6"/>
      <c r="G82" s="12" t="s">
        <v>1207</v>
      </c>
      <c r="H82" s="114"/>
      <c r="I82" s="6" t="s">
        <v>956</v>
      </c>
      <c r="J82" s="6">
        <v>73</v>
      </c>
      <c r="K82" s="38"/>
    </row>
    <row r="83" spans="1:11" x14ac:dyDescent="0.2">
      <c r="A83" s="75">
        <v>18741</v>
      </c>
      <c r="B83" s="75" t="str">
        <f>IF(A83=0,"",TEXT(A83,"aaa"))</f>
        <v>月</v>
      </c>
      <c r="C83" s="76" t="s">
        <v>959</v>
      </c>
      <c r="D83" s="7">
        <v>1575</v>
      </c>
      <c r="E83" s="7">
        <v>1421</v>
      </c>
      <c r="F83" s="8">
        <f>ROUND(E83/D83*100,2)</f>
        <v>90.22</v>
      </c>
      <c r="G83" s="9" t="s">
        <v>1205</v>
      </c>
      <c r="H83" s="111">
        <v>44</v>
      </c>
      <c r="I83" s="15" t="s">
        <v>956</v>
      </c>
      <c r="J83" s="7">
        <v>970</v>
      </c>
      <c r="K83" s="4" t="s">
        <v>958</v>
      </c>
    </row>
    <row r="84" spans="1:11" x14ac:dyDescent="0.2">
      <c r="A84" s="78"/>
      <c r="B84" s="78"/>
      <c r="C84" s="5"/>
      <c r="D84" s="5"/>
      <c r="E84" s="5"/>
      <c r="F84" s="5"/>
      <c r="G84" s="10" t="s">
        <v>1208</v>
      </c>
      <c r="H84" s="112">
        <v>34</v>
      </c>
      <c r="I84" s="5" t="s">
        <v>956</v>
      </c>
      <c r="J84" s="11">
        <v>410</v>
      </c>
      <c r="K84" s="269" t="s">
        <v>1211</v>
      </c>
    </row>
    <row r="85" spans="1:11" x14ac:dyDescent="0.2">
      <c r="A85" s="6"/>
      <c r="B85" s="6"/>
      <c r="C85" s="6"/>
      <c r="D85" s="6"/>
      <c r="E85" s="6"/>
      <c r="F85" s="6"/>
      <c r="G85" s="12"/>
      <c r="H85" s="114"/>
      <c r="I85" s="6"/>
      <c r="J85" s="6"/>
      <c r="K85" s="270"/>
    </row>
    <row r="86" spans="1:11" x14ac:dyDescent="0.2">
      <c r="G86" s="21"/>
    </row>
    <row r="87" spans="1:11" x14ac:dyDescent="0.2">
      <c r="A87" s="20" t="s">
        <v>1212</v>
      </c>
      <c r="B87" s="20"/>
      <c r="G87" s="21"/>
    </row>
    <row r="88" spans="1:11" x14ac:dyDescent="0.2">
      <c r="G88" s="21"/>
    </row>
    <row r="89" spans="1:11" x14ac:dyDescent="0.2">
      <c r="A89" s="265" t="s">
        <v>933</v>
      </c>
      <c r="B89" s="265" t="s">
        <v>1398</v>
      </c>
      <c r="C89" s="265" t="s">
        <v>934</v>
      </c>
      <c r="D89" s="265" t="s">
        <v>937</v>
      </c>
      <c r="E89" s="1" t="s">
        <v>938</v>
      </c>
      <c r="F89" s="1" t="s">
        <v>940</v>
      </c>
      <c r="G89" s="272" t="s">
        <v>942</v>
      </c>
      <c r="H89" s="273"/>
      <c r="I89" s="273"/>
      <c r="J89" s="273"/>
      <c r="K89" s="265" t="s">
        <v>944</v>
      </c>
    </row>
    <row r="90" spans="1:11" x14ac:dyDescent="0.2">
      <c r="A90" s="266"/>
      <c r="B90" s="266"/>
      <c r="C90" s="266"/>
      <c r="D90" s="266"/>
      <c r="E90" s="2" t="s">
        <v>939</v>
      </c>
      <c r="F90" s="2" t="s">
        <v>1156</v>
      </c>
      <c r="G90" s="3" t="s">
        <v>945</v>
      </c>
      <c r="H90" s="110" t="s">
        <v>935</v>
      </c>
      <c r="I90" s="3" t="s">
        <v>943</v>
      </c>
      <c r="J90" s="3" t="s">
        <v>936</v>
      </c>
      <c r="K90" s="266"/>
    </row>
    <row r="91" spans="1:11" ht="13.5" customHeight="1" x14ac:dyDescent="0.2">
      <c r="A91" s="75">
        <v>17262</v>
      </c>
      <c r="B91" s="75" t="str">
        <f>IF(A91=0,"",TEXT(A91,"aaa"))</f>
        <v>土</v>
      </c>
      <c r="C91" s="271" t="s">
        <v>989</v>
      </c>
      <c r="D91" s="7"/>
      <c r="E91" s="7"/>
      <c r="F91" s="8"/>
      <c r="G91" s="9" t="s">
        <v>1213</v>
      </c>
      <c r="H91" s="111">
        <v>48</v>
      </c>
      <c r="I91" s="15" t="s">
        <v>956</v>
      </c>
      <c r="J91" s="7">
        <v>1344</v>
      </c>
      <c r="K91" s="4" t="s">
        <v>957</v>
      </c>
    </row>
    <row r="92" spans="1:11" x14ac:dyDescent="0.2">
      <c r="A92" s="80"/>
      <c r="B92" s="80" t="str">
        <f>IF(A92=0,"",TEXT(A92,"aaa"))</f>
        <v/>
      </c>
      <c r="C92" s="281"/>
      <c r="D92" s="6"/>
      <c r="E92" s="6"/>
      <c r="F92" s="6"/>
      <c r="G92" s="12" t="s">
        <v>1214</v>
      </c>
      <c r="H92" s="114">
        <v>58</v>
      </c>
      <c r="I92" s="6" t="s">
        <v>956</v>
      </c>
      <c r="J92" s="6">
        <v>411</v>
      </c>
      <c r="K92" s="23"/>
    </row>
    <row r="93" spans="1:11" x14ac:dyDescent="0.2">
      <c r="A93" s="75">
        <v>18741</v>
      </c>
      <c r="B93" s="75" t="str">
        <f>IF(A93=0,"",TEXT(A93,"aaa"))</f>
        <v>月</v>
      </c>
      <c r="C93" s="76" t="s">
        <v>959</v>
      </c>
      <c r="D93" s="7">
        <v>3642</v>
      </c>
      <c r="E93" s="7">
        <v>3511</v>
      </c>
      <c r="F93" s="8">
        <f>ROUND(E93/D93*100,2)</f>
        <v>96.4</v>
      </c>
      <c r="G93" s="9" t="s">
        <v>1215</v>
      </c>
      <c r="H93" s="111">
        <v>54</v>
      </c>
      <c r="I93" s="15" t="s">
        <v>956</v>
      </c>
      <c r="J93" s="7">
        <v>1880</v>
      </c>
      <c r="K93" s="4" t="s">
        <v>957</v>
      </c>
    </row>
    <row r="94" spans="1:11" x14ac:dyDescent="0.2">
      <c r="A94" s="78"/>
      <c r="B94" s="78"/>
      <c r="C94" s="5"/>
      <c r="D94" s="5"/>
      <c r="E94" s="5"/>
      <c r="F94" s="5"/>
      <c r="G94" s="10" t="s">
        <v>1213</v>
      </c>
      <c r="H94" s="112">
        <v>52</v>
      </c>
      <c r="I94" s="5" t="s">
        <v>956</v>
      </c>
      <c r="J94" s="11">
        <v>1572</v>
      </c>
      <c r="K94" s="269" t="s">
        <v>1211</v>
      </c>
    </row>
    <row r="95" spans="1:11" x14ac:dyDescent="0.2">
      <c r="A95" s="80"/>
      <c r="B95" s="80"/>
      <c r="C95" s="6"/>
      <c r="D95" s="6"/>
      <c r="E95" s="6"/>
      <c r="F95" s="6"/>
      <c r="G95" s="12"/>
      <c r="H95" s="114"/>
      <c r="I95" s="6"/>
      <c r="J95" s="6"/>
      <c r="K95" s="270"/>
    </row>
    <row r="97" spans="1:11" x14ac:dyDescent="0.2">
      <c r="A97" s="20" t="s">
        <v>1216</v>
      </c>
      <c r="B97" s="20"/>
      <c r="G97" s="21"/>
    </row>
    <row r="98" spans="1:11" x14ac:dyDescent="0.2">
      <c r="G98" s="21"/>
    </row>
    <row r="99" spans="1:11" x14ac:dyDescent="0.2">
      <c r="A99" s="265" t="s">
        <v>933</v>
      </c>
      <c r="B99" s="265" t="s">
        <v>1398</v>
      </c>
      <c r="C99" s="265" t="s">
        <v>934</v>
      </c>
      <c r="D99" s="265" t="s">
        <v>937</v>
      </c>
      <c r="E99" s="1" t="s">
        <v>938</v>
      </c>
      <c r="F99" s="1" t="s">
        <v>940</v>
      </c>
      <c r="G99" s="272" t="s">
        <v>942</v>
      </c>
      <c r="H99" s="273"/>
      <c r="I99" s="273"/>
      <c r="J99" s="273"/>
      <c r="K99" s="265" t="s">
        <v>944</v>
      </c>
    </row>
    <row r="100" spans="1:11" x14ac:dyDescent="0.2">
      <c r="A100" s="266"/>
      <c r="B100" s="266"/>
      <c r="C100" s="266"/>
      <c r="D100" s="266"/>
      <c r="E100" s="2" t="s">
        <v>939</v>
      </c>
      <c r="F100" s="2" t="s">
        <v>1156</v>
      </c>
      <c r="G100" s="3" t="s">
        <v>945</v>
      </c>
      <c r="H100" s="110" t="s">
        <v>935</v>
      </c>
      <c r="I100" s="3" t="s">
        <v>943</v>
      </c>
      <c r="J100" s="3" t="s">
        <v>936</v>
      </c>
      <c r="K100" s="266"/>
    </row>
    <row r="101" spans="1:11" x14ac:dyDescent="0.2">
      <c r="A101" s="75">
        <v>17262</v>
      </c>
      <c r="B101" s="75" t="str">
        <f t="shared" ref="B101:B110" si="2">IF(A101=0,"",TEXT(A101,"aaa"))</f>
        <v>土</v>
      </c>
      <c r="C101" s="271" t="s">
        <v>989</v>
      </c>
      <c r="D101" s="7"/>
      <c r="E101" s="7"/>
      <c r="F101" s="8"/>
      <c r="G101" s="9" t="s">
        <v>1217</v>
      </c>
      <c r="H101" s="111">
        <v>58</v>
      </c>
      <c r="I101" s="15" t="s">
        <v>1218</v>
      </c>
      <c r="J101" s="7">
        <v>1632</v>
      </c>
      <c r="K101" s="4" t="s">
        <v>957</v>
      </c>
    </row>
    <row r="102" spans="1:11" x14ac:dyDescent="0.2">
      <c r="A102" s="78"/>
      <c r="B102" s="78" t="str">
        <f t="shared" si="2"/>
        <v/>
      </c>
      <c r="C102" s="269"/>
      <c r="D102" s="5"/>
      <c r="E102" s="5"/>
      <c r="F102" s="5"/>
      <c r="G102" s="10" t="s">
        <v>1219</v>
      </c>
      <c r="H102" s="112">
        <v>50</v>
      </c>
      <c r="I102" s="16" t="s">
        <v>956</v>
      </c>
      <c r="J102" s="11">
        <v>1303</v>
      </c>
      <c r="K102" s="22"/>
    </row>
    <row r="103" spans="1:11" x14ac:dyDescent="0.2">
      <c r="A103" s="75">
        <v>17831</v>
      </c>
      <c r="B103" s="75" t="str">
        <f t="shared" si="2"/>
        <v>月</v>
      </c>
      <c r="C103" s="76" t="s">
        <v>1089</v>
      </c>
      <c r="D103" s="4"/>
      <c r="E103" s="4"/>
      <c r="F103" s="4"/>
      <c r="G103" s="9" t="s">
        <v>1219</v>
      </c>
      <c r="H103" s="111">
        <v>51</v>
      </c>
      <c r="I103" s="15" t="s">
        <v>956</v>
      </c>
      <c r="J103" s="7">
        <v>1633</v>
      </c>
      <c r="K103" s="4" t="s">
        <v>957</v>
      </c>
    </row>
    <row r="104" spans="1:11" x14ac:dyDescent="0.2">
      <c r="A104" s="78"/>
      <c r="B104" s="78" t="str">
        <f t="shared" si="2"/>
        <v/>
      </c>
      <c r="C104" s="81"/>
      <c r="D104" s="5"/>
      <c r="E104" s="5"/>
      <c r="F104" s="5"/>
      <c r="G104" s="10" t="s">
        <v>1220</v>
      </c>
      <c r="H104" s="112">
        <v>47</v>
      </c>
      <c r="I104" s="16" t="s">
        <v>956</v>
      </c>
      <c r="J104" s="11">
        <v>1548</v>
      </c>
      <c r="K104" s="22"/>
    </row>
    <row r="105" spans="1:11" x14ac:dyDescent="0.2">
      <c r="A105" s="75">
        <v>19286</v>
      </c>
      <c r="B105" s="75" t="str">
        <f t="shared" si="2"/>
        <v>日</v>
      </c>
      <c r="C105" s="76" t="s">
        <v>959</v>
      </c>
      <c r="D105" s="7"/>
      <c r="E105" s="7"/>
      <c r="F105" s="8"/>
      <c r="G105" s="9" t="s">
        <v>1219</v>
      </c>
      <c r="H105" s="111">
        <v>55</v>
      </c>
      <c r="I105" s="15" t="s">
        <v>956</v>
      </c>
      <c r="J105" s="7">
        <v>1727</v>
      </c>
      <c r="K105" s="4" t="s">
        <v>958</v>
      </c>
    </row>
    <row r="106" spans="1:11" x14ac:dyDescent="0.2">
      <c r="A106" s="78"/>
      <c r="B106" s="78" t="str">
        <f t="shared" si="2"/>
        <v/>
      </c>
      <c r="C106" s="78"/>
      <c r="D106" s="5"/>
      <c r="E106" s="5"/>
      <c r="F106" s="5"/>
      <c r="G106" s="10" t="s">
        <v>1221</v>
      </c>
      <c r="H106" s="112">
        <v>47</v>
      </c>
      <c r="I106" s="5" t="s">
        <v>956</v>
      </c>
      <c r="J106" s="11">
        <v>1537</v>
      </c>
      <c r="K106" s="22"/>
    </row>
    <row r="107" spans="1:11" x14ac:dyDescent="0.2">
      <c r="A107" s="80"/>
      <c r="B107" s="80" t="str">
        <f t="shared" si="2"/>
        <v/>
      </c>
      <c r="C107" s="80"/>
      <c r="D107" s="6"/>
      <c r="E107" s="6"/>
      <c r="F107" s="6"/>
      <c r="G107" s="12" t="s">
        <v>1222</v>
      </c>
      <c r="H107" s="114">
        <v>58</v>
      </c>
      <c r="I107" s="6" t="s">
        <v>956</v>
      </c>
      <c r="J107" s="6">
        <v>569</v>
      </c>
      <c r="K107" s="23"/>
    </row>
    <row r="108" spans="1:11" x14ac:dyDescent="0.2">
      <c r="A108" s="75">
        <v>19928</v>
      </c>
      <c r="B108" s="75" t="str">
        <f t="shared" si="2"/>
        <v>金</v>
      </c>
      <c r="C108" s="76" t="s">
        <v>1089</v>
      </c>
      <c r="D108" s="4"/>
      <c r="E108" s="4"/>
      <c r="F108" s="4"/>
      <c r="G108" s="9" t="s">
        <v>1223</v>
      </c>
      <c r="H108" s="111">
        <v>37</v>
      </c>
      <c r="I108" s="15" t="s">
        <v>956</v>
      </c>
      <c r="J108" s="7">
        <v>2450</v>
      </c>
      <c r="K108" s="4" t="s">
        <v>957</v>
      </c>
    </row>
    <row r="109" spans="1:11" x14ac:dyDescent="0.2">
      <c r="A109" s="78"/>
      <c r="B109" s="78" t="str">
        <f t="shared" si="2"/>
        <v/>
      </c>
      <c r="C109" s="81"/>
      <c r="D109" s="5"/>
      <c r="E109" s="5"/>
      <c r="F109" s="5"/>
      <c r="G109" s="10" t="s">
        <v>1221</v>
      </c>
      <c r="H109" s="112">
        <v>49</v>
      </c>
      <c r="I109" s="16" t="s">
        <v>956</v>
      </c>
      <c r="J109" s="11">
        <v>1587</v>
      </c>
      <c r="K109" s="22"/>
    </row>
    <row r="110" spans="1:11" x14ac:dyDescent="0.2">
      <c r="A110" s="75">
        <v>20931</v>
      </c>
      <c r="B110" s="75" t="str">
        <f t="shared" si="2"/>
        <v>日</v>
      </c>
      <c r="C110" s="76" t="s">
        <v>959</v>
      </c>
      <c r="D110" s="7">
        <v>4934</v>
      </c>
      <c r="E110" s="7">
        <v>4339</v>
      </c>
      <c r="F110" s="8">
        <f>ROUND(E110/D110*100,2)</f>
        <v>87.94</v>
      </c>
      <c r="G110" s="9" t="s">
        <v>1224</v>
      </c>
      <c r="H110" s="111">
        <v>55</v>
      </c>
      <c r="I110" s="15" t="s">
        <v>956</v>
      </c>
      <c r="J110" s="7">
        <v>2273</v>
      </c>
      <c r="K110" s="4" t="s">
        <v>957</v>
      </c>
    </row>
    <row r="111" spans="1:11" x14ac:dyDescent="0.2">
      <c r="A111" s="5"/>
      <c r="B111" s="5"/>
      <c r="C111" s="5"/>
      <c r="D111" s="5"/>
      <c r="E111" s="5"/>
      <c r="F111" s="5"/>
      <c r="G111" s="10" t="s">
        <v>1225</v>
      </c>
      <c r="H111" s="112">
        <v>56</v>
      </c>
      <c r="I111" s="5" t="s">
        <v>956</v>
      </c>
      <c r="J111" s="11">
        <v>2040</v>
      </c>
      <c r="K111" s="269" t="s">
        <v>1226</v>
      </c>
    </row>
    <row r="112" spans="1:11" x14ac:dyDescent="0.2">
      <c r="A112" s="78"/>
      <c r="B112" s="78"/>
      <c r="C112" s="96"/>
      <c r="D112" s="5"/>
      <c r="E112" s="5"/>
      <c r="F112" s="5"/>
      <c r="G112" s="10"/>
      <c r="H112" s="112"/>
      <c r="I112" s="5"/>
      <c r="J112" s="5"/>
      <c r="K112" s="269"/>
    </row>
    <row r="113" spans="1:11" x14ac:dyDescent="0.2">
      <c r="A113" s="78"/>
      <c r="B113" s="78"/>
      <c r="C113" s="96"/>
      <c r="D113" s="5"/>
      <c r="E113" s="5"/>
      <c r="F113" s="5"/>
      <c r="G113" s="5"/>
      <c r="H113" s="112"/>
      <c r="I113" s="5"/>
      <c r="J113" s="5"/>
      <c r="K113" s="269" t="s">
        <v>1227</v>
      </c>
    </row>
    <row r="114" spans="1:11" x14ac:dyDescent="0.2">
      <c r="A114" s="80"/>
      <c r="B114" s="80"/>
      <c r="C114" s="80"/>
      <c r="D114" s="6"/>
      <c r="E114" s="6"/>
      <c r="F114" s="6"/>
      <c r="G114" s="6"/>
      <c r="H114" s="114"/>
      <c r="I114" s="6"/>
      <c r="J114" s="6"/>
      <c r="K114" s="270"/>
    </row>
    <row r="115" spans="1:11" x14ac:dyDescent="0.2">
      <c r="A115" s="88"/>
      <c r="B115" s="88"/>
      <c r="C115" s="88"/>
    </row>
    <row r="116" spans="1:11" x14ac:dyDescent="0.2">
      <c r="A116" s="98" t="s">
        <v>1228</v>
      </c>
      <c r="B116" s="98"/>
      <c r="C116" s="88"/>
      <c r="G116" s="21"/>
    </row>
    <row r="117" spans="1:11" x14ac:dyDescent="0.2">
      <c r="A117" s="88"/>
      <c r="B117" s="88"/>
      <c r="C117" s="88"/>
      <c r="G117" s="21"/>
    </row>
    <row r="118" spans="1:11" x14ac:dyDescent="0.2">
      <c r="A118" s="265" t="s">
        <v>933</v>
      </c>
      <c r="B118" s="265" t="s">
        <v>1398</v>
      </c>
      <c r="C118" s="265" t="s">
        <v>934</v>
      </c>
      <c r="D118" s="265" t="s">
        <v>937</v>
      </c>
      <c r="E118" s="1" t="s">
        <v>938</v>
      </c>
      <c r="F118" s="1" t="s">
        <v>940</v>
      </c>
      <c r="G118" s="272" t="s">
        <v>942</v>
      </c>
      <c r="H118" s="273"/>
      <c r="I118" s="273"/>
      <c r="J118" s="273"/>
      <c r="K118" s="265" t="s">
        <v>944</v>
      </c>
    </row>
    <row r="119" spans="1:11" x14ac:dyDescent="0.2">
      <c r="A119" s="266"/>
      <c r="B119" s="266"/>
      <c r="C119" s="266"/>
      <c r="D119" s="266"/>
      <c r="E119" s="2" t="s">
        <v>939</v>
      </c>
      <c r="F119" s="2" t="s">
        <v>1156</v>
      </c>
      <c r="G119" s="3" t="s">
        <v>945</v>
      </c>
      <c r="H119" s="110" t="s">
        <v>935</v>
      </c>
      <c r="I119" s="3" t="s">
        <v>943</v>
      </c>
      <c r="J119" s="3" t="s">
        <v>936</v>
      </c>
      <c r="K119" s="266"/>
    </row>
    <row r="120" spans="1:11" x14ac:dyDescent="0.2">
      <c r="A120" s="14">
        <v>17262</v>
      </c>
      <c r="B120" s="75" t="str">
        <f t="shared" ref="B120:B129" si="3">IF(A120=0,"",TEXT(A120,"aaa"))</f>
        <v>土</v>
      </c>
      <c r="C120" s="271" t="s">
        <v>989</v>
      </c>
      <c r="D120" s="7"/>
      <c r="E120" s="7"/>
      <c r="F120" s="8" t="s">
        <v>1010</v>
      </c>
      <c r="G120" s="9" t="s">
        <v>1229</v>
      </c>
      <c r="H120" s="111">
        <v>50</v>
      </c>
      <c r="I120" s="15" t="s">
        <v>956</v>
      </c>
      <c r="J120" s="7"/>
      <c r="K120" s="4" t="s">
        <v>957</v>
      </c>
    </row>
    <row r="121" spans="1:11" x14ac:dyDescent="0.2">
      <c r="A121" s="5"/>
      <c r="B121" s="5" t="str">
        <f t="shared" si="3"/>
        <v/>
      </c>
      <c r="C121" s="269"/>
      <c r="D121" s="5"/>
      <c r="E121" s="5"/>
      <c r="F121" s="5"/>
      <c r="G121" s="10"/>
      <c r="H121" s="112"/>
      <c r="I121" s="16"/>
      <c r="J121" s="11"/>
      <c r="K121" s="22"/>
    </row>
    <row r="122" spans="1:11" x14ac:dyDescent="0.2">
      <c r="A122" s="14">
        <v>18741</v>
      </c>
      <c r="B122" s="75" t="str">
        <f t="shared" si="3"/>
        <v>月</v>
      </c>
      <c r="C122" s="4" t="s">
        <v>959</v>
      </c>
      <c r="D122" s="7">
        <v>8228</v>
      </c>
      <c r="E122" s="7">
        <v>7973</v>
      </c>
      <c r="F122" s="8">
        <f>ROUND(E122/D122*100,2)</f>
        <v>96.9</v>
      </c>
      <c r="G122" s="9" t="s">
        <v>1230</v>
      </c>
      <c r="H122" s="111">
        <v>53</v>
      </c>
      <c r="I122" s="15" t="s">
        <v>956</v>
      </c>
      <c r="J122" s="7">
        <v>3653</v>
      </c>
      <c r="K122" s="4" t="s">
        <v>957</v>
      </c>
    </row>
    <row r="123" spans="1:11" x14ac:dyDescent="0.2">
      <c r="A123" s="78"/>
      <c r="B123" s="78" t="str">
        <f t="shared" si="3"/>
        <v/>
      </c>
      <c r="C123" s="96"/>
      <c r="D123" s="5"/>
      <c r="E123" s="5"/>
      <c r="F123" s="5"/>
      <c r="G123" s="10" t="s">
        <v>1231</v>
      </c>
      <c r="H123" s="112">
        <v>61</v>
      </c>
      <c r="I123" s="5" t="s">
        <v>956</v>
      </c>
      <c r="J123" s="11">
        <v>2489</v>
      </c>
      <c r="K123" s="22"/>
    </row>
    <row r="124" spans="1:11" x14ac:dyDescent="0.2">
      <c r="A124" s="80"/>
      <c r="B124" s="80" t="str">
        <f t="shared" si="3"/>
        <v/>
      </c>
      <c r="C124" s="97"/>
      <c r="D124" s="6"/>
      <c r="E124" s="6"/>
      <c r="F124" s="6"/>
      <c r="G124" s="12" t="s">
        <v>1232</v>
      </c>
      <c r="H124" s="114">
        <v>50</v>
      </c>
      <c r="I124" s="6" t="s">
        <v>956</v>
      </c>
      <c r="J124" s="13">
        <v>1637</v>
      </c>
      <c r="K124" s="23"/>
    </row>
    <row r="125" spans="1:11" x14ac:dyDescent="0.2">
      <c r="A125" s="75">
        <v>20209</v>
      </c>
      <c r="B125" s="75" t="str">
        <f t="shared" si="3"/>
        <v>土</v>
      </c>
      <c r="C125" s="76" t="s">
        <v>959</v>
      </c>
      <c r="D125" s="7"/>
      <c r="E125" s="7"/>
      <c r="F125" s="8"/>
      <c r="G125" s="9" t="s">
        <v>1230</v>
      </c>
      <c r="H125" s="111">
        <v>57</v>
      </c>
      <c r="I125" s="15" t="s">
        <v>956</v>
      </c>
      <c r="J125" s="7">
        <v>4371</v>
      </c>
      <c r="K125" s="4" t="s">
        <v>958</v>
      </c>
    </row>
    <row r="126" spans="1:11" x14ac:dyDescent="0.2">
      <c r="A126" s="80"/>
      <c r="B126" s="80" t="str">
        <f t="shared" si="3"/>
        <v/>
      </c>
      <c r="C126" s="80"/>
      <c r="D126" s="6"/>
      <c r="E126" s="6"/>
      <c r="F126" s="6"/>
      <c r="G126" s="12" t="s">
        <v>1233</v>
      </c>
      <c r="H126" s="114">
        <v>56</v>
      </c>
      <c r="I126" s="6" t="s">
        <v>956</v>
      </c>
      <c r="J126" s="69">
        <v>3769</v>
      </c>
      <c r="K126" s="23"/>
    </row>
    <row r="127" spans="1:11" x14ac:dyDescent="0.2">
      <c r="A127" s="75">
        <v>21670</v>
      </c>
      <c r="B127" s="75" t="str">
        <f t="shared" si="3"/>
        <v>木</v>
      </c>
      <c r="C127" s="76" t="s">
        <v>959</v>
      </c>
      <c r="D127" s="7">
        <v>9111</v>
      </c>
      <c r="E127" s="7">
        <v>8651</v>
      </c>
      <c r="F127" s="8">
        <f>ROUND(E127/D127*100,2)</f>
        <v>94.95</v>
      </c>
      <c r="G127" s="9" t="s">
        <v>1230</v>
      </c>
      <c r="H127" s="111">
        <v>61</v>
      </c>
      <c r="I127" s="15" t="s">
        <v>956</v>
      </c>
      <c r="J127" s="7">
        <v>4980</v>
      </c>
      <c r="K127" s="4" t="s">
        <v>961</v>
      </c>
    </row>
    <row r="128" spans="1:11" x14ac:dyDescent="0.2">
      <c r="A128" s="78"/>
      <c r="B128" s="78" t="str">
        <f t="shared" si="3"/>
        <v/>
      </c>
      <c r="C128" s="81"/>
      <c r="D128" s="5"/>
      <c r="E128" s="5"/>
      <c r="F128" s="5"/>
      <c r="G128" s="10" t="s">
        <v>1234</v>
      </c>
      <c r="H128" s="112">
        <v>47</v>
      </c>
      <c r="I128" s="16" t="s">
        <v>956</v>
      </c>
      <c r="J128" s="11">
        <v>3587</v>
      </c>
      <c r="K128" s="22"/>
    </row>
    <row r="129" spans="1:11" x14ac:dyDescent="0.2">
      <c r="A129" s="75">
        <v>23131</v>
      </c>
      <c r="B129" s="75" t="str">
        <f t="shared" si="3"/>
        <v>火</v>
      </c>
      <c r="C129" s="76" t="s">
        <v>959</v>
      </c>
      <c r="D129" s="7"/>
      <c r="E129" s="7"/>
      <c r="F129" s="8" t="s">
        <v>1010</v>
      </c>
      <c r="G129" s="9" t="s">
        <v>1234</v>
      </c>
      <c r="H129" s="111">
        <v>51</v>
      </c>
      <c r="I129" s="15" t="s">
        <v>956</v>
      </c>
      <c r="J129" s="7"/>
      <c r="K129" s="4" t="s">
        <v>957</v>
      </c>
    </row>
    <row r="130" spans="1:11" x14ac:dyDescent="0.2">
      <c r="A130" s="78"/>
      <c r="B130" s="78"/>
      <c r="C130" s="78"/>
      <c r="D130" s="5"/>
      <c r="E130" s="5"/>
      <c r="F130" s="5"/>
      <c r="G130" s="10"/>
      <c r="H130" s="112"/>
      <c r="I130" s="5"/>
      <c r="J130" s="11"/>
      <c r="K130" s="269" t="s">
        <v>1235</v>
      </c>
    </row>
    <row r="131" spans="1:11" x14ac:dyDescent="0.2">
      <c r="A131" s="78"/>
      <c r="B131" s="78"/>
      <c r="C131" s="78"/>
      <c r="D131" s="5"/>
      <c r="E131" s="5"/>
      <c r="F131" s="5"/>
      <c r="G131" s="10"/>
      <c r="H131" s="112"/>
      <c r="I131" s="5"/>
      <c r="J131" s="5"/>
      <c r="K131" s="269"/>
    </row>
    <row r="132" spans="1:11" x14ac:dyDescent="0.2">
      <c r="A132" s="78"/>
      <c r="B132" s="78"/>
      <c r="C132" s="78"/>
      <c r="D132" s="5"/>
      <c r="E132" s="5"/>
      <c r="F132" s="5"/>
      <c r="G132" s="5"/>
      <c r="H132" s="112"/>
      <c r="I132" s="5"/>
      <c r="J132" s="5"/>
      <c r="K132" s="269" t="s">
        <v>1236</v>
      </c>
    </row>
    <row r="133" spans="1:11" x14ac:dyDescent="0.2">
      <c r="A133" s="80"/>
      <c r="B133" s="80"/>
      <c r="C133" s="80"/>
      <c r="D133" s="6"/>
      <c r="E133" s="6"/>
      <c r="F133" s="6"/>
      <c r="G133" s="6"/>
      <c r="H133" s="114"/>
      <c r="I133" s="6"/>
      <c r="J133" s="6"/>
      <c r="K133" s="270"/>
    </row>
    <row r="135" spans="1:11" x14ac:dyDescent="0.2">
      <c r="A135" s="20" t="s">
        <v>1237</v>
      </c>
      <c r="B135" s="20"/>
      <c r="G135" s="21"/>
    </row>
    <row r="136" spans="1:11" x14ac:dyDescent="0.2">
      <c r="G136" s="21"/>
    </row>
    <row r="137" spans="1:11" ht="13.5" customHeight="1" x14ac:dyDescent="0.2">
      <c r="A137" s="265" t="s">
        <v>933</v>
      </c>
      <c r="B137" s="265" t="s">
        <v>1398</v>
      </c>
      <c r="C137" s="265" t="s">
        <v>934</v>
      </c>
      <c r="D137" s="265" t="s">
        <v>937</v>
      </c>
      <c r="E137" s="1" t="s">
        <v>938</v>
      </c>
      <c r="F137" s="1" t="s">
        <v>940</v>
      </c>
      <c r="G137" s="272" t="s">
        <v>942</v>
      </c>
      <c r="H137" s="273"/>
      <c r="I137" s="273"/>
      <c r="J137" s="273"/>
      <c r="K137" s="265" t="s">
        <v>944</v>
      </c>
    </row>
    <row r="138" spans="1:11" x14ac:dyDescent="0.2">
      <c r="A138" s="266"/>
      <c r="B138" s="266"/>
      <c r="C138" s="266"/>
      <c r="D138" s="266"/>
      <c r="E138" s="2" t="s">
        <v>939</v>
      </c>
      <c r="F138" s="2" t="s">
        <v>1156</v>
      </c>
      <c r="G138" s="3" t="s">
        <v>945</v>
      </c>
      <c r="H138" s="110" t="s">
        <v>935</v>
      </c>
      <c r="I138" s="3" t="s">
        <v>943</v>
      </c>
      <c r="J138" s="3" t="s">
        <v>936</v>
      </c>
      <c r="K138" s="266"/>
    </row>
    <row r="139" spans="1:11" x14ac:dyDescent="0.2">
      <c r="A139" s="75">
        <v>17262</v>
      </c>
      <c r="B139" s="75" t="str">
        <f t="shared" ref="B139:B149" si="4">IF(A139=0,"",TEXT(A139,"aaa"))</f>
        <v>土</v>
      </c>
      <c r="C139" s="267" t="s">
        <v>989</v>
      </c>
      <c r="D139" s="7"/>
      <c r="E139" s="7"/>
      <c r="F139" s="8"/>
      <c r="G139" s="9" t="s">
        <v>1238</v>
      </c>
      <c r="H139" s="111">
        <v>33</v>
      </c>
      <c r="I139" s="15" t="s">
        <v>956</v>
      </c>
      <c r="J139" s="7">
        <v>2312</v>
      </c>
      <c r="K139" s="4" t="s">
        <v>957</v>
      </c>
    </row>
    <row r="140" spans="1:11" x14ac:dyDescent="0.2">
      <c r="A140" s="78"/>
      <c r="B140" s="78" t="str">
        <f t="shared" si="4"/>
        <v/>
      </c>
      <c r="C140" s="268"/>
      <c r="D140" s="5"/>
      <c r="E140" s="5"/>
      <c r="F140" s="5"/>
      <c r="G140" s="10" t="s">
        <v>1239</v>
      </c>
      <c r="H140" s="112">
        <v>37</v>
      </c>
      <c r="I140" s="16" t="s">
        <v>956</v>
      </c>
      <c r="J140" s="11">
        <v>1489</v>
      </c>
      <c r="K140" s="22"/>
    </row>
    <row r="141" spans="1:11" x14ac:dyDescent="0.2">
      <c r="A141" s="75">
        <v>18741</v>
      </c>
      <c r="B141" s="75" t="str">
        <f t="shared" si="4"/>
        <v>月</v>
      </c>
      <c r="C141" s="76" t="s">
        <v>959</v>
      </c>
      <c r="D141" s="7"/>
      <c r="E141" s="7"/>
      <c r="F141" s="8" t="s">
        <v>1010</v>
      </c>
      <c r="G141" s="9" t="s">
        <v>1238</v>
      </c>
      <c r="H141" s="111">
        <v>36</v>
      </c>
      <c r="I141" s="4" t="s">
        <v>956</v>
      </c>
      <c r="J141" s="7"/>
      <c r="K141" s="4" t="s">
        <v>958</v>
      </c>
    </row>
    <row r="142" spans="1:11" x14ac:dyDescent="0.2">
      <c r="A142" s="75">
        <v>20209</v>
      </c>
      <c r="B142" s="75" t="str">
        <f t="shared" si="4"/>
        <v>土</v>
      </c>
      <c r="C142" s="76" t="s">
        <v>959</v>
      </c>
      <c r="D142" s="7"/>
      <c r="E142" s="7"/>
      <c r="F142" s="8" t="s">
        <v>1010</v>
      </c>
      <c r="G142" s="9" t="s">
        <v>1238</v>
      </c>
      <c r="H142" s="111">
        <v>40</v>
      </c>
      <c r="I142" s="4" t="s">
        <v>956</v>
      </c>
      <c r="J142" s="7"/>
      <c r="K142" s="4" t="s">
        <v>961</v>
      </c>
    </row>
    <row r="143" spans="1:11" x14ac:dyDescent="0.2">
      <c r="A143" s="77"/>
      <c r="B143" s="77" t="str">
        <f t="shared" si="4"/>
        <v/>
      </c>
      <c r="C143" s="78"/>
      <c r="D143" s="11"/>
      <c r="E143" s="11"/>
      <c r="F143" s="28"/>
      <c r="G143" s="10"/>
      <c r="H143" s="112"/>
      <c r="I143" s="5"/>
      <c r="J143" s="11"/>
      <c r="K143" s="269" t="s">
        <v>1226</v>
      </c>
    </row>
    <row r="144" spans="1:11" x14ac:dyDescent="0.2">
      <c r="A144" s="80"/>
      <c r="B144" s="80" t="str">
        <f t="shared" si="4"/>
        <v/>
      </c>
      <c r="C144" s="80"/>
      <c r="D144" s="6"/>
      <c r="E144" s="6"/>
      <c r="F144" s="6"/>
      <c r="G144" s="6"/>
      <c r="H144" s="114"/>
      <c r="I144" s="6"/>
      <c r="J144" s="13"/>
      <c r="K144" s="269"/>
    </row>
    <row r="145" spans="1:11" x14ac:dyDescent="0.2">
      <c r="A145" s="75">
        <v>21589</v>
      </c>
      <c r="B145" s="75" t="str">
        <f t="shared" si="4"/>
        <v>日</v>
      </c>
      <c r="C145" s="76" t="s">
        <v>1089</v>
      </c>
      <c r="D145" s="7">
        <v>8251</v>
      </c>
      <c r="E145" s="7">
        <v>7494</v>
      </c>
      <c r="F145" s="8">
        <f>ROUND(E145/D145*100,2)</f>
        <v>90.83</v>
      </c>
      <c r="G145" s="9" t="s">
        <v>1238</v>
      </c>
      <c r="H145" s="111">
        <v>44</v>
      </c>
      <c r="I145" s="15" t="s">
        <v>956</v>
      </c>
      <c r="J145" s="7">
        <v>3899</v>
      </c>
      <c r="K145" s="4" t="s">
        <v>976</v>
      </c>
    </row>
    <row r="146" spans="1:11" x14ac:dyDescent="0.2">
      <c r="A146" s="78"/>
      <c r="B146" s="78" t="str">
        <f t="shared" si="4"/>
        <v/>
      </c>
      <c r="C146" s="78"/>
      <c r="D146" s="5"/>
      <c r="E146" s="5"/>
      <c r="F146" s="5"/>
      <c r="G146" s="10" t="s">
        <v>1240</v>
      </c>
      <c r="H146" s="112">
        <v>44</v>
      </c>
      <c r="I146" s="5" t="s">
        <v>956</v>
      </c>
      <c r="J146" s="11">
        <v>3358</v>
      </c>
      <c r="K146" s="22"/>
    </row>
    <row r="147" spans="1:11" x14ac:dyDescent="0.2">
      <c r="A147" s="80"/>
      <c r="B147" s="80" t="str">
        <f t="shared" si="4"/>
        <v/>
      </c>
      <c r="C147" s="80"/>
      <c r="D147" s="6"/>
      <c r="E147" s="6"/>
      <c r="F147" s="6"/>
      <c r="G147" s="12" t="s">
        <v>1241</v>
      </c>
      <c r="H147" s="114">
        <v>52</v>
      </c>
      <c r="I147" s="6"/>
      <c r="J147" s="6">
        <v>27</v>
      </c>
      <c r="K147" s="23"/>
    </row>
    <row r="148" spans="1:11" x14ac:dyDescent="0.2">
      <c r="A148" s="75">
        <v>23045</v>
      </c>
      <c r="B148" s="75" t="str">
        <f t="shared" si="4"/>
        <v>日</v>
      </c>
      <c r="C148" s="76" t="s">
        <v>959</v>
      </c>
      <c r="D148" s="7"/>
      <c r="E148" s="7"/>
      <c r="F148" s="8" t="s">
        <v>1010</v>
      </c>
      <c r="G148" s="9" t="s">
        <v>1238</v>
      </c>
      <c r="H148" s="111">
        <v>48</v>
      </c>
      <c r="I148" s="15" t="s">
        <v>956</v>
      </c>
      <c r="J148" s="7"/>
      <c r="K148" s="4" t="s">
        <v>978</v>
      </c>
    </row>
    <row r="149" spans="1:11" x14ac:dyDescent="0.2">
      <c r="A149" s="75">
        <v>24509</v>
      </c>
      <c r="B149" s="75" t="str">
        <f t="shared" si="4"/>
        <v>月</v>
      </c>
      <c r="C149" s="76" t="s">
        <v>959</v>
      </c>
      <c r="D149" s="7">
        <v>11760</v>
      </c>
      <c r="E149" s="7">
        <v>10282</v>
      </c>
      <c r="F149" s="8">
        <f>ROUND(E149/D149*100,2)</f>
        <v>87.43</v>
      </c>
      <c r="G149" s="9" t="s">
        <v>1240</v>
      </c>
      <c r="H149" s="111">
        <v>52</v>
      </c>
      <c r="I149" s="15" t="s">
        <v>956</v>
      </c>
      <c r="J149" s="7">
        <v>5451</v>
      </c>
      <c r="K149" s="4" t="s">
        <v>957</v>
      </c>
    </row>
    <row r="150" spans="1:11" x14ac:dyDescent="0.2">
      <c r="A150" s="78"/>
      <c r="B150" s="78"/>
      <c r="C150" s="78"/>
      <c r="D150" s="5"/>
      <c r="E150" s="5"/>
      <c r="F150" s="5"/>
      <c r="G150" s="10" t="s">
        <v>1238</v>
      </c>
      <c r="H150" s="112">
        <v>52</v>
      </c>
      <c r="I150" s="5" t="s">
        <v>956</v>
      </c>
      <c r="J150" s="11">
        <v>4604</v>
      </c>
      <c r="K150" s="269" t="s">
        <v>1242</v>
      </c>
    </row>
    <row r="151" spans="1:11" x14ac:dyDescent="0.2">
      <c r="A151" s="6"/>
      <c r="B151" s="6"/>
      <c r="C151" s="6"/>
      <c r="D151" s="6"/>
      <c r="E151" s="6"/>
      <c r="F151" s="6"/>
      <c r="G151" s="12"/>
      <c r="H151" s="114"/>
      <c r="I151" s="17"/>
      <c r="J151" s="13"/>
      <c r="K151" s="270"/>
    </row>
    <row r="153" spans="1:11" x14ac:dyDescent="0.2">
      <c r="A153" s="20" t="s">
        <v>1243</v>
      </c>
      <c r="B153" s="20"/>
      <c r="G153" s="21"/>
    </row>
    <row r="154" spans="1:11" x14ac:dyDescent="0.2">
      <c r="G154" s="21"/>
    </row>
    <row r="155" spans="1:11" x14ac:dyDescent="0.2">
      <c r="A155" s="265" t="s">
        <v>933</v>
      </c>
      <c r="B155" s="265" t="s">
        <v>1398</v>
      </c>
      <c r="C155" s="265" t="s">
        <v>934</v>
      </c>
      <c r="D155" s="265" t="s">
        <v>937</v>
      </c>
      <c r="E155" s="1" t="s">
        <v>938</v>
      </c>
      <c r="F155" s="1" t="s">
        <v>940</v>
      </c>
      <c r="G155" s="272" t="s">
        <v>942</v>
      </c>
      <c r="H155" s="273"/>
      <c r="I155" s="273"/>
      <c r="J155" s="273"/>
      <c r="K155" s="265" t="s">
        <v>944</v>
      </c>
    </row>
    <row r="156" spans="1:11" x14ac:dyDescent="0.2">
      <c r="A156" s="266"/>
      <c r="B156" s="266"/>
      <c r="C156" s="266"/>
      <c r="D156" s="266"/>
      <c r="E156" s="2" t="s">
        <v>939</v>
      </c>
      <c r="F156" s="2" t="s">
        <v>1156</v>
      </c>
      <c r="G156" s="3" t="s">
        <v>945</v>
      </c>
      <c r="H156" s="110" t="s">
        <v>935</v>
      </c>
      <c r="I156" s="3" t="s">
        <v>943</v>
      </c>
      <c r="J156" s="3" t="s">
        <v>936</v>
      </c>
      <c r="K156" s="266"/>
    </row>
    <row r="157" spans="1:11" x14ac:dyDescent="0.2">
      <c r="A157" s="75">
        <v>17262</v>
      </c>
      <c r="B157" s="75" t="str">
        <f t="shared" ref="B157:B166" si="5">IF(A157=0,"",TEXT(A157,"aaa"))</f>
        <v>土</v>
      </c>
      <c r="C157" s="267" t="s">
        <v>989</v>
      </c>
      <c r="D157" s="7"/>
      <c r="E157" s="7"/>
      <c r="F157" s="8"/>
      <c r="G157" s="9" t="s">
        <v>1244</v>
      </c>
      <c r="H157" s="111">
        <v>38</v>
      </c>
      <c r="I157" s="15" t="s">
        <v>956</v>
      </c>
      <c r="J157" s="7">
        <v>1948</v>
      </c>
      <c r="K157" s="4" t="s">
        <v>957</v>
      </c>
    </row>
    <row r="158" spans="1:11" x14ac:dyDescent="0.2">
      <c r="A158" s="78"/>
      <c r="B158" s="78" t="str">
        <f t="shared" si="5"/>
        <v/>
      </c>
      <c r="C158" s="268"/>
      <c r="D158" s="5"/>
      <c r="E158" s="5"/>
      <c r="F158" s="5"/>
      <c r="G158" s="10" t="s">
        <v>1245</v>
      </c>
      <c r="H158" s="112">
        <v>43</v>
      </c>
      <c r="I158" s="16" t="s">
        <v>956</v>
      </c>
      <c r="J158" s="11">
        <v>657</v>
      </c>
      <c r="K158" s="22"/>
    </row>
    <row r="159" spans="1:11" x14ac:dyDescent="0.2">
      <c r="A159" s="78"/>
      <c r="B159" s="78" t="str">
        <f t="shared" si="5"/>
        <v/>
      </c>
      <c r="C159" s="81"/>
      <c r="D159" s="5"/>
      <c r="E159" s="5"/>
      <c r="F159" s="5"/>
      <c r="G159" s="10" t="s">
        <v>1246</v>
      </c>
      <c r="H159" s="112">
        <v>52</v>
      </c>
      <c r="I159" s="16" t="s">
        <v>956</v>
      </c>
      <c r="J159" s="11">
        <v>576</v>
      </c>
      <c r="K159" s="22"/>
    </row>
    <row r="160" spans="1:11" x14ac:dyDescent="0.2">
      <c r="A160" s="75">
        <v>18741</v>
      </c>
      <c r="B160" s="75" t="str">
        <f t="shared" si="5"/>
        <v>月</v>
      </c>
      <c r="C160" s="76" t="s">
        <v>959</v>
      </c>
      <c r="D160" s="7"/>
      <c r="E160" s="7"/>
      <c r="F160" s="8" t="s">
        <v>1010</v>
      </c>
      <c r="G160" s="9" t="s">
        <v>1244</v>
      </c>
      <c r="H160" s="111">
        <v>42</v>
      </c>
      <c r="I160" s="4" t="s">
        <v>956</v>
      </c>
      <c r="J160" s="7"/>
      <c r="K160" s="4" t="s">
        <v>958</v>
      </c>
    </row>
    <row r="161" spans="1:11" x14ac:dyDescent="0.2">
      <c r="A161" s="75">
        <v>20209</v>
      </c>
      <c r="B161" s="75" t="str">
        <f t="shared" si="5"/>
        <v>土</v>
      </c>
      <c r="C161" s="76" t="s">
        <v>959</v>
      </c>
      <c r="D161" s="7"/>
      <c r="E161" s="7"/>
      <c r="F161" s="8"/>
      <c r="G161" s="9" t="s">
        <v>1247</v>
      </c>
      <c r="H161" s="111">
        <v>42</v>
      </c>
      <c r="I161" s="4" t="s">
        <v>956</v>
      </c>
      <c r="J161" s="7">
        <v>2215</v>
      </c>
      <c r="K161" s="4" t="s">
        <v>957</v>
      </c>
    </row>
    <row r="162" spans="1:11" x14ac:dyDescent="0.2">
      <c r="A162" s="77"/>
      <c r="B162" s="77" t="str">
        <f t="shared" si="5"/>
        <v/>
      </c>
      <c r="C162" s="78"/>
      <c r="D162" s="11"/>
      <c r="E162" s="11"/>
      <c r="F162" s="28"/>
      <c r="G162" s="10" t="s">
        <v>1244</v>
      </c>
      <c r="H162" s="114">
        <v>46</v>
      </c>
      <c r="I162" s="5" t="s">
        <v>956</v>
      </c>
      <c r="J162" s="13">
        <v>1658</v>
      </c>
      <c r="K162" s="22"/>
    </row>
    <row r="163" spans="1:11" x14ac:dyDescent="0.2">
      <c r="A163" s="75">
        <v>21670</v>
      </c>
      <c r="B163" s="75" t="str">
        <f t="shared" si="5"/>
        <v>木</v>
      </c>
      <c r="C163" s="76" t="s">
        <v>959</v>
      </c>
      <c r="D163" s="7">
        <v>4409</v>
      </c>
      <c r="E163" s="7">
        <v>4121</v>
      </c>
      <c r="F163" s="8">
        <f>ROUND(E163/D163*100,2)</f>
        <v>93.47</v>
      </c>
      <c r="G163" s="9" t="s">
        <v>1247</v>
      </c>
      <c r="H163" s="111">
        <v>46</v>
      </c>
      <c r="I163" s="4" t="s">
        <v>956</v>
      </c>
      <c r="J163" s="7">
        <v>2745</v>
      </c>
      <c r="K163" s="4" t="s">
        <v>958</v>
      </c>
    </row>
    <row r="164" spans="1:11" x14ac:dyDescent="0.2">
      <c r="A164" s="78"/>
      <c r="B164" s="78" t="str">
        <f t="shared" si="5"/>
        <v/>
      </c>
      <c r="C164" s="78"/>
      <c r="D164" s="5"/>
      <c r="E164" s="5"/>
      <c r="F164" s="5"/>
      <c r="G164" s="5" t="s">
        <v>1248</v>
      </c>
      <c r="H164" s="112"/>
      <c r="I164" s="5" t="s">
        <v>956</v>
      </c>
      <c r="J164" s="11">
        <v>1316</v>
      </c>
      <c r="K164" s="18"/>
    </row>
    <row r="165" spans="1:11" x14ac:dyDescent="0.2">
      <c r="A165" s="75">
        <v>23131</v>
      </c>
      <c r="B165" s="75" t="str">
        <f t="shared" si="5"/>
        <v>火</v>
      </c>
      <c r="C165" s="84" t="s">
        <v>959</v>
      </c>
      <c r="D165" s="24"/>
      <c r="E165" s="24"/>
      <c r="F165" s="24" t="s">
        <v>1010</v>
      </c>
      <c r="G165" s="24" t="s">
        <v>1247</v>
      </c>
      <c r="H165" s="26">
        <v>50</v>
      </c>
      <c r="I165" s="24" t="s">
        <v>956</v>
      </c>
      <c r="J165" s="39"/>
      <c r="K165" s="4" t="s">
        <v>961</v>
      </c>
    </row>
    <row r="166" spans="1:11" x14ac:dyDescent="0.2">
      <c r="A166" s="75">
        <v>24590</v>
      </c>
      <c r="B166" s="75" t="str">
        <f t="shared" si="5"/>
        <v>金</v>
      </c>
      <c r="C166" s="76" t="s">
        <v>959</v>
      </c>
      <c r="D166" s="7"/>
      <c r="E166" s="7"/>
      <c r="F166" s="8" t="s">
        <v>1010</v>
      </c>
      <c r="G166" s="9" t="s">
        <v>1247</v>
      </c>
      <c r="H166" s="111">
        <v>54</v>
      </c>
      <c r="I166" s="15" t="s">
        <v>956</v>
      </c>
      <c r="J166" s="7"/>
      <c r="K166" s="4" t="s">
        <v>976</v>
      </c>
    </row>
    <row r="167" spans="1:11" ht="13.5" customHeight="1" x14ac:dyDescent="0.2">
      <c r="A167" s="78"/>
      <c r="B167" s="78"/>
      <c r="C167" s="78"/>
      <c r="D167" s="5"/>
      <c r="E167" s="5"/>
      <c r="F167" s="5"/>
      <c r="G167" s="5"/>
      <c r="H167" s="112"/>
      <c r="I167" s="5"/>
      <c r="J167" s="11"/>
      <c r="K167" s="269" t="s">
        <v>1249</v>
      </c>
    </row>
    <row r="168" spans="1:11" x14ac:dyDescent="0.2">
      <c r="A168" s="78"/>
      <c r="B168" s="78"/>
      <c r="C168" s="78"/>
      <c r="D168" s="5"/>
      <c r="E168" s="5"/>
      <c r="F168" s="5"/>
      <c r="G168" s="10"/>
      <c r="H168" s="112"/>
      <c r="I168" s="5"/>
      <c r="J168" s="5"/>
      <c r="K168" s="269"/>
    </row>
    <row r="169" spans="1:11" x14ac:dyDescent="0.2">
      <c r="A169" s="5"/>
      <c r="B169" s="5"/>
      <c r="C169" s="5"/>
      <c r="D169" s="5"/>
      <c r="E169" s="5"/>
      <c r="F169" s="5"/>
      <c r="G169" s="5"/>
      <c r="H169" s="112"/>
      <c r="I169" s="5"/>
      <c r="J169" s="5"/>
      <c r="K169" s="269" t="s">
        <v>1250</v>
      </c>
    </row>
    <row r="170" spans="1:11" x14ac:dyDescent="0.2">
      <c r="A170" s="6"/>
      <c r="B170" s="6"/>
      <c r="C170" s="6"/>
      <c r="D170" s="6"/>
      <c r="E170" s="6"/>
      <c r="F170" s="6"/>
      <c r="G170" s="6"/>
      <c r="H170" s="114"/>
      <c r="I170" s="6"/>
      <c r="J170" s="6"/>
      <c r="K170" s="270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4" spans="1:3" x14ac:dyDescent="0.2">
      <c r="A244" s="88"/>
      <c r="B244" s="88"/>
      <c r="C244" s="88"/>
    </row>
    <row r="245" spans="1:3" x14ac:dyDescent="0.2">
      <c r="A245" s="88"/>
      <c r="B245" s="88"/>
      <c r="C245" s="88"/>
    </row>
    <row r="246" spans="1:3" x14ac:dyDescent="0.2">
      <c r="A246" s="88"/>
      <c r="B246" s="88"/>
      <c r="C246" s="88"/>
    </row>
    <row r="252" spans="1:3" x14ac:dyDescent="0.2">
      <c r="A252" s="88"/>
      <c r="B252" s="88"/>
      <c r="C252" s="95"/>
    </row>
    <row r="253" spans="1:3" x14ac:dyDescent="0.2">
      <c r="A253" s="88"/>
      <c r="B253" s="88"/>
      <c r="C253" s="95"/>
    </row>
    <row r="254" spans="1:3" x14ac:dyDescent="0.2">
      <c r="A254" s="88"/>
      <c r="B254" s="88"/>
      <c r="C254" s="88"/>
    </row>
    <row r="255" spans="1:3" x14ac:dyDescent="0.2">
      <c r="A255" s="88"/>
      <c r="B255" s="88"/>
      <c r="C255" s="88"/>
    </row>
    <row r="256" spans="1:3" x14ac:dyDescent="0.2">
      <c r="A256" s="88"/>
      <c r="B256" s="88"/>
      <c r="C256" s="88"/>
    </row>
    <row r="257" spans="1:3" x14ac:dyDescent="0.2">
      <c r="A257" s="88"/>
      <c r="B257" s="88"/>
      <c r="C257" s="88"/>
    </row>
    <row r="265" spans="1:3" x14ac:dyDescent="0.2">
      <c r="A265" s="88"/>
      <c r="B265" s="88"/>
      <c r="C265" s="95"/>
    </row>
    <row r="266" spans="1:3" x14ac:dyDescent="0.2">
      <c r="A266" s="88"/>
      <c r="B266" s="88"/>
      <c r="C266" s="95"/>
    </row>
    <row r="267" spans="1:3" x14ac:dyDescent="0.2">
      <c r="A267" s="88"/>
      <c r="B267" s="88"/>
      <c r="C267" s="88"/>
    </row>
    <row r="268" spans="1:3" x14ac:dyDescent="0.2">
      <c r="A268" s="88"/>
      <c r="B268" s="88"/>
      <c r="C268" s="88"/>
    </row>
    <row r="269" spans="1:3" x14ac:dyDescent="0.2">
      <c r="A269" s="88"/>
      <c r="B269" s="88"/>
      <c r="C269" s="88"/>
    </row>
  </sheetData>
  <mergeCells count="70">
    <mergeCell ref="K169:K170"/>
    <mergeCell ref="K130:K131"/>
    <mergeCell ref="K132:K133"/>
    <mergeCell ref="K143:K144"/>
    <mergeCell ref="K150:K151"/>
    <mergeCell ref="K167:K168"/>
    <mergeCell ref="C157:C158"/>
    <mergeCell ref="K137:K138"/>
    <mergeCell ref="C139:C140"/>
    <mergeCell ref="C120:C121"/>
    <mergeCell ref="G137:J137"/>
    <mergeCell ref="C137:C138"/>
    <mergeCell ref="K155:K156"/>
    <mergeCell ref="G155:J155"/>
    <mergeCell ref="G89:J89"/>
    <mergeCell ref="D89:D90"/>
    <mergeCell ref="K26:K27"/>
    <mergeCell ref="C101:C102"/>
    <mergeCell ref="A99:A100"/>
    <mergeCell ref="C99:C100"/>
    <mergeCell ref="D99:D100"/>
    <mergeCell ref="K89:K90"/>
    <mergeCell ref="K99:K100"/>
    <mergeCell ref="A78:A79"/>
    <mergeCell ref="C78:C79"/>
    <mergeCell ref="C91:C92"/>
    <mergeCell ref="K84:K85"/>
    <mergeCell ref="G78:J78"/>
    <mergeCell ref="K78:K79"/>
    <mergeCell ref="B99:B100"/>
    <mergeCell ref="A3:A4"/>
    <mergeCell ref="C3:C4"/>
    <mergeCell ref="D3:D4"/>
    <mergeCell ref="C5:C6"/>
    <mergeCell ref="A89:A90"/>
    <mergeCell ref="C89:C90"/>
    <mergeCell ref="C80:C81"/>
    <mergeCell ref="C59:C60"/>
    <mergeCell ref="D59:D60"/>
    <mergeCell ref="A59:A60"/>
    <mergeCell ref="D78:D79"/>
    <mergeCell ref="B3:B4"/>
    <mergeCell ref="B59:B60"/>
    <mergeCell ref="B78:B79"/>
    <mergeCell ref="B89:B90"/>
    <mergeCell ref="K3:K4"/>
    <mergeCell ref="K15:K17"/>
    <mergeCell ref="K23:K24"/>
    <mergeCell ref="G3:J3"/>
    <mergeCell ref="G59:J59"/>
    <mergeCell ref="K29:K30"/>
    <mergeCell ref="K31:K32"/>
    <mergeCell ref="K59:K60"/>
    <mergeCell ref="K118:K119"/>
    <mergeCell ref="K113:K114"/>
    <mergeCell ref="K94:K95"/>
    <mergeCell ref="K111:K112"/>
    <mergeCell ref="G99:J99"/>
    <mergeCell ref="G118:J118"/>
    <mergeCell ref="A137:A138"/>
    <mergeCell ref="D137:D138"/>
    <mergeCell ref="A118:A119"/>
    <mergeCell ref="A155:A156"/>
    <mergeCell ref="C155:C156"/>
    <mergeCell ref="D155:D156"/>
    <mergeCell ref="C118:C119"/>
    <mergeCell ref="D118:D119"/>
    <mergeCell ref="B137:B138"/>
    <mergeCell ref="B155:B156"/>
    <mergeCell ref="B118:B119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3" manualBreakCount="3">
    <brk id="56" max="10" man="1"/>
    <brk id="75" max="10" man="1"/>
    <brk id="1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topLeftCell="A16" zoomScaleNormal="100" zoomScaleSheetLayoutView="100" workbookViewId="0">
      <selection activeCell="N31" sqref="N3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style="109" customWidth="1"/>
    <col min="9" max="9" width="10.6328125" customWidth="1"/>
    <col min="11" max="11" width="10.6328125" customWidth="1"/>
  </cols>
  <sheetData>
    <row r="1" spans="1:11" ht="14.15" customHeight="1" x14ac:dyDescent="0.2">
      <c r="A1" s="20" t="s">
        <v>1255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1254</v>
      </c>
      <c r="G4" s="3" t="s">
        <v>945</v>
      </c>
      <c r="H4" s="110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2">
        <v>17262</v>
      </c>
      <c r="B5" s="72" t="str">
        <f t="shared" ref="B5:B39" si="0">IF(A5=0,"",TEXT(A5,"aaa"))</f>
        <v>土</v>
      </c>
      <c r="C5" s="267" t="s">
        <v>989</v>
      </c>
      <c r="D5" s="7">
        <v>48025</v>
      </c>
      <c r="E5" s="7">
        <v>34830</v>
      </c>
      <c r="F5" s="8">
        <f>ROUND(E5/D5*100,2)</f>
        <v>72.52</v>
      </c>
      <c r="G5" s="9" t="s">
        <v>1256</v>
      </c>
      <c r="H5" s="111">
        <v>55</v>
      </c>
      <c r="I5" s="15" t="s">
        <v>956</v>
      </c>
      <c r="J5" s="7">
        <v>27517</v>
      </c>
      <c r="K5" s="4" t="s">
        <v>957</v>
      </c>
    </row>
    <row r="6" spans="1:11" ht="14.15" customHeight="1" x14ac:dyDescent="0.2">
      <c r="A6" s="82"/>
      <c r="B6" s="82" t="str">
        <f t="shared" si="0"/>
        <v/>
      </c>
      <c r="C6" s="274"/>
      <c r="D6" s="5"/>
      <c r="E6" s="5"/>
      <c r="F6" s="5"/>
      <c r="G6" s="10" t="s">
        <v>1257</v>
      </c>
      <c r="H6" s="112">
        <v>58</v>
      </c>
      <c r="I6" s="16" t="s">
        <v>956</v>
      </c>
      <c r="J6" s="11">
        <v>5869</v>
      </c>
      <c r="K6" s="5"/>
    </row>
    <row r="7" spans="1:11" ht="14.15" customHeight="1" x14ac:dyDescent="0.2">
      <c r="A7" s="72">
        <v>18741</v>
      </c>
      <c r="B7" s="72" t="str">
        <f t="shared" si="0"/>
        <v>月</v>
      </c>
      <c r="C7" s="76" t="s">
        <v>959</v>
      </c>
      <c r="D7" s="7">
        <v>56422</v>
      </c>
      <c r="E7" s="7">
        <v>48878</v>
      </c>
      <c r="F7" s="8">
        <f>ROUND(E7/D7*100,2)</f>
        <v>86.63</v>
      </c>
      <c r="G7" s="9" t="s">
        <v>1256</v>
      </c>
      <c r="H7" s="111">
        <v>59</v>
      </c>
      <c r="I7" s="15" t="s">
        <v>956</v>
      </c>
      <c r="J7" s="7">
        <v>31999</v>
      </c>
      <c r="K7" s="4" t="s">
        <v>958</v>
      </c>
    </row>
    <row r="8" spans="1:11" ht="14.15" customHeight="1" x14ac:dyDescent="0.2">
      <c r="A8" s="82"/>
      <c r="B8" s="82" t="str">
        <f t="shared" si="0"/>
        <v/>
      </c>
      <c r="C8" s="78"/>
      <c r="D8" s="5"/>
      <c r="E8" s="5"/>
      <c r="F8" s="5"/>
      <c r="G8" s="10" t="s">
        <v>1258</v>
      </c>
      <c r="H8" s="112">
        <v>53</v>
      </c>
      <c r="I8" s="5" t="s">
        <v>956</v>
      </c>
      <c r="J8" s="11">
        <v>14976</v>
      </c>
      <c r="K8" s="22"/>
    </row>
    <row r="9" spans="1:11" ht="14.15" customHeight="1" x14ac:dyDescent="0.2">
      <c r="A9" s="72">
        <v>20209</v>
      </c>
      <c r="B9" s="72" t="str">
        <f t="shared" si="0"/>
        <v>土</v>
      </c>
      <c r="C9" s="76" t="s">
        <v>959</v>
      </c>
      <c r="D9" s="7"/>
      <c r="E9" s="7"/>
      <c r="F9" s="8" t="s">
        <v>1010</v>
      </c>
      <c r="G9" s="9" t="s">
        <v>1256</v>
      </c>
      <c r="H9" s="111">
        <v>63</v>
      </c>
      <c r="I9" s="15" t="s">
        <v>956</v>
      </c>
      <c r="J9" s="7"/>
      <c r="K9" s="4" t="s">
        <v>961</v>
      </c>
    </row>
    <row r="10" spans="1:11" ht="14.15" customHeight="1" x14ac:dyDescent="0.2">
      <c r="A10" s="72">
        <v>21670</v>
      </c>
      <c r="B10" s="72" t="str">
        <f t="shared" si="0"/>
        <v>木</v>
      </c>
      <c r="C10" s="76" t="s">
        <v>959</v>
      </c>
      <c r="D10" s="7"/>
      <c r="E10" s="7"/>
      <c r="F10" s="8" t="s">
        <v>1010</v>
      </c>
      <c r="G10" s="9" t="s">
        <v>1256</v>
      </c>
      <c r="H10" s="111">
        <v>67</v>
      </c>
      <c r="I10" s="15" t="s">
        <v>956</v>
      </c>
      <c r="J10" s="7"/>
      <c r="K10" s="4" t="s">
        <v>976</v>
      </c>
    </row>
    <row r="11" spans="1:11" ht="14.15" customHeight="1" x14ac:dyDescent="0.2">
      <c r="A11" s="72">
        <v>23131</v>
      </c>
      <c r="B11" s="72" t="str">
        <f t="shared" si="0"/>
        <v>火</v>
      </c>
      <c r="C11" s="76" t="s">
        <v>959</v>
      </c>
      <c r="D11" s="7">
        <v>89181</v>
      </c>
      <c r="E11" s="7">
        <v>76733</v>
      </c>
      <c r="F11" s="8">
        <f>ROUND(E11/D11*100,2)</f>
        <v>86.04</v>
      </c>
      <c r="G11" s="9" t="s">
        <v>1259</v>
      </c>
      <c r="H11" s="111">
        <v>62</v>
      </c>
      <c r="I11" s="15" t="s">
        <v>956</v>
      </c>
      <c r="J11" s="7">
        <v>29359</v>
      </c>
      <c r="K11" s="4" t="s">
        <v>957</v>
      </c>
    </row>
    <row r="12" spans="1:11" ht="14.15" customHeight="1" x14ac:dyDescent="0.2">
      <c r="A12" s="73"/>
      <c r="B12" s="73" t="str">
        <f t="shared" si="0"/>
        <v/>
      </c>
      <c r="C12" s="78"/>
      <c r="D12" s="11"/>
      <c r="E12" s="11"/>
      <c r="F12" s="28"/>
      <c r="G12" s="10" t="s">
        <v>1256</v>
      </c>
      <c r="H12" s="112">
        <v>71</v>
      </c>
      <c r="I12" s="16" t="s">
        <v>956</v>
      </c>
      <c r="J12" s="11">
        <v>26258</v>
      </c>
      <c r="K12" s="5"/>
    </row>
    <row r="13" spans="1:11" ht="14.15" customHeight="1" x14ac:dyDescent="0.2">
      <c r="A13" s="82"/>
      <c r="B13" s="82" t="str">
        <f t="shared" si="0"/>
        <v/>
      </c>
      <c r="C13" s="78"/>
      <c r="D13" s="5"/>
      <c r="E13" s="5"/>
      <c r="F13" s="5"/>
      <c r="G13" s="10" t="s">
        <v>1260</v>
      </c>
      <c r="H13" s="112">
        <v>56</v>
      </c>
      <c r="I13" s="16" t="s">
        <v>952</v>
      </c>
      <c r="J13" s="29">
        <v>19098</v>
      </c>
      <c r="K13" s="22"/>
    </row>
    <row r="14" spans="1:11" ht="14.15" customHeight="1" x14ac:dyDescent="0.2">
      <c r="A14" s="72">
        <v>24590</v>
      </c>
      <c r="B14" s="72" t="str">
        <f t="shared" si="0"/>
        <v>金</v>
      </c>
      <c r="C14" s="76" t="s">
        <v>959</v>
      </c>
      <c r="D14" s="7">
        <v>95655</v>
      </c>
      <c r="E14" s="7">
        <v>78862</v>
      </c>
      <c r="F14" s="8">
        <f>ROUND(E14/D14*100,2)</f>
        <v>82.44</v>
      </c>
      <c r="G14" s="9" t="s">
        <v>1259</v>
      </c>
      <c r="H14" s="111">
        <v>66</v>
      </c>
      <c r="I14" s="15" t="s">
        <v>956</v>
      </c>
      <c r="J14" s="7">
        <v>53179</v>
      </c>
      <c r="K14" s="4" t="s">
        <v>958</v>
      </c>
    </row>
    <row r="15" spans="1:11" ht="14.15" customHeight="1" x14ac:dyDescent="0.2">
      <c r="A15" s="82"/>
      <c r="B15" s="82" t="str">
        <f t="shared" si="0"/>
        <v/>
      </c>
      <c r="C15" s="78"/>
      <c r="D15" s="5"/>
      <c r="E15" s="5"/>
      <c r="F15" s="5"/>
      <c r="G15" s="10" t="s">
        <v>1261</v>
      </c>
      <c r="H15" s="112">
        <v>48</v>
      </c>
      <c r="I15" s="16" t="s">
        <v>954</v>
      </c>
      <c r="J15" s="11">
        <v>19696</v>
      </c>
      <c r="K15" s="22"/>
    </row>
    <row r="16" spans="1:11" ht="14.15" customHeight="1" x14ac:dyDescent="0.2">
      <c r="A16" s="72">
        <v>26048</v>
      </c>
      <c r="B16" s="72" t="str">
        <f t="shared" si="0"/>
        <v>日</v>
      </c>
      <c r="C16" s="76" t="s">
        <v>959</v>
      </c>
      <c r="D16" s="7">
        <v>108027</v>
      </c>
      <c r="E16" s="7">
        <v>87103</v>
      </c>
      <c r="F16" s="8">
        <f>ROUND(E16/D16*100,2)</f>
        <v>80.63</v>
      </c>
      <c r="G16" s="9" t="s">
        <v>1262</v>
      </c>
      <c r="H16" s="111">
        <v>58</v>
      </c>
      <c r="I16" s="15" t="s">
        <v>956</v>
      </c>
      <c r="J16" s="7">
        <v>40773</v>
      </c>
      <c r="K16" s="4" t="s">
        <v>957</v>
      </c>
    </row>
    <row r="17" spans="1:11" ht="14.15" customHeight="1" x14ac:dyDescent="0.2">
      <c r="A17" s="73"/>
      <c r="B17" s="73" t="str">
        <f t="shared" si="0"/>
        <v/>
      </c>
      <c r="C17" s="78"/>
      <c r="D17" s="11"/>
      <c r="E17" s="11"/>
      <c r="F17" s="28"/>
      <c r="G17" s="10" t="s">
        <v>1259</v>
      </c>
      <c r="H17" s="112">
        <v>70</v>
      </c>
      <c r="I17" s="16" t="s">
        <v>956</v>
      </c>
      <c r="J17" s="11">
        <v>40683</v>
      </c>
      <c r="K17" s="5"/>
    </row>
    <row r="18" spans="1:11" ht="14.15" customHeight="1" x14ac:dyDescent="0.2">
      <c r="A18" s="82"/>
      <c r="B18" s="82" t="str">
        <f t="shared" si="0"/>
        <v/>
      </c>
      <c r="C18" s="78"/>
      <c r="D18" s="5"/>
      <c r="E18" s="5"/>
      <c r="F18" s="5"/>
      <c r="G18" s="10" t="s">
        <v>1263</v>
      </c>
      <c r="H18" s="112">
        <v>45</v>
      </c>
      <c r="I18" s="5" t="s">
        <v>954</v>
      </c>
      <c r="J18" s="11">
        <v>4649</v>
      </c>
      <c r="K18" s="5"/>
    </row>
    <row r="19" spans="1:11" ht="14.15" customHeight="1" x14ac:dyDescent="0.2">
      <c r="A19" s="72">
        <v>27511</v>
      </c>
      <c r="B19" s="72" t="str">
        <f t="shared" si="0"/>
        <v>日</v>
      </c>
      <c r="C19" s="76" t="s">
        <v>959</v>
      </c>
      <c r="D19" s="7"/>
      <c r="E19" s="7"/>
      <c r="F19" s="8" t="s">
        <v>1010</v>
      </c>
      <c r="G19" s="9" t="s">
        <v>1262</v>
      </c>
      <c r="H19" s="111">
        <v>62</v>
      </c>
      <c r="I19" s="15" t="s">
        <v>956</v>
      </c>
      <c r="J19" s="7"/>
      <c r="K19" s="4" t="s">
        <v>958</v>
      </c>
    </row>
    <row r="20" spans="1:11" ht="14.15" customHeight="1" x14ac:dyDescent="0.2">
      <c r="A20" s="72">
        <v>28967</v>
      </c>
      <c r="B20" s="72" t="str">
        <f t="shared" si="0"/>
        <v>日</v>
      </c>
      <c r="C20" s="76" t="s">
        <v>959</v>
      </c>
      <c r="D20" s="7">
        <v>104318</v>
      </c>
      <c r="E20" s="7">
        <v>90466</v>
      </c>
      <c r="F20" s="8">
        <f>ROUND(E20/D20*100,2)</f>
        <v>86.72</v>
      </c>
      <c r="G20" s="9" t="s">
        <v>1266</v>
      </c>
      <c r="H20" s="113">
        <v>53</v>
      </c>
      <c r="I20" s="15" t="s">
        <v>956</v>
      </c>
      <c r="J20" s="7">
        <v>52087</v>
      </c>
      <c r="K20" s="4" t="s">
        <v>957</v>
      </c>
    </row>
    <row r="21" spans="1:11" ht="14.15" customHeight="1" x14ac:dyDescent="0.2">
      <c r="A21" s="82"/>
      <c r="B21" s="82" t="str">
        <f t="shared" si="0"/>
        <v/>
      </c>
      <c r="C21" s="78"/>
      <c r="D21" s="5"/>
      <c r="E21" s="5"/>
      <c r="F21" s="5"/>
      <c r="G21" s="10" t="s">
        <v>1262</v>
      </c>
      <c r="H21" s="112">
        <v>66</v>
      </c>
      <c r="I21" s="5" t="s">
        <v>956</v>
      </c>
      <c r="J21" s="11">
        <v>37807</v>
      </c>
      <c r="K21" s="5"/>
    </row>
    <row r="22" spans="1:11" ht="14.15" customHeight="1" x14ac:dyDescent="0.2">
      <c r="A22" s="72">
        <v>30430</v>
      </c>
      <c r="B22" s="72" t="str">
        <f t="shared" si="0"/>
        <v>日</v>
      </c>
      <c r="C22" s="76" t="s">
        <v>959</v>
      </c>
      <c r="D22" s="7">
        <v>102223</v>
      </c>
      <c r="E22" s="7">
        <v>87653</v>
      </c>
      <c r="F22" s="8">
        <f>ROUND(E22/D22*100,2)</f>
        <v>85.75</v>
      </c>
      <c r="G22" s="9" t="s">
        <v>1266</v>
      </c>
      <c r="H22" s="111">
        <v>57</v>
      </c>
      <c r="I22" s="15" t="s">
        <v>956</v>
      </c>
      <c r="J22" s="7">
        <v>53259</v>
      </c>
      <c r="K22" s="4" t="s">
        <v>958</v>
      </c>
    </row>
    <row r="23" spans="1:11" ht="14.15" customHeight="1" x14ac:dyDescent="0.2">
      <c r="A23" s="73"/>
      <c r="B23" s="73" t="str">
        <f t="shared" si="0"/>
        <v/>
      </c>
      <c r="C23" s="78"/>
      <c r="D23" s="11"/>
      <c r="E23" s="11"/>
      <c r="F23" s="28"/>
      <c r="G23" s="10" t="s">
        <v>1267</v>
      </c>
      <c r="H23" s="112">
        <v>60</v>
      </c>
      <c r="I23" s="16" t="s">
        <v>956</v>
      </c>
      <c r="J23" s="11">
        <v>29580</v>
      </c>
      <c r="K23" s="5"/>
    </row>
    <row r="24" spans="1:11" ht="14.15" customHeight="1" x14ac:dyDescent="0.2">
      <c r="A24" s="82"/>
      <c r="B24" s="82" t="str">
        <f t="shared" si="0"/>
        <v/>
      </c>
      <c r="C24" s="78"/>
      <c r="D24" s="5"/>
      <c r="E24" s="5"/>
      <c r="F24" s="5"/>
      <c r="G24" s="10" t="s">
        <v>1268</v>
      </c>
      <c r="H24" s="112">
        <v>42</v>
      </c>
      <c r="I24" s="5" t="s">
        <v>954</v>
      </c>
      <c r="J24" s="11">
        <v>4153</v>
      </c>
      <c r="K24" s="5"/>
    </row>
    <row r="25" spans="1:11" ht="14.15" customHeight="1" x14ac:dyDescent="0.2">
      <c r="A25" s="72">
        <v>31893</v>
      </c>
      <c r="B25" s="72" t="str">
        <f t="shared" si="0"/>
        <v>日</v>
      </c>
      <c r="C25" s="76" t="s">
        <v>959</v>
      </c>
      <c r="D25" s="7">
        <v>94653</v>
      </c>
      <c r="E25" s="7">
        <v>75675</v>
      </c>
      <c r="F25" s="8">
        <f>ROUND(E25/D25*100,2)</f>
        <v>79.95</v>
      </c>
      <c r="G25" s="9" t="s">
        <v>1266</v>
      </c>
      <c r="H25" s="111">
        <v>61</v>
      </c>
      <c r="I25" s="15" t="s">
        <v>956</v>
      </c>
      <c r="J25" s="7">
        <v>46251</v>
      </c>
      <c r="K25" s="4" t="s">
        <v>961</v>
      </c>
    </row>
    <row r="26" spans="1:11" ht="14.15" customHeight="1" x14ac:dyDescent="0.2">
      <c r="A26" s="82"/>
      <c r="B26" s="82" t="str">
        <f t="shared" si="0"/>
        <v/>
      </c>
      <c r="C26" s="78"/>
      <c r="D26" s="5"/>
      <c r="E26" s="5"/>
      <c r="F26" s="5"/>
      <c r="G26" s="10" t="s">
        <v>1269</v>
      </c>
      <c r="H26" s="112">
        <v>65</v>
      </c>
      <c r="I26" s="5" t="s">
        <v>956</v>
      </c>
      <c r="J26" s="11">
        <v>14690</v>
      </c>
      <c r="K26" s="5"/>
    </row>
    <row r="27" spans="1:11" ht="14.15" customHeight="1" x14ac:dyDescent="0.2">
      <c r="A27" s="82"/>
      <c r="B27" s="82" t="str">
        <f t="shared" si="0"/>
        <v/>
      </c>
      <c r="C27" s="78"/>
      <c r="D27" s="5"/>
      <c r="E27" s="5"/>
      <c r="F27" s="5"/>
      <c r="G27" s="10" t="s">
        <v>1270</v>
      </c>
      <c r="H27" s="112">
        <v>49</v>
      </c>
      <c r="I27" s="5" t="s">
        <v>956</v>
      </c>
      <c r="J27" s="11">
        <v>12728</v>
      </c>
      <c r="K27" s="5"/>
    </row>
    <row r="28" spans="1:11" ht="14.15" customHeight="1" x14ac:dyDescent="0.2">
      <c r="A28" s="72">
        <v>33349</v>
      </c>
      <c r="B28" s="72" t="str">
        <f t="shared" si="0"/>
        <v>日</v>
      </c>
      <c r="C28" s="76" t="s">
        <v>959</v>
      </c>
      <c r="D28" s="7">
        <v>88540</v>
      </c>
      <c r="E28" s="7">
        <v>66677</v>
      </c>
      <c r="F28" s="8">
        <f>ROUND(E28/D28*100,2)</f>
        <v>75.31</v>
      </c>
      <c r="G28" s="9" t="s">
        <v>1266</v>
      </c>
      <c r="H28" s="111">
        <v>65</v>
      </c>
      <c r="I28" s="15" t="s">
        <v>956</v>
      </c>
      <c r="J28" s="7">
        <v>46403</v>
      </c>
      <c r="K28" s="4" t="s">
        <v>976</v>
      </c>
    </row>
    <row r="29" spans="1:11" ht="14.15" customHeight="1" x14ac:dyDescent="0.2">
      <c r="A29" s="82"/>
      <c r="B29" s="82" t="str">
        <f t="shared" si="0"/>
        <v/>
      </c>
      <c r="C29" s="78"/>
      <c r="D29" s="5"/>
      <c r="E29" s="5"/>
      <c r="F29" s="5"/>
      <c r="G29" s="10" t="s">
        <v>1269</v>
      </c>
      <c r="H29" s="112">
        <v>69</v>
      </c>
      <c r="I29" s="5" t="s">
        <v>956</v>
      </c>
      <c r="J29" s="11">
        <v>18109</v>
      </c>
      <c r="K29" s="5"/>
    </row>
    <row r="30" spans="1:11" ht="14.15" customHeight="1" x14ac:dyDescent="0.2">
      <c r="A30" s="72">
        <v>34812</v>
      </c>
      <c r="B30" s="72" t="str">
        <f t="shared" si="0"/>
        <v>日</v>
      </c>
      <c r="C30" s="76" t="s">
        <v>959</v>
      </c>
      <c r="D30" s="7">
        <v>87335</v>
      </c>
      <c r="E30" s="7">
        <v>61564</v>
      </c>
      <c r="F30" s="8">
        <f>ROUND(E30/D30*100,2)</f>
        <v>70.489999999999995</v>
      </c>
      <c r="G30" s="9" t="s">
        <v>1271</v>
      </c>
      <c r="H30" s="111">
        <v>59</v>
      </c>
      <c r="I30" s="15" t="s">
        <v>956</v>
      </c>
      <c r="J30" s="7">
        <v>46969</v>
      </c>
      <c r="K30" s="4" t="s">
        <v>957</v>
      </c>
    </row>
    <row r="31" spans="1:11" ht="14.15" customHeight="1" x14ac:dyDescent="0.2">
      <c r="A31" s="82"/>
      <c r="B31" s="82" t="str">
        <f t="shared" si="0"/>
        <v/>
      </c>
      <c r="C31" s="78"/>
      <c r="D31" s="5"/>
      <c r="E31" s="5"/>
      <c r="F31" s="5"/>
      <c r="G31" s="10" t="s">
        <v>1272</v>
      </c>
      <c r="H31" s="112">
        <v>56</v>
      </c>
      <c r="I31" s="5" t="s">
        <v>954</v>
      </c>
      <c r="J31" s="11">
        <v>12118</v>
      </c>
      <c r="K31" s="5"/>
    </row>
    <row r="32" spans="1:11" ht="14.15" customHeight="1" x14ac:dyDescent="0.2">
      <c r="A32" s="72">
        <v>36275</v>
      </c>
      <c r="B32" s="72" t="str">
        <f t="shared" si="0"/>
        <v>日</v>
      </c>
      <c r="C32" s="76" t="s">
        <v>959</v>
      </c>
      <c r="D32" s="7">
        <v>85832</v>
      </c>
      <c r="E32" s="7">
        <v>59473</v>
      </c>
      <c r="F32" s="8">
        <f>ROUND(E32/D32*100,2)</f>
        <v>69.290000000000006</v>
      </c>
      <c r="G32" s="9" t="s">
        <v>1271</v>
      </c>
      <c r="H32" s="111">
        <v>63</v>
      </c>
      <c r="I32" s="15" t="s">
        <v>956</v>
      </c>
      <c r="J32" s="7">
        <v>43431</v>
      </c>
      <c r="K32" s="4" t="s">
        <v>958</v>
      </c>
    </row>
    <row r="33" spans="1:11" ht="14.15" customHeight="1" x14ac:dyDescent="0.2">
      <c r="A33" s="82"/>
      <c r="B33" s="82" t="str">
        <f t="shared" si="0"/>
        <v/>
      </c>
      <c r="C33" s="78"/>
      <c r="D33" s="5"/>
      <c r="E33" s="5"/>
      <c r="F33" s="5"/>
      <c r="G33" s="10" t="s">
        <v>1272</v>
      </c>
      <c r="H33" s="112">
        <v>60</v>
      </c>
      <c r="I33" s="5" t="s">
        <v>956</v>
      </c>
      <c r="J33" s="11">
        <v>14054</v>
      </c>
      <c r="K33" s="5"/>
    </row>
    <row r="34" spans="1:11" ht="14.15" customHeight="1" x14ac:dyDescent="0.2">
      <c r="A34" s="83">
        <v>37738</v>
      </c>
      <c r="B34" s="72" t="str">
        <f t="shared" si="0"/>
        <v>日</v>
      </c>
      <c r="C34" s="84" t="s">
        <v>959</v>
      </c>
      <c r="D34" s="39"/>
      <c r="E34" s="39"/>
      <c r="F34" s="44" t="s">
        <v>1010</v>
      </c>
      <c r="G34" s="45" t="s">
        <v>1271</v>
      </c>
      <c r="H34" s="26">
        <v>67</v>
      </c>
      <c r="I34" s="46" t="s">
        <v>956</v>
      </c>
      <c r="J34" s="39"/>
      <c r="K34" s="24" t="s">
        <v>961</v>
      </c>
    </row>
    <row r="35" spans="1:11" x14ac:dyDescent="0.2">
      <c r="A35" s="72">
        <v>39194</v>
      </c>
      <c r="B35" s="72" t="str">
        <f t="shared" si="0"/>
        <v>日</v>
      </c>
      <c r="C35" s="76" t="s">
        <v>959</v>
      </c>
      <c r="D35" s="7">
        <v>81233</v>
      </c>
      <c r="E35" s="7">
        <v>54671</v>
      </c>
      <c r="F35" s="8">
        <f>ROUND(E35/D35*100,2)</f>
        <v>67.3</v>
      </c>
      <c r="G35" s="9" t="s">
        <v>1271</v>
      </c>
      <c r="H35" s="111">
        <v>71</v>
      </c>
      <c r="I35" s="15" t="s">
        <v>956</v>
      </c>
      <c r="J35" s="7">
        <v>28845</v>
      </c>
      <c r="K35" s="4" t="s">
        <v>976</v>
      </c>
    </row>
    <row r="36" spans="1:11" x14ac:dyDescent="0.2">
      <c r="A36" s="85"/>
      <c r="B36" s="85" t="str">
        <f t="shared" si="0"/>
        <v/>
      </c>
      <c r="C36" s="80"/>
      <c r="D36" s="6"/>
      <c r="E36" s="6"/>
      <c r="F36" s="6"/>
      <c r="G36" s="12" t="s">
        <v>1191</v>
      </c>
      <c r="H36" s="114">
        <v>36</v>
      </c>
      <c r="I36" s="6" t="s">
        <v>956</v>
      </c>
      <c r="J36" s="13">
        <v>25035</v>
      </c>
      <c r="K36" s="6"/>
    </row>
    <row r="37" spans="1:11" x14ac:dyDescent="0.2">
      <c r="A37" s="72">
        <v>40657</v>
      </c>
      <c r="B37" s="72" t="str">
        <f t="shared" si="0"/>
        <v>日</v>
      </c>
      <c r="C37" s="76" t="s">
        <v>959</v>
      </c>
      <c r="D37" s="7">
        <v>78575</v>
      </c>
      <c r="E37" s="7">
        <v>50095</v>
      </c>
      <c r="F37" s="8">
        <f>ROUND(E37/D37*100,2)</f>
        <v>63.75</v>
      </c>
      <c r="G37" s="9" t="s">
        <v>1055</v>
      </c>
      <c r="H37" s="111">
        <v>33</v>
      </c>
      <c r="I37" s="15" t="s">
        <v>956</v>
      </c>
      <c r="J37" s="7">
        <v>24800</v>
      </c>
      <c r="K37" s="4" t="s">
        <v>957</v>
      </c>
    </row>
    <row r="38" spans="1:11" x14ac:dyDescent="0.2">
      <c r="A38" s="85"/>
      <c r="B38" s="85" t="str">
        <f t="shared" si="0"/>
        <v/>
      </c>
      <c r="C38" s="80"/>
      <c r="D38" s="6"/>
      <c r="E38" s="6"/>
      <c r="F38" s="6"/>
      <c r="G38" s="12" t="s">
        <v>1056</v>
      </c>
      <c r="H38" s="114">
        <v>60</v>
      </c>
      <c r="I38" s="6" t="s">
        <v>956</v>
      </c>
      <c r="J38" s="13">
        <v>24371</v>
      </c>
      <c r="K38" s="6"/>
    </row>
    <row r="39" spans="1:11" x14ac:dyDescent="0.2">
      <c r="A39" s="72">
        <v>42120</v>
      </c>
      <c r="B39" s="72" t="str">
        <f t="shared" si="0"/>
        <v>日</v>
      </c>
      <c r="C39" s="76" t="s">
        <v>959</v>
      </c>
      <c r="D39" s="7">
        <v>74522</v>
      </c>
      <c r="E39" s="7">
        <v>45108</v>
      </c>
      <c r="F39" s="8">
        <f>ROUND(E39/D39*100,2)</f>
        <v>60.53</v>
      </c>
      <c r="G39" s="9" t="s">
        <v>1055</v>
      </c>
      <c r="H39" s="111">
        <v>37</v>
      </c>
      <c r="I39" s="15" t="s">
        <v>956</v>
      </c>
      <c r="J39" s="7">
        <v>31067</v>
      </c>
      <c r="K39" s="4" t="s">
        <v>958</v>
      </c>
    </row>
    <row r="40" spans="1:11" x14ac:dyDescent="0.2">
      <c r="A40" s="85"/>
      <c r="B40" s="85"/>
      <c r="C40" s="80"/>
      <c r="D40" s="6"/>
      <c r="E40" s="6"/>
      <c r="F40" s="6"/>
      <c r="G40" s="12" t="s">
        <v>1384</v>
      </c>
      <c r="H40" s="114">
        <v>46</v>
      </c>
      <c r="I40" s="6" t="s">
        <v>956</v>
      </c>
      <c r="J40" s="13">
        <v>13345</v>
      </c>
      <c r="K40" s="6"/>
    </row>
    <row r="41" spans="1:11" x14ac:dyDescent="0.2">
      <c r="A41" s="75">
        <v>43576</v>
      </c>
      <c r="B41" s="76" t="s">
        <v>1418</v>
      </c>
      <c r="C41" s="76" t="s">
        <v>959</v>
      </c>
      <c r="D41" s="68">
        <v>71669</v>
      </c>
      <c r="E41" s="68">
        <v>42101</v>
      </c>
      <c r="F41" s="4">
        <v>58.74</v>
      </c>
      <c r="G41" s="123" t="s">
        <v>1450</v>
      </c>
      <c r="H41" s="111">
        <v>41</v>
      </c>
      <c r="I41" s="124" t="s">
        <v>956</v>
      </c>
      <c r="J41" s="125">
        <v>23052</v>
      </c>
      <c r="K41" s="4" t="s">
        <v>961</v>
      </c>
    </row>
    <row r="42" spans="1:11" x14ac:dyDescent="0.2">
      <c r="A42" s="80"/>
      <c r="B42" s="80"/>
      <c r="C42" s="80"/>
      <c r="D42" s="6"/>
      <c r="E42" s="6"/>
      <c r="F42" s="6"/>
      <c r="G42" s="156" t="s">
        <v>1452</v>
      </c>
      <c r="H42" s="114">
        <v>48</v>
      </c>
      <c r="I42" s="114" t="s">
        <v>956</v>
      </c>
      <c r="J42" s="192">
        <v>18353</v>
      </c>
      <c r="K42" s="6"/>
    </row>
    <row r="43" spans="1:11" x14ac:dyDescent="0.2">
      <c r="A43" s="72">
        <v>45039</v>
      </c>
      <c r="B43" s="72" t="str">
        <f t="shared" ref="B43:B45" si="1">IF(A43=0,"",TEXT(A43,"aaa"))</f>
        <v>日</v>
      </c>
      <c r="C43" s="76" t="s">
        <v>959</v>
      </c>
      <c r="D43" s="7">
        <v>67111</v>
      </c>
      <c r="E43" s="7">
        <v>34975</v>
      </c>
      <c r="F43" s="8">
        <f>ROUND(E43/D43*100,2)</f>
        <v>52.12</v>
      </c>
      <c r="G43" s="9" t="s">
        <v>1450</v>
      </c>
      <c r="H43" s="111">
        <v>45</v>
      </c>
      <c r="I43" s="15" t="s">
        <v>956</v>
      </c>
      <c r="J43" s="7">
        <v>15622</v>
      </c>
      <c r="K43" s="4" t="s">
        <v>976</v>
      </c>
    </row>
    <row r="44" spans="1:11" x14ac:dyDescent="0.2">
      <c r="A44" s="73"/>
      <c r="B44" s="73" t="str">
        <f t="shared" si="1"/>
        <v/>
      </c>
      <c r="C44" s="78"/>
      <c r="D44" s="11"/>
      <c r="E44" s="11"/>
      <c r="F44" s="28"/>
      <c r="G44" s="10" t="s">
        <v>1451</v>
      </c>
      <c r="H44" s="112">
        <v>59</v>
      </c>
      <c r="I44" s="16" t="s">
        <v>956</v>
      </c>
      <c r="J44" s="11">
        <v>12733</v>
      </c>
      <c r="K44" s="5"/>
    </row>
    <row r="45" spans="1:11" x14ac:dyDescent="0.2">
      <c r="A45" s="85"/>
      <c r="B45" s="85" t="str">
        <f t="shared" si="1"/>
        <v/>
      </c>
      <c r="C45" s="80"/>
      <c r="D45" s="6"/>
      <c r="E45" s="6"/>
      <c r="F45" s="6"/>
      <c r="G45" s="12" t="s">
        <v>1452</v>
      </c>
      <c r="H45" s="114">
        <v>52</v>
      </c>
      <c r="I45" s="6" t="s">
        <v>956</v>
      </c>
      <c r="J45" s="13">
        <v>6303</v>
      </c>
      <c r="K45" s="6"/>
    </row>
    <row r="46" spans="1:11" x14ac:dyDescent="0.2">
      <c r="A46" s="88"/>
      <c r="B46" s="88"/>
      <c r="C46" s="88"/>
    </row>
    <row r="47" spans="1:11" x14ac:dyDescent="0.2">
      <c r="A47" s="88"/>
      <c r="B47" s="88"/>
      <c r="C47" s="88"/>
    </row>
    <row r="48" spans="1:11" x14ac:dyDescent="0.2">
      <c r="A48" s="88"/>
      <c r="B48" s="88"/>
      <c r="C48" s="88"/>
    </row>
    <row r="49" spans="1:3" x14ac:dyDescent="0.2">
      <c r="A49" s="88"/>
      <c r="B49" s="88"/>
      <c r="C49" s="88"/>
    </row>
    <row r="50" spans="1:3" x14ac:dyDescent="0.2">
      <c r="A50" s="88"/>
      <c r="B50" s="88"/>
      <c r="C50" s="88"/>
    </row>
    <row r="51" spans="1:3" x14ac:dyDescent="0.2">
      <c r="A51" s="88"/>
      <c r="B51" s="88"/>
      <c r="C51" s="88"/>
    </row>
    <row r="52" spans="1:3" x14ac:dyDescent="0.2">
      <c r="A52" s="88"/>
      <c r="B52" s="88"/>
      <c r="C52" s="88"/>
    </row>
    <row r="53" spans="1:3" x14ac:dyDescent="0.2">
      <c r="A53" s="88"/>
      <c r="B53" s="88"/>
      <c r="C53" s="88"/>
    </row>
    <row r="54" spans="1:3" x14ac:dyDescent="0.2">
      <c r="A54" s="88"/>
      <c r="B54" s="88"/>
      <c r="C54" s="88"/>
    </row>
    <row r="55" spans="1:3" x14ac:dyDescent="0.2">
      <c r="A55" s="88"/>
      <c r="B55" s="88"/>
      <c r="C55" s="88"/>
    </row>
    <row r="56" spans="1:3" x14ac:dyDescent="0.2">
      <c r="A56" s="88"/>
      <c r="B56" s="88"/>
      <c r="C56" s="88"/>
    </row>
    <row r="57" spans="1:3" x14ac:dyDescent="0.2">
      <c r="A57" s="88"/>
      <c r="B57" s="88"/>
      <c r="C57" s="88"/>
    </row>
    <row r="63" spans="1:3" x14ac:dyDescent="0.2">
      <c r="A63" s="88"/>
      <c r="B63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</row>
    <row r="74" spans="1:3" x14ac:dyDescent="0.2">
      <c r="A74" s="88"/>
      <c r="B74" s="88"/>
      <c r="C74" s="88"/>
    </row>
    <row r="75" spans="1:3" x14ac:dyDescent="0.2">
      <c r="A75" s="88"/>
      <c r="B75" s="88"/>
    </row>
    <row r="76" spans="1:3" x14ac:dyDescent="0.2">
      <c r="A76" s="88"/>
      <c r="B76" s="88"/>
    </row>
    <row r="83" spans="1:3" x14ac:dyDescent="0.2">
      <c r="A83" s="88"/>
      <c r="B83" s="88"/>
    </row>
    <row r="84" spans="1:3" x14ac:dyDescent="0.2">
      <c r="A84" s="88"/>
      <c r="B84" s="88"/>
    </row>
    <row r="85" spans="1:3" x14ac:dyDescent="0.2">
      <c r="A85" s="88"/>
      <c r="B85" s="88"/>
      <c r="C85" s="88"/>
    </row>
    <row r="86" spans="1:3" x14ac:dyDescent="0.2">
      <c r="A86" s="88"/>
      <c r="B86" s="88"/>
    </row>
    <row r="93" spans="1:3" x14ac:dyDescent="0.2">
      <c r="A93" s="88"/>
      <c r="B93" s="88"/>
      <c r="C93" s="95"/>
    </row>
    <row r="94" spans="1:3" x14ac:dyDescent="0.2">
      <c r="A94" s="88"/>
      <c r="B94" s="88"/>
      <c r="C94" s="95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98" spans="1:3" x14ac:dyDescent="0.2">
      <c r="A98" s="88"/>
      <c r="B98" s="88"/>
      <c r="C98" s="88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95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4" spans="1:3" x14ac:dyDescent="0.2">
      <c r="A114" s="88"/>
      <c r="B114" s="88"/>
      <c r="C114" s="88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95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95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6"/>
  <sheetViews>
    <sheetView view="pageBreakPreview" zoomScaleNormal="100" zoomScaleSheetLayoutView="100" workbookViewId="0">
      <selection activeCell="K19" sqref="K1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20" t="s">
        <v>1274</v>
      </c>
      <c r="B1" s="20"/>
    </row>
    <row r="3" spans="1:1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x14ac:dyDescent="0.2">
      <c r="A4" s="266"/>
      <c r="B4" s="266"/>
      <c r="C4" s="266"/>
      <c r="D4" s="266"/>
      <c r="E4" s="2" t="s">
        <v>939</v>
      </c>
      <c r="F4" s="2" t="s">
        <v>1273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x14ac:dyDescent="0.2">
      <c r="A5" s="72">
        <v>38648</v>
      </c>
      <c r="B5" s="72" t="str">
        <f t="shared" ref="B5:B16" si="0">IF(A5=0,"",TEXT(A5,"aaa"))</f>
        <v>日</v>
      </c>
      <c r="C5" s="76" t="s">
        <v>1275</v>
      </c>
      <c r="D5" s="7"/>
      <c r="E5" s="7"/>
      <c r="F5" s="8" t="s">
        <v>1010</v>
      </c>
      <c r="G5" s="9" t="s">
        <v>1276</v>
      </c>
      <c r="H5" s="4">
        <v>56</v>
      </c>
      <c r="I5" s="15" t="s">
        <v>956</v>
      </c>
      <c r="J5" s="7"/>
      <c r="K5" s="4" t="s">
        <v>957</v>
      </c>
    </row>
    <row r="6" spans="1:11" x14ac:dyDescent="0.2">
      <c r="A6" s="73"/>
      <c r="B6" s="73" t="str">
        <f t="shared" si="0"/>
        <v/>
      </c>
      <c r="C6" s="78"/>
      <c r="D6" s="11"/>
      <c r="E6" s="11"/>
      <c r="F6" s="28"/>
      <c r="G6" s="10"/>
      <c r="H6" s="5"/>
      <c r="I6" s="16"/>
      <c r="J6" s="11"/>
      <c r="K6" s="269" t="s">
        <v>1277</v>
      </c>
    </row>
    <row r="7" spans="1:11" x14ac:dyDescent="0.2">
      <c r="A7" s="73"/>
      <c r="B7" s="73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69"/>
    </row>
    <row r="8" spans="1:11" x14ac:dyDescent="0.2">
      <c r="A8" s="73"/>
      <c r="B8" s="73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69"/>
    </row>
    <row r="9" spans="1:11" x14ac:dyDescent="0.2">
      <c r="A9" s="85"/>
      <c r="B9" s="85" t="str">
        <f t="shared" si="0"/>
        <v/>
      </c>
      <c r="C9" s="91"/>
      <c r="D9" s="6"/>
      <c r="E9" s="6"/>
      <c r="F9" s="6"/>
      <c r="G9" s="12"/>
      <c r="H9" s="6"/>
      <c r="I9" s="17"/>
      <c r="J9" s="13"/>
      <c r="K9" s="270"/>
    </row>
    <row r="10" spans="1:11" x14ac:dyDescent="0.2">
      <c r="A10" s="72">
        <v>39754</v>
      </c>
      <c r="B10" s="72" t="str">
        <f t="shared" si="0"/>
        <v>日</v>
      </c>
      <c r="C10" s="76" t="s">
        <v>481</v>
      </c>
      <c r="D10" s="7">
        <v>154989</v>
      </c>
      <c r="E10" s="7">
        <v>77205</v>
      </c>
      <c r="F10" s="8">
        <f>ROUND(E10/D10*100,2)</f>
        <v>49.81</v>
      </c>
      <c r="G10" s="9" t="s">
        <v>319</v>
      </c>
      <c r="H10" s="4">
        <v>49</v>
      </c>
      <c r="I10" s="15" t="s">
        <v>956</v>
      </c>
      <c r="J10" s="7">
        <v>37946</v>
      </c>
      <c r="K10" s="4" t="s">
        <v>957</v>
      </c>
    </row>
    <row r="11" spans="1:11" x14ac:dyDescent="0.2">
      <c r="A11" s="73"/>
      <c r="B11" s="73" t="str">
        <f t="shared" si="0"/>
        <v/>
      </c>
      <c r="C11" s="78"/>
      <c r="D11" s="11"/>
      <c r="E11" s="11"/>
      <c r="F11" s="28"/>
      <c r="G11" s="10" t="s">
        <v>320</v>
      </c>
      <c r="H11" s="5">
        <v>60</v>
      </c>
      <c r="I11" s="16" t="s">
        <v>956</v>
      </c>
      <c r="J11" s="11">
        <v>26470</v>
      </c>
      <c r="K11" s="22"/>
    </row>
    <row r="12" spans="1:11" x14ac:dyDescent="0.2">
      <c r="A12" s="74"/>
      <c r="B12" s="74" t="str">
        <f t="shared" si="0"/>
        <v/>
      </c>
      <c r="C12" s="80"/>
      <c r="D12" s="13"/>
      <c r="E12" s="13"/>
      <c r="F12" s="37"/>
      <c r="G12" s="12" t="s">
        <v>321</v>
      </c>
      <c r="H12" s="6">
        <v>59</v>
      </c>
      <c r="I12" s="17" t="s">
        <v>954</v>
      </c>
      <c r="J12" s="13">
        <v>11815</v>
      </c>
      <c r="K12" s="23"/>
    </row>
    <row r="13" spans="1:11" x14ac:dyDescent="0.2">
      <c r="A13" s="165">
        <v>41203</v>
      </c>
      <c r="B13" s="72" t="str">
        <f t="shared" si="0"/>
        <v>日</v>
      </c>
      <c r="C13" s="76" t="s">
        <v>959</v>
      </c>
      <c r="D13" s="162">
        <v>151064</v>
      </c>
      <c r="E13" s="42">
        <v>52035</v>
      </c>
      <c r="F13" s="8">
        <v>34.450000000000003</v>
      </c>
      <c r="G13" s="9" t="s">
        <v>319</v>
      </c>
      <c r="H13" s="111">
        <v>53</v>
      </c>
      <c r="I13" s="15" t="s">
        <v>956</v>
      </c>
      <c r="J13" s="42">
        <v>40977</v>
      </c>
      <c r="K13" s="166" t="s">
        <v>958</v>
      </c>
    </row>
    <row r="14" spans="1:11" x14ac:dyDescent="0.2">
      <c r="A14" s="159"/>
      <c r="B14" s="159" t="str">
        <f t="shared" si="0"/>
        <v/>
      </c>
      <c r="C14" s="78"/>
      <c r="D14" s="163"/>
      <c r="E14" s="34"/>
      <c r="F14" s="28"/>
      <c r="G14" s="10" t="s">
        <v>1366</v>
      </c>
      <c r="H14" s="112">
        <v>58</v>
      </c>
      <c r="I14" s="16" t="s">
        <v>956</v>
      </c>
      <c r="J14" s="34">
        <v>8408</v>
      </c>
      <c r="K14" s="22"/>
    </row>
    <row r="15" spans="1:11" x14ac:dyDescent="0.2">
      <c r="A15" s="160"/>
      <c r="B15" s="160" t="str">
        <f t="shared" si="0"/>
        <v/>
      </c>
      <c r="C15" s="80"/>
      <c r="D15" s="164"/>
      <c r="E15" s="161"/>
      <c r="F15" s="37"/>
      <c r="G15" s="12" t="s">
        <v>1367</v>
      </c>
      <c r="H15" s="114">
        <v>36</v>
      </c>
      <c r="I15" s="17" t="s">
        <v>956</v>
      </c>
      <c r="J15" s="161">
        <v>1393</v>
      </c>
      <c r="K15" s="23"/>
    </row>
    <row r="16" spans="1:11" x14ac:dyDescent="0.2">
      <c r="A16" s="165">
        <v>42666</v>
      </c>
      <c r="B16" s="72" t="str">
        <f t="shared" si="0"/>
        <v>日</v>
      </c>
      <c r="C16" s="76" t="s">
        <v>959</v>
      </c>
      <c r="D16" s="162">
        <v>149495</v>
      </c>
      <c r="E16" s="42">
        <v>55356</v>
      </c>
      <c r="F16" s="8">
        <v>37.03</v>
      </c>
      <c r="G16" s="9" t="s">
        <v>319</v>
      </c>
      <c r="H16" s="111">
        <v>57</v>
      </c>
      <c r="I16" s="15" t="s">
        <v>956</v>
      </c>
      <c r="J16" s="42">
        <v>38987</v>
      </c>
      <c r="K16" s="166" t="s">
        <v>961</v>
      </c>
    </row>
    <row r="17" spans="1:11" x14ac:dyDescent="0.2">
      <c r="A17" s="160"/>
      <c r="B17" s="160"/>
      <c r="C17" s="80"/>
      <c r="D17" s="164"/>
      <c r="E17" s="161"/>
      <c r="F17" s="37"/>
      <c r="G17" s="12" t="s">
        <v>1395</v>
      </c>
      <c r="H17" s="114">
        <v>65</v>
      </c>
      <c r="I17" s="17" t="s">
        <v>956</v>
      </c>
      <c r="J17" s="161">
        <v>15382</v>
      </c>
      <c r="K17" s="23"/>
    </row>
    <row r="18" spans="1:11" x14ac:dyDescent="0.2">
      <c r="A18" s="165">
        <v>44122</v>
      </c>
      <c r="B18" s="72" t="str">
        <f t="shared" ref="B18:B20" si="1">IF(A18=0,"",TEXT(A18,"aaa"))</f>
        <v>日</v>
      </c>
      <c r="C18" s="76" t="s">
        <v>959</v>
      </c>
      <c r="D18" s="162">
        <v>143235</v>
      </c>
      <c r="E18" s="42">
        <v>62538</v>
      </c>
      <c r="F18" s="8">
        <v>43.66</v>
      </c>
      <c r="G18" s="9" t="s">
        <v>319</v>
      </c>
      <c r="H18" s="111">
        <v>61</v>
      </c>
      <c r="I18" s="15" t="s">
        <v>956</v>
      </c>
      <c r="J18" s="42">
        <v>29956</v>
      </c>
      <c r="K18" s="166" t="s">
        <v>976</v>
      </c>
    </row>
    <row r="19" spans="1:11" x14ac:dyDescent="0.2">
      <c r="A19" s="159"/>
      <c r="B19" s="159" t="str">
        <f t="shared" si="1"/>
        <v/>
      </c>
      <c r="C19" s="78"/>
      <c r="D19" s="163"/>
      <c r="E19" s="34"/>
      <c r="F19" s="28"/>
      <c r="G19" s="10" t="s">
        <v>1431</v>
      </c>
      <c r="H19" s="112">
        <v>46</v>
      </c>
      <c r="I19" s="16" t="s">
        <v>956</v>
      </c>
      <c r="J19" s="34">
        <v>23658</v>
      </c>
      <c r="K19" s="22"/>
    </row>
    <row r="20" spans="1:11" x14ac:dyDescent="0.2">
      <c r="A20" s="160"/>
      <c r="B20" s="160" t="str">
        <f t="shared" si="1"/>
        <v/>
      </c>
      <c r="C20" s="80"/>
      <c r="D20" s="164"/>
      <c r="E20" s="161"/>
      <c r="F20" s="37"/>
      <c r="G20" s="12" t="s">
        <v>321</v>
      </c>
      <c r="H20" s="114">
        <v>71</v>
      </c>
      <c r="I20" s="17" t="s">
        <v>956</v>
      </c>
      <c r="J20" s="161">
        <v>8157</v>
      </c>
      <c r="K20" s="23"/>
    </row>
    <row r="21" spans="1:11" x14ac:dyDescent="0.2">
      <c r="A21" s="88"/>
      <c r="B21" s="88"/>
      <c r="C21" s="88"/>
    </row>
    <row r="22" spans="1:11" ht="14.15" customHeight="1" x14ac:dyDescent="0.2">
      <c r="A22" s="98" t="s">
        <v>1278</v>
      </c>
      <c r="B22" s="98"/>
      <c r="C22" s="88"/>
    </row>
    <row r="23" spans="1:11" ht="14.15" customHeight="1" x14ac:dyDescent="0.2">
      <c r="A23" s="88"/>
      <c r="B23" s="88"/>
      <c r="C23" s="88"/>
    </row>
    <row r="24" spans="1:11" ht="14.15" customHeight="1" x14ac:dyDescent="0.2">
      <c r="A24" s="265" t="s">
        <v>933</v>
      </c>
      <c r="B24" s="265" t="s">
        <v>1398</v>
      </c>
      <c r="C24" s="265" t="s">
        <v>934</v>
      </c>
      <c r="D24" s="265" t="s">
        <v>937</v>
      </c>
      <c r="E24" s="1" t="s">
        <v>938</v>
      </c>
      <c r="F24" s="1" t="s">
        <v>940</v>
      </c>
      <c r="G24" s="272" t="s">
        <v>942</v>
      </c>
      <c r="H24" s="273"/>
      <c r="I24" s="273"/>
      <c r="J24" s="273"/>
      <c r="K24" s="265" t="s">
        <v>944</v>
      </c>
    </row>
    <row r="25" spans="1:11" ht="14.15" customHeight="1" x14ac:dyDescent="0.2">
      <c r="A25" s="266"/>
      <c r="B25" s="266"/>
      <c r="C25" s="266"/>
      <c r="D25" s="266"/>
      <c r="E25" s="2" t="s">
        <v>939</v>
      </c>
      <c r="F25" s="2" t="s">
        <v>1273</v>
      </c>
      <c r="G25" s="3" t="s">
        <v>945</v>
      </c>
      <c r="H25" s="3" t="s">
        <v>935</v>
      </c>
      <c r="I25" s="3" t="s">
        <v>943</v>
      </c>
      <c r="J25" s="3" t="s">
        <v>936</v>
      </c>
      <c r="K25" s="266"/>
    </row>
    <row r="26" spans="1:11" ht="14.15" customHeight="1" x14ac:dyDescent="0.2">
      <c r="A26" s="72">
        <v>17262</v>
      </c>
      <c r="B26" s="72" t="str">
        <f t="shared" ref="B26:B63" si="2">IF(A26=0,"",TEXT(A26,"aaa"))</f>
        <v>土</v>
      </c>
      <c r="C26" s="267" t="s">
        <v>989</v>
      </c>
      <c r="D26" s="7">
        <v>28321</v>
      </c>
      <c r="E26" s="7">
        <v>20856</v>
      </c>
      <c r="F26" s="8">
        <f>ROUND(E26/D26*100,2)</f>
        <v>73.64</v>
      </c>
      <c r="G26" s="9" t="s">
        <v>1279</v>
      </c>
      <c r="H26" s="4">
        <v>56</v>
      </c>
      <c r="I26" s="15" t="s">
        <v>956</v>
      </c>
      <c r="J26" s="7">
        <v>8661</v>
      </c>
      <c r="K26" s="4" t="s">
        <v>957</v>
      </c>
    </row>
    <row r="27" spans="1:11" ht="14.15" customHeight="1" x14ac:dyDescent="0.2">
      <c r="A27" s="82"/>
      <c r="B27" s="82" t="str">
        <f t="shared" si="2"/>
        <v/>
      </c>
      <c r="C27" s="268"/>
      <c r="D27" s="5"/>
      <c r="E27" s="5"/>
      <c r="F27" s="5"/>
      <c r="G27" s="10" t="s">
        <v>1280</v>
      </c>
      <c r="H27" s="5">
        <v>59</v>
      </c>
      <c r="I27" s="16" t="s">
        <v>956</v>
      </c>
      <c r="J27" s="11">
        <v>8390</v>
      </c>
      <c r="K27" s="5"/>
    </row>
    <row r="28" spans="1:11" ht="14.15" customHeight="1" x14ac:dyDescent="0.2">
      <c r="A28" s="85"/>
      <c r="B28" s="85" t="str">
        <f t="shared" si="2"/>
        <v/>
      </c>
      <c r="C28" s="80"/>
      <c r="D28" s="6"/>
      <c r="E28" s="6"/>
      <c r="F28" s="6"/>
      <c r="G28" s="12" t="s">
        <v>1281</v>
      </c>
      <c r="H28" s="6">
        <v>39</v>
      </c>
      <c r="I28" s="17" t="s">
        <v>954</v>
      </c>
      <c r="J28" s="13">
        <v>3382</v>
      </c>
      <c r="K28" s="6"/>
    </row>
    <row r="29" spans="1:11" ht="14.15" customHeight="1" x14ac:dyDescent="0.2">
      <c r="A29" s="72">
        <v>18212</v>
      </c>
      <c r="B29" s="72" t="str">
        <f t="shared" si="2"/>
        <v>木</v>
      </c>
      <c r="C29" s="78" t="s">
        <v>1009</v>
      </c>
      <c r="D29" s="7">
        <v>39495</v>
      </c>
      <c r="E29" s="7">
        <v>32717</v>
      </c>
      <c r="F29" s="8">
        <f>ROUND(E29/D29*100,2)</f>
        <v>82.84</v>
      </c>
      <c r="G29" s="10" t="s">
        <v>1279</v>
      </c>
      <c r="H29" s="5">
        <v>58</v>
      </c>
      <c r="I29" s="16" t="s">
        <v>956</v>
      </c>
      <c r="J29" s="11">
        <v>26336</v>
      </c>
      <c r="K29" s="5" t="s">
        <v>958</v>
      </c>
    </row>
    <row r="30" spans="1:11" ht="14.15" customHeight="1" x14ac:dyDescent="0.2">
      <c r="A30" s="82"/>
      <c r="B30" s="82" t="str">
        <f t="shared" si="2"/>
        <v/>
      </c>
      <c r="C30" s="78"/>
      <c r="D30" s="5"/>
      <c r="E30" s="5"/>
      <c r="F30" s="5"/>
      <c r="G30" s="10" t="s">
        <v>1281</v>
      </c>
      <c r="H30" s="5">
        <v>41</v>
      </c>
      <c r="I30" s="16" t="s">
        <v>954</v>
      </c>
      <c r="J30" s="11">
        <v>4376</v>
      </c>
      <c r="K30" s="269" t="s">
        <v>1282</v>
      </c>
    </row>
    <row r="31" spans="1:11" ht="14.15" customHeight="1" x14ac:dyDescent="0.2">
      <c r="A31" s="82"/>
      <c r="B31" s="82" t="str">
        <f t="shared" si="2"/>
        <v/>
      </c>
      <c r="C31" s="78"/>
      <c r="D31" s="5"/>
      <c r="E31" s="5"/>
      <c r="F31" s="5"/>
      <c r="G31" s="10"/>
      <c r="H31" s="5"/>
      <c r="I31" s="16"/>
      <c r="J31" s="11"/>
      <c r="K31" s="269"/>
    </row>
    <row r="32" spans="1:11" ht="14.15" customHeight="1" x14ac:dyDescent="0.2">
      <c r="A32" s="72">
        <v>19659</v>
      </c>
      <c r="B32" s="72" t="str">
        <f t="shared" si="2"/>
        <v>火</v>
      </c>
      <c r="C32" s="76" t="s">
        <v>959</v>
      </c>
      <c r="D32" s="7">
        <v>54405</v>
      </c>
      <c r="E32" s="7">
        <v>45807</v>
      </c>
      <c r="F32" s="8">
        <f>ROUND(E32/D32*100,2)</f>
        <v>84.2</v>
      </c>
      <c r="G32" s="9" t="s">
        <v>1279</v>
      </c>
      <c r="H32" s="4">
        <v>62</v>
      </c>
      <c r="I32" s="15" t="s">
        <v>956</v>
      </c>
      <c r="J32" s="7">
        <v>24110</v>
      </c>
      <c r="K32" s="4" t="s">
        <v>961</v>
      </c>
    </row>
    <row r="33" spans="1:11" ht="14.15" customHeight="1" x14ac:dyDescent="0.2">
      <c r="A33" s="85"/>
      <c r="B33" s="85" t="str">
        <f t="shared" si="2"/>
        <v/>
      </c>
      <c r="C33" s="80"/>
      <c r="D33" s="6"/>
      <c r="E33" s="6"/>
      <c r="F33" s="6"/>
      <c r="G33" s="12" t="s">
        <v>1283</v>
      </c>
      <c r="H33" s="6">
        <v>48</v>
      </c>
      <c r="I33" s="6" t="s">
        <v>952</v>
      </c>
      <c r="J33" s="13">
        <v>20661</v>
      </c>
      <c r="K33" s="23"/>
    </row>
    <row r="34" spans="1:11" ht="14.15" customHeight="1" x14ac:dyDescent="0.2">
      <c r="A34" s="72">
        <v>21120</v>
      </c>
      <c r="B34" s="72" t="str">
        <f t="shared" si="2"/>
        <v>日</v>
      </c>
      <c r="C34" s="76" t="s">
        <v>959</v>
      </c>
      <c r="D34" s="7">
        <v>64010</v>
      </c>
      <c r="E34" s="7">
        <v>54397</v>
      </c>
      <c r="F34" s="8">
        <f>ROUND(E34/D34*100,2)</f>
        <v>84.98</v>
      </c>
      <c r="G34" s="9" t="s">
        <v>1283</v>
      </c>
      <c r="H34" s="4">
        <v>52</v>
      </c>
      <c r="I34" s="15" t="s">
        <v>952</v>
      </c>
      <c r="J34" s="7">
        <v>30739</v>
      </c>
      <c r="K34" s="4" t="s">
        <v>1284</v>
      </c>
    </row>
    <row r="35" spans="1:11" ht="14.15" customHeight="1" x14ac:dyDescent="0.2">
      <c r="A35" s="82"/>
      <c r="B35" s="82" t="str">
        <f t="shared" si="2"/>
        <v/>
      </c>
      <c r="C35" s="78"/>
      <c r="D35" s="5"/>
      <c r="E35" s="5"/>
      <c r="F35" s="5"/>
      <c r="G35" s="10" t="s">
        <v>1279</v>
      </c>
      <c r="H35" s="5">
        <v>66</v>
      </c>
      <c r="I35" s="5" t="s">
        <v>956</v>
      </c>
      <c r="J35" s="11">
        <v>22875</v>
      </c>
      <c r="K35" s="22"/>
    </row>
    <row r="36" spans="1:11" ht="14.15" customHeight="1" x14ac:dyDescent="0.2">
      <c r="A36" s="72">
        <v>22580</v>
      </c>
      <c r="B36" s="72" t="str">
        <f t="shared" si="2"/>
        <v>木</v>
      </c>
      <c r="C36" s="76" t="s">
        <v>959</v>
      </c>
      <c r="D36" s="7">
        <v>78921</v>
      </c>
      <c r="E36" s="7">
        <v>63091</v>
      </c>
      <c r="F36" s="8">
        <f>ROUND(E36/D36*100,2)</f>
        <v>79.94</v>
      </c>
      <c r="G36" s="9" t="s">
        <v>1283</v>
      </c>
      <c r="H36" s="4">
        <v>56</v>
      </c>
      <c r="I36" s="15" t="s">
        <v>956</v>
      </c>
      <c r="J36" s="7">
        <v>52829</v>
      </c>
      <c r="K36" s="4" t="s">
        <v>958</v>
      </c>
    </row>
    <row r="37" spans="1:11" ht="14.15" customHeight="1" x14ac:dyDescent="0.2">
      <c r="A37" s="73"/>
      <c r="B37" s="73" t="str">
        <f t="shared" si="2"/>
        <v/>
      </c>
      <c r="C37" s="78"/>
      <c r="D37" s="11"/>
      <c r="E37" s="11"/>
      <c r="F37" s="28"/>
      <c r="G37" s="10" t="s">
        <v>1285</v>
      </c>
      <c r="H37" s="5">
        <v>36</v>
      </c>
      <c r="I37" s="16" t="s">
        <v>954</v>
      </c>
      <c r="J37" s="11">
        <v>6854</v>
      </c>
      <c r="K37" s="5"/>
    </row>
    <row r="38" spans="1:11" ht="14.15" customHeight="1" x14ac:dyDescent="0.2">
      <c r="A38" s="72">
        <v>24042</v>
      </c>
      <c r="B38" s="72" t="str">
        <f t="shared" si="2"/>
        <v>水</v>
      </c>
      <c r="C38" s="76" t="s">
        <v>959</v>
      </c>
      <c r="D38" s="7">
        <v>97101</v>
      </c>
      <c r="E38" s="7">
        <v>81370</v>
      </c>
      <c r="F38" s="8">
        <f>ROUND(E38/D38*100,2)</f>
        <v>83.8</v>
      </c>
      <c r="G38" s="9" t="s">
        <v>1286</v>
      </c>
      <c r="H38" s="4">
        <v>37</v>
      </c>
      <c r="I38" s="15" t="s">
        <v>952</v>
      </c>
      <c r="J38" s="7">
        <v>40128</v>
      </c>
      <c r="K38" s="4" t="s">
        <v>957</v>
      </c>
    </row>
    <row r="39" spans="1:11" ht="14.15" customHeight="1" x14ac:dyDescent="0.2">
      <c r="A39" s="82"/>
      <c r="B39" s="82" t="str">
        <f t="shared" si="2"/>
        <v/>
      </c>
      <c r="C39" s="78"/>
      <c r="D39" s="5"/>
      <c r="E39" s="5"/>
      <c r="F39" s="5"/>
      <c r="G39" s="10" t="s">
        <v>1287</v>
      </c>
      <c r="H39" s="5">
        <v>42</v>
      </c>
      <c r="I39" s="5" t="s">
        <v>956</v>
      </c>
      <c r="J39" s="11">
        <v>38695</v>
      </c>
      <c r="K39" s="22"/>
    </row>
    <row r="40" spans="1:11" ht="14.15" customHeight="1" x14ac:dyDescent="0.2">
      <c r="A40" s="82"/>
      <c r="B40" s="82" t="str">
        <f t="shared" si="2"/>
        <v/>
      </c>
      <c r="C40" s="78"/>
      <c r="D40" s="5"/>
      <c r="E40" s="5"/>
      <c r="F40" s="5"/>
      <c r="G40" s="10" t="s">
        <v>1288</v>
      </c>
      <c r="H40" s="5">
        <v>57</v>
      </c>
      <c r="I40" s="16" t="s">
        <v>956</v>
      </c>
      <c r="J40" s="10">
        <v>789</v>
      </c>
      <c r="K40" s="22"/>
    </row>
    <row r="41" spans="1:11" ht="14.15" customHeight="1" x14ac:dyDescent="0.2">
      <c r="A41" s="72">
        <v>25499</v>
      </c>
      <c r="B41" s="72" t="str">
        <f t="shared" si="2"/>
        <v>木</v>
      </c>
      <c r="C41" s="76" t="s">
        <v>959</v>
      </c>
      <c r="D41" s="7">
        <v>119771</v>
      </c>
      <c r="E41" s="7">
        <v>105006</v>
      </c>
      <c r="F41" s="8">
        <f>ROUND(E41/D41*100,2)</f>
        <v>87.67</v>
      </c>
      <c r="G41" s="9" t="s">
        <v>1286</v>
      </c>
      <c r="H41" s="4">
        <v>41</v>
      </c>
      <c r="I41" s="15" t="s">
        <v>952</v>
      </c>
      <c r="J41" s="7">
        <v>55906</v>
      </c>
      <c r="K41" s="4" t="s">
        <v>958</v>
      </c>
    </row>
    <row r="42" spans="1:11" ht="14.15" customHeight="1" x14ac:dyDescent="0.2">
      <c r="A42" s="82"/>
      <c r="B42" s="82" t="str">
        <f t="shared" si="2"/>
        <v/>
      </c>
      <c r="C42" s="78"/>
      <c r="D42" s="5"/>
      <c r="E42" s="5"/>
      <c r="F42" s="5"/>
      <c r="G42" s="10" t="s">
        <v>1287</v>
      </c>
      <c r="H42" s="5">
        <v>46</v>
      </c>
      <c r="I42" s="5" t="s">
        <v>956</v>
      </c>
      <c r="J42" s="11">
        <v>47547</v>
      </c>
      <c r="K42" s="22"/>
    </row>
    <row r="43" spans="1:11" ht="14.15" customHeight="1" x14ac:dyDescent="0.2">
      <c r="A43" s="82"/>
      <c r="B43" s="82" t="str">
        <f t="shared" si="2"/>
        <v/>
      </c>
      <c r="C43" s="78"/>
      <c r="D43" s="5"/>
      <c r="E43" s="5"/>
      <c r="F43" s="5"/>
      <c r="G43" s="10" t="s">
        <v>1289</v>
      </c>
      <c r="H43" s="5">
        <v>38</v>
      </c>
      <c r="I43" s="16" t="s">
        <v>956</v>
      </c>
      <c r="J43" s="11">
        <v>254</v>
      </c>
      <c r="K43" s="22"/>
    </row>
    <row r="44" spans="1:11" ht="14.15" customHeight="1" x14ac:dyDescent="0.2">
      <c r="A44" s="72">
        <v>26958</v>
      </c>
      <c r="B44" s="72" t="str">
        <f t="shared" si="2"/>
        <v>日</v>
      </c>
      <c r="C44" s="76" t="s">
        <v>959</v>
      </c>
      <c r="D44" s="7">
        <v>131073</v>
      </c>
      <c r="E44" s="7">
        <v>115567</v>
      </c>
      <c r="F44" s="8">
        <f>ROUND(E44/D44*100,2)</f>
        <v>88.17</v>
      </c>
      <c r="G44" s="9" t="s">
        <v>1286</v>
      </c>
      <c r="H44" s="4">
        <v>45</v>
      </c>
      <c r="I44" s="15" t="s">
        <v>952</v>
      </c>
      <c r="J44" s="7">
        <v>61164</v>
      </c>
      <c r="K44" s="4" t="s">
        <v>961</v>
      </c>
    </row>
    <row r="45" spans="1:11" ht="14.15" customHeight="1" x14ac:dyDescent="0.2">
      <c r="A45" s="73"/>
      <c r="B45" s="73" t="str">
        <f t="shared" si="2"/>
        <v/>
      </c>
      <c r="C45" s="78"/>
      <c r="D45" s="11"/>
      <c r="E45" s="11"/>
      <c r="F45" s="28"/>
      <c r="G45" s="10" t="s">
        <v>1290</v>
      </c>
      <c r="H45" s="5">
        <v>36</v>
      </c>
      <c r="I45" s="16" t="s">
        <v>956</v>
      </c>
      <c r="J45" s="11">
        <v>52716</v>
      </c>
      <c r="K45" s="22"/>
    </row>
    <row r="46" spans="1:11" ht="14.15" customHeight="1" x14ac:dyDescent="0.2">
      <c r="A46" s="73"/>
      <c r="B46" s="73" t="str">
        <f t="shared" si="2"/>
        <v/>
      </c>
      <c r="C46" s="78"/>
      <c r="D46" s="11"/>
      <c r="E46" s="11"/>
      <c r="F46" s="28"/>
      <c r="G46" s="10" t="s">
        <v>1289</v>
      </c>
      <c r="H46" s="5">
        <v>42</v>
      </c>
      <c r="I46" s="16" t="s">
        <v>956</v>
      </c>
      <c r="J46" s="11">
        <v>528</v>
      </c>
      <c r="K46" s="22"/>
    </row>
    <row r="47" spans="1:11" ht="14.15" customHeight="1" x14ac:dyDescent="0.2">
      <c r="A47" s="72">
        <v>28414</v>
      </c>
      <c r="B47" s="72" t="str">
        <f t="shared" si="2"/>
        <v>日</v>
      </c>
      <c r="C47" s="76" t="s">
        <v>959</v>
      </c>
      <c r="D47" s="7">
        <v>141401</v>
      </c>
      <c r="E47" s="7">
        <v>124818</v>
      </c>
      <c r="F47" s="8">
        <f>ROUND(E47/D47*100,2)</f>
        <v>88.27</v>
      </c>
      <c r="G47" s="9" t="s">
        <v>1290</v>
      </c>
      <c r="H47" s="4">
        <v>40</v>
      </c>
      <c r="I47" s="15" t="s">
        <v>956</v>
      </c>
      <c r="J47" s="7">
        <v>66468</v>
      </c>
      <c r="K47" s="4" t="s">
        <v>957</v>
      </c>
    </row>
    <row r="48" spans="1:11" ht="14.15" customHeight="1" x14ac:dyDescent="0.2">
      <c r="A48" s="82"/>
      <c r="B48" s="82" t="str">
        <f t="shared" si="2"/>
        <v/>
      </c>
      <c r="C48" s="78"/>
      <c r="D48" s="5"/>
      <c r="E48" s="5"/>
      <c r="F48" s="5"/>
      <c r="G48" s="10" t="s">
        <v>1286</v>
      </c>
      <c r="H48" s="5">
        <v>49</v>
      </c>
      <c r="I48" s="5" t="s">
        <v>952</v>
      </c>
      <c r="J48" s="11">
        <v>57401</v>
      </c>
      <c r="K48" s="19"/>
    </row>
    <row r="49" spans="1:11" ht="14.15" customHeight="1" x14ac:dyDescent="0.2">
      <c r="A49" s="72">
        <v>29877</v>
      </c>
      <c r="B49" s="72" t="str">
        <f t="shared" si="2"/>
        <v>日</v>
      </c>
      <c r="C49" s="76" t="s">
        <v>959</v>
      </c>
      <c r="D49" s="7">
        <v>146507</v>
      </c>
      <c r="E49" s="7">
        <v>126990</v>
      </c>
      <c r="F49" s="8">
        <f>ROUND(E49/D49*100,2)</f>
        <v>86.68</v>
      </c>
      <c r="G49" s="9" t="s">
        <v>1290</v>
      </c>
      <c r="H49" s="4">
        <v>44</v>
      </c>
      <c r="I49" s="15" t="s">
        <v>956</v>
      </c>
      <c r="J49" s="7">
        <v>74859</v>
      </c>
      <c r="K49" s="4" t="s">
        <v>958</v>
      </c>
    </row>
    <row r="50" spans="1:11" ht="14.15" customHeight="1" x14ac:dyDescent="0.2">
      <c r="A50" s="73"/>
      <c r="B50" s="73" t="str">
        <f t="shared" si="2"/>
        <v/>
      </c>
      <c r="C50" s="78"/>
      <c r="D50" s="11"/>
      <c r="E50" s="11"/>
      <c r="F50" s="28"/>
      <c r="G50" s="10" t="s">
        <v>1291</v>
      </c>
      <c r="H50" s="5">
        <v>53</v>
      </c>
      <c r="I50" s="16" t="s">
        <v>956</v>
      </c>
      <c r="J50" s="11">
        <v>51200</v>
      </c>
      <c r="K50" s="5"/>
    </row>
    <row r="51" spans="1:11" ht="14.15" customHeight="1" x14ac:dyDescent="0.2">
      <c r="A51" s="73"/>
      <c r="B51" s="73" t="str">
        <f t="shared" si="2"/>
        <v/>
      </c>
      <c r="C51" s="78"/>
      <c r="D51" s="11"/>
      <c r="E51" s="11"/>
      <c r="F51" s="28"/>
      <c r="G51" s="10" t="s">
        <v>1289</v>
      </c>
      <c r="H51" s="5">
        <v>50</v>
      </c>
      <c r="I51" s="16" t="s">
        <v>956</v>
      </c>
      <c r="J51" s="11">
        <v>209</v>
      </c>
      <c r="K51" s="5"/>
    </row>
    <row r="52" spans="1:11" ht="14.15" customHeight="1" x14ac:dyDescent="0.2">
      <c r="A52" s="82"/>
      <c r="B52" s="82" t="str">
        <f t="shared" si="2"/>
        <v/>
      </c>
      <c r="C52" s="78"/>
      <c r="D52" s="5"/>
      <c r="E52" s="5"/>
      <c r="F52" s="5"/>
      <c r="G52" s="10" t="s">
        <v>1292</v>
      </c>
      <c r="H52" s="5">
        <v>47</v>
      </c>
      <c r="I52" s="5" t="s">
        <v>956</v>
      </c>
      <c r="J52" s="11">
        <v>106</v>
      </c>
      <c r="K52" s="5"/>
    </row>
    <row r="53" spans="1:11" ht="14.15" customHeight="1" x14ac:dyDescent="0.2">
      <c r="A53" s="72">
        <v>31333</v>
      </c>
      <c r="B53" s="72" t="str">
        <f t="shared" si="2"/>
        <v>日</v>
      </c>
      <c r="C53" s="76" t="s">
        <v>959</v>
      </c>
      <c r="D53" s="7">
        <v>149369</v>
      </c>
      <c r="E53" s="7">
        <v>127253</v>
      </c>
      <c r="F53" s="8">
        <f>ROUND(E53/D53*100,2)</f>
        <v>85.19</v>
      </c>
      <c r="G53" s="9" t="s">
        <v>1290</v>
      </c>
      <c r="H53" s="4">
        <v>48</v>
      </c>
      <c r="I53" s="15" t="s">
        <v>956</v>
      </c>
      <c r="J53" s="7">
        <v>77511</v>
      </c>
      <c r="K53" s="4" t="s">
        <v>961</v>
      </c>
    </row>
    <row r="54" spans="1:11" ht="14.15" customHeight="1" x14ac:dyDescent="0.2">
      <c r="A54" s="73"/>
      <c r="B54" s="73" t="str">
        <f t="shared" si="2"/>
        <v/>
      </c>
      <c r="C54" s="78"/>
      <c r="D54" s="11"/>
      <c r="E54" s="11"/>
      <c r="F54" s="28"/>
      <c r="G54" s="10" t="s">
        <v>1293</v>
      </c>
      <c r="H54" s="5">
        <v>43</v>
      </c>
      <c r="I54" s="16" t="s">
        <v>956</v>
      </c>
      <c r="J54" s="11">
        <v>48648</v>
      </c>
      <c r="K54" s="5"/>
    </row>
    <row r="55" spans="1:11" ht="14.15" customHeight="1" x14ac:dyDescent="0.2">
      <c r="A55" s="82"/>
      <c r="B55" s="82" t="str">
        <f t="shared" si="2"/>
        <v/>
      </c>
      <c r="C55" s="78"/>
      <c r="D55" s="5"/>
      <c r="E55" s="5"/>
      <c r="F55" s="5"/>
      <c r="G55" s="10" t="s">
        <v>1289</v>
      </c>
      <c r="H55" s="5">
        <v>54</v>
      </c>
      <c r="I55" s="5" t="s">
        <v>956</v>
      </c>
      <c r="J55" s="11">
        <v>462</v>
      </c>
      <c r="K55" s="5"/>
    </row>
    <row r="56" spans="1:11" ht="14.15" customHeight="1" x14ac:dyDescent="0.2">
      <c r="A56" s="72">
        <v>32796</v>
      </c>
      <c r="B56" s="72" t="str">
        <f t="shared" si="2"/>
        <v>日</v>
      </c>
      <c r="C56" s="76" t="s">
        <v>959</v>
      </c>
      <c r="D56" s="7">
        <v>148958</v>
      </c>
      <c r="E56" s="7">
        <v>122862</v>
      </c>
      <c r="F56" s="8">
        <f>ROUND(E56/D56*100,2)</f>
        <v>82.48</v>
      </c>
      <c r="G56" s="9" t="s">
        <v>1290</v>
      </c>
      <c r="H56" s="4">
        <v>52</v>
      </c>
      <c r="I56" s="15" t="s">
        <v>956</v>
      </c>
      <c r="J56" s="7">
        <v>68047</v>
      </c>
      <c r="K56" s="4" t="s">
        <v>976</v>
      </c>
    </row>
    <row r="57" spans="1:11" ht="14.15" customHeight="1" x14ac:dyDescent="0.2">
      <c r="A57" s="82"/>
      <c r="B57" s="82" t="str">
        <f t="shared" si="2"/>
        <v/>
      </c>
      <c r="C57" s="78"/>
      <c r="D57" s="5"/>
      <c r="E57" s="5"/>
      <c r="F57" s="5"/>
      <c r="G57" s="10" t="s">
        <v>1293</v>
      </c>
      <c r="H57" s="5">
        <v>47</v>
      </c>
      <c r="I57" s="5" t="s">
        <v>956</v>
      </c>
      <c r="J57" s="11">
        <v>54069</v>
      </c>
      <c r="K57" s="5"/>
    </row>
    <row r="58" spans="1:11" ht="14.15" customHeight="1" x14ac:dyDescent="0.2">
      <c r="A58" s="72">
        <v>34259</v>
      </c>
      <c r="B58" s="72" t="str">
        <f t="shared" si="2"/>
        <v>日</v>
      </c>
      <c r="C58" s="76" t="s">
        <v>959</v>
      </c>
      <c r="D58" s="7">
        <v>149935</v>
      </c>
      <c r="E58" s="7">
        <v>104369</v>
      </c>
      <c r="F58" s="8">
        <f>ROUND(E58/D58*100,2)</f>
        <v>69.61</v>
      </c>
      <c r="G58" s="9" t="s">
        <v>1290</v>
      </c>
      <c r="H58" s="4">
        <v>56</v>
      </c>
      <c r="I58" s="15" t="s">
        <v>956</v>
      </c>
      <c r="J58" s="7">
        <v>69041</v>
      </c>
      <c r="K58" s="4" t="s">
        <v>978</v>
      </c>
    </row>
    <row r="59" spans="1:11" ht="14.15" customHeight="1" x14ac:dyDescent="0.2">
      <c r="A59" s="82"/>
      <c r="B59" s="82" t="str">
        <f t="shared" si="2"/>
        <v/>
      </c>
      <c r="C59" s="78"/>
      <c r="D59" s="5"/>
      <c r="E59" s="5"/>
      <c r="F59" s="5"/>
      <c r="G59" s="10" t="s">
        <v>1294</v>
      </c>
      <c r="H59" s="5">
        <v>33</v>
      </c>
      <c r="I59" s="5" t="s">
        <v>956</v>
      </c>
      <c r="J59" s="11">
        <v>27662</v>
      </c>
      <c r="K59" s="5"/>
    </row>
    <row r="60" spans="1:11" ht="14.15" customHeight="1" x14ac:dyDescent="0.2">
      <c r="A60" s="72">
        <v>35386</v>
      </c>
      <c r="B60" s="72" t="str">
        <f t="shared" si="2"/>
        <v>日</v>
      </c>
      <c r="C60" s="76" t="s">
        <v>1009</v>
      </c>
      <c r="D60" s="7">
        <v>152395</v>
      </c>
      <c r="E60" s="7">
        <v>89478</v>
      </c>
      <c r="F60" s="8">
        <f>ROUND(E60/D60*100,2)</f>
        <v>58.71</v>
      </c>
      <c r="G60" s="9" t="s">
        <v>1295</v>
      </c>
      <c r="H60" s="4">
        <v>50</v>
      </c>
      <c r="I60" s="15" t="s">
        <v>956</v>
      </c>
      <c r="J60" s="7">
        <v>47576</v>
      </c>
      <c r="K60" s="4" t="s">
        <v>957</v>
      </c>
    </row>
    <row r="61" spans="1:11" ht="14.15" customHeight="1" x14ac:dyDescent="0.2">
      <c r="A61" s="73"/>
      <c r="B61" s="73" t="str">
        <f t="shared" si="2"/>
        <v/>
      </c>
      <c r="C61" s="78"/>
      <c r="D61" s="11"/>
      <c r="E61" s="11"/>
      <c r="F61" s="28"/>
      <c r="G61" s="10" t="s">
        <v>579</v>
      </c>
      <c r="H61" s="5">
        <v>54</v>
      </c>
      <c r="I61" s="16" t="s">
        <v>956</v>
      </c>
      <c r="J61" s="11">
        <v>32828</v>
      </c>
      <c r="K61" s="5"/>
    </row>
    <row r="62" spans="1:11" ht="14.15" customHeight="1" x14ac:dyDescent="0.2">
      <c r="A62" s="82"/>
      <c r="B62" s="82" t="str">
        <f t="shared" si="2"/>
        <v/>
      </c>
      <c r="C62" s="78"/>
      <c r="D62" s="5"/>
      <c r="E62" s="5"/>
      <c r="F62" s="5"/>
      <c r="G62" s="10" t="s">
        <v>580</v>
      </c>
      <c r="H62" s="5">
        <v>57</v>
      </c>
      <c r="I62" s="5" t="s">
        <v>954</v>
      </c>
      <c r="J62" s="11">
        <v>8261</v>
      </c>
      <c r="K62" s="5"/>
    </row>
    <row r="63" spans="1:11" ht="14.15" customHeight="1" x14ac:dyDescent="0.2">
      <c r="A63" s="72">
        <v>36821</v>
      </c>
      <c r="B63" s="72" t="str">
        <f t="shared" si="2"/>
        <v>日</v>
      </c>
      <c r="C63" s="76" t="s">
        <v>959</v>
      </c>
      <c r="D63" s="7">
        <v>153000</v>
      </c>
      <c r="E63" s="7">
        <v>60155</v>
      </c>
      <c r="F63" s="8">
        <f>ROUND(E63/D63*100,2)</f>
        <v>39.32</v>
      </c>
      <c r="G63" s="9" t="s">
        <v>1295</v>
      </c>
      <c r="H63" s="4">
        <v>54</v>
      </c>
      <c r="I63" s="15" t="s">
        <v>956</v>
      </c>
      <c r="J63" s="7">
        <v>47876</v>
      </c>
      <c r="K63" s="4" t="s">
        <v>958</v>
      </c>
    </row>
    <row r="64" spans="1:11" ht="14.15" customHeight="1" x14ac:dyDescent="0.2">
      <c r="A64" s="85"/>
      <c r="B64" s="85"/>
      <c r="C64" s="80"/>
      <c r="D64" s="6"/>
      <c r="E64" s="6"/>
      <c r="F64" s="6"/>
      <c r="G64" s="12" t="s">
        <v>1294</v>
      </c>
      <c r="H64" s="6">
        <v>40</v>
      </c>
      <c r="I64" s="6" t="s">
        <v>956</v>
      </c>
      <c r="J64" s="13">
        <v>11282</v>
      </c>
      <c r="K64" s="6"/>
    </row>
    <row r="65" spans="1:11" x14ac:dyDescent="0.2">
      <c r="A65" s="88"/>
      <c r="B65" s="88"/>
      <c r="C65" s="88"/>
    </row>
    <row r="66" spans="1:11" ht="14.15" customHeight="1" x14ac:dyDescent="0.2">
      <c r="A66" s="98" t="s">
        <v>1278</v>
      </c>
      <c r="B66" s="98"/>
      <c r="C66" s="88"/>
    </row>
    <row r="67" spans="1:11" ht="14.15" customHeight="1" x14ac:dyDescent="0.2">
      <c r="A67" s="88"/>
      <c r="B67" s="88"/>
      <c r="C67" s="88"/>
    </row>
    <row r="68" spans="1:11" ht="14.15" customHeight="1" x14ac:dyDescent="0.2">
      <c r="A68" s="265" t="s">
        <v>933</v>
      </c>
      <c r="B68" s="265" t="s">
        <v>1398</v>
      </c>
      <c r="C68" s="265" t="s">
        <v>934</v>
      </c>
      <c r="D68" s="265" t="s">
        <v>937</v>
      </c>
      <c r="E68" s="1" t="s">
        <v>938</v>
      </c>
      <c r="F68" s="1" t="s">
        <v>940</v>
      </c>
      <c r="G68" s="272" t="s">
        <v>942</v>
      </c>
      <c r="H68" s="273"/>
      <c r="I68" s="273"/>
      <c r="J68" s="273"/>
      <c r="K68" s="265" t="s">
        <v>944</v>
      </c>
    </row>
    <row r="69" spans="1:11" ht="14.15" customHeight="1" x14ac:dyDescent="0.2">
      <c r="A69" s="266"/>
      <c r="B69" s="266"/>
      <c r="C69" s="266"/>
      <c r="D69" s="266"/>
      <c r="E69" s="2" t="s">
        <v>939</v>
      </c>
      <c r="F69" s="2" t="s">
        <v>2</v>
      </c>
      <c r="G69" s="3" t="s">
        <v>945</v>
      </c>
      <c r="H69" s="3" t="s">
        <v>935</v>
      </c>
      <c r="I69" s="3" t="s">
        <v>943</v>
      </c>
      <c r="J69" s="3" t="s">
        <v>936</v>
      </c>
      <c r="K69" s="266"/>
    </row>
    <row r="70" spans="1:11" ht="14.15" customHeight="1" x14ac:dyDescent="0.2">
      <c r="A70" s="72">
        <v>37605</v>
      </c>
      <c r="B70" s="72" t="str">
        <f>TEXT(A70,"aaa")</f>
        <v>日</v>
      </c>
      <c r="C70" s="76" t="s">
        <v>1009</v>
      </c>
      <c r="D70" s="7">
        <v>152521</v>
      </c>
      <c r="E70" s="7">
        <v>69455</v>
      </c>
      <c r="F70" s="8">
        <f>ROUND(E70/D70*100,2)</f>
        <v>45.54</v>
      </c>
      <c r="G70" s="9" t="s">
        <v>1276</v>
      </c>
      <c r="H70" s="4">
        <v>54</v>
      </c>
      <c r="I70" s="15" t="s">
        <v>956</v>
      </c>
      <c r="J70" s="7">
        <v>39439</v>
      </c>
      <c r="K70" s="4" t="s">
        <v>957</v>
      </c>
    </row>
    <row r="71" spans="1:11" ht="14.15" customHeight="1" x14ac:dyDescent="0.2">
      <c r="A71" s="82"/>
      <c r="B71" s="82"/>
      <c r="C71" s="78"/>
      <c r="D71" s="5"/>
      <c r="E71" s="5"/>
      <c r="F71" s="5"/>
      <c r="G71" s="10" t="s">
        <v>567</v>
      </c>
      <c r="H71" s="5">
        <v>60</v>
      </c>
      <c r="I71" s="5" t="s">
        <v>956</v>
      </c>
      <c r="J71" s="11">
        <v>22571</v>
      </c>
      <c r="K71" s="269" t="s">
        <v>1277</v>
      </c>
    </row>
    <row r="72" spans="1:11" ht="14.15" customHeight="1" x14ac:dyDescent="0.2">
      <c r="A72" s="82"/>
      <c r="B72" s="82"/>
      <c r="C72" s="78"/>
      <c r="D72" s="5"/>
      <c r="E72" s="5"/>
      <c r="F72" s="5"/>
      <c r="G72" s="10" t="s">
        <v>897</v>
      </c>
      <c r="H72" s="5">
        <v>60</v>
      </c>
      <c r="I72" s="5" t="s">
        <v>956</v>
      </c>
      <c r="J72" s="11">
        <v>5864</v>
      </c>
      <c r="K72" s="269"/>
    </row>
    <row r="73" spans="1:11" ht="14.15" customHeight="1" x14ac:dyDescent="0.2">
      <c r="A73" s="82"/>
      <c r="B73" s="82"/>
      <c r="C73" s="78"/>
      <c r="D73" s="5"/>
      <c r="E73" s="5"/>
      <c r="F73" s="5"/>
      <c r="G73" s="10"/>
      <c r="H73" s="5"/>
      <c r="I73" s="5"/>
      <c r="J73" s="11"/>
      <c r="K73" s="269"/>
    </row>
    <row r="74" spans="1:11" ht="14.15" customHeight="1" x14ac:dyDescent="0.2">
      <c r="A74" s="12"/>
      <c r="B74" s="12"/>
      <c r="C74" s="6"/>
      <c r="D74" s="6"/>
      <c r="E74" s="6"/>
      <c r="F74" s="6"/>
      <c r="G74" s="12"/>
      <c r="H74" s="6"/>
      <c r="I74" s="6"/>
      <c r="J74" s="13"/>
      <c r="K74" s="270"/>
    </row>
    <row r="75" spans="1:11" ht="14.15" customHeight="1" x14ac:dyDescent="0.2">
      <c r="A75" s="33"/>
      <c r="B75" s="33"/>
      <c r="C75" s="32"/>
      <c r="D75" s="32"/>
      <c r="E75" s="32"/>
      <c r="F75" s="32"/>
      <c r="G75" s="33"/>
      <c r="H75" s="32"/>
      <c r="I75" s="32"/>
      <c r="J75" s="34"/>
      <c r="K75" s="54"/>
    </row>
    <row r="76" spans="1:11" x14ac:dyDescent="0.2">
      <c r="A76" s="20" t="s">
        <v>279</v>
      </c>
      <c r="B76" s="20"/>
    </row>
    <row r="78" spans="1:11" ht="14.15" customHeight="1" x14ac:dyDescent="0.2">
      <c r="A78" s="265" t="s">
        <v>933</v>
      </c>
      <c r="B78" s="265" t="s">
        <v>1398</v>
      </c>
      <c r="C78" s="265" t="s">
        <v>934</v>
      </c>
      <c r="D78" s="265" t="s">
        <v>937</v>
      </c>
      <c r="E78" s="1" t="s">
        <v>938</v>
      </c>
      <c r="F78" s="1" t="s">
        <v>940</v>
      </c>
      <c r="G78" s="272" t="s">
        <v>942</v>
      </c>
      <c r="H78" s="273"/>
      <c r="I78" s="273"/>
      <c r="J78" s="273"/>
      <c r="K78" s="265" t="s">
        <v>944</v>
      </c>
    </row>
    <row r="79" spans="1:11" ht="14.15" customHeight="1" x14ac:dyDescent="0.2">
      <c r="A79" s="266"/>
      <c r="B79" s="266"/>
      <c r="C79" s="266"/>
      <c r="D79" s="266"/>
      <c r="E79" s="2" t="s">
        <v>939</v>
      </c>
      <c r="F79" s="2" t="s">
        <v>1273</v>
      </c>
      <c r="G79" s="3" t="s">
        <v>945</v>
      </c>
      <c r="H79" s="3" t="s">
        <v>935</v>
      </c>
      <c r="I79" s="3" t="s">
        <v>943</v>
      </c>
      <c r="J79" s="3" t="s">
        <v>936</v>
      </c>
      <c r="K79" s="266"/>
    </row>
    <row r="80" spans="1:11" ht="13.5" customHeight="1" x14ac:dyDescent="0.2">
      <c r="A80" s="75">
        <v>17262</v>
      </c>
      <c r="B80" s="72" t="str">
        <f>TEXT(A80,"aaa")</f>
        <v>土</v>
      </c>
      <c r="C80" s="271" t="s">
        <v>989</v>
      </c>
      <c r="D80" s="7">
        <v>4960</v>
      </c>
      <c r="E80" s="7">
        <v>4157</v>
      </c>
      <c r="F80" s="8">
        <f>ROUND(E80/D80*100,2)</f>
        <v>83.81</v>
      </c>
      <c r="G80" s="9" t="s">
        <v>1296</v>
      </c>
      <c r="H80" s="4">
        <v>53</v>
      </c>
      <c r="I80" s="15" t="s">
        <v>956</v>
      </c>
      <c r="J80" s="7">
        <v>2358</v>
      </c>
      <c r="K80" s="4" t="s">
        <v>957</v>
      </c>
    </row>
    <row r="81" spans="1:11" x14ac:dyDescent="0.2">
      <c r="A81" s="5"/>
      <c r="B81" s="5"/>
      <c r="C81" s="269"/>
      <c r="D81" s="5"/>
      <c r="E81" s="5"/>
      <c r="F81" s="5"/>
      <c r="G81" s="10" t="s">
        <v>1297</v>
      </c>
      <c r="H81" s="5">
        <v>54</v>
      </c>
      <c r="I81" s="16" t="s">
        <v>956</v>
      </c>
      <c r="J81" s="11">
        <v>1714</v>
      </c>
      <c r="K81" s="269" t="s">
        <v>1298</v>
      </c>
    </row>
    <row r="82" spans="1:11" x14ac:dyDescent="0.2">
      <c r="A82" s="6"/>
      <c r="B82" s="6"/>
      <c r="C82" s="6"/>
      <c r="D82" s="6"/>
      <c r="E82" s="6"/>
      <c r="F82" s="6"/>
      <c r="G82" s="12"/>
      <c r="H82" s="6"/>
      <c r="I82" s="6"/>
      <c r="J82" s="6"/>
      <c r="K82" s="270"/>
    </row>
    <row r="83" spans="1:11" x14ac:dyDescent="0.2">
      <c r="G83" s="21"/>
    </row>
    <row r="84" spans="1:11" x14ac:dyDescent="0.2">
      <c r="A84" s="20" t="s">
        <v>1299</v>
      </c>
      <c r="B84" s="20"/>
    </row>
    <row r="86" spans="1:11" ht="13.5" customHeight="1" x14ac:dyDescent="0.2">
      <c r="A86" s="265" t="s">
        <v>933</v>
      </c>
      <c r="B86" s="265" t="s">
        <v>1398</v>
      </c>
      <c r="C86" s="265" t="s">
        <v>934</v>
      </c>
      <c r="D86" s="265" t="s">
        <v>937</v>
      </c>
      <c r="E86" s="1" t="s">
        <v>938</v>
      </c>
      <c r="F86" s="1" t="s">
        <v>940</v>
      </c>
      <c r="G86" s="272" t="s">
        <v>942</v>
      </c>
      <c r="H86" s="273"/>
      <c r="I86" s="273"/>
      <c r="J86" s="273"/>
      <c r="K86" s="265" t="s">
        <v>944</v>
      </c>
    </row>
    <row r="87" spans="1:11" x14ac:dyDescent="0.2">
      <c r="A87" s="266"/>
      <c r="B87" s="266"/>
      <c r="C87" s="266"/>
      <c r="D87" s="266"/>
      <c r="E87" s="2" t="s">
        <v>939</v>
      </c>
      <c r="F87" s="2" t="s">
        <v>1273</v>
      </c>
      <c r="G87" s="3" t="s">
        <v>945</v>
      </c>
      <c r="H87" s="3" t="s">
        <v>935</v>
      </c>
      <c r="I87" s="3" t="s">
        <v>943</v>
      </c>
      <c r="J87" s="3" t="s">
        <v>936</v>
      </c>
      <c r="K87" s="266"/>
    </row>
    <row r="88" spans="1:11" ht="13.5" customHeight="1" x14ac:dyDescent="0.2">
      <c r="A88" s="72">
        <v>17262</v>
      </c>
      <c r="B88" s="72" t="str">
        <f t="shared" ref="B88:B119" si="3">IF(A88=0,"",TEXT(A88,"aaa"))</f>
        <v>土</v>
      </c>
      <c r="C88" s="271" t="s">
        <v>989</v>
      </c>
      <c r="D88" s="7"/>
      <c r="E88" s="7">
        <v>5095</v>
      </c>
      <c r="F88" s="8"/>
      <c r="G88" s="9" t="s">
        <v>1300</v>
      </c>
      <c r="H88" s="4">
        <v>36</v>
      </c>
      <c r="I88" s="15" t="s">
        <v>956</v>
      </c>
      <c r="J88" s="7">
        <v>2672</v>
      </c>
      <c r="K88" s="4" t="s">
        <v>957</v>
      </c>
    </row>
    <row r="89" spans="1:11" x14ac:dyDescent="0.2">
      <c r="A89" s="82"/>
      <c r="B89" s="82" t="str">
        <f t="shared" si="3"/>
        <v/>
      </c>
      <c r="C89" s="269"/>
      <c r="D89" s="5"/>
      <c r="E89" s="5"/>
      <c r="F89" s="5"/>
      <c r="G89" s="12" t="s">
        <v>1301</v>
      </c>
      <c r="H89" s="6">
        <v>43</v>
      </c>
      <c r="I89" s="17" t="s">
        <v>956</v>
      </c>
      <c r="J89" s="13">
        <v>2226</v>
      </c>
      <c r="K89" s="6"/>
    </row>
    <row r="90" spans="1:11" ht="13.5" customHeight="1" x14ac:dyDescent="0.2">
      <c r="A90" s="72">
        <v>18741</v>
      </c>
      <c r="B90" s="72" t="str">
        <f t="shared" si="3"/>
        <v>月</v>
      </c>
      <c r="C90" s="76" t="s">
        <v>959</v>
      </c>
      <c r="D90" s="7">
        <v>9013</v>
      </c>
      <c r="E90" s="7">
        <v>8488</v>
      </c>
      <c r="F90" s="8">
        <f>ROUND(E90/D90*100,2)</f>
        <v>94.18</v>
      </c>
      <c r="G90" s="9" t="s">
        <v>1300</v>
      </c>
      <c r="H90" s="4">
        <v>40</v>
      </c>
      <c r="I90" s="15" t="s">
        <v>956</v>
      </c>
      <c r="J90" s="7">
        <v>4753</v>
      </c>
      <c r="K90" s="4" t="s">
        <v>958</v>
      </c>
    </row>
    <row r="91" spans="1:11" x14ac:dyDescent="0.2">
      <c r="A91" s="82"/>
      <c r="B91" s="82" t="str">
        <f t="shared" si="3"/>
        <v/>
      </c>
      <c r="C91" s="78"/>
      <c r="D91" s="5"/>
      <c r="E91" s="5"/>
      <c r="F91" s="5"/>
      <c r="G91" s="10" t="s">
        <v>1302</v>
      </c>
      <c r="H91" s="5">
        <v>47</v>
      </c>
      <c r="I91" s="16" t="s">
        <v>956</v>
      </c>
      <c r="J91" s="11">
        <v>3496</v>
      </c>
      <c r="K91" s="22"/>
    </row>
    <row r="92" spans="1:11" x14ac:dyDescent="0.2">
      <c r="A92" s="72">
        <v>20209</v>
      </c>
      <c r="B92" s="72" t="str">
        <f t="shared" si="3"/>
        <v>土</v>
      </c>
      <c r="C92" s="76" t="s">
        <v>959</v>
      </c>
      <c r="D92" s="7"/>
      <c r="E92" s="7"/>
      <c r="F92" s="8"/>
      <c r="G92" s="9" t="s">
        <v>1300</v>
      </c>
      <c r="H92" s="4">
        <v>44</v>
      </c>
      <c r="I92" s="15" t="s">
        <v>956</v>
      </c>
      <c r="J92" s="7">
        <v>4821</v>
      </c>
      <c r="K92" s="4" t="s">
        <v>961</v>
      </c>
    </row>
    <row r="93" spans="1:11" x14ac:dyDescent="0.2">
      <c r="A93" s="85"/>
      <c r="B93" s="85" t="str">
        <f t="shared" si="3"/>
        <v/>
      </c>
      <c r="C93" s="80"/>
      <c r="D93" s="6"/>
      <c r="E93" s="6"/>
      <c r="F93" s="6"/>
      <c r="G93" s="10" t="s">
        <v>1302</v>
      </c>
      <c r="H93" s="6">
        <v>51</v>
      </c>
      <c r="I93" s="6" t="s">
        <v>956</v>
      </c>
      <c r="J93" s="13">
        <v>3893</v>
      </c>
      <c r="K93" s="23"/>
    </row>
    <row r="94" spans="1:11" ht="13.5" customHeight="1" x14ac:dyDescent="0.2">
      <c r="A94" s="72">
        <v>21358</v>
      </c>
      <c r="B94" s="72" t="str">
        <f t="shared" si="3"/>
        <v>日</v>
      </c>
      <c r="C94" s="76" t="s">
        <v>1009</v>
      </c>
      <c r="D94" s="7">
        <v>10533</v>
      </c>
      <c r="E94" s="7">
        <v>9599</v>
      </c>
      <c r="F94" s="8">
        <f>ROUND(E94/D94*100,2)</f>
        <v>91.13</v>
      </c>
      <c r="G94" s="9" t="s">
        <v>1303</v>
      </c>
      <c r="H94" s="4">
        <v>47</v>
      </c>
      <c r="I94" s="15" t="s">
        <v>956</v>
      </c>
      <c r="J94" s="7">
        <v>4788</v>
      </c>
      <c r="K94" s="4" t="s">
        <v>1284</v>
      </c>
    </row>
    <row r="95" spans="1:11" ht="13.5" customHeight="1" x14ac:dyDescent="0.2">
      <c r="A95" s="73"/>
      <c r="B95" s="73" t="str">
        <f t="shared" si="3"/>
        <v/>
      </c>
      <c r="C95" s="78"/>
      <c r="D95" s="11"/>
      <c r="E95" s="11"/>
      <c r="F95" s="28"/>
      <c r="G95" s="10" t="s">
        <v>1304</v>
      </c>
      <c r="H95" s="5">
        <v>55</v>
      </c>
      <c r="I95" s="16" t="s">
        <v>956</v>
      </c>
      <c r="J95" s="11">
        <v>4783</v>
      </c>
      <c r="K95" s="269" t="s">
        <v>1305</v>
      </c>
    </row>
    <row r="96" spans="1:11" x14ac:dyDescent="0.2">
      <c r="A96" s="82"/>
      <c r="B96" s="82" t="str">
        <f t="shared" si="3"/>
        <v/>
      </c>
      <c r="C96" s="5"/>
      <c r="D96" s="5"/>
      <c r="E96" s="5"/>
      <c r="F96" s="5"/>
      <c r="G96" s="10"/>
      <c r="H96" s="5"/>
      <c r="I96" s="5"/>
      <c r="J96" s="11"/>
      <c r="K96" s="269"/>
    </row>
    <row r="97" spans="1:11" x14ac:dyDescent="0.2">
      <c r="A97" s="72">
        <v>21537</v>
      </c>
      <c r="B97" s="72" t="str">
        <f t="shared" si="3"/>
        <v>木</v>
      </c>
      <c r="C97" s="271" t="s">
        <v>1306</v>
      </c>
      <c r="D97" s="7">
        <v>10559</v>
      </c>
      <c r="E97" s="7">
        <v>9777</v>
      </c>
      <c r="F97" s="8">
        <f>ROUND(E97/D97*100,2)</f>
        <v>92.59</v>
      </c>
      <c r="G97" s="9" t="s">
        <v>1304</v>
      </c>
      <c r="H97" s="4">
        <v>55</v>
      </c>
      <c r="I97" s="15" t="s">
        <v>956</v>
      </c>
      <c r="J97" s="7">
        <v>5588</v>
      </c>
      <c r="K97" s="4" t="s">
        <v>1284</v>
      </c>
    </row>
    <row r="98" spans="1:11" x14ac:dyDescent="0.2">
      <c r="A98" s="82"/>
      <c r="B98" s="82" t="str">
        <f t="shared" si="3"/>
        <v/>
      </c>
      <c r="C98" s="269"/>
      <c r="D98" s="5"/>
      <c r="E98" s="5"/>
      <c r="F98" s="5"/>
      <c r="G98" s="10" t="s">
        <v>1303</v>
      </c>
      <c r="H98" s="5">
        <v>48</v>
      </c>
      <c r="I98" s="5" t="s">
        <v>956</v>
      </c>
      <c r="J98" s="11">
        <v>4130</v>
      </c>
      <c r="K98" s="18"/>
    </row>
    <row r="99" spans="1:11" x14ac:dyDescent="0.2">
      <c r="A99" s="82"/>
      <c r="B99" s="82" t="str">
        <f t="shared" si="3"/>
        <v/>
      </c>
      <c r="C99" s="5"/>
      <c r="D99" s="5"/>
      <c r="E99" s="5"/>
      <c r="F99" s="5"/>
      <c r="G99" s="10" t="s">
        <v>1307</v>
      </c>
      <c r="H99" s="5">
        <v>51</v>
      </c>
      <c r="I99" s="5" t="s">
        <v>956</v>
      </c>
      <c r="J99" s="11">
        <v>16</v>
      </c>
      <c r="K99" s="18"/>
    </row>
    <row r="100" spans="1:11" ht="13.5" customHeight="1" x14ac:dyDescent="0.2">
      <c r="A100" s="72">
        <v>22985</v>
      </c>
      <c r="B100" s="72" t="str">
        <f t="shared" si="3"/>
        <v>水</v>
      </c>
      <c r="C100" s="76" t="s">
        <v>959</v>
      </c>
      <c r="D100" s="7"/>
      <c r="E100" s="7"/>
      <c r="F100" s="8" t="s">
        <v>1010</v>
      </c>
      <c r="G100" s="9" t="s">
        <v>1304</v>
      </c>
      <c r="H100" s="4">
        <v>59</v>
      </c>
      <c r="I100" s="15" t="s">
        <v>956</v>
      </c>
      <c r="J100" s="7"/>
      <c r="K100" s="4" t="s">
        <v>958</v>
      </c>
    </row>
    <row r="101" spans="1:11" x14ac:dyDescent="0.2">
      <c r="A101" s="72">
        <v>24443</v>
      </c>
      <c r="B101" s="72" t="str">
        <f t="shared" si="3"/>
        <v>金</v>
      </c>
      <c r="C101" s="76" t="s">
        <v>959</v>
      </c>
      <c r="D101" s="7"/>
      <c r="E101" s="7"/>
      <c r="F101" s="8" t="s">
        <v>1010</v>
      </c>
      <c r="G101" s="9" t="s">
        <v>1304</v>
      </c>
      <c r="H101" s="4">
        <v>63</v>
      </c>
      <c r="I101" s="15" t="s">
        <v>956</v>
      </c>
      <c r="J101" s="7"/>
      <c r="K101" s="4" t="s">
        <v>961</v>
      </c>
    </row>
    <row r="102" spans="1:11" x14ac:dyDescent="0.2">
      <c r="A102" s="72">
        <v>25917</v>
      </c>
      <c r="B102" s="72" t="str">
        <f t="shared" si="3"/>
        <v>火</v>
      </c>
      <c r="C102" s="76" t="s">
        <v>959</v>
      </c>
      <c r="D102" s="7"/>
      <c r="E102" s="7"/>
      <c r="F102" s="8"/>
      <c r="G102" s="9" t="s">
        <v>1304</v>
      </c>
      <c r="H102" s="4">
        <v>67</v>
      </c>
      <c r="I102" s="15" t="s">
        <v>956</v>
      </c>
      <c r="J102" s="7"/>
      <c r="K102" s="4" t="s">
        <v>976</v>
      </c>
    </row>
    <row r="103" spans="1:11" x14ac:dyDescent="0.2">
      <c r="A103" s="72">
        <v>27371</v>
      </c>
      <c r="B103" s="72" t="str">
        <f t="shared" si="3"/>
        <v>日</v>
      </c>
      <c r="C103" s="76" t="s">
        <v>959</v>
      </c>
      <c r="D103" s="7">
        <v>5181</v>
      </c>
      <c r="E103" s="7">
        <v>4856</v>
      </c>
      <c r="F103" s="8">
        <f>ROUND(E103/D103*100,2)</f>
        <v>93.73</v>
      </c>
      <c r="G103" s="9" t="s">
        <v>1303</v>
      </c>
      <c r="H103" s="4">
        <v>64</v>
      </c>
      <c r="I103" s="15" t="s">
        <v>956</v>
      </c>
      <c r="J103" s="7">
        <v>2617</v>
      </c>
      <c r="K103" s="4" t="s">
        <v>957</v>
      </c>
    </row>
    <row r="104" spans="1:11" x14ac:dyDescent="0.2">
      <c r="A104" s="73"/>
      <c r="B104" s="73" t="str">
        <f t="shared" si="3"/>
        <v/>
      </c>
      <c r="C104" s="78"/>
      <c r="D104" s="11"/>
      <c r="E104" s="11"/>
      <c r="F104" s="28"/>
      <c r="G104" s="10" t="s">
        <v>1304</v>
      </c>
      <c r="H104" s="5">
        <v>71</v>
      </c>
      <c r="I104" s="16" t="s">
        <v>956</v>
      </c>
      <c r="J104" s="11">
        <v>2212</v>
      </c>
      <c r="K104" s="22"/>
    </row>
    <row r="105" spans="1:11" x14ac:dyDescent="0.2">
      <c r="A105" s="72">
        <v>28834</v>
      </c>
      <c r="B105" s="72" t="str">
        <f t="shared" si="3"/>
        <v>日</v>
      </c>
      <c r="C105" s="76" t="s">
        <v>959</v>
      </c>
      <c r="D105" s="7"/>
      <c r="E105" s="7"/>
      <c r="F105" s="8" t="s">
        <v>1010</v>
      </c>
      <c r="G105" s="9" t="s">
        <v>1303</v>
      </c>
      <c r="H105" s="4">
        <v>68</v>
      </c>
      <c r="I105" s="15" t="s">
        <v>956</v>
      </c>
      <c r="J105" s="7"/>
      <c r="K105" s="4" t="s">
        <v>958</v>
      </c>
    </row>
    <row r="106" spans="1:11" x14ac:dyDescent="0.2">
      <c r="A106" s="72">
        <v>29674</v>
      </c>
      <c r="B106" s="72" t="str">
        <f t="shared" si="3"/>
        <v>日</v>
      </c>
      <c r="C106" s="76" t="s">
        <v>1072</v>
      </c>
      <c r="D106" s="7">
        <v>5438</v>
      </c>
      <c r="E106" s="7">
        <v>5110</v>
      </c>
      <c r="F106" s="8">
        <f>ROUND(E106/D106*100,2)</f>
        <v>93.97</v>
      </c>
      <c r="G106" s="9" t="s">
        <v>1308</v>
      </c>
      <c r="H106" s="4">
        <v>55</v>
      </c>
      <c r="I106" s="15" t="s">
        <v>956</v>
      </c>
      <c r="J106" s="7">
        <v>2807</v>
      </c>
      <c r="K106" s="4" t="s">
        <v>957</v>
      </c>
    </row>
    <row r="107" spans="1:11" x14ac:dyDescent="0.2">
      <c r="A107" s="73"/>
      <c r="B107" s="73" t="str">
        <f t="shared" si="3"/>
        <v/>
      </c>
      <c r="C107" s="78"/>
      <c r="D107" s="11"/>
      <c r="E107" s="11"/>
      <c r="F107" s="28"/>
      <c r="G107" s="10" t="s">
        <v>1309</v>
      </c>
      <c r="H107" s="5">
        <v>58</v>
      </c>
      <c r="I107" s="16" t="s">
        <v>956</v>
      </c>
      <c r="J107" s="11">
        <v>2209</v>
      </c>
      <c r="K107" s="5"/>
    </row>
    <row r="108" spans="1:11" x14ac:dyDescent="0.2">
      <c r="A108" s="73"/>
      <c r="B108" s="73" t="str">
        <f t="shared" si="3"/>
        <v/>
      </c>
      <c r="C108" s="78"/>
      <c r="D108" s="11"/>
      <c r="E108" s="11"/>
      <c r="F108" s="28"/>
      <c r="G108" s="10" t="s">
        <v>898</v>
      </c>
      <c r="H108" s="5">
        <v>35</v>
      </c>
      <c r="I108" s="16" t="s">
        <v>956</v>
      </c>
      <c r="J108" s="11">
        <v>65</v>
      </c>
      <c r="K108" s="5"/>
    </row>
    <row r="109" spans="1:11" x14ac:dyDescent="0.2">
      <c r="A109" s="82"/>
      <c r="B109" s="82" t="str">
        <f t="shared" si="3"/>
        <v/>
      </c>
      <c r="C109" s="78"/>
      <c r="D109" s="5"/>
      <c r="E109" s="5"/>
      <c r="F109" s="5"/>
      <c r="G109" s="10" t="s">
        <v>1292</v>
      </c>
      <c r="H109" s="5">
        <v>46</v>
      </c>
      <c r="I109" s="5" t="s">
        <v>956</v>
      </c>
      <c r="J109" s="11">
        <v>3</v>
      </c>
      <c r="K109" s="5"/>
    </row>
    <row r="110" spans="1:11" ht="13.5" customHeight="1" x14ac:dyDescent="0.2">
      <c r="A110" s="72">
        <v>31123</v>
      </c>
      <c r="B110" s="72" t="str">
        <f t="shared" si="3"/>
        <v>日</v>
      </c>
      <c r="C110" s="76" t="s">
        <v>959</v>
      </c>
      <c r="D110" s="7">
        <v>5420</v>
      </c>
      <c r="E110" s="7">
        <v>3674</v>
      </c>
      <c r="F110" s="8">
        <f>ROUND(E110/D110*100,2)</f>
        <v>67.790000000000006</v>
      </c>
      <c r="G110" s="9" t="s">
        <v>1308</v>
      </c>
      <c r="H110" s="4">
        <v>59</v>
      </c>
      <c r="I110" s="15" t="s">
        <v>956</v>
      </c>
      <c r="J110" s="7">
        <v>3035</v>
      </c>
      <c r="K110" s="4" t="s">
        <v>958</v>
      </c>
    </row>
    <row r="111" spans="1:11" x14ac:dyDescent="0.2">
      <c r="A111" s="73"/>
      <c r="B111" s="73" t="str">
        <f t="shared" si="3"/>
        <v/>
      </c>
      <c r="C111" s="78"/>
      <c r="D111" s="11"/>
      <c r="E111" s="11"/>
      <c r="F111" s="28"/>
      <c r="G111" s="10" t="s">
        <v>898</v>
      </c>
      <c r="H111" s="5">
        <v>39</v>
      </c>
      <c r="I111" s="16" t="s">
        <v>956</v>
      </c>
      <c r="J111" s="11">
        <v>515</v>
      </c>
      <c r="K111" s="5"/>
    </row>
    <row r="112" spans="1:11" x14ac:dyDescent="0.2">
      <c r="A112" s="72">
        <v>32586</v>
      </c>
      <c r="B112" s="72" t="str">
        <f t="shared" si="3"/>
        <v>日</v>
      </c>
      <c r="C112" s="76" t="s">
        <v>959</v>
      </c>
      <c r="D112" s="7">
        <v>5364</v>
      </c>
      <c r="E112" s="7">
        <v>4895</v>
      </c>
      <c r="F112" s="8">
        <f>ROUND(E112/D112*100,2)</f>
        <v>91.26</v>
      </c>
      <c r="G112" s="9" t="s">
        <v>1310</v>
      </c>
      <c r="H112" s="4">
        <v>57</v>
      </c>
      <c r="I112" s="15" t="s">
        <v>956</v>
      </c>
      <c r="J112" s="7">
        <v>2794</v>
      </c>
      <c r="K112" s="4" t="s">
        <v>957</v>
      </c>
    </row>
    <row r="113" spans="1:11" x14ac:dyDescent="0.2">
      <c r="A113" s="82"/>
      <c r="B113" s="82" t="str">
        <f t="shared" si="3"/>
        <v/>
      </c>
      <c r="C113" s="78"/>
      <c r="D113" s="5"/>
      <c r="E113" s="5"/>
      <c r="F113" s="5"/>
      <c r="G113" s="10" t="s">
        <v>1308</v>
      </c>
      <c r="H113" s="5">
        <v>63</v>
      </c>
      <c r="I113" s="5" t="s">
        <v>956</v>
      </c>
      <c r="J113" s="11">
        <v>2078</v>
      </c>
      <c r="K113" s="5"/>
    </row>
    <row r="114" spans="1:11" x14ac:dyDescent="0.2">
      <c r="A114" s="72">
        <v>34049</v>
      </c>
      <c r="B114" s="72" t="str">
        <f t="shared" si="3"/>
        <v>日</v>
      </c>
      <c r="C114" s="76" t="s">
        <v>959</v>
      </c>
      <c r="D114" s="7"/>
      <c r="E114" s="7"/>
      <c r="F114" s="8" t="s">
        <v>1010</v>
      </c>
      <c r="G114" s="9" t="s">
        <v>1310</v>
      </c>
      <c r="H114" s="4">
        <v>61</v>
      </c>
      <c r="I114" s="15" t="s">
        <v>956</v>
      </c>
      <c r="J114" s="7"/>
      <c r="K114" s="4" t="s">
        <v>958</v>
      </c>
    </row>
    <row r="115" spans="1:11" x14ac:dyDescent="0.2">
      <c r="A115" s="72">
        <v>34672</v>
      </c>
      <c r="B115" s="72" t="str">
        <f t="shared" si="3"/>
        <v>日</v>
      </c>
      <c r="C115" s="76" t="s">
        <v>1072</v>
      </c>
      <c r="D115" s="7">
        <v>5294</v>
      </c>
      <c r="E115" s="7">
        <v>4631</v>
      </c>
      <c r="F115" s="8">
        <f>ROUND(E115/D115*100,2)</f>
        <v>87.48</v>
      </c>
      <c r="G115" s="9" t="s">
        <v>1311</v>
      </c>
      <c r="H115" s="4">
        <v>61</v>
      </c>
      <c r="I115" s="15" t="s">
        <v>956</v>
      </c>
      <c r="J115" s="7">
        <v>2599</v>
      </c>
      <c r="K115" s="4" t="s">
        <v>957</v>
      </c>
    </row>
    <row r="116" spans="1:11" x14ac:dyDescent="0.2">
      <c r="A116" s="73"/>
      <c r="B116" s="73" t="str">
        <f t="shared" si="3"/>
        <v/>
      </c>
      <c r="C116" s="78"/>
      <c r="D116" s="11"/>
      <c r="E116" s="11"/>
      <c r="F116" s="28"/>
      <c r="G116" s="10" t="s">
        <v>1312</v>
      </c>
      <c r="H116" s="5">
        <v>60</v>
      </c>
      <c r="I116" s="16" t="s">
        <v>956</v>
      </c>
      <c r="J116" s="11">
        <v>1987</v>
      </c>
      <c r="K116" s="5"/>
    </row>
    <row r="117" spans="1:11" x14ac:dyDescent="0.2">
      <c r="A117" s="72">
        <v>36114</v>
      </c>
      <c r="B117" s="72" t="str">
        <f t="shared" si="3"/>
        <v>日</v>
      </c>
      <c r="C117" s="76" t="s">
        <v>959</v>
      </c>
      <c r="D117" s="7">
        <v>5343</v>
      </c>
      <c r="E117" s="7">
        <v>4420</v>
      </c>
      <c r="F117" s="8">
        <f>ROUND(E117/D117*100,2)</f>
        <v>82.73</v>
      </c>
      <c r="G117" s="9" t="s">
        <v>1311</v>
      </c>
      <c r="H117" s="4">
        <v>65</v>
      </c>
      <c r="I117" s="15" t="s">
        <v>956</v>
      </c>
      <c r="J117" s="7">
        <v>2728</v>
      </c>
      <c r="K117" s="4" t="s">
        <v>958</v>
      </c>
    </row>
    <row r="118" spans="1:11" ht="13.5" customHeight="1" x14ac:dyDescent="0.2">
      <c r="A118" s="82"/>
      <c r="B118" s="82" t="str">
        <f t="shared" si="3"/>
        <v/>
      </c>
      <c r="C118" s="78"/>
      <c r="D118" s="5"/>
      <c r="E118" s="5"/>
      <c r="F118" s="5"/>
      <c r="G118" s="10" t="s">
        <v>548</v>
      </c>
      <c r="H118" s="5">
        <v>61</v>
      </c>
      <c r="I118" s="5" t="s">
        <v>956</v>
      </c>
      <c r="J118" s="11">
        <v>1647</v>
      </c>
      <c r="K118" s="5"/>
    </row>
    <row r="119" spans="1:11" ht="13.5" customHeight="1" x14ac:dyDescent="0.2">
      <c r="A119" s="72">
        <v>37577</v>
      </c>
      <c r="B119" s="72" t="str">
        <f t="shared" si="3"/>
        <v>日</v>
      </c>
      <c r="C119" s="76" t="s">
        <v>959</v>
      </c>
      <c r="D119" s="7">
        <v>5335</v>
      </c>
      <c r="E119" s="7">
        <v>4431</v>
      </c>
      <c r="F119" s="8">
        <f>ROUND(E119/D119*100,2)</f>
        <v>83.06</v>
      </c>
      <c r="G119" s="9" t="s">
        <v>1324</v>
      </c>
      <c r="H119" s="4">
        <v>71</v>
      </c>
      <c r="I119" s="15" t="s">
        <v>956</v>
      </c>
      <c r="J119" s="7">
        <v>2196</v>
      </c>
      <c r="K119" s="4" t="s">
        <v>957</v>
      </c>
    </row>
    <row r="120" spans="1:11" x14ac:dyDescent="0.2">
      <c r="A120" s="82"/>
      <c r="B120" s="82"/>
      <c r="C120" s="96"/>
      <c r="D120" s="5"/>
      <c r="E120" s="5"/>
      <c r="F120" s="5"/>
      <c r="G120" s="10" t="s">
        <v>547</v>
      </c>
      <c r="H120" s="5">
        <v>53</v>
      </c>
      <c r="I120" s="5" t="s">
        <v>956</v>
      </c>
      <c r="J120" s="11">
        <v>1095</v>
      </c>
      <c r="K120" s="269" t="s">
        <v>1277</v>
      </c>
    </row>
    <row r="121" spans="1:11" x14ac:dyDescent="0.2">
      <c r="A121" s="82"/>
      <c r="B121" s="82"/>
      <c r="C121" s="96"/>
      <c r="D121" s="5"/>
      <c r="E121" s="5"/>
      <c r="F121" s="5"/>
      <c r="G121" s="10" t="s">
        <v>548</v>
      </c>
      <c r="H121" s="5">
        <v>65</v>
      </c>
      <c r="I121" s="5" t="s">
        <v>956</v>
      </c>
      <c r="J121" s="11">
        <v>1072</v>
      </c>
      <c r="K121" s="269"/>
    </row>
    <row r="122" spans="1:11" x14ac:dyDescent="0.2">
      <c r="A122" s="82"/>
      <c r="B122" s="82"/>
      <c r="C122" s="78"/>
      <c r="D122" s="5"/>
      <c r="E122" s="5"/>
      <c r="F122" s="5"/>
      <c r="G122" s="10"/>
      <c r="H122" s="5"/>
      <c r="I122" s="5"/>
      <c r="J122" s="11"/>
      <c r="K122" s="269"/>
    </row>
    <row r="123" spans="1:11" x14ac:dyDescent="0.2">
      <c r="A123" s="85"/>
      <c r="B123" s="85"/>
      <c r="C123" s="80"/>
      <c r="D123" s="6"/>
      <c r="E123" s="6"/>
      <c r="F123" s="6"/>
      <c r="G123" s="12"/>
      <c r="H123" s="6"/>
      <c r="I123" s="6"/>
      <c r="J123" s="13"/>
      <c r="K123" s="270"/>
    </row>
    <row r="124" spans="1:11" x14ac:dyDescent="0.2">
      <c r="A124" s="88"/>
      <c r="B124" s="88"/>
      <c r="C124" s="88"/>
    </row>
    <row r="125" spans="1:11" x14ac:dyDescent="0.2">
      <c r="A125" s="98" t="s">
        <v>1313</v>
      </c>
      <c r="B125" s="98"/>
      <c r="C125" s="88"/>
    </row>
    <row r="126" spans="1:11" x14ac:dyDescent="0.2">
      <c r="A126" s="88"/>
      <c r="B126" s="88"/>
      <c r="C126" s="88"/>
    </row>
    <row r="127" spans="1:11" ht="13.5" customHeight="1" x14ac:dyDescent="0.2">
      <c r="A127" s="265" t="s">
        <v>933</v>
      </c>
      <c r="B127" s="265" t="s">
        <v>1398</v>
      </c>
      <c r="C127" s="265" t="s">
        <v>934</v>
      </c>
      <c r="D127" s="265" t="s">
        <v>937</v>
      </c>
      <c r="E127" s="1" t="s">
        <v>938</v>
      </c>
      <c r="F127" s="1" t="s">
        <v>940</v>
      </c>
      <c r="G127" s="272" t="s">
        <v>942</v>
      </c>
      <c r="H127" s="273"/>
      <c r="I127" s="273"/>
      <c r="J127" s="273"/>
      <c r="K127" s="265" t="s">
        <v>944</v>
      </c>
    </row>
    <row r="128" spans="1:11" x14ac:dyDescent="0.2">
      <c r="A128" s="266"/>
      <c r="B128" s="266"/>
      <c r="C128" s="266"/>
      <c r="D128" s="266"/>
      <c r="E128" s="2" t="s">
        <v>939</v>
      </c>
      <c r="F128" s="2" t="s">
        <v>1254</v>
      </c>
      <c r="G128" s="3" t="s">
        <v>945</v>
      </c>
      <c r="H128" s="3" t="s">
        <v>935</v>
      </c>
      <c r="I128" s="3" t="s">
        <v>943</v>
      </c>
      <c r="J128" s="3" t="s">
        <v>936</v>
      </c>
      <c r="K128" s="266"/>
    </row>
    <row r="129" spans="1:11" ht="13.5" customHeight="1" x14ac:dyDescent="0.2">
      <c r="A129" s="72">
        <v>17262</v>
      </c>
      <c r="B129" s="72" t="str">
        <f t="shared" ref="B129:B149" si="4">IF(A129=0,"",TEXT(A129,"aaa"))</f>
        <v>土</v>
      </c>
      <c r="C129" s="275" t="s">
        <v>989</v>
      </c>
      <c r="D129" s="7">
        <v>2829</v>
      </c>
      <c r="E129" s="7">
        <v>2260</v>
      </c>
      <c r="F129" s="8">
        <f>ROUND(E129/D129*100,2)</f>
        <v>79.89</v>
      </c>
      <c r="G129" s="9" t="s">
        <v>1314</v>
      </c>
      <c r="H129" s="4">
        <v>60</v>
      </c>
      <c r="I129" s="15" t="s">
        <v>956</v>
      </c>
      <c r="J129" s="7">
        <v>1231</v>
      </c>
      <c r="K129" s="4" t="s">
        <v>957</v>
      </c>
    </row>
    <row r="130" spans="1:11" x14ac:dyDescent="0.2">
      <c r="A130" s="82"/>
      <c r="B130" s="82" t="str">
        <f t="shared" si="4"/>
        <v/>
      </c>
      <c r="C130" s="276"/>
      <c r="D130" s="5"/>
      <c r="E130" s="5"/>
      <c r="F130" s="5"/>
      <c r="G130" s="10" t="s">
        <v>1315</v>
      </c>
      <c r="H130" s="5">
        <v>57</v>
      </c>
      <c r="I130" s="16" t="s">
        <v>956</v>
      </c>
      <c r="J130" s="11">
        <v>956</v>
      </c>
      <c r="K130" s="5"/>
    </row>
    <row r="131" spans="1:11" x14ac:dyDescent="0.2">
      <c r="A131" s="72">
        <v>18741</v>
      </c>
      <c r="B131" s="72" t="str">
        <f t="shared" si="4"/>
        <v>月</v>
      </c>
      <c r="C131" s="76" t="s">
        <v>959</v>
      </c>
      <c r="D131" s="7"/>
      <c r="E131" s="7"/>
      <c r="F131" s="8" t="s">
        <v>1010</v>
      </c>
      <c r="G131" s="9" t="s">
        <v>1314</v>
      </c>
      <c r="H131" s="4">
        <v>64</v>
      </c>
      <c r="I131" s="15" t="s">
        <v>956</v>
      </c>
      <c r="J131" s="7"/>
      <c r="K131" s="4" t="s">
        <v>958</v>
      </c>
    </row>
    <row r="132" spans="1:11" x14ac:dyDescent="0.2">
      <c r="A132" s="72">
        <v>20209</v>
      </c>
      <c r="B132" s="72" t="str">
        <f t="shared" si="4"/>
        <v>土</v>
      </c>
      <c r="C132" s="76" t="s">
        <v>959</v>
      </c>
      <c r="D132" s="7"/>
      <c r="E132" s="7"/>
      <c r="F132" s="8" t="s">
        <v>1010</v>
      </c>
      <c r="G132" s="9" t="s">
        <v>1314</v>
      </c>
      <c r="H132" s="4">
        <v>68</v>
      </c>
      <c r="I132" s="15" t="s">
        <v>956</v>
      </c>
      <c r="J132" s="7"/>
      <c r="K132" s="4" t="s">
        <v>961</v>
      </c>
    </row>
    <row r="133" spans="1:11" x14ac:dyDescent="0.2">
      <c r="A133" s="72">
        <v>21670</v>
      </c>
      <c r="B133" s="72" t="str">
        <f t="shared" si="4"/>
        <v>木</v>
      </c>
      <c r="C133" s="76" t="s">
        <v>959</v>
      </c>
      <c r="D133" s="7">
        <v>5308</v>
      </c>
      <c r="E133" s="7">
        <v>4972</v>
      </c>
      <c r="F133" s="8">
        <f>ROUND(E133/D133*100,2)</f>
        <v>93.67</v>
      </c>
      <c r="G133" s="9" t="s">
        <v>1316</v>
      </c>
      <c r="H133" s="4">
        <v>54</v>
      </c>
      <c r="I133" s="15" t="s">
        <v>956</v>
      </c>
      <c r="J133" s="7">
        <v>2737</v>
      </c>
      <c r="K133" s="4" t="s">
        <v>957</v>
      </c>
    </row>
    <row r="134" spans="1:11" x14ac:dyDescent="0.2">
      <c r="A134" s="73"/>
      <c r="B134" s="73" t="str">
        <f t="shared" si="4"/>
        <v/>
      </c>
      <c r="C134" s="78"/>
      <c r="D134" s="11"/>
      <c r="E134" s="11"/>
      <c r="F134" s="28"/>
      <c r="G134" s="10" t="s">
        <v>1317</v>
      </c>
      <c r="H134" s="5">
        <v>54</v>
      </c>
      <c r="I134" s="16" t="s">
        <v>956</v>
      </c>
      <c r="J134" s="11">
        <v>2162</v>
      </c>
      <c r="K134" s="269" t="s">
        <v>1318</v>
      </c>
    </row>
    <row r="135" spans="1:11" x14ac:dyDescent="0.2">
      <c r="A135" s="73"/>
      <c r="B135" s="73" t="str">
        <f t="shared" si="4"/>
        <v/>
      </c>
      <c r="C135" s="78"/>
      <c r="D135" s="11"/>
      <c r="E135" s="11"/>
      <c r="F135" s="28"/>
      <c r="G135" s="10"/>
      <c r="H135" s="5"/>
      <c r="I135" s="16"/>
      <c r="J135" s="11"/>
      <c r="K135" s="269"/>
    </row>
    <row r="136" spans="1:11" x14ac:dyDescent="0.2">
      <c r="A136" s="72">
        <v>23131</v>
      </c>
      <c r="B136" s="72" t="str">
        <f t="shared" si="4"/>
        <v>火</v>
      </c>
      <c r="C136" s="76" t="s">
        <v>959</v>
      </c>
      <c r="D136" s="7"/>
      <c r="E136" s="7"/>
      <c r="F136" s="8" t="s">
        <v>1010</v>
      </c>
      <c r="G136" s="9" t="s">
        <v>1316</v>
      </c>
      <c r="H136" s="4">
        <v>58</v>
      </c>
      <c r="I136" s="15" t="s">
        <v>956</v>
      </c>
      <c r="J136" s="7"/>
      <c r="K136" s="4" t="s">
        <v>958</v>
      </c>
    </row>
    <row r="137" spans="1:11" x14ac:dyDescent="0.2">
      <c r="A137" s="72">
        <v>24590</v>
      </c>
      <c r="B137" s="72" t="str">
        <f t="shared" si="4"/>
        <v>金</v>
      </c>
      <c r="C137" s="76" t="s">
        <v>959</v>
      </c>
      <c r="D137" s="7"/>
      <c r="E137" s="7"/>
      <c r="F137" s="8" t="s">
        <v>1010</v>
      </c>
      <c r="G137" s="9" t="s">
        <v>1316</v>
      </c>
      <c r="H137" s="4">
        <v>62</v>
      </c>
      <c r="I137" s="15" t="s">
        <v>956</v>
      </c>
      <c r="J137" s="7"/>
      <c r="K137" s="4" t="s">
        <v>961</v>
      </c>
    </row>
    <row r="138" spans="1:11" x14ac:dyDescent="0.2">
      <c r="A138" s="72">
        <v>25423</v>
      </c>
      <c r="B138" s="72" t="str">
        <f t="shared" si="4"/>
        <v>金</v>
      </c>
      <c r="C138" s="76" t="s">
        <v>1072</v>
      </c>
      <c r="D138" s="7">
        <v>4721</v>
      </c>
      <c r="E138" s="7">
        <v>3748</v>
      </c>
      <c r="F138" s="8">
        <f>ROUND(E138/D138*100,2)</f>
        <v>79.39</v>
      </c>
      <c r="G138" s="9" t="s">
        <v>1319</v>
      </c>
      <c r="H138" s="4">
        <v>45</v>
      </c>
      <c r="I138" s="15" t="s">
        <v>956</v>
      </c>
      <c r="J138" s="7">
        <v>3287</v>
      </c>
      <c r="K138" s="4" t="s">
        <v>957</v>
      </c>
    </row>
    <row r="139" spans="1:11" ht="13.5" customHeight="1" x14ac:dyDescent="0.2">
      <c r="A139" s="73"/>
      <c r="B139" s="73" t="str">
        <f t="shared" si="4"/>
        <v/>
      </c>
      <c r="C139" s="78"/>
      <c r="D139" s="11"/>
      <c r="E139" s="11"/>
      <c r="F139" s="28"/>
      <c r="G139" s="10" t="s">
        <v>1320</v>
      </c>
      <c r="H139" s="5">
        <v>43</v>
      </c>
      <c r="I139" s="16" t="s">
        <v>954</v>
      </c>
      <c r="J139" s="11">
        <v>441</v>
      </c>
      <c r="K139" s="5"/>
    </row>
    <row r="140" spans="1:11" x14ac:dyDescent="0.2">
      <c r="A140" s="72">
        <v>26866</v>
      </c>
      <c r="B140" s="72" t="str">
        <f t="shared" si="4"/>
        <v>土</v>
      </c>
      <c r="C140" s="76" t="s">
        <v>959</v>
      </c>
      <c r="D140" s="7"/>
      <c r="E140" s="7"/>
      <c r="F140" s="8" t="s">
        <v>1010</v>
      </c>
      <c r="G140" s="9" t="s">
        <v>1319</v>
      </c>
      <c r="H140" s="4">
        <v>49</v>
      </c>
      <c r="I140" s="15" t="s">
        <v>956</v>
      </c>
      <c r="J140" s="7"/>
      <c r="K140" s="4" t="s">
        <v>958</v>
      </c>
    </row>
    <row r="141" spans="1:11" x14ac:dyDescent="0.2">
      <c r="A141" s="72">
        <v>28329</v>
      </c>
      <c r="B141" s="72" t="str">
        <f t="shared" si="4"/>
        <v>土</v>
      </c>
      <c r="C141" s="76" t="s">
        <v>959</v>
      </c>
      <c r="D141" s="7"/>
      <c r="E141" s="7"/>
      <c r="F141" s="8" t="s">
        <v>1010</v>
      </c>
      <c r="G141" s="9" t="s">
        <v>1319</v>
      </c>
      <c r="H141" s="43">
        <v>53</v>
      </c>
      <c r="I141" s="15" t="s">
        <v>956</v>
      </c>
      <c r="J141" s="7"/>
      <c r="K141" s="4" t="s">
        <v>961</v>
      </c>
    </row>
    <row r="142" spans="1:11" x14ac:dyDescent="0.2">
      <c r="A142" s="72">
        <v>29793</v>
      </c>
      <c r="B142" s="72" t="str">
        <f t="shared" si="4"/>
        <v>日</v>
      </c>
      <c r="C142" s="76" t="s">
        <v>959</v>
      </c>
      <c r="D142" s="7">
        <v>2960</v>
      </c>
      <c r="E142" s="7">
        <v>2097</v>
      </c>
      <c r="F142" s="8">
        <f>ROUND(E142/D142*100,2)</f>
        <v>70.84</v>
      </c>
      <c r="G142" s="9" t="s">
        <v>1319</v>
      </c>
      <c r="H142" s="4">
        <v>57</v>
      </c>
      <c r="I142" s="15" t="s">
        <v>956</v>
      </c>
      <c r="J142" s="7">
        <v>1978</v>
      </c>
      <c r="K142" s="4" t="s">
        <v>976</v>
      </c>
    </row>
    <row r="143" spans="1:11" x14ac:dyDescent="0.2">
      <c r="A143" s="73"/>
      <c r="B143" s="73" t="str">
        <f t="shared" si="4"/>
        <v/>
      </c>
      <c r="C143" s="78"/>
      <c r="D143" s="11"/>
      <c r="E143" s="11"/>
      <c r="F143" s="28"/>
      <c r="G143" s="10" t="s">
        <v>1292</v>
      </c>
      <c r="H143" s="5">
        <v>47</v>
      </c>
      <c r="I143" s="16" t="s">
        <v>956</v>
      </c>
      <c r="J143" s="11">
        <v>93</v>
      </c>
      <c r="K143" s="5"/>
    </row>
    <row r="144" spans="1:11" x14ac:dyDescent="0.2">
      <c r="A144" s="72">
        <v>31249</v>
      </c>
      <c r="B144" s="72" t="str">
        <f t="shared" si="4"/>
        <v>日</v>
      </c>
      <c r="C144" s="76" t="s">
        <v>959</v>
      </c>
      <c r="D144" s="7"/>
      <c r="E144" s="7"/>
      <c r="F144" s="8" t="s">
        <v>1010</v>
      </c>
      <c r="G144" s="9" t="s">
        <v>1319</v>
      </c>
      <c r="H144" s="4">
        <v>61</v>
      </c>
      <c r="I144" s="15" t="s">
        <v>956</v>
      </c>
      <c r="J144" s="7"/>
      <c r="K144" s="4" t="s">
        <v>978</v>
      </c>
    </row>
    <row r="145" spans="1:11" x14ac:dyDescent="0.2">
      <c r="A145" s="72">
        <v>32705</v>
      </c>
      <c r="B145" s="72" t="str">
        <f t="shared" si="4"/>
        <v>日</v>
      </c>
      <c r="C145" s="76" t="s">
        <v>959</v>
      </c>
      <c r="D145" s="7"/>
      <c r="E145" s="7"/>
      <c r="F145" s="8" t="s">
        <v>1010</v>
      </c>
      <c r="G145" s="9" t="s">
        <v>1319</v>
      </c>
      <c r="H145" s="4">
        <v>65</v>
      </c>
      <c r="I145" s="15" t="s">
        <v>956</v>
      </c>
      <c r="J145" s="7"/>
      <c r="K145" s="4" t="s">
        <v>1321</v>
      </c>
    </row>
    <row r="146" spans="1:11" x14ac:dyDescent="0.2">
      <c r="A146" s="72">
        <v>34175</v>
      </c>
      <c r="B146" s="72" t="str">
        <f t="shared" si="4"/>
        <v>日</v>
      </c>
      <c r="C146" s="76" t="s">
        <v>959</v>
      </c>
      <c r="D146" s="7"/>
      <c r="E146" s="7"/>
      <c r="F146" s="8" t="s">
        <v>1010</v>
      </c>
      <c r="G146" s="9" t="s">
        <v>1319</v>
      </c>
      <c r="H146" s="4">
        <v>69</v>
      </c>
      <c r="I146" s="15" t="s">
        <v>956</v>
      </c>
      <c r="J146" s="7"/>
      <c r="K146" s="4" t="s">
        <v>1322</v>
      </c>
    </row>
    <row r="147" spans="1:11" x14ac:dyDescent="0.2">
      <c r="A147" s="72">
        <v>35631</v>
      </c>
      <c r="B147" s="72" t="str">
        <f t="shared" si="4"/>
        <v>日</v>
      </c>
      <c r="C147" s="76" t="s">
        <v>959</v>
      </c>
      <c r="D147" s="7"/>
      <c r="E147" s="7"/>
      <c r="F147" s="8" t="s">
        <v>1010</v>
      </c>
      <c r="G147" s="9" t="s">
        <v>1323</v>
      </c>
      <c r="H147" s="4">
        <v>59</v>
      </c>
      <c r="I147" s="15" t="s">
        <v>956</v>
      </c>
      <c r="J147" s="7"/>
      <c r="K147" s="4" t="s">
        <v>957</v>
      </c>
    </row>
    <row r="148" spans="1:11" x14ac:dyDescent="0.2">
      <c r="A148" s="83">
        <v>37094</v>
      </c>
      <c r="B148" s="72" t="str">
        <f t="shared" si="4"/>
        <v>日</v>
      </c>
      <c r="C148" s="84" t="s">
        <v>959</v>
      </c>
      <c r="D148" s="39"/>
      <c r="E148" s="39"/>
      <c r="F148" s="44" t="s">
        <v>1010</v>
      </c>
      <c r="G148" s="45" t="s">
        <v>1323</v>
      </c>
      <c r="H148" s="24">
        <v>63</v>
      </c>
      <c r="I148" s="46" t="s">
        <v>956</v>
      </c>
      <c r="J148" s="39"/>
      <c r="K148" s="24" t="s">
        <v>958</v>
      </c>
    </row>
    <row r="149" spans="1:11" x14ac:dyDescent="0.2">
      <c r="A149" s="72">
        <v>38557</v>
      </c>
      <c r="B149" s="72" t="str">
        <f t="shared" si="4"/>
        <v>日</v>
      </c>
      <c r="C149" s="76" t="s">
        <v>959</v>
      </c>
      <c r="D149" s="7"/>
      <c r="E149" s="7"/>
      <c r="F149" s="8" t="s">
        <v>1010</v>
      </c>
      <c r="G149" s="9" t="s">
        <v>1323</v>
      </c>
      <c r="H149" s="4">
        <v>67</v>
      </c>
      <c r="I149" s="15" t="s">
        <v>956</v>
      </c>
      <c r="J149" s="7"/>
      <c r="K149" s="4" t="s">
        <v>961</v>
      </c>
    </row>
    <row r="150" spans="1:11" x14ac:dyDescent="0.2">
      <c r="A150" s="10"/>
      <c r="B150" s="10"/>
      <c r="C150" s="5"/>
      <c r="D150" s="5"/>
      <c r="E150" s="5"/>
      <c r="F150" s="5"/>
      <c r="G150" s="5"/>
      <c r="H150" s="5"/>
      <c r="I150" s="16"/>
      <c r="J150" s="5"/>
      <c r="K150" s="269" t="s">
        <v>1277</v>
      </c>
    </row>
    <row r="151" spans="1:11" x14ac:dyDescent="0.2">
      <c r="A151" s="10"/>
      <c r="B151" s="10"/>
      <c r="C151" s="5"/>
      <c r="D151" s="5"/>
      <c r="E151" s="5"/>
      <c r="F151" s="5"/>
      <c r="G151" s="5"/>
      <c r="H151" s="5"/>
      <c r="I151" s="5"/>
      <c r="J151" s="5"/>
      <c r="K151" s="269"/>
    </row>
    <row r="152" spans="1:11" x14ac:dyDescent="0.2">
      <c r="A152" s="10"/>
      <c r="B152" s="10"/>
      <c r="C152" s="5"/>
      <c r="D152" s="5"/>
      <c r="E152" s="5"/>
      <c r="F152" s="5"/>
      <c r="G152" s="5"/>
      <c r="H152" s="5"/>
      <c r="I152" s="5"/>
      <c r="J152" s="5"/>
      <c r="K152" s="269"/>
    </row>
    <row r="153" spans="1:11" x14ac:dyDescent="0.2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270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2" spans="1:3" x14ac:dyDescent="0.2">
      <c r="A242" s="88"/>
      <c r="B242" s="88"/>
      <c r="C242" s="88"/>
    </row>
    <row r="243" spans="1:3" x14ac:dyDescent="0.2">
      <c r="A243" s="88"/>
      <c r="B243" s="88"/>
      <c r="C243" s="88"/>
    </row>
    <row r="249" spans="1:3" x14ac:dyDescent="0.2">
      <c r="A249" s="88"/>
      <c r="B249" s="88"/>
      <c r="C249" s="95"/>
    </row>
    <row r="250" spans="1:3" x14ac:dyDescent="0.2">
      <c r="A250" s="88"/>
      <c r="B250" s="88"/>
      <c r="C250" s="95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53" spans="1:3" x14ac:dyDescent="0.2">
      <c r="A253" s="88"/>
      <c r="B253" s="88"/>
      <c r="C253" s="88"/>
    </row>
    <row r="254" spans="1:3" x14ac:dyDescent="0.2">
      <c r="A254" s="88"/>
      <c r="B254" s="88"/>
      <c r="C254" s="88"/>
    </row>
    <row r="262" spans="1:3" x14ac:dyDescent="0.2">
      <c r="A262" s="88"/>
      <c r="B262" s="88"/>
      <c r="C262" s="95"/>
    </row>
    <row r="263" spans="1:3" x14ac:dyDescent="0.2">
      <c r="A263" s="88"/>
      <c r="B263" s="88"/>
      <c r="C263" s="95"/>
    </row>
    <row r="264" spans="1:3" x14ac:dyDescent="0.2">
      <c r="A264" s="88"/>
      <c r="B264" s="88"/>
      <c r="C264" s="88"/>
    </row>
    <row r="265" spans="1:3" x14ac:dyDescent="0.2">
      <c r="A265" s="88"/>
      <c r="B265" s="88"/>
      <c r="C265" s="88"/>
    </row>
    <row r="266" spans="1:3" x14ac:dyDescent="0.2">
      <c r="A266" s="88"/>
      <c r="B266" s="88"/>
      <c r="C266" s="88"/>
    </row>
  </sheetData>
  <mergeCells count="49">
    <mergeCell ref="A3:A4"/>
    <mergeCell ref="C3:C4"/>
    <mergeCell ref="D3:D4"/>
    <mergeCell ref="G3:J3"/>
    <mergeCell ref="C80:C81"/>
    <mergeCell ref="A24:A25"/>
    <mergeCell ref="D78:D79"/>
    <mergeCell ref="A68:A69"/>
    <mergeCell ref="C68:C69"/>
    <mergeCell ref="D68:D69"/>
    <mergeCell ref="C26:C27"/>
    <mergeCell ref="C24:C25"/>
    <mergeCell ref="G24:J24"/>
    <mergeCell ref="D24:D25"/>
    <mergeCell ref="G68:J68"/>
    <mergeCell ref="A78:A79"/>
    <mergeCell ref="K68:K69"/>
    <mergeCell ref="K3:K4"/>
    <mergeCell ref="K6:K9"/>
    <mergeCell ref="K30:K31"/>
    <mergeCell ref="K71:K74"/>
    <mergeCell ref="K24:K25"/>
    <mergeCell ref="C78:C79"/>
    <mergeCell ref="C97:C98"/>
    <mergeCell ref="K95:K96"/>
    <mergeCell ref="K127:K128"/>
    <mergeCell ref="A127:A128"/>
    <mergeCell ref="C127:C128"/>
    <mergeCell ref="C88:C89"/>
    <mergeCell ref="A86:A87"/>
    <mergeCell ref="C86:C87"/>
    <mergeCell ref="B127:B128"/>
    <mergeCell ref="K150:K153"/>
    <mergeCell ref="G78:J78"/>
    <mergeCell ref="K78:K79"/>
    <mergeCell ref="K81:K82"/>
    <mergeCell ref="K120:K123"/>
    <mergeCell ref="K86:K87"/>
    <mergeCell ref="G86:J86"/>
    <mergeCell ref="C129:C130"/>
    <mergeCell ref="K134:K135"/>
    <mergeCell ref="D86:D87"/>
    <mergeCell ref="D127:D128"/>
    <mergeCell ref="G127:J127"/>
    <mergeCell ref="B3:B4"/>
    <mergeCell ref="B24:B25"/>
    <mergeCell ref="B68:B69"/>
    <mergeCell ref="B78:B79"/>
    <mergeCell ref="B86:B87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3" manualBreakCount="3">
    <brk id="21" max="16383" man="1"/>
    <brk id="65" max="16383" man="1"/>
    <brk id="1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4"/>
  <sheetViews>
    <sheetView view="pageBreakPreview" topLeftCell="A58" zoomScaleNormal="100" zoomScaleSheetLayoutView="100" workbookViewId="0">
      <selection activeCell="G70" sqref="G7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1326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1325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>IF(A5=0,"",TEXT(A5,"aaa"))</f>
        <v>土</v>
      </c>
      <c r="C5" s="267" t="s">
        <v>989</v>
      </c>
      <c r="D5" s="7">
        <v>21315</v>
      </c>
      <c r="E5" s="7">
        <v>16286</v>
      </c>
      <c r="F5" s="8">
        <f>ROUND(E5/D5*100,2)</f>
        <v>76.41</v>
      </c>
      <c r="G5" s="9" t="s">
        <v>1327</v>
      </c>
      <c r="H5" s="4">
        <v>67</v>
      </c>
      <c r="I5" s="15" t="s">
        <v>1001</v>
      </c>
      <c r="J5" s="7">
        <v>8838</v>
      </c>
      <c r="K5" s="4" t="s">
        <v>957</v>
      </c>
    </row>
    <row r="6" spans="1:11" ht="14.15" customHeight="1" x14ac:dyDescent="0.2">
      <c r="A6" s="77"/>
      <c r="B6" s="77" t="str">
        <f t="shared" ref="B6:B67" si="0">IF(A6=0,"",TEXT(A6,"aaa"))</f>
        <v/>
      </c>
      <c r="C6" s="283"/>
      <c r="D6" s="11"/>
      <c r="E6" s="11"/>
      <c r="F6" s="28"/>
      <c r="G6" s="10" t="s">
        <v>1328</v>
      </c>
      <c r="H6" s="5">
        <v>33</v>
      </c>
      <c r="I6" s="16" t="s">
        <v>956</v>
      </c>
      <c r="J6" s="11">
        <v>6582</v>
      </c>
      <c r="K6" s="5"/>
    </row>
    <row r="7" spans="1:11" ht="14.15" customHeight="1" x14ac:dyDescent="0.2">
      <c r="A7" s="78"/>
      <c r="B7" s="78" t="str">
        <f t="shared" si="0"/>
        <v/>
      </c>
      <c r="C7" s="91"/>
      <c r="D7" s="5"/>
      <c r="E7" s="5"/>
      <c r="F7" s="5"/>
      <c r="G7" s="10" t="s">
        <v>1329</v>
      </c>
      <c r="H7" s="5">
        <v>59</v>
      </c>
      <c r="I7" s="16" t="s">
        <v>956</v>
      </c>
      <c r="J7" s="11">
        <v>381</v>
      </c>
      <c r="K7" s="5"/>
    </row>
    <row r="8" spans="1:11" ht="14.15" customHeight="1" x14ac:dyDescent="0.2">
      <c r="A8" s="75">
        <v>18741</v>
      </c>
      <c r="B8" s="75" t="str">
        <f t="shared" si="0"/>
        <v>月</v>
      </c>
      <c r="C8" s="76" t="s">
        <v>959</v>
      </c>
      <c r="D8" s="7">
        <v>27047</v>
      </c>
      <c r="E8" s="7">
        <v>24975</v>
      </c>
      <c r="F8" s="8">
        <f>ROUND(E8/D8*100,2)</f>
        <v>92.34</v>
      </c>
      <c r="G8" s="9" t="s">
        <v>1327</v>
      </c>
      <c r="H8" s="4">
        <v>71</v>
      </c>
      <c r="I8" s="15" t="s">
        <v>956</v>
      </c>
      <c r="J8" s="7">
        <v>14880</v>
      </c>
      <c r="K8" s="4" t="s">
        <v>958</v>
      </c>
    </row>
    <row r="9" spans="1:11" ht="14.15" customHeight="1" x14ac:dyDescent="0.2">
      <c r="A9" s="78"/>
      <c r="B9" s="78" t="str">
        <f t="shared" si="0"/>
        <v/>
      </c>
      <c r="C9" s="78"/>
      <c r="D9" s="5"/>
      <c r="E9" s="5"/>
      <c r="F9" s="5"/>
      <c r="G9" s="10" t="s">
        <v>1330</v>
      </c>
      <c r="H9" s="5">
        <v>54</v>
      </c>
      <c r="I9" s="5" t="s">
        <v>956</v>
      </c>
      <c r="J9" s="11">
        <v>9433</v>
      </c>
      <c r="K9" s="22"/>
    </row>
    <row r="10" spans="1:11" ht="14.15" customHeight="1" x14ac:dyDescent="0.2">
      <c r="A10" s="75">
        <v>20209</v>
      </c>
      <c r="B10" s="75" t="str">
        <f t="shared" si="0"/>
        <v>土</v>
      </c>
      <c r="C10" s="76" t="s">
        <v>959</v>
      </c>
      <c r="D10" s="7">
        <v>33416</v>
      </c>
      <c r="E10" s="7">
        <v>26771</v>
      </c>
      <c r="F10" s="8">
        <f>ROUND(E10/D10*100,2)</f>
        <v>80.11</v>
      </c>
      <c r="G10" s="9" t="s">
        <v>1327</v>
      </c>
      <c r="H10" s="4">
        <v>75</v>
      </c>
      <c r="I10" s="15" t="s">
        <v>956</v>
      </c>
      <c r="J10" s="7">
        <v>11617</v>
      </c>
      <c r="K10" s="4" t="s">
        <v>961</v>
      </c>
    </row>
    <row r="11" spans="1:11" ht="14.15" customHeight="1" x14ac:dyDescent="0.2">
      <c r="A11" s="77"/>
      <c r="B11" s="77" t="str">
        <f t="shared" si="0"/>
        <v/>
      </c>
      <c r="C11" s="78"/>
      <c r="D11" s="11"/>
      <c r="E11" s="11"/>
      <c r="F11" s="28"/>
      <c r="G11" s="10" t="s">
        <v>1330</v>
      </c>
      <c r="H11" s="5">
        <v>58</v>
      </c>
      <c r="I11" s="16" t="s">
        <v>956</v>
      </c>
      <c r="J11" s="11">
        <v>7532</v>
      </c>
      <c r="K11" s="5"/>
    </row>
    <row r="12" spans="1:11" ht="14.15" customHeight="1" x14ac:dyDescent="0.2">
      <c r="A12" s="79"/>
      <c r="B12" s="79" t="str">
        <f t="shared" si="0"/>
        <v/>
      </c>
      <c r="C12" s="80"/>
      <c r="D12" s="13"/>
      <c r="E12" s="13"/>
      <c r="F12" s="37"/>
      <c r="G12" s="12" t="s">
        <v>1331</v>
      </c>
      <c r="H12" s="6">
        <v>44</v>
      </c>
      <c r="I12" s="17" t="s">
        <v>952</v>
      </c>
      <c r="J12" s="13">
        <v>7263</v>
      </c>
      <c r="K12" s="6"/>
    </row>
    <row r="13" spans="1:11" ht="14.15" customHeight="1" x14ac:dyDescent="0.2">
      <c r="A13" s="75">
        <v>20307</v>
      </c>
      <c r="B13" s="75" t="str">
        <f t="shared" si="0"/>
        <v>土</v>
      </c>
      <c r="C13" s="76" t="s">
        <v>1072</v>
      </c>
      <c r="D13" s="7">
        <v>33811</v>
      </c>
      <c r="E13" s="7">
        <v>24606</v>
      </c>
      <c r="F13" s="8">
        <f>ROUND(E13/D13*100,2)</f>
        <v>72.78</v>
      </c>
      <c r="G13" s="9" t="s">
        <v>1331</v>
      </c>
      <c r="H13" s="4">
        <v>44</v>
      </c>
      <c r="I13" s="15" t="s">
        <v>952</v>
      </c>
      <c r="J13" s="7">
        <v>9349</v>
      </c>
      <c r="K13" s="4" t="s">
        <v>1284</v>
      </c>
    </row>
    <row r="14" spans="1:11" ht="14.15" customHeight="1" x14ac:dyDescent="0.2">
      <c r="A14" s="77"/>
      <c r="B14" s="77" t="str">
        <f t="shared" si="0"/>
        <v/>
      </c>
      <c r="C14" s="78"/>
      <c r="D14" s="11"/>
      <c r="E14" s="11"/>
      <c r="F14" s="28"/>
      <c r="G14" s="10" t="s">
        <v>1330</v>
      </c>
      <c r="H14" s="5">
        <v>58</v>
      </c>
      <c r="I14" s="16" t="s">
        <v>956</v>
      </c>
      <c r="J14" s="11">
        <v>7874</v>
      </c>
      <c r="K14" s="5"/>
    </row>
    <row r="15" spans="1:11" ht="14.15" customHeight="1" x14ac:dyDescent="0.2">
      <c r="A15" s="77"/>
      <c r="B15" s="77" t="str">
        <f t="shared" si="0"/>
        <v/>
      </c>
      <c r="C15" s="78"/>
      <c r="D15" s="11"/>
      <c r="E15" s="11"/>
      <c r="F15" s="28"/>
      <c r="G15" s="10" t="s">
        <v>1332</v>
      </c>
      <c r="H15" s="5">
        <v>59</v>
      </c>
      <c r="I15" s="16" t="s">
        <v>1333</v>
      </c>
      <c r="J15" s="11">
        <v>7253</v>
      </c>
      <c r="K15" s="5"/>
    </row>
    <row r="16" spans="1:11" ht="14.15" customHeight="1" x14ac:dyDescent="0.2">
      <c r="A16" s="75">
        <v>21766</v>
      </c>
      <c r="B16" s="75" t="str">
        <f t="shared" si="0"/>
        <v>火</v>
      </c>
      <c r="C16" s="76" t="s">
        <v>959</v>
      </c>
      <c r="D16" s="7">
        <v>54012</v>
      </c>
      <c r="E16" s="7">
        <v>46588</v>
      </c>
      <c r="F16" s="8">
        <f>ROUND(E16/D16*100,2)</f>
        <v>86.25</v>
      </c>
      <c r="G16" s="9" t="s">
        <v>1331</v>
      </c>
      <c r="H16" s="4">
        <v>48</v>
      </c>
      <c r="I16" s="15" t="s">
        <v>952</v>
      </c>
      <c r="J16" s="7">
        <v>23561</v>
      </c>
      <c r="K16" s="4" t="s">
        <v>958</v>
      </c>
    </row>
    <row r="17" spans="1:11" ht="14.15" customHeight="1" x14ac:dyDescent="0.2">
      <c r="A17" s="77"/>
      <c r="B17" s="77" t="str">
        <f t="shared" si="0"/>
        <v/>
      </c>
      <c r="C17" s="78"/>
      <c r="D17" s="11"/>
      <c r="E17" s="11"/>
      <c r="F17" s="28"/>
      <c r="G17" s="10" t="s">
        <v>1334</v>
      </c>
      <c r="H17" s="5">
        <v>65</v>
      </c>
      <c r="I17" s="16" t="s">
        <v>1078</v>
      </c>
      <c r="J17" s="11">
        <v>22871</v>
      </c>
      <c r="K17" s="269" t="s">
        <v>1335</v>
      </c>
    </row>
    <row r="18" spans="1:11" ht="14.15" customHeight="1" x14ac:dyDescent="0.2">
      <c r="A18" s="77"/>
      <c r="B18" s="77" t="str">
        <f t="shared" si="0"/>
        <v/>
      </c>
      <c r="C18" s="78"/>
      <c r="D18" s="11"/>
      <c r="E18" s="11"/>
      <c r="F18" s="28"/>
      <c r="G18" s="10"/>
      <c r="H18" s="5"/>
      <c r="I18" s="16"/>
      <c r="J18" s="11"/>
      <c r="K18" s="269"/>
    </row>
    <row r="19" spans="1:11" ht="14.15" customHeight="1" x14ac:dyDescent="0.2">
      <c r="A19" s="77"/>
      <c r="B19" s="77" t="str">
        <f t="shared" si="0"/>
        <v/>
      </c>
      <c r="C19" s="78"/>
      <c r="D19" s="11"/>
      <c r="E19" s="11"/>
      <c r="F19" s="28"/>
      <c r="G19" s="10"/>
      <c r="H19" s="5"/>
      <c r="I19" s="16"/>
      <c r="J19" s="11"/>
      <c r="K19" s="269"/>
    </row>
    <row r="20" spans="1:11" ht="14.15" customHeight="1" x14ac:dyDescent="0.2">
      <c r="A20" s="75">
        <v>23225</v>
      </c>
      <c r="B20" s="75" t="str">
        <f t="shared" si="0"/>
        <v>金</v>
      </c>
      <c r="C20" s="76" t="s">
        <v>959</v>
      </c>
      <c r="D20" s="7">
        <v>60850</v>
      </c>
      <c r="E20" s="7">
        <v>48746</v>
      </c>
      <c r="F20" s="8">
        <f>ROUND(E20/D20*100,2)</f>
        <v>80.11</v>
      </c>
      <c r="G20" s="9" t="s">
        <v>1331</v>
      </c>
      <c r="H20" s="4">
        <v>52</v>
      </c>
      <c r="I20" s="15" t="s">
        <v>952</v>
      </c>
      <c r="J20" s="7">
        <v>27353</v>
      </c>
      <c r="K20" s="4" t="s">
        <v>961</v>
      </c>
    </row>
    <row r="21" spans="1:11" ht="14.15" customHeight="1" x14ac:dyDescent="0.2">
      <c r="A21" s="77"/>
      <c r="B21" s="77" t="str">
        <f t="shared" si="0"/>
        <v/>
      </c>
      <c r="C21" s="78"/>
      <c r="D21" s="11"/>
      <c r="E21" s="11"/>
      <c r="F21" s="28"/>
      <c r="G21" s="10" t="s">
        <v>1336</v>
      </c>
      <c r="H21" s="5">
        <v>57</v>
      </c>
      <c r="I21" s="16" t="s">
        <v>1078</v>
      </c>
      <c r="J21" s="31">
        <v>21158.981</v>
      </c>
      <c r="K21" s="5"/>
    </row>
    <row r="22" spans="1:11" ht="14.15" customHeight="1" x14ac:dyDescent="0.2">
      <c r="A22" s="77"/>
      <c r="B22" s="77" t="str">
        <f t="shared" si="0"/>
        <v/>
      </c>
      <c r="C22" s="78"/>
      <c r="D22" s="11"/>
      <c r="E22" s="11"/>
      <c r="F22" s="28"/>
      <c r="G22" s="10" t="s">
        <v>1292</v>
      </c>
      <c r="H22" s="5">
        <v>28</v>
      </c>
      <c r="I22" s="16" t="s">
        <v>956</v>
      </c>
      <c r="J22" s="31">
        <v>119.01900000000001</v>
      </c>
      <c r="K22" s="5"/>
    </row>
    <row r="23" spans="1:11" ht="14.15" customHeight="1" x14ac:dyDescent="0.2">
      <c r="A23" s="78"/>
      <c r="B23" s="78" t="str">
        <f t="shared" si="0"/>
        <v/>
      </c>
      <c r="C23" s="78"/>
      <c r="D23" s="5"/>
      <c r="E23" s="5"/>
      <c r="F23" s="5"/>
      <c r="G23" s="10" t="s">
        <v>1337</v>
      </c>
      <c r="H23" s="5">
        <v>57</v>
      </c>
      <c r="I23" s="16" t="s">
        <v>956</v>
      </c>
      <c r="J23" s="29">
        <v>48</v>
      </c>
      <c r="K23" s="22"/>
    </row>
    <row r="24" spans="1:11" ht="14.15" customHeight="1" x14ac:dyDescent="0.2">
      <c r="A24" s="75">
        <v>24683</v>
      </c>
      <c r="B24" s="75" t="str">
        <f t="shared" si="0"/>
        <v>日</v>
      </c>
      <c r="C24" s="76" t="s">
        <v>959</v>
      </c>
      <c r="D24" s="7">
        <v>69095</v>
      </c>
      <c r="E24" s="7">
        <v>53481</v>
      </c>
      <c r="F24" s="8">
        <f>ROUND(E24/D24*100,2)</f>
        <v>77.400000000000006</v>
      </c>
      <c r="G24" s="9" t="s">
        <v>1331</v>
      </c>
      <c r="H24" s="4">
        <v>56</v>
      </c>
      <c r="I24" s="15" t="s">
        <v>952</v>
      </c>
      <c r="J24" s="7">
        <v>29137</v>
      </c>
      <c r="K24" s="4" t="s">
        <v>976</v>
      </c>
    </row>
    <row r="25" spans="1:11" ht="14.15" customHeight="1" x14ac:dyDescent="0.2">
      <c r="A25" s="77"/>
      <c r="B25" s="77" t="str">
        <f t="shared" si="0"/>
        <v/>
      </c>
      <c r="C25" s="78"/>
      <c r="D25" s="11"/>
      <c r="E25" s="11"/>
      <c r="F25" s="28"/>
      <c r="G25" s="10" t="s">
        <v>1338</v>
      </c>
      <c r="H25" s="5">
        <v>56</v>
      </c>
      <c r="I25" s="16" t="s">
        <v>1078</v>
      </c>
      <c r="J25" s="11">
        <v>23103</v>
      </c>
      <c r="K25" s="5"/>
    </row>
    <row r="26" spans="1:11" ht="14.15" customHeight="1" x14ac:dyDescent="0.2">
      <c r="A26" s="78"/>
      <c r="B26" s="78" t="str">
        <f t="shared" si="0"/>
        <v/>
      </c>
      <c r="C26" s="78"/>
      <c r="D26" s="5"/>
      <c r="E26" s="5"/>
      <c r="F26" s="5"/>
      <c r="G26" s="10" t="s">
        <v>1339</v>
      </c>
      <c r="H26" s="5">
        <v>47</v>
      </c>
      <c r="I26" s="16" t="s">
        <v>954</v>
      </c>
      <c r="J26" s="11">
        <v>1118</v>
      </c>
      <c r="K26" s="22"/>
    </row>
    <row r="27" spans="1:11" ht="14.15" customHeight="1" x14ac:dyDescent="0.2">
      <c r="A27" s="75">
        <v>26146</v>
      </c>
      <c r="B27" s="75" t="str">
        <f t="shared" si="0"/>
        <v>日</v>
      </c>
      <c r="C27" s="76" t="s">
        <v>959</v>
      </c>
      <c r="D27" s="7">
        <v>85873</v>
      </c>
      <c r="E27" s="7">
        <v>41208</v>
      </c>
      <c r="F27" s="8">
        <f>ROUND(E27/D27*100,2)</f>
        <v>47.99</v>
      </c>
      <c r="G27" s="9" t="s">
        <v>1331</v>
      </c>
      <c r="H27" s="4">
        <v>60</v>
      </c>
      <c r="I27" s="15" t="s">
        <v>956</v>
      </c>
      <c r="J27" s="7">
        <v>29818</v>
      </c>
      <c r="K27" s="4" t="s">
        <v>978</v>
      </c>
    </row>
    <row r="28" spans="1:11" ht="14.15" customHeight="1" x14ac:dyDescent="0.2">
      <c r="A28" s="77"/>
      <c r="B28" s="77" t="str">
        <f t="shared" si="0"/>
        <v/>
      </c>
      <c r="C28" s="78"/>
      <c r="D28" s="11"/>
      <c r="E28" s="11"/>
      <c r="F28" s="28"/>
      <c r="G28" s="10" t="s">
        <v>1339</v>
      </c>
      <c r="H28" s="5">
        <v>51</v>
      </c>
      <c r="I28" s="16" t="s">
        <v>954</v>
      </c>
      <c r="J28" s="11">
        <v>6111</v>
      </c>
      <c r="K28" s="5"/>
    </row>
    <row r="29" spans="1:11" ht="14.15" customHeight="1" x14ac:dyDescent="0.2">
      <c r="A29" s="78"/>
      <c r="B29" s="78" t="str">
        <f t="shared" si="0"/>
        <v/>
      </c>
      <c r="C29" s="78"/>
      <c r="D29" s="5"/>
      <c r="E29" s="5"/>
      <c r="F29" s="5"/>
      <c r="G29" s="10" t="s">
        <v>1340</v>
      </c>
      <c r="H29" s="5">
        <v>32</v>
      </c>
      <c r="I29" s="5" t="s">
        <v>956</v>
      </c>
      <c r="J29" s="11">
        <v>4925</v>
      </c>
      <c r="K29" s="5"/>
    </row>
    <row r="30" spans="1:11" ht="14.15" customHeight="1" x14ac:dyDescent="0.2">
      <c r="A30" s="75">
        <v>27140</v>
      </c>
      <c r="B30" s="75" t="str">
        <f t="shared" si="0"/>
        <v>日</v>
      </c>
      <c r="C30" s="76" t="s">
        <v>1009</v>
      </c>
      <c r="D30" s="7">
        <v>91425</v>
      </c>
      <c r="E30" s="7">
        <v>76792</v>
      </c>
      <c r="F30" s="8">
        <f>ROUND(E30/D30*100,2)</f>
        <v>83.99</v>
      </c>
      <c r="G30" s="9" t="s">
        <v>1341</v>
      </c>
      <c r="H30" s="4">
        <v>44</v>
      </c>
      <c r="I30" s="15" t="s">
        <v>956</v>
      </c>
      <c r="J30" s="7">
        <v>35975</v>
      </c>
      <c r="K30" s="4" t="s">
        <v>957</v>
      </c>
    </row>
    <row r="31" spans="1:11" ht="14.15" customHeight="1" x14ac:dyDescent="0.2">
      <c r="A31" s="77"/>
      <c r="B31" s="77" t="str">
        <f t="shared" si="0"/>
        <v/>
      </c>
      <c r="C31" s="78"/>
      <c r="D31" s="11"/>
      <c r="E31" s="11"/>
      <c r="F31" s="28"/>
      <c r="G31" s="10" t="s">
        <v>1342</v>
      </c>
      <c r="H31" s="5">
        <v>44</v>
      </c>
      <c r="I31" s="16" t="s">
        <v>956</v>
      </c>
      <c r="J31" s="11">
        <v>35775</v>
      </c>
      <c r="K31" s="5"/>
    </row>
    <row r="32" spans="1:11" ht="14.15" customHeight="1" x14ac:dyDescent="0.2">
      <c r="A32" s="77"/>
      <c r="B32" s="77" t="str">
        <f t="shared" si="0"/>
        <v/>
      </c>
      <c r="C32" s="78"/>
      <c r="D32" s="11"/>
      <c r="E32" s="11"/>
      <c r="F32" s="28"/>
      <c r="G32" s="10" t="s">
        <v>1343</v>
      </c>
      <c r="H32" s="5">
        <v>43</v>
      </c>
      <c r="I32" s="16" t="s">
        <v>954</v>
      </c>
      <c r="J32" s="11">
        <v>4777</v>
      </c>
      <c r="K32" s="5"/>
    </row>
    <row r="33" spans="1:11" ht="14.15" customHeight="1" x14ac:dyDescent="0.2">
      <c r="A33" s="75">
        <v>28596</v>
      </c>
      <c r="B33" s="75" t="str">
        <f t="shared" si="0"/>
        <v>日</v>
      </c>
      <c r="C33" s="76" t="s">
        <v>959</v>
      </c>
      <c r="D33" s="7">
        <v>97911</v>
      </c>
      <c r="E33" s="7">
        <v>81522</v>
      </c>
      <c r="F33" s="8">
        <f>ROUND(E33/D33*100,2)</f>
        <v>83.26</v>
      </c>
      <c r="G33" s="9" t="s">
        <v>1341</v>
      </c>
      <c r="H33" s="43">
        <v>48</v>
      </c>
      <c r="I33" s="15" t="s">
        <v>956</v>
      </c>
      <c r="J33" s="7">
        <v>49844</v>
      </c>
      <c r="K33" s="4" t="s">
        <v>958</v>
      </c>
    </row>
    <row r="34" spans="1:11" ht="14.15" customHeight="1" x14ac:dyDescent="0.2">
      <c r="A34" s="78"/>
      <c r="B34" s="78" t="str">
        <f t="shared" si="0"/>
        <v/>
      </c>
      <c r="C34" s="78"/>
      <c r="D34" s="5"/>
      <c r="E34" s="5"/>
      <c r="F34" s="5"/>
      <c r="G34" s="10" t="s">
        <v>1344</v>
      </c>
      <c r="H34" s="5">
        <v>54</v>
      </c>
      <c r="I34" s="5" t="s">
        <v>956</v>
      </c>
      <c r="J34" s="11">
        <v>31370</v>
      </c>
      <c r="K34" s="5"/>
    </row>
    <row r="35" spans="1:11" ht="14.15" customHeight="1" x14ac:dyDescent="0.2">
      <c r="A35" s="75">
        <v>30059</v>
      </c>
      <c r="B35" s="75" t="str">
        <f t="shared" si="0"/>
        <v>日</v>
      </c>
      <c r="C35" s="76" t="s">
        <v>959</v>
      </c>
      <c r="D35" s="7">
        <v>105102</v>
      </c>
      <c r="E35" s="7">
        <v>81792</v>
      </c>
      <c r="F35" s="8">
        <f>ROUND(E35/D35*100,2)</f>
        <v>77.819999999999993</v>
      </c>
      <c r="G35" s="9" t="s">
        <v>1341</v>
      </c>
      <c r="H35" s="4">
        <v>52</v>
      </c>
      <c r="I35" s="15" t="s">
        <v>956</v>
      </c>
      <c r="J35" s="7">
        <v>48759</v>
      </c>
      <c r="K35" s="4" t="s">
        <v>961</v>
      </c>
    </row>
    <row r="36" spans="1:11" ht="14.15" customHeight="1" x14ac:dyDescent="0.2">
      <c r="A36" s="77"/>
      <c r="B36" s="77" t="str">
        <f t="shared" si="0"/>
        <v/>
      </c>
      <c r="C36" s="78"/>
      <c r="D36" s="11"/>
      <c r="E36" s="11"/>
      <c r="F36" s="28"/>
      <c r="G36" s="10" t="s">
        <v>1345</v>
      </c>
      <c r="H36" s="5">
        <v>56</v>
      </c>
      <c r="I36" s="16" t="s">
        <v>956</v>
      </c>
      <c r="J36" s="11">
        <v>27831</v>
      </c>
      <c r="K36" s="5"/>
    </row>
    <row r="37" spans="1:11" ht="14.15" customHeight="1" x14ac:dyDescent="0.2">
      <c r="A37" s="78"/>
      <c r="B37" s="78" t="str">
        <f t="shared" si="0"/>
        <v/>
      </c>
      <c r="C37" s="78"/>
      <c r="D37" s="5"/>
      <c r="E37" s="5"/>
      <c r="F37" s="5"/>
      <c r="G37" s="10" t="s">
        <v>1346</v>
      </c>
      <c r="H37" s="5">
        <v>53</v>
      </c>
      <c r="I37" s="5" t="s">
        <v>956</v>
      </c>
      <c r="J37" s="11">
        <v>4751</v>
      </c>
      <c r="K37" s="5"/>
    </row>
    <row r="38" spans="1:11" ht="14.15" customHeight="1" x14ac:dyDescent="0.2">
      <c r="A38" s="75">
        <v>31515</v>
      </c>
      <c r="B38" s="75" t="str">
        <f t="shared" si="0"/>
        <v>日</v>
      </c>
      <c r="C38" s="76" t="s">
        <v>959</v>
      </c>
      <c r="D38" s="7">
        <v>112164</v>
      </c>
      <c r="E38" s="7">
        <v>91313</v>
      </c>
      <c r="F38" s="8">
        <f>ROUND(E38/D38*100,2)</f>
        <v>81.41</v>
      </c>
      <c r="G38" s="9" t="s">
        <v>1341</v>
      </c>
      <c r="H38" s="4">
        <v>56</v>
      </c>
      <c r="I38" s="15" t="s">
        <v>956</v>
      </c>
      <c r="J38" s="7">
        <v>48744</v>
      </c>
      <c r="K38" s="4" t="s">
        <v>976</v>
      </c>
    </row>
    <row r="39" spans="1:11" ht="14.15" customHeight="1" x14ac:dyDescent="0.2">
      <c r="A39" s="77"/>
      <c r="B39" s="77" t="str">
        <f t="shared" si="0"/>
        <v/>
      </c>
      <c r="C39" s="78"/>
      <c r="D39" s="11"/>
      <c r="E39" s="11"/>
      <c r="F39" s="28"/>
      <c r="G39" s="10" t="s">
        <v>1347</v>
      </c>
      <c r="H39" s="5">
        <v>45</v>
      </c>
      <c r="I39" s="16" t="s">
        <v>956</v>
      </c>
      <c r="J39" s="11">
        <v>38488</v>
      </c>
      <c r="K39" s="5"/>
    </row>
    <row r="40" spans="1:11" ht="14.15" customHeight="1" x14ac:dyDescent="0.2">
      <c r="A40" s="78"/>
      <c r="B40" s="78" t="str">
        <f t="shared" si="0"/>
        <v/>
      </c>
      <c r="C40" s="78"/>
      <c r="D40" s="5"/>
      <c r="E40" s="5"/>
      <c r="F40" s="5"/>
      <c r="G40" s="10" t="s">
        <v>1348</v>
      </c>
      <c r="H40" s="5">
        <v>57</v>
      </c>
      <c r="I40" s="5" t="s">
        <v>954</v>
      </c>
      <c r="J40" s="11">
        <v>2933</v>
      </c>
      <c r="K40" s="5"/>
    </row>
    <row r="41" spans="1:11" ht="14.15" customHeight="1" x14ac:dyDescent="0.2">
      <c r="A41" s="78"/>
      <c r="B41" s="78" t="str">
        <f t="shared" si="0"/>
        <v/>
      </c>
      <c r="C41" s="78"/>
      <c r="D41" s="5"/>
      <c r="E41" s="5"/>
      <c r="F41" s="5"/>
      <c r="G41" s="10" t="s">
        <v>1349</v>
      </c>
      <c r="H41" s="5">
        <v>69</v>
      </c>
      <c r="I41" s="5" t="s">
        <v>956</v>
      </c>
      <c r="J41" s="11">
        <v>766</v>
      </c>
      <c r="K41" s="5"/>
    </row>
    <row r="42" spans="1:11" ht="14.15" customHeight="1" x14ac:dyDescent="0.2">
      <c r="A42" s="75">
        <v>32978</v>
      </c>
      <c r="B42" s="75" t="str">
        <f t="shared" si="0"/>
        <v>日</v>
      </c>
      <c r="C42" s="76" t="s">
        <v>959</v>
      </c>
      <c r="D42" s="7">
        <v>118654</v>
      </c>
      <c r="E42" s="7">
        <v>80721</v>
      </c>
      <c r="F42" s="8">
        <f>ROUND(E42/D42*100,2)</f>
        <v>68.03</v>
      </c>
      <c r="G42" s="9" t="s">
        <v>1347</v>
      </c>
      <c r="H42" s="4">
        <v>49</v>
      </c>
      <c r="I42" s="15" t="s">
        <v>956</v>
      </c>
      <c r="J42" s="7">
        <v>41750</v>
      </c>
      <c r="K42" s="4" t="s">
        <v>957</v>
      </c>
    </row>
    <row r="43" spans="1:11" ht="14.15" customHeight="1" x14ac:dyDescent="0.2">
      <c r="A43" s="77"/>
      <c r="B43" s="77" t="str">
        <f t="shared" si="0"/>
        <v/>
      </c>
      <c r="C43" s="78"/>
      <c r="D43" s="11"/>
      <c r="E43" s="11"/>
      <c r="F43" s="28"/>
      <c r="G43" s="10" t="s">
        <v>1341</v>
      </c>
      <c r="H43" s="5">
        <v>60</v>
      </c>
      <c r="I43" s="16" t="s">
        <v>956</v>
      </c>
      <c r="J43" s="11">
        <v>35392</v>
      </c>
      <c r="K43" s="5"/>
    </row>
    <row r="44" spans="1:11" ht="14.15" customHeight="1" x14ac:dyDescent="0.2">
      <c r="A44" s="78"/>
      <c r="B44" s="78" t="str">
        <f t="shared" si="0"/>
        <v/>
      </c>
      <c r="C44" s="78"/>
      <c r="D44" s="5"/>
      <c r="E44" s="5"/>
      <c r="F44" s="5"/>
      <c r="G44" s="10" t="s">
        <v>1348</v>
      </c>
      <c r="H44" s="5">
        <v>61</v>
      </c>
      <c r="I44" s="5" t="s">
        <v>956</v>
      </c>
      <c r="J44" s="11">
        <v>3018</v>
      </c>
      <c r="K44" s="5"/>
    </row>
    <row r="45" spans="1:11" ht="14.15" customHeight="1" x14ac:dyDescent="0.2">
      <c r="A45" s="75">
        <v>34441</v>
      </c>
      <c r="B45" s="75" t="str">
        <f t="shared" si="0"/>
        <v>日</v>
      </c>
      <c r="C45" s="76" t="s">
        <v>959</v>
      </c>
      <c r="D45" s="7">
        <v>124851</v>
      </c>
      <c r="E45" s="7">
        <v>82613</v>
      </c>
      <c r="F45" s="8">
        <f>ROUND(E45/D45*100,2)</f>
        <v>66.17</v>
      </c>
      <c r="G45" s="9" t="s">
        <v>1347</v>
      </c>
      <c r="H45" s="4">
        <v>53</v>
      </c>
      <c r="I45" s="15" t="s">
        <v>956</v>
      </c>
      <c r="J45" s="7">
        <v>43607</v>
      </c>
      <c r="K45" s="4" t="s">
        <v>958</v>
      </c>
    </row>
    <row r="46" spans="1:11" ht="14.15" customHeight="1" x14ac:dyDescent="0.2">
      <c r="A46" s="77"/>
      <c r="B46" s="77" t="str">
        <f t="shared" si="0"/>
        <v/>
      </c>
      <c r="C46" s="78"/>
      <c r="D46" s="11"/>
      <c r="E46" s="11"/>
      <c r="F46" s="28"/>
      <c r="G46" s="10" t="s">
        <v>899</v>
      </c>
      <c r="H46" s="5">
        <v>52</v>
      </c>
      <c r="I46" s="16" t="s">
        <v>956</v>
      </c>
      <c r="J46" s="11">
        <v>32996</v>
      </c>
      <c r="K46" s="5"/>
    </row>
    <row r="47" spans="1:11" ht="14.15" customHeight="1" x14ac:dyDescent="0.2">
      <c r="A47" s="78"/>
      <c r="B47" s="78" t="str">
        <f t="shared" si="0"/>
        <v/>
      </c>
      <c r="C47" s="78"/>
      <c r="D47" s="5"/>
      <c r="E47" s="5"/>
      <c r="F47" s="5"/>
      <c r="G47" s="10" t="s">
        <v>1350</v>
      </c>
      <c r="H47" s="5">
        <v>28</v>
      </c>
      <c r="I47" s="5" t="s">
        <v>956</v>
      </c>
      <c r="J47" s="11">
        <v>5536</v>
      </c>
      <c r="K47" s="5"/>
    </row>
    <row r="48" spans="1:11" ht="14.15" customHeight="1" x14ac:dyDescent="0.2">
      <c r="A48" s="75">
        <v>35897</v>
      </c>
      <c r="B48" s="75" t="str">
        <f t="shared" si="0"/>
        <v>日</v>
      </c>
      <c r="C48" s="76" t="s">
        <v>959</v>
      </c>
      <c r="D48" s="7">
        <v>131225</v>
      </c>
      <c r="E48" s="7">
        <v>90403</v>
      </c>
      <c r="F48" s="8">
        <f>ROUND(E48/D48*100,2)</f>
        <v>68.89</v>
      </c>
      <c r="G48" s="9" t="s">
        <v>557</v>
      </c>
      <c r="H48" s="4">
        <v>50</v>
      </c>
      <c r="I48" s="15" t="s">
        <v>956</v>
      </c>
      <c r="J48" s="7">
        <v>45196</v>
      </c>
      <c r="K48" s="4" t="s">
        <v>957</v>
      </c>
    </row>
    <row r="49" spans="1:11" ht="14.15" customHeight="1" x14ac:dyDescent="0.2">
      <c r="A49" s="77"/>
      <c r="B49" s="77" t="str">
        <f t="shared" si="0"/>
        <v/>
      </c>
      <c r="C49" s="78"/>
      <c r="D49" s="11"/>
      <c r="E49" s="11"/>
      <c r="F49" s="28"/>
      <c r="G49" s="10" t="s">
        <v>1347</v>
      </c>
      <c r="H49" s="5">
        <v>57</v>
      </c>
      <c r="I49" s="16" t="s">
        <v>956</v>
      </c>
      <c r="J49" s="11">
        <v>39318</v>
      </c>
      <c r="K49" s="5"/>
    </row>
    <row r="50" spans="1:11" ht="14.15" customHeight="1" x14ac:dyDescent="0.2">
      <c r="A50" s="78"/>
      <c r="B50" s="78" t="str">
        <f t="shared" si="0"/>
        <v/>
      </c>
      <c r="C50" s="78"/>
      <c r="D50" s="5"/>
      <c r="E50" s="5"/>
      <c r="F50" s="5"/>
      <c r="G50" s="10" t="s">
        <v>275</v>
      </c>
      <c r="H50" s="5">
        <v>47</v>
      </c>
      <c r="I50" s="5" t="s">
        <v>956</v>
      </c>
      <c r="J50" s="11">
        <v>5237</v>
      </c>
      <c r="K50" s="5"/>
    </row>
    <row r="51" spans="1:11" ht="14.15" customHeight="1" x14ac:dyDescent="0.2">
      <c r="A51" s="75">
        <v>37360</v>
      </c>
      <c r="B51" s="75" t="str">
        <f t="shared" si="0"/>
        <v>日</v>
      </c>
      <c r="C51" s="76" t="s">
        <v>959</v>
      </c>
      <c r="D51" s="7">
        <v>134806</v>
      </c>
      <c r="E51" s="7">
        <v>79996</v>
      </c>
      <c r="F51" s="8">
        <f>ROUND(E51/D51*100,2)</f>
        <v>59.34</v>
      </c>
      <c r="G51" s="9" t="s">
        <v>557</v>
      </c>
      <c r="H51" s="4">
        <v>54</v>
      </c>
      <c r="I51" s="15" t="s">
        <v>956</v>
      </c>
      <c r="J51" s="7">
        <v>41210</v>
      </c>
      <c r="K51" s="4" t="s">
        <v>958</v>
      </c>
    </row>
    <row r="52" spans="1:11" ht="14.15" customHeight="1" x14ac:dyDescent="0.2">
      <c r="A52" s="78"/>
      <c r="B52" s="78" t="str">
        <f t="shared" si="0"/>
        <v/>
      </c>
      <c r="C52" s="78"/>
      <c r="D52" s="5"/>
      <c r="E52" s="5"/>
      <c r="F52" s="5"/>
      <c r="G52" s="10" t="s">
        <v>558</v>
      </c>
      <c r="H52" s="5">
        <v>50</v>
      </c>
      <c r="I52" s="5" t="s">
        <v>956</v>
      </c>
      <c r="J52" s="11">
        <v>24416</v>
      </c>
      <c r="K52" s="5"/>
    </row>
    <row r="53" spans="1:11" ht="14.15" customHeight="1" x14ac:dyDescent="0.2">
      <c r="A53" s="78"/>
      <c r="B53" s="78" t="str">
        <f t="shared" si="0"/>
        <v/>
      </c>
      <c r="C53" s="78"/>
      <c r="D53" s="5"/>
      <c r="E53" s="5"/>
      <c r="F53" s="5"/>
      <c r="G53" s="10" t="s">
        <v>559</v>
      </c>
      <c r="H53" s="5">
        <v>50</v>
      </c>
      <c r="I53" s="5" t="s">
        <v>954</v>
      </c>
      <c r="J53" s="11">
        <v>6035</v>
      </c>
      <c r="K53" s="5"/>
    </row>
    <row r="54" spans="1:11" ht="14.15" customHeight="1" x14ac:dyDescent="0.2">
      <c r="A54" s="78"/>
      <c r="B54" s="78" t="str">
        <f t="shared" si="0"/>
        <v/>
      </c>
      <c r="C54" s="78"/>
      <c r="D54" s="5"/>
      <c r="E54" s="5"/>
      <c r="F54" s="5"/>
      <c r="G54" s="10" t="s">
        <v>560</v>
      </c>
      <c r="H54" s="5">
        <v>61</v>
      </c>
      <c r="I54" s="5" t="s">
        <v>956</v>
      </c>
      <c r="J54" s="11">
        <v>5941</v>
      </c>
      <c r="K54" s="5"/>
    </row>
    <row r="55" spans="1:11" ht="14.15" customHeight="1" x14ac:dyDescent="0.2">
      <c r="A55" s="80"/>
      <c r="B55" s="80" t="str">
        <f t="shared" si="0"/>
        <v/>
      </c>
      <c r="C55" s="80"/>
      <c r="D55" s="6"/>
      <c r="E55" s="6"/>
      <c r="F55" s="6"/>
      <c r="G55" s="12" t="s">
        <v>561</v>
      </c>
      <c r="H55" s="6">
        <v>46</v>
      </c>
      <c r="I55" s="6" t="s">
        <v>956</v>
      </c>
      <c r="J55" s="13">
        <v>1591</v>
      </c>
      <c r="K55" s="6"/>
    </row>
    <row r="56" spans="1:11" ht="14.15" customHeight="1" x14ac:dyDescent="0.2">
      <c r="A56" s="77">
        <v>38823</v>
      </c>
      <c r="B56" s="77" t="str">
        <f t="shared" si="0"/>
        <v>日</v>
      </c>
      <c r="C56" s="78" t="s">
        <v>959</v>
      </c>
      <c r="D56" s="7">
        <v>135309</v>
      </c>
      <c r="E56" s="7">
        <v>72699</v>
      </c>
      <c r="F56" s="8">
        <f>ROUND(E56/D56*100,2)</f>
        <v>53.73</v>
      </c>
      <c r="G56" s="9" t="s">
        <v>557</v>
      </c>
      <c r="H56" s="4">
        <v>58</v>
      </c>
      <c r="I56" s="15" t="s">
        <v>956</v>
      </c>
      <c r="J56" s="7">
        <v>33317</v>
      </c>
      <c r="K56" s="4" t="s">
        <v>961</v>
      </c>
    </row>
    <row r="57" spans="1:11" ht="14.15" customHeight="1" x14ac:dyDescent="0.2">
      <c r="A57" s="78"/>
      <c r="B57" s="78" t="str">
        <f t="shared" si="0"/>
        <v/>
      </c>
      <c r="C57" s="78"/>
      <c r="D57" s="5"/>
      <c r="E57" s="5"/>
      <c r="F57" s="5"/>
      <c r="G57" s="10" t="s">
        <v>597</v>
      </c>
      <c r="H57" s="5">
        <v>58</v>
      </c>
      <c r="I57" s="16" t="s">
        <v>956</v>
      </c>
      <c r="J57" s="11">
        <v>32316</v>
      </c>
      <c r="K57" s="5"/>
    </row>
    <row r="58" spans="1:11" ht="14.15" customHeight="1" x14ac:dyDescent="0.2">
      <c r="A58" s="6"/>
      <c r="B58" s="6" t="str">
        <f t="shared" si="0"/>
        <v/>
      </c>
      <c r="C58" s="6"/>
      <c r="D58" s="6"/>
      <c r="E58" s="6"/>
      <c r="F58" s="6"/>
      <c r="G58" s="12" t="s">
        <v>598</v>
      </c>
      <c r="H58" s="6">
        <v>48</v>
      </c>
      <c r="I58" s="6" t="s">
        <v>956</v>
      </c>
      <c r="J58" s="69">
        <v>6503</v>
      </c>
      <c r="K58" s="6"/>
    </row>
    <row r="59" spans="1:11" ht="14.15" customHeight="1" x14ac:dyDescent="0.2">
      <c r="A59" s="40"/>
      <c r="B59" s="40"/>
      <c r="C59" s="40"/>
      <c r="D59" s="40"/>
      <c r="E59" s="40"/>
      <c r="F59" s="40"/>
      <c r="G59" s="41"/>
      <c r="H59" s="40"/>
      <c r="I59" s="40"/>
      <c r="J59" s="157"/>
      <c r="K59" s="40"/>
    </row>
    <row r="60" spans="1:11" ht="14.15" customHeight="1" x14ac:dyDescent="0.2">
      <c r="A60" s="20" t="s">
        <v>1326</v>
      </c>
      <c r="B60" s="32"/>
      <c r="C60" s="32"/>
      <c r="D60" s="32"/>
      <c r="E60" s="32"/>
      <c r="F60" s="32"/>
      <c r="G60" s="33"/>
      <c r="H60" s="32"/>
      <c r="I60" s="32"/>
      <c r="J60" s="152"/>
      <c r="K60" s="32"/>
    </row>
    <row r="61" spans="1:11" ht="14.15" customHeight="1" x14ac:dyDescent="0.2">
      <c r="A61" s="101"/>
      <c r="B61" s="101"/>
      <c r="C61" s="101"/>
      <c r="D61" s="101"/>
      <c r="E61" s="101"/>
      <c r="F61" s="101"/>
      <c r="G61" s="172"/>
      <c r="H61" s="101"/>
      <c r="I61" s="101"/>
      <c r="J61" s="158"/>
      <c r="K61" s="101"/>
    </row>
    <row r="62" spans="1:11" ht="14.15" customHeight="1" x14ac:dyDescent="0.2">
      <c r="A62" s="265" t="s">
        <v>933</v>
      </c>
      <c r="B62" s="265" t="s">
        <v>1398</v>
      </c>
      <c r="C62" s="265" t="s">
        <v>934</v>
      </c>
      <c r="D62" s="265" t="s">
        <v>937</v>
      </c>
      <c r="E62" s="1" t="s">
        <v>938</v>
      </c>
      <c r="F62" s="1" t="s">
        <v>940</v>
      </c>
      <c r="G62" s="272" t="s">
        <v>942</v>
      </c>
      <c r="H62" s="273"/>
      <c r="I62" s="273"/>
      <c r="J62" s="273"/>
      <c r="K62" s="265" t="s">
        <v>944</v>
      </c>
    </row>
    <row r="63" spans="1:11" ht="14.15" customHeight="1" x14ac:dyDescent="0.2">
      <c r="A63" s="266"/>
      <c r="B63" s="266"/>
      <c r="C63" s="266"/>
      <c r="D63" s="266"/>
      <c r="E63" s="2" t="s">
        <v>939</v>
      </c>
      <c r="F63" s="2" t="s">
        <v>2</v>
      </c>
      <c r="G63" s="3" t="s">
        <v>945</v>
      </c>
      <c r="H63" s="3" t="s">
        <v>935</v>
      </c>
      <c r="I63" s="3" t="s">
        <v>943</v>
      </c>
      <c r="J63" s="3" t="s">
        <v>936</v>
      </c>
      <c r="K63" s="266"/>
    </row>
    <row r="64" spans="1:11" ht="14.15" customHeight="1" x14ac:dyDescent="0.2">
      <c r="A64" s="75">
        <v>40286</v>
      </c>
      <c r="B64" s="75" t="str">
        <f t="shared" ref="B64:B66" si="1">IF(A64=0,"",TEXT(A64,"aaa"))</f>
        <v>日</v>
      </c>
      <c r="C64" s="76" t="s">
        <v>959</v>
      </c>
      <c r="D64" s="7">
        <v>135234</v>
      </c>
      <c r="E64" s="7">
        <v>77827</v>
      </c>
      <c r="F64" s="8">
        <f>ROUND(E64/D64*100,2)</f>
        <v>57.55</v>
      </c>
      <c r="G64" s="9" t="s">
        <v>1040</v>
      </c>
      <c r="H64" s="4">
        <v>54</v>
      </c>
      <c r="I64" s="15" t="s">
        <v>956</v>
      </c>
      <c r="J64" s="7">
        <v>37516</v>
      </c>
      <c r="K64" s="4" t="s">
        <v>957</v>
      </c>
    </row>
    <row r="65" spans="1:11" ht="14.15" customHeight="1" x14ac:dyDescent="0.2">
      <c r="A65" s="78"/>
      <c r="B65" s="78" t="str">
        <f t="shared" si="1"/>
        <v/>
      </c>
      <c r="C65" s="78"/>
      <c r="D65" s="5"/>
      <c r="E65" s="5"/>
      <c r="F65" s="5"/>
      <c r="G65" s="10" t="s">
        <v>1041</v>
      </c>
      <c r="H65" s="5">
        <v>63</v>
      </c>
      <c r="I65" s="16" t="s">
        <v>956</v>
      </c>
      <c r="J65" s="11">
        <v>37378</v>
      </c>
      <c r="K65" s="5"/>
    </row>
    <row r="66" spans="1:11" ht="14.15" customHeight="1" x14ac:dyDescent="0.2">
      <c r="A66" s="6"/>
      <c r="B66" s="6" t="str">
        <f t="shared" si="1"/>
        <v/>
      </c>
      <c r="C66" s="6"/>
      <c r="D66" s="6"/>
      <c r="E66" s="6"/>
      <c r="F66" s="6"/>
      <c r="G66" s="12" t="s">
        <v>1042</v>
      </c>
      <c r="H66" s="6">
        <v>64</v>
      </c>
      <c r="I66" s="6" t="s">
        <v>956</v>
      </c>
      <c r="J66" s="69">
        <v>1781</v>
      </c>
      <c r="K66" s="6"/>
    </row>
    <row r="67" spans="1:11" ht="14.15" customHeight="1" x14ac:dyDescent="0.2">
      <c r="A67" s="92">
        <v>41742</v>
      </c>
      <c r="B67" s="92" t="str">
        <f t="shared" si="0"/>
        <v>日</v>
      </c>
      <c r="C67" s="84" t="s">
        <v>959</v>
      </c>
      <c r="D67" s="39"/>
      <c r="E67" s="39"/>
      <c r="F67" s="44" t="s">
        <v>1010</v>
      </c>
      <c r="G67" s="45" t="s">
        <v>1040</v>
      </c>
      <c r="H67" s="24">
        <v>58</v>
      </c>
      <c r="I67" s="46" t="s">
        <v>956</v>
      </c>
      <c r="J67" s="39"/>
      <c r="K67" s="24" t="s">
        <v>958</v>
      </c>
    </row>
    <row r="68" spans="1:11" ht="14.15" customHeight="1" x14ac:dyDescent="0.2">
      <c r="A68" s="75">
        <v>43205</v>
      </c>
      <c r="B68" s="75" t="s">
        <v>1407</v>
      </c>
      <c r="C68" s="76" t="s">
        <v>959</v>
      </c>
      <c r="D68" s="7">
        <v>139004</v>
      </c>
      <c r="E68" s="7">
        <v>62323</v>
      </c>
      <c r="F68" s="8">
        <v>44.84</v>
      </c>
      <c r="G68" s="9" t="s">
        <v>1040</v>
      </c>
      <c r="H68" s="4">
        <v>62</v>
      </c>
      <c r="I68" s="15" t="s">
        <v>956</v>
      </c>
      <c r="J68" s="7">
        <v>33756</v>
      </c>
      <c r="K68" s="4" t="s">
        <v>961</v>
      </c>
    </row>
    <row r="69" spans="1:11" ht="13.5" customHeight="1" x14ac:dyDescent="0.2">
      <c r="A69" s="79"/>
      <c r="B69" s="79"/>
      <c r="C69" s="80"/>
      <c r="D69" s="13"/>
      <c r="E69" s="13"/>
      <c r="F69" s="37"/>
      <c r="G69" s="12" t="s">
        <v>1408</v>
      </c>
      <c r="H69" s="6">
        <v>68</v>
      </c>
      <c r="I69" s="17" t="s">
        <v>956</v>
      </c>
      <c r="J69" s="13">
        <v>27640</v>
      </c>
      <c r="K69" s="6"/>
    </row>
    <row r="70" spans="1:11" ht="13.5" customHeight="1" x14ac:dyDescent="0.2">
      <c r="A70" s="75">
        <v>44668</v>
      </c>
      <c r="B70" s="93" t="str">
        <f t="shared" ref="B70" si="2">IF(A70=0,"",TEXT(A70,"aaa"))</f>
        <v>日</v>
      </c>
      <c r="C70" s="76" t="s">
        <v>959</v>
      </c>
      <c r="D70" s="34">
        <v>138039</v>
      </c>
      <c r="E70" s="7">
        <v>62820</v>
      </c>
      <c r="F70" s="147">
        <v>45.51</v>
      </c>
      <c r="G70" s="9" t="s">
        <v>1040</v>
      </c>
      <c r="H70" s="243">
        <v>66</v>
      </c>
      <c r="I70" s="15" t="s">
        <v>956</v>
      </c>
      <c r="J70" s="34">
        <v>29518</v>
      </c>
      <c r="K70" s="4" t="s">
        <v>976</v>
      </c>
    </row>
    <row r="71" spans="1:11" ht="13.5" customHeight="1" x14ac:dyDescent="0.2">
      <c r="A71" s="77"/>
      <c r="B71" s="242"/>
      <c r="C71" s="78"/>
      <c r="D71" s="34"/>
      <c r="E71" s="11"/>
      <c r="F71" s="147"/>
      <c r="G71" s="10" t="s">
        <v>1408</v>
      </c>
      <c r="H71" s="243">
        <v>72</v>
      </c>
      <c r="I71" s="16" t="s">
        <v>956</v>
      </c>
      <c r="J71" s="34">
        <v>23279</v>
      </c>
      <c r="K71" s="5"/>
    </row>
    <row r="72" spans="1:11" ht="13.5" customHeight="1" x14ac:dyDescent="0.2">
      <c r="A72" s="79"/>
      <c r="B72" s="171"/>
      <c r="C72" s="80"/>
      <c r="D72" s="161"/>
      <c r="E72" s="13"/>
      <c r="F72" s="244"/>
      <c r="G72" s="12" t="s">
        <v>1439</v>
      </c>
      <c r="H72" s="245">
        <v>49</v>
      </c>
      <c r="I72" s="17" t="s">
        <v>956</v>
      </c>
      <c r="J72" s="164">
        <v>9023</v>
      </c>
      <c r="K72" s="6"/>
    </row>
    <row r="73" spans="1:11" ht="14.15" customHeight="1" x14ac:dyDescent="0.2">
      <c r="A73" s="32"/>
      <c r="B73" s="32"/>
      <c r="C73" s="32"/>
      <c r="D73" s="32"/>
      <c r="E73" s="32"/>
      <c r="F73" s="32"/>
      <c r="G73" s="33"/>
      <c r="H73" s="32"/>
      <c r="I73" s="32"/>
      <c r="J73" s="152"/>
      <c r="K73" s="32"/>
    </row>
    <row r="74" spans="1:11" x14ac:dyDescent="0.2">
      <c r="A74" s="20" t="s">
        <v>1351</v>
      </c>
      <c r="B74" s="20"/>
    </row>
    <row r="76" spans="1:11" ht="14.15" customHeight="1" x14ac:dyDescent="0.2">
      <c r="A76" s="265" t="s">
        <v>933</v>
      </c>
      <c r="B76" s="265" t="s">
        <v>1398</v>
      </c>
      <c r="C76" s="265" t="s">
        <v>934</v>
      </c>
      <c r="D76" s="265" t="s">
        <v>937</v>
      </c>
      <c r="E76" s="1" t="s">
        <v>938</v>
      </c>
      <c r="F76" s="1" t="s">
        <v>940</v>
      </c>
      <c r="G76" s="272" t="s">
        <v>942</v>
      </c>
      <c r="H76" s="273"/>
      <c r="I76" s="273"/>
      <c r="J76" s="273"/>
      <c r="K76" s="265" t="s">
        <v>944</v>
      </c>
    </row>
    <row r="77" spans="1:11" ht="14.15" customHeight="1" x14ac:dyDescent="0.2">
      <c r="A77" s="266"/>
      <c r="B77" s="266"/>
      <c r="C77" s="266"/>
      <c r="D77" s="266"/>
      <c r="E77" s="2" t="s">
        <v>939</v>
      </c>
      <c r="F77" s="2" t="s">
        <v>1325</v>
      </c>
      <c r="G77" s="3" t="s">
        <v>945</v>
      </c>
      <c r="H77" s="3" t="s">
        <v>935</v>
      </c>
      <c r="I77" s="3" t="s">
        <v>943</v>
      </c>
      <c r="J77" s="3" t="s">
        <v>936</v>
      </c>
      <c r="K77" s="266"/>
    </row>
    <row r="78" spans="1:11" ht="14.15" customHeight="1" x14ac:dyDescent="0.2">
      <c r="A78" s="75">
        <v>17262</v>
      </c>
      <c r="B78" s="75" t="str">
        <f>IF(A78=0,"",TEXT(A78,"aaa"))</f>
        <v>土</v>
      </c>
      <c r="C78" s="267" t="s">
        <v>989</v>
      </c>
      <c r="D78" s="7"/>
      <c r="E78" s="7"/>
      <c r="F78" s="8" t="s">
        <v>1010</v>
      </c>
      <c r="G78" s="9" t="s">
        <v>1352</v>
      </c>
      <c r="H78" s="4"/>
      <c r="I78" s="15" t="s">
        <v>956</v>
      </c>
      <c r="J78" s="7"/>
      <c r="K78" s="4" t="s">
        <v>957</v>
      </c>
    </row>
    <row r="79" spans="1:11" ht="14.15" customHeight="1" x14ac:dyDescent="0.2">
      <c r="A79" s="77"/>
      <c r="B79" s="77" t="str">
        <f>IF(A79=0,"",TEXT(A79,"aaa"))</f>
        <v/>
      </c>
      <c r="C79" s="282"/>
      <c r="D79" s="11"/>
      <c r="E79" s="11"/>
      <c r="F79" s="28"/>
      <c r="G79" s="10"/>
      <c r="H79" s="5"/>
      <c r="I79" s="16"/>
      <c r="J79" s="11"/>
      <c r="K79" s="5"/>
    </row>
    <row r="80" spans="1:11" ht="14.15" customHeight="1" x14ac:dyDescent="0.2">
      <c r="A80" s="75">
        <v>18741</v>
      </c>
      <c r="B80" s="75" t="str">
        <f>IF(A80=0,"",TEXT(A80,"aaa"))</f>
        <v>月</v>
      </c>
      <c r="C80" s="76" t="s">
        <v>959</v>
      </c>
      <c r="D80" s="7">
        <v>4744</v>
      </c>
      <c r="E80" s="7">
        <v>4523</v>
      </c>
      <c r="F80" s="8">
        <f>ROUND(E80/D80*100,2)</f>
        <v>95.34</v>
      </c>
      <c r="G80" s="9" t="s">
        <v>1352</v>
      </c>
      <c r="H80" s="4">
        <v>67</v>
      </c>
      <c r="I80" s="15" t="s">
        <v>1353</v>
      </c>
      <c r="J80" s="7">
        <v>3311</v>
      </c>
      <c r="K80" s="4" t="s">
        <v>958</v>
      </c>
    </row>
    <row r="81" spans="1:17" ht="14.15" customHeight="1" x14ac:dyDescent="0.2">
      <c r="A81" s="78"/>
      <c r="B81" s="78" t="str">
        <f>IF(A81=0,"",TEXT(A81,"aaa"))</f>
        <v/>
      </c>
      <c r="C81" s="78"/>
      <c r="D81" s="5"/>
      <c r="E81" s="5"/>
      <c r="F81" s="5"/>
      <c r="G81" s="10" t="s">
        <v>1354</v>
      </c>
      <c r="H81" s="5">
        <v>49</v>
      </c>
      <c r="I81" s="5" t="s">
        <v>1353</v>
      </c>
      <c r="J81" s="11">
        <v>1147</v>
      </c>
      <c r="K81" s="22"/>
    </row>
    <row r="82" spans="1:17" ht="14.15" customHeight="1" x14ac:dyDescent="0.2">
      <c r="A82" s="75">
        <v>20209</v>
      </c>
      <c r="B82" s="75" t="str">
        <f>IF(A82=0,"",TEXT(A82,"aaa"))</f>
        <v>土</v>
      </c>
      <c r="C82" s="76" t="s">
        <v>959</v>
      </c>
      <c r="D82" s="7"/>
      <c r="E82" s="7"/>
      <c r="F82" s="8"/>
      <c r="G82" s="9" t="s">
        <v>1355</v>
      </c>
      <c r="H82" s="4">
        <v>50</v>
      </c>
      <c r="I82" s="15" t="s">
        <v>956</v>
      </c>
      <c r="J82" s="7">
        <v>3668</v>
      </c>
      <c r="K82" s="4" t="s">
        <v>957</v>
      </c>
    </row>
    <row r="83" spans="1:17" ht="14.15" customHeight="1" x14ac:dyDescent="0.2">
      <c r="A83" s="77"/>
      <c r="B83" s="77"/>
      <c r="C83" s="78"/>
      <c r="D83" s="11"/>
      <c r="E83" s="11"/>
      <c r="F83" s="28"/>
      <c r="G83" s="10" t="s">
        <v>1352</v>
      </c>
      <c r="H83" s="5">
        <v>71</v>
      </c>
      <c r="I83" s="16" t="s">
        <v>956</v>
      </c>
      <c r="J83" s="11">
        <v>3072</v>
      </c>
      <c r="K83" s="269" t="s">
        <v>1356</v>
      </c>
    </row>
    <row r="84" spans="1:17" ht="14.15" customHeight="1" x14ac:dyDescent="0.2">
      <c r="A84" s="36"/>
      <c r="B84" s="36"/>
      <c r="C84" s="6"/>
      <c r="D84" s="13"/>
      <c r="E84" s="13"/>
      <c r="F84" s="37"/>
      <c r="G84" s="12"/>
      <c r="H84" s="6"/>
      <c r="I84" s="17"/>
      <c r="J84" s="13"/>
      <c r="K84" s="270"/>
    </row>
    <row r="85" spans="1:17" x14ac:dyDescent="0.2">
      <c r="A85" s="88"/>
      <c r="B85" s="88"/>
    </row>
    <row r="86" spans="1:17" x14ac:dyDescent="0.2">
      <c r="A86" s="98" t="s">
        <v>1357</v>
      </c>
      <c r="B86" s="98"/>
      <c r="Q86" t="s">
        <v>1045</v>
      </c>
    </row>
    <row r="87" spans="1:17" x14ac:dyDescent="0.2">
      <c r="A87" s="88"/>
      <c r="B87" s="88"/>
    </row>
    <row r="88" spans="1:17" x14ac:dyDescent="0.2">
      <c r="A88" s="265" t="s">
        <v>933</v>
      </c>
      <c r="B88" s="265" t="s">
        <v>1398</v>
      </c>
      <c r="C88" s="265" t="s">
        <v>934</v>
      </c>
      <c r="D88" s="265" t="s">
        <v>937</v>
      </c>
      <c r="E88" s="1" t="s">
        <v>938</v>
      </c>
      <c r="F88" s="1" t="s">
        <v>940</v>
      </c>
      <c r="G88" s="272" t="s">
        <v>942</v>
      </c>
      <c r="H88" s="273"/>
      <c r="I88" s="273"/>
      <c r="J88" s="273"/>
      <c r="K88" s="265" t="s">
        <v>944</v>
      </c>
    </row>
    <row r="89" spans="1:17" x14ac:dyDescent="0.2">
      <c r="A89" s="266"/>
      <c r="B89" s="266"/>
      <c r="C89" s="266"/>
      <c r="D89" s="266"/>
      <c r="E89" s="2" t="s">
        <v>939</v>
      </c>
      <c r="F89" s="2" t="s">
        <v>1325</v>
      </c>
      <c r="G89" s="3" t="s">
        <v>945</v>
      </c>
      <c r="H89" s="3" t="s">
        <v>935</v>
      </c>
      <c r="I89" s="3" t="s">
        <v>943</v>
      </c>
      <c r="J89" s="3" t="s">
        <v>936</v>
      </c>
      <c r="K89" s="266"/>
    </row>
    <row r="90" spans="1:17" x14ac:dyDescent="0.2">
      <c r="A90" s="75">
        <v>17262</v>
      </c>
      <c r="B90" s="75" t="str">
        <f t="shared" ref="B90:B96" si="3">IF(A90=0,"",TEXT(A90,"aaa"))</f>
        <v>土</v>
      </c>
      <c r="C90" s="271" t="s">
        <v>989</v>
      </c>
      <c r="D90" s="7"/>
      <c r="E90" s="7"/>
      <c r="F90" s="8" t="s">
        <v>1010</v>
      </c>
      <c r="G90" s="9" t="s">
        <v>1358</v>
      </c>
      <c r="H90" s="4"/>
      <c r="I90" s="15" t="s">
        <v>956</v>
      </c>
      <c r="J90" s="7"/>
      <c r="K90" s="4" t="s">
        <v>957</v>
      </c>
    </row>
    <row r="91" spans="1:17" x14ac:dyDescent="0.2">
      <c r="A91" s="27"/>
      <c r="B91" s="27" t="str">
        <f t="shared" si="3"/>
        <v/>
      </c>
      <c r="C91" s="277"/>
      <c r="D91" s="11"/>
      <c r="E91" s="11"/>
      <c r="F91" s="28"/>
      <c r="G91" s="10"/>
      <c r="H91" s="5"/>
      <c r="I91" s="16"/>
      <c r="J91" s="11"/>
      <c r="K91" s="269" t="s">
        <v>1359</v>
      </c>
    </row>
    <row r="92" spans="1:17" x14ac:dyDescent="0.2">
      <c r="A92" s="27"/>
      <c r="B92" s="27" t="str">
        <f t="shared" si="3"/>
        <v/>
      </c>
      <c r="C92" s="35"/>
      <c r="D92" s="11"/>
      <c r="E92" s="11"/>
      <c r="F92" s="28"/>
      <c r="G92" s="10"/>
      <c r="H92" s="5"/>
      <c r="I92" s="16"/>
      <c r="J92" s="11"/>
      <c r="K92" s="269"/>
    </row>
    <row r="93" spans="1:17" x14ac:dyDescent="0.2">
      <c r="A93" s="27"/>
      <c r="B93" s="27" t="str">
        <f t="shared" si="3"/>
        <v/>
      </c>
      <c r="C93" s="35"/>
      <c r="D93" s="11"/>
      <c r="E93" s="11"/>
      <c r="F93" s="28"/>
      <c r="G93" s="10"/>
      <c r="H93" s="5"/>
      <c r="I93" s="16"/>
      <c r="J93" s="11"/>
      <c r="K93" s="269"/>
    </row>
    <row r="94" spans="1:17" x14ac:dyDescent="0.2">
      <c r="A94" s="75">
        <v>18741</v>
      </c>
      <c r="B94" s="75" t="str">
        <f t="shared" si="3"/>
        <v>月</v>
      </c>
      <c r="C94" s="76" t="s">
        <v>959</v>
      </c>
      <c r="D94" s="7">
        <v>2574</v>
      </c>
      <c r="E94" s="7">
        <v>2517</v>
      </c>
      <c r="F94" s="8">
        <f>ROUND(E94/D94*100,2)</f>
        <v>97.79</v>
      </c>
      <c r="G94" s="9" t="s">
        <v>1360</v>
      </c>
      <c r="H94" s="4">
        <v>54</v>
      </c>
      <c r="I94" s="15" t="s">
        <v>956</v>
      </c>
      <c r="J94" s="7">
        <v>1896</v>
      </c>
      <c r="K94" s="4" t="s">
        <v>957</v>
      </c>
    </row>
    <row r="95" spans="1:17" x14ac:dyDescent="0.2">
      <c r="A95" s="78"/>
      <c r="B95" s="78" t="str">
        <f t="shared" si="3"/>
        <v/>
      </c>
      <c r="C95" s="78"/>
      <c r="D95" s="5"/>
      <c r="E95" s="5"/>
      <c r="F95" s="5"/>
      <c r="G95" s="10" t="s">
        <v>0</v>
      </c>
      <c r="H95" s="5">
        <v>51</v>
      </c>
      <c r="I95" s="5" t="s">
        <v>956</v>
      </c>
      <c r="J95" s="11">
        <v>612</v>
      </c>
      <c r="K95" s="22"/>
    </row>
    <row r="96" spans="1:17" x14ac:dyDescent="0.2">
      <c r="A96" s="75">
        <v>20209</v>
      </c>
      <c r="B96" s="75" t="str">
        <f t="shared" si="3"/>
        <v>土</v>
      </c>
      <c r="C96" s="76" t="s">
        <v>959</v>
      </c>
      <c r="D96" s="7"/>
      <c r="E96" s="7"/>
      <c r="F96" s="8" t="s">
        <v>1010</v>
      </c>
      <c r="G96" s="9" t="s">
        <v>1</v>
      </c>
      <c r="H96" s="4">
        <v>66</v>
      </c>
      <c r="I96" s="15" t="s">
        <v>956</v>
      </c>
      <c r="J96" s="7"/>
      <c r="K96" s="4" t="s">
        <v>957</v>
      </c>
    </row>
    <row r="97" spans="1:11" x14ac:dyDescent="0.2">
      <c r="A97" s="77"/>
      <c r="B97" s="77"/>
      <c r="C97" s="5"/>
      <c r="D97" s="11"/>
      <c r="E97" s="11"/>
      <c r="F97" s="28"/>
      <c r="G97" s="10"/>
      <c r="H97" s="5"/>
      <c r="I97" s="16"/>
      <c r="J97" s="11"/>
      <c r="K97" s="269" t="s">
        <v>1356</v>
      </c>
    </row>
    <row r="98" spans="1:11" x14ac:dyDescent="0.2">
      <c r="A98" s="79"/>
      <c r="B98" s="79"/>
      <c r="C98" s="6"/>
      <c r="D98" s="13"/>
      <c r="E98" s="13"/>
      <c r="F98" s="37"/>
      <c r="G98" s="12"/>
      <c r="H98" s="6"/>
      <c r="I98" s="17"/>
      <c r="J98" s="13"/>
      <c r="K98" s="270"/>
    </row>
    <row r="99" spans="1:11" x14ac:dyDescent="0.2">
      <c r="A99" s="88"/>
      <c r="B99" s="88"/>
      <c r="C99" s="88"/>
    </row>
    <row r="100" spans="1:11" x14ac:dyDescent="0.2">
      <c r="A100" s="88"/>
      <c r="B100" s="88"/>
    </row>
    <row r="107" spans="1:11" x14ac:dyDescent="0.2">
      <c r="A107" s="88"/>
      <c r="B107" s="88"/>
      <c r="C107" s="95"/>
    </row>
    <row r="108" spans="1:11" x14ac:dyDescent="0.2">
      <c r="A108" s="88"/>
      <c r="B108" s="88"/>
      <c r="C108" s="95"/>
    </row>
    <row r="109" spans="1:11" x14ac:dyDescent="0.2">
      <c r="A109" s="88"/>
      <c r="B109" s="88"/>
      <c r="C109" s="88"/>
    </row>
    <row r="110" spans="1:11" x14ac:dyDescent="0.2">
      <c r="A110" s="88"/>
      <c r="B110" s="88"/>
      <c r="C110" s="88"/>
    </row>
    <row r="111" spans="1:11" x14ac:dyDescent="0.2">
      <c r="A111" s="88"/>
      <c r="B111" s="88"/>
      <c r="C111" s="88"/>
    </row>
    <row r="112" spans="1:11" x14ac:dyDescent="0.2">
      <c r="A112" s="88"/>
      <c r="B112" s="88"/>
      <c r="C112" s="88"/>
    </row>
    <row r="118" spans="1:3" x14ac:dyDescent="0.2">
      <c r="A118" s="88"/>
      <c r="B118" s="88"/>
      <c r="C118" s="95"/>
    </row>
    <row r="119" spans="1:3" x14ac:dyDescent="0.2">
      <c r="A119" s="88"/>
      <c r="B119" s="88"/>
      <c r="C119" s="95"/>
    </row>
    <row r="120" spans="1:3" x14ac:dyDescent="0.2">
      <c r="A120" s="88"/>
      <c r="B120" s="88"/>
      <c r="C120" s="88"/>
    </row>
    <row r="121" spans="1:3" x14ac:dyDescent="0.2">
      <c r="A121" s="88"/>
      <c r="B121" s="88"/>
      <c r="C121" s="88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34" spans="1:3" x14ac:dyDescent="0.2">
      <c r="A134" s="88"/>
      <c r="B134" s="88"/>
      <c r="C134" s="95"/>
    </row>
    <row r="135" spans="1:3" x14ac:dyDescent="0.2">
      <c r="A135" s="88"/>
      <c r="B135" s="88"/>
      <c r="C135" s="95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139" spans="1:3" x14ac:dyDescent="0.2">
      <c r="A139" s="88"/>
      <c r="B139" s="88"/>
      <c r="C139" s="88"/>
    </row>
    <row r="140" spans="1:3" x14ac:dyDescent="0.2">
      <c r="A140" s="88"/>
      <c r="B140" s="88"/>
      <c r="C140" s="88"/>
    </row>
    <row r="141" spans="1:3" x14ac:dyDescent="0.2">
      <c r="A141" s="88"/>
      <c r="B141" s="88"/>
      <c r="C141" s="88"/>
    </row>
    <row r="142" spans="1:3" x14ac:dyDescent="0.2">
      <c r="A142" s="88"/>
      <c r="B142" s="88"/>
      <c r="C142" s="88"/>
    </row>
    <row r="143" spans="1:3" x14ac:dyDescent="0.2">
      <c r="A143" s="88"/>
      <c r="B143" s="88"/>
      <c r="C143" s="88"/>
    </row>
    <row r="144" spans="1:3" x14ac:dyDescent="0.2">
      <c r="A144" s="88"/>
      <c r="B144" s="88"/>
      <c r="C144" s="88"/>
    </row>
    <row r="145" spans="1:3" x14ac:dyDescent="0.2">
      <c r="A145" s="88"/>
      <c r="B145" s="88"/>
      <c r="C14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38" spans="1:3" x14ac:dyDescent="0.2">
      <c r="A238" s="88"/>
      <c r="B238" s="88"/>
      <c r="C238" s="88"/>
    </row>
    <row r="239" spans="1:3" x14ac:dyDescent="0.2">
      <c r="A239" s="88"/>
      <c r="B239" s="88"/>
      <c r="C239" s="88"/>
    </row>
    <row r="240" spans="1:3" x14ac:dyDescent="0.2">
      <c r="A240" s="88"/>
      <c r="B240" s="88"/>
      <c r="C240" s="88"/>
    </row>
    <row r="241" spans="1:3" x14ac:dyDescent="0.2">
      <c r="A241" s="88"/>
      <c r="B241" s="88"/>
      <c r="C241" s="88"/>
    </row>
    <row r="247" spans="1:3" x14ac:dyDescent="0.2">
      <c r="A247" s="88"/>
      <c r="B247" s="88"/>
      <c r="C247" s="95"/>
    </row>
    <row r="248" spans="1:3" x14ac:dyDescent="0.2">
      <c r="A248" s="88"/>
      <c r="B248" s="88"/>
      <c r="C248" s="95"/>
    </row>
    <row r="249" spans="1:3" x14ac:dyDescent="0.2">
      <c r="A249" s="88"/>
      <c r="B249" s="88"/>
      <c r="C249" s="88"/>
    </row>
    <row r="250" spans="1:3" x14ac:dyDescent="0.2">
      <c r="A250" s="88"/>
      <c r="B250" s="88"/>
      <c r="C250" s="88"/>
    </row>
    <row r="251" spans="1:3" x14ac:dyDescent="0.2">
      <c r="A251" s="88"/>
      <c r="B251" s="88"/>
      <c r="C251" s="88"/>
    </row>
    <row r="252" spans="1:3" x14ac:dyDescent="0.2">
      <c r="A252" s="88"/>
      <c r="B252" s="88"/>
      <c r="C252" s="88"/>
    </row>
    <row r="260" spans="1:3" x14ac:dyDescent="0.2">
      <c r="A260" s="88"/>
      <c r="B260" s="88"/>
      <c r="C260" s="95"/>
    </row>
    <row r="261" spans="1:3" x14ac:dyDescent="0.2">
      <c r="A261" s="88"/>
      <c r="B261" s="88"/>
      <c r="C261" s="95"/>
    </row>
    <row r="262" spans="1:3" x14ac:dyDescent="0.2">
      <c r="A262" s="88"/>
      <c r="B262" s="88"/>
      <c r="C262" s="88"/>
    </row>
    <row r="263" spans="1:3" x14ac:dyDescent="0.2">
      <c r="A263" s="88"/>
      <c r="B263" s="88"/>
      <c r="C263" s="88"/>
    </row>
    <row r="264" spans="1:3" x14ac:dyDescent="0.2">
      <c r="A264" s="88"/>
      <c r="B264" s="88"/>
      <c r="C264" s="88"/>
    </row>
  </sheetData>
  <mergeCells count="31">
    <mergeCell ref="K62:K63"/>
    <mergeCell ref="A62:A63"/>
    <mergeCell ref="B62:B63"/>
    <mergeCell ref="C62:C63"/>
    <mergeCell ref="D62:D63"/>
    <mergeCell ref="G62:J62"/>
    <mergeCell ref="K17:K19"/>
    <mergeCell ref="G3:J3"/>
    <mergeCell ref="K3:K4"/>
    <mergeCell ref="A3:A4"/>
    <mergeCell ref="C3:C4"/>
    <mergeCell ref="D3:D4"/>
    <mergeCell ref="C5:C6"/>
    <mergeCell ref="B3:B4"/>
    <mergeCell ref="A88:A89"/>
    <mergeCell ref="C88:C89"/>
    <mergeCell ref="D88:D89"/>
    <mergeCell ref="G88:J88"/>
    <mergeCell ref="B76:B77"/>
    <mergeCell ref="B88:B89"/>
    <mergeCell ref="K76:K77"/>
    <mergeCell ref="A76:A77"/>
    <mergeCell ref="C76:C77"/>
    <mergeCell ref="D76:D77"/>
    <mergeCell ref="G76:J76"/>
    <mergeCell ref="C90:C91"/>
    <mergeCell ref="K97:K98"/>
    <mergeCell ref="K91:K93"/>
    <mergeCell ref="C78:C79"/>
    <mergeCell ref="K83:K84"/>
    <mergeCell ref="K88:K89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2" manualBreakCount="2">
    <brk id="59" max="10" man="1"/>
    <brk id="7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"/>
  <sheetViews>
    <sheetView tabSelected="1" view="pageBreakPreview" zoomScaleNormal="100" zoomScaleSheetLayoutView="100" workbookViewId="0">
      <selection activeCell="L18" sqref="L1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3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2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7">
        <v>38816</v>
      </c>
      <c r="B5" s="77" t="str">
        <f t="shared" ref="B5:B16" si="0">IF(A5=0,"",TEXT(A5,"aaa"))</f>
        <v>日</v>
      </c>
      <c r="C5" s="76" t="s">
        <v>1275</v>
      </c>
      <c r="D5" s="7">
        <v>103161</v>
      </c>
      <c r="E5" s="7">
        <v>71631</v>
      </c>
      <c r="F5" s="8">
        <f>ROUND(E5/D5*100,2)</f>
        <v>69.44</v>
      </c>
      <c r="G5" s="9" t="s">
        <v>24</v>
      </c>
      <c r="H5" s="4">
        <v>54</v>
      </c>
      <c r="I5" s="15" t="s">
        <v>956</v>
      </c>
      <c r="J5" s="7">
        <v>46813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78"/>
      <c r="D6" s="11"/>
      <c r="E6" s="11"/>
      <c r="F6" s="28"/>
      <c r="G6" s="10" t="s">
        <v>594</v>
      </c>
      <c r="H6" s="5">
        <v>57</v>
      </c>
      <c r="I6" s="16" t="s">
        <v>956</v>
      </c>
      <c r="J6" s="11">
        <v>23187</v>
      </c>
      <c r="K6" s="269" t="s">
        <v>511</v>
      </c>
    </row>
    <row r="7" spans="1:11" ht="14.15" customHeight="1" x14ac:dyDescent="0.2">
      <c r="A7" s="77"/>
      <c r="B7" s="77" t="str">
        <f t="shared" si="0"/>
        <v/>
      </c>
      <c r="C7" s="78"/>
      <c r="D7" s="11"/>
      <c r="E7" s="11"/>
      <c r="F7" s="28"/>
      <c r="G7" s="10"/>
      <c r="H7" s="5"/>
      <c r="I7" s="16"/>
      <c r="J7" s="11"/>
      <c r="K7" s="284"/>
    </row>
    <row r="8" spans="1:11" ht="14.15" customHeight="1" x14ac:dyDescent="0.2">
      <c r="A8" s="77"/>
      <c r="B8" s="77" t="str">
        <f t="shared" si="0"/>
        <v/>
      </c>
      <c r="C8" s="78"/>
      <c r="D8" s="11"/>
      <c r="E8" s="11"/>
      <c r="F8" s="28"/>
      <c r="G8" s="10"/>
      <c r="H8" s="5"/>
      <c r="I8" s="16"/>
      <c r="J8" s="11"/>
      <c r="K8" s="284"/>
    </row>
    <row r="9" spans="1:11" ht="14.15" customHeight="1" x14ac:dyDescent="0.2">
      <c r="A9" s="79"/>
      <c r="B9" s="79" t="str">
        <f t="shared" si="0"/>
        <v/>
      </c>
      <c r="C9" s="80"/>
      <c r="D9" s="13"/>
      <c r="E9" s="13"/>
      <c r="F9" s="37"/>
      <c r="G9" s="12"/>
      <c r="H9" s="6"/>
      <c r="I9" s="17"/>
      <c r="J9" s="13"/>
      <c r="K9" s="281"/>
    </row>
    <row r="10" spans="1:11" ht="14.15" customHeight="1" x14ac:dyDescent="0.2">
      <c r="A10" s="72">
        <v>39803</v>
      </c>
      <c r="B10" s="72" t="str">
        <f t="shared" si="0"/>
        <v>日</v>
      </c>
      <c r="C10" s="76" t="s">
        <v>481</v>
      </c>
      <c r="D10" s="7">
        <v>103503</v>
      </c>
      <c r="E10" s="7">
        <v>67533</v>
      </c>
      <c r="F10" s="8">
        <f>ROUND(E10/D10*100,2)</f>
        <v>65.25</v>
      </c>
      <c r="G10" s="9" t="s">
        <v>571</v>
      </c>
      <c r="H10" s="4">
        <v>62</v>
      </c>
      <c r="I10" s="15" t="s">
        <v>956</v>
      </c>
      <c r="J10" s="7">
        <v>35328</v>
      </c>
      <c r="K10" s="4" t="s">
        <v>957</v>
      </c>
    </row>
    <row r="11" spans="1:11" ht="14.15" customHeight="1" x14ac:dyDescent="0.2">
      <c r="A11" s="74"/>
      <c r="B11" s="74" t="str">
        <f t="shared" si="0"/>
        <v/>
      </c>
      <c r="C11" s="80"/>
      <c r="D11" s="13"/>
      <c r="E11" s="13"/>
      <c r="F11" s="37"/>
      <c r="G11" s="10" t="s">
        <v>24</v>
      </c>
      <c r="H11" s="6">
        <v>57</v>
      </c>
      <c r="I11" s="17" t="s">
        <v>956</v>
      </c>
      <c r="J11" s="13">
        <v>31563</v>
      </c>
      <c r="K11" s="23"/>
    </row>
    <row r="12" spans="1:11" ht="14.15" customHeight="1" x14ac:dyDescent="0.2">
      <c r="A12" s="165">
        <v>41238</v>
      </c>
      <c r="B12" s="165" t="str">
        <f t="shared" si="0"/>
        <v>日</v>
      </c>
      <c r="C12" s="76" t="s">
        <v>959</v>
      </c>
      <c r="D12" s="7">
        <v>102918</v>
      </c>
      <c r="E12" s="42">
        <v>54885</v>
      </c>
      <c r="F12" s="167">
        <v>53.33</v>
      </c>
      <c r="G12" s="9" t="s">
        <v>1368</v>
      </c>
      <c r="H12" s="168">
        <v>49</v>
      </c>
      <c r="I12" s="15" t="s">
        <v>956</v>
      </c>
      <c r="J12" s="42">
        <v>30473</v>
      </c>
      <c r="K12" s="4" t="s">
        <v>957</v>
      </c>
    </row>
    <row r="13" spans="1:11" ht="14.15" customHeight="1" x14ac:dyDescent="0.2">
      <c r="A13" s="160"/>
      <c r="B13" s="160" t="str">
        <f t="shared" si="0"/>
        <v/>
      </c>
      <c r="C13" s="80"/>
      <c r="D13" s="13"/>
      <c r="E13" s="161"/>
      <c r="F13" s="169"/>
      <c r="G13" s="12" t="s">
        <v>571</v>
      </c>
      <c r="H13" s="170">
        <v>66</v>
      </c>
      <c r="I13" s="17" t="s">
        <v>956</v>
      </c>
      <c r="J13" s="161">
        <v>23370</v>
      </c>
      <c r="K13" s="23"/>
    </row>
    <row r="14" spans="1:11" ht="14.15" customHeight="1" x14ac:dyDescent="0.2">
      <c r="A14" s="165">
        <v>42274</v>
      </c>
      <c r="B14" s="165" t="str">
        <f t="shared" si="0"/>
        <v>日</v>
      </c>
      <c r="C14" s="76" t="s">
        <v>1072</v>
      </c>
      <c r="D14" s="7">
        <v>101108</v>
      </c>
      <c r="E14" s="42">
        <v>42190</v>
      </c>
      <c r="F14" s="167">
        <v>41.73</v>
      </c>
      <c r="G14" s="215" t="s">
        <v>1469</v>
      </c>
      <c r="H14" s="168">
        <v>62</v>
      </c>
      <c r="I14" s="15" t="s">
        <v>956</v>
      </c>
      <c r="J14" s="42">
        <v>29310</v>
      </c>
      <c r="K14" s="4" t="s">
        <v>957</v>
      </c>
    </row>
    <row r="15" spans="1:11" ht="14.15" customHeight="1" x14ac:dyDescent="0.2">
      <c r="A15" s="160"/>
      <c r="B15" s="160"/>
      <c r="C15" s="80"/>
      <c r="D15" s="13"/>
      <c r="E15" s="161"/>
      <c r="F15" s="169"/>
      <c r="G15" s="12" t="s">
        <v>1390</v>
      </c>
      <c r="H15" s="170">
        <v>42</v>
      </c>
      <c r="I15" s="17" t="s">
        <v>956</v>
      </c>
      <c r="J15" s="161">
        <v>11440</v>
      </c>
      <c r="K15" s="23"/>
    </row>
    <row r="16" spans="1:11" ht="14.15" customHeight="1" x14ac:dyDescent="0.2">
      <c r="A16" s="219">
        <v>43716</v>
      </c>
      <c r="B16" s="165" t="str">
        <f t="shared" si="0"/>
        <v>日</v>
      </c>
      <c r="C16" s="220" t="s">
        <v>959</v>
      </c>
      <c r="D16" s="221">
        <v>100186</v>
      </c>
      <c r="E16" s="221">
        <v>34954</v>
      </c>
      <c r="F16" s="222">
        <v>34.89</v>
      </c>
      <c r="G16" s="215" t="s">
        <v>1469</v>
      </c>
      <c r="H16" s="223">
        <v>66</v>
      </c>
      <c r="I16" s="216" t="s">
        <v>956</v>
      </c>
      <c r="J16" s="221">
        <v>25138</v>
      </c>
      <c r="K16" s="166" t="s">
        <v>958</v>
      </c>
    </row>
    <row r="17" spans="1:11" ht="14.15" customHeight="1" x14ac:dyDescent="0.2">
      <c r="A17" s="224"/>
      <c r="B17" s="224"/>
      <c r="C17" s="225"/>
      <c r="D17" s="226"/>
      <c r="E17" s="226"/>
      <c r="F17" s="227"/>
      <c r="G17" s="217" t="s">
        <v>1390</v>
      </c>
      <c r="H17" s="228">
        <v>46</v>
      </c>
      <c r="I17" s="218" t="s">
        <v>954</v>
      </c>
      <c r="J17" s="226">
        <v>9312</v>
      </c>
      <c r="K17" s="229"/>
    </row>
    <row r="18" spans="1:11" ht="14.15" customHeight="1" x14ac:dyDescent="0.2">
      <c r="A18" s="219">
        <v>45179</v>
      </c>
      <c r="B18" s="165" t="str">
        <f t="shared" ref="B18" si="1">IF(A18=0,"",TEXT(A18,"aaa"))</f>
        <v>日</v>
      </c>
      <c r="C18" s="220" t="s">
        <v>959</v>
      </c>
      <c r="D18" s="221">
        <v>96922</v>
      </c>
      <c r="E18" s="221">
        <v>32820</v>
      </c>
      <c r="F18" s="222">
        <v>33.86</v>
      </c>
      <c r="G18" s="215" t="s">
        <v>1469</v>
      </c>
      <c r="H18" s="223">
        <v>70</v>
      </c>
      <c r="I18" s="216" t="s">
        <v>956</v>
      </c>
      <c r="J18" s="221">
        <v>22928</v>
      </c>
      <c r="K18" s="166" t="s">
        <v>961</v>
      </c>
    </row>
    <row r="19" spans="1:11" ht="14.15" customHeight="1" x14ac:dyDescent="0.2">
      <c r="A19" s="224"/>
      <c r="B19" s="224"/>
      <c r="C19" s="225"/>
      <c r="D19" s="226"/>
      <c r="E19" s="226"/>
      <c r="F19" s="227"/>
      <c r="G19" s="217" t="s">
        <v>1468</v>
      </c>
      <c r="H19" s="228">
        <v>69</v>
      </c>
      <c r="I19" s="218" t="s">
        <v>954</v>
      </c>
      <c r="J19" s="226">
        <v>9054</v>
      </c>
      <c r="K19" s="229"/>
    </row>
    <row r="20" spans="1:11" ht="14.15" customHeight="1" x14ac:dyDescent="0.2">
      <c r="A20" s="149"/>
      <c r="B20" s="149"/>
      <c r="C20" s="94"/>
      <c r="D20" s="34"/>
      <c r="E20" s="34"/>
      <c r="F20" s="147"/>
      <c r="G20" s="33"/>
      <c r="H20" s="32"/>
      <c r="I20" s="148"/>
      <c r="J20" s="34"/>
      <c r="K20" s="150"/>
    </row>
    <row r="21" spans="1:11" ht="14.15" customHeight="1" x14ac:dyDescent="0.2">
      <c r="A21" s="98" t="s">
        <v>479</v>
      </c>
      <c r="B21" s="98"/>
      <c r="C21" s="88"/>
    </row>
    <row r="22" spans="1:11" ht="14.15" customHeight="1" x14ac:dyDescent="0.2">
      <c r="A22" s="88"/>
      <c r="B22" s="88"/>
      <c r="C22" s="88"/>
    </row>
    <row r="23" spans="1:11" ht="14.15" customHeight="1" x14ac:dyDescent="0.2">
      <c r="A23" s="265" t="s">
        <v>933</v>
      </c>
      <c r="B23" s="265" t="s">
        <v>1398</v>
      </c>
      <c r="C23" s="265" t="s">
        <v>934</v>
      </c>
      <c r="D23" s="265" t="s">
        <v>937</v>
      </c>
      <c r="E23" s="1" t="s">
        <v>938</v>
      </c>
      <c r="F23" s="1" t="s">
        <v>940</v>
      </c>
      <c r="G23" s="272" t="s">
        <v>942</v>
      </c>
      <c r="H23" s="273"/>
      <c r="I23" s="273"/>
      <c r="J23" s="273"/>
      <c r="K23" s="265" t="s">
        <v>944</v>
      </c>
    </row>
    <row r="24" spans="1:11" ht="14.15" customHeight="1" x14ac:dyDescent="0.2">
      <c r="A24" s="266"/>
      <c r="B24" s="266"/>
      <c r="C24" s="266"/>
      <c r="D24" s="266"/>
      <c r="E24" s="2" t="s">
        <v>939</v>
      </c>
      <c r="F24" s="2" t="s">
        <v>2</v>
      </c>
      <c r="G24" s="3" t="s">
        <v>945</v>
      </c>
      <c r="H24" s="3" t="s">
        <v>935</v>
      </c>
      <c r="I24" s="3" t="s">
        <v>943</v>
      </c>
      <c r="J24" s="3" t="s">
        <v>936</v>
      </c>
      <c r="K24" s="266"/>
    </row>
    <row r="25" spans="1:11" ht="14.15" customHeight="1" x14ac:dyDescent="0.2">
      <c r="A25" s="75">
        <v>17262</v>
      </c>
      <c r="B25" s="75" t="str">
        <f t="shared" ref="B25:B56" si="2">IF(A25=0,"",TEXT(A25,"aaa"))</f>
        <v>土</v>
      </c>
      <c r="C25" s="267" t="s">
        <v>989</v>
      </c>
      <c r="D25" s="7">
        <v>18864</v>
      </c>
      <c r="E25" s="7">
        <v>13488</v>
      </c>
      <c r="F25" s="8">
        <f>ROUND(E25/D25*100,2)</f>
        <v>71.5</v>
      </c>
      <c r="G25" s="9" t="s">
        <v>4</v>
      </c>
      <c r="H25" s="4">
        <v>58</v>
      </c>
      <c r="I25" s="15" t="s">
        <v>956</v>
      </c>
      <c r="J25" s="7">
        <v>6389</v>
      </c>
      <c r="K25" s="4" t="s">
        <v>957</v>
      </c>
    </row>
    <row r="26" spans="1:11" ht="14.15" customHeight="1" x14ac:dyDescent="0.2">
      <c r="A26" s="77"/>
      <c r="B26" s="77" t="str">
        <f t="shared" si="2"/>
        <v/>
      </c>
      <c r="C26" s="283"/>
      <c r="D26" s="11"/>
      <c r="E26" s="11"/>
      <c r="F26" s="28"/>
      <c r="G26" s="10" t="s">
        <v>5</v>
      </c>
      <c r="H26" s="5">
        <v>47</v>
      </c>
      <c r="I26" s="16" t="s">
        <v>956</v>
      </c>
      <c r="J26" s="11">
        <v>3660</v>
      </c>
      <c r="K26" s="5"/>
    </row>
    <row r="27" spans="1:11" ht="14.15" customHeight="1" x14ac:dyDescent="0.2">
      <c r="A27" s="78"/>
      <c r="B27" s="78" t="str">
        <f t="shared" si="2"/>
        <v/>
      </c>
      <c r="C27" s="91"/>
      <c r="D27" s="5"/>
      <c r="E27" s="5"/>
      <c r="F27" s="5"/>
      <c r="G27" s="10" t="s">
        <v>6</v>
      </c>
      <c r="H27" s="5"/>
      <c r="I27" s="16" t="s">
        <v>952</v>
      </c>
      <c r="J27" s="11">
        <v>3112</v>
      </c>
      <c r="K27" s="5"/>
    </row>
    <row r="28" spans="1:11" ht="14.15" customHeight="1" x14ac:dyDescent="0.2">
      <c r="A28" s="75">
        <v>18741</v>
      </c>
      <c r="B28" s="75" t="str">
        <f t="shared" si="2"/>
        <v>月</v>
      </c>
      <c r="C28" s="76" t="s">
        <v>959</v>
      </c>
      <c r="D28" s="7">
        <v>23436</v>
      </c>
      <c r="E28" s="7">
        <v>21729</v>
      </c>
      <c r="F28" s="8">
        <f>ROUND(E28/D28*100,2)</f>
        <v>92.72</v>
      </c>
      <c r="G28" s="9" t="s">
        <v>4</v>
      </c>
      <c r="H28" s="4">
        <v>62</v>
      </c>
      <c r="I28" s="15" t="s">
        <v>956</v>
      </c>
      <c r="J28" s="7">
        <v>17697</v>
      </c>
      <c r="K28" s="4" t="s">
        <v>958</v>
      </c>
    </row>
    <row r="29" spans="1:11" ht="14.15" customHeight="1" x14ac:dyDescent="0.2">
      <c r="A29" s="78"/>
      <c r="B29" s="78" t="str">
        <f t="shared" si="2"/>
        <v/>
      </c>
      <c r="C29" s="78"/>
      <c r="D29" s="5"/>
      <c r="E29" s="5"/>
      <c r="F29" s="5"/>
      <c r="G29" s="10" t="s">
        <v>7</v>
      </c>
      <c r="H29" s="5">
        <v>37</v>
      </c>
      <c r="I29" s="5" t="s">
        <v>954</v>
      </c>
      <c r="J29" s="11">
        <v>3271</v>
      </c>
      <c r="K29" s="22"/>
    </row>
    <row r="30" spans="1:11" ht="14.15" customHeight="1" x14ac:dyDescent="0.2">
      <c r="A30" s="75">
        <v>20209</v>
      </c>
      <c r="B30" s="75" t="str">
        <f t="shared" si="2"/>
        <v>土</v>
      </c>
      <c r="C30" s="76" t="s">
        <v>959</v>
      </c>
      <c r="D30" s="7">
        <v>26743</v>
      </c>
      <c r="E30" s="7">
        <v>23270</v>
      </c>
      <c r="F30" s="8">
        <f>ROUND(E30/D30*100,2)</f>
        <v>87.01</v>
      </c>
      <c r="G30" s="9" t="s">
        <v>4</v>
      </c>
      <c r="H30" s="4">
        <v>66</v>
      </c>
      <c r="I30" s="15" t="s">
        <v>956</v>
      </c>
      <c r="J30" s="7">
        <v>13411</v>
      </c>
      <c r="K30" s="4" t="s">
        <v>961</v>
      </c>
    </row>
    <row r="31" spans="1:11" ht="14.15" customHeight="1" x14ac:dyDescent="0.2">
      <c r="A31" s="79"/>
      <c r="B31" s="79" t="str">
        <f t="shared" si="2"/>
        <v/>
      </c>
      <c r="C31" s="80"/>
      <c r="D31" s="13"/>
      <c r="E31" s="13"/>
      <c r="F31" s="37"/>
      <c r="G31" s="12" t="s">
        <v>8</v>
      </c>
      <c r="H31" s="6">
        <v>34</v>
      </c>
      <c r="I31" s="17" t="s">
        <v>954</v>
      </c>
      <c r="J31" s="13">
        <v>9367</v>
      </c>
      <c r="K31" s="6"/>
    </row>
    <row r="32" spans="1:11" ht="14.15" customHeight="1" x14ac:dyDescent="0.2">
      <c r="A32" s="75">
        <v>21670</v>
      </c>
      <c r="B32" s="75" t="str">
        <f t="shared" si="2"/>
        <v>木</v>
      </c>
      <c r="C32" s="76" t="s">
        <v>959</v>
      </c>
      <c r="D32" s="7">
        <v>34473</v>
      </c>
      <c r="E32" s="7">
        <v>30869</v>
      </c>
      <c r="F32" s="8">
        <f>ROUND(E32/D32*100,2)</f>
        <v>89.55</v>
      </c>
      <c r="G32" s="9" t="s">
        <v>4</v>
      </c>
      <c r="H32" s="4">
        <v>70</v>
      </c>
      <c r="I32" s="15" t="s">
        <v>956</v>
      </c>
      <c r="J32" s="7">
        <v>17360</v>
      </c>
      <c r="K32" s="4" t="s">
        <v>976</v>
      </c>
    </row>
    <row r="33" spans="1:11" ht="14.15" customHeight="1" x14ac:dyDescent="0.2">
      <c r="A33" s="77"/>
      <c r="B33" s="77" t="str">
        <f t="shared" si="2"/>
        <v/>
      </c>
      <c r="C33" s="78"/>
      <c r="D33" s="11"/>
      <c r="E33" s="11"/>
      <c r="F33" s="28"/>
      <c r="G33" s="10" t="s">
        <v>9</v>
      </c>
      <c r="H33" s="5">
        <v>49</v>
      </c>
      <c r="I33" s="16" t="s">
        <v>956</v>
      </c>
      <c r="J33" s="11">
        <v>8734</v>
      </c>
      <c r="K33" s="269" t="s">
        <v>12</v>
      </c>
    </row>
    <row r="34" spans="1:11" ht="14.15" customHeight="1" x14ac:dyDescent="0.2">
      <c r="A34" s="77"/>
      <c r="B34" s="77" t="str">
        <f t="shared" si="2"/>
        <v/>
      </c>
      <c r="C34" s="78"/>
      <c r="D34" s="11"/>
      <c r="E34" s="11"/>
      <c r="F34" s="28"/>
      <c r="G34" s="10" t="s">
        <v>8</v>
      </c>
      <c r="H34" s="5">
        <v>38</v>
      </c>
      <c r="I34" s="16" t="s">
        <v>954</v>
      </c>
      <c r="J34" s="11">
        <v>4443</v>
      </c>
      <c r="K34" s="269"/>
    </row>
    <row r="35" spans="1:11" ht="14.15" customHeight="1" x14ac:dyDescent="0.2">
      <c r="A35" s="75">
        <v>23131</v>
      </c>
      <c r="B35" s="75" t="str">
        <f t="shared" si="2"/>
        <v>火</v>
      </c>
      <c r="C35" s="76" t="s">
        <v>959</v>
      </c>
      <c r="D35" s="7">
        <v>39703</v>
      </c>
      <c r="E35" s="7">
        <v>34671</v>
      </c>
      <c r="F35" s="8">
        <f>ROUND(E35/D35*100,2)</f>
        <v>87.33</v>
      </c>
      <c r="G35" s="9" t="s">
        <v>13</v>
      </c>
      <c r="H35" s="4">
        <v>63</v>
      </c>
      <c r="I35" s="15" t="s">
        <v>956</v>
      </c>
      <c r="J35" s="7">
        <v>17117</v>
      </c>
      <c r="K35" s="4" t="s">
        <v>957</v>
      </c>
    </row>
    <row r="36" spans="1:11" ht="14.15" customHeight="1" x14ac:dyDescent="0.2">
      <c r="A36" s="78"/>
      <c r="B36" s="78" t="str">
        <f t="shared" si="2"/>
        <v/>
      </c>
      <c r="C36" s="78"/>
      <c r="D36" s="5"/>
      <c r="E36" s="5"/>
      <c r="F36" s="5"/>
      <c r="G36" s="10" t="s">
        <v>14</v>
      </c>
      <c r="H36" s="5">
        <v>41</v>
      </c>
      <c r="I36" s="16" t="s">
        <v>952</v>
      </c>
      <c r="J36" s="29">
        <v>17098</v>
      </c>
      <c r="K36" s="22"/>
    </row>
    <row r="37" spans="1:11" ht="14.15" customHeight="1" x14ac:dyDescent="0.2">
      <c r="A37" s="75">
        <v>24590</v>
      </c>
      <c r="B37" s="75" t="str">
        <f t="shared" si="2"/>
        <v>金</v>
      </c>
      <c r="C37" s="76" t="s">
        <v>959</v>
      </c>
      <c r="D37" s="7">
        <v>45605</v>
      </c>
      <c r="E37" s="7">
        <v>40098</v>
      </c>
      <c r="F37" s="8">
        <f>ROUND(E37/D37*100,2)</f>
        <v>87.92</v>
      </c>
      <c r="G37" s="9" t="s">
        <v>14</v>
      </c>
      <c r="H37" s="4">
        <v>45</v>
      </c>
      <c r="I37" s="15" t="s">
        <v>952</v>
      </c>
      <c r="J37" s="7">
        <v>20694</v>
      </c>
      <c r="K37" s="4" t="s">
        <v>957</v>
      </c>
    </row>
    <row r="38" spans="1:11" ht="14.15" customHeight="1" x14ac:dyDescent="0.2">
      <c r="A38" s="77"/>
      <c r="B38" s="77" t="str">
        <f t="shared" si="2"/>
        <v/>
      </c>
      <c r="C38" s="78"/>
      <c r="D38" s="11"/>
      <c r="E38" s="11"/>
      <c r="F38" s="28"/>
      <c r="G38" s="10" t="s">
        <v>13</v>
      </c>
      <c r="H38" s="5">
        <v>67</v>
      </c>
      <c r="I38" s="16" t="s">
        <v>956</v>
      </c>
      <c r="J38" s="11">
        <v>18588</v>
      </c>
      <c r="K38" s="5"/>
    </row>
    <row r="39" spans="1:11" ht="14.15" customHeight="1" x14ac:dyDescent="0.2">
      <c r="A39" s="78"/>
      <c r="B39" s="78" t="str">
        <f t="shared" si="2"/>
        <v/>
      </c>
      <c r="C39" s="78"/>
      <c r="D39" s="5"/>
      <c r="E39" s="5"/>
      <c r="F39" s="5"/>
      <c r="G39" s="10" t="s">
        <v>15</v>
      </c>
      <c r="H39" s="5">
        <v>52</v>
      </c>
      <c r="I39" s="16" t="s">
        <v>954</v>
      </c>
      <c r="J39" s="11">
        <v>495</v>
      </c>
      <c r="K39" s="22"/>
    </row>
    <row r="40" spans="1:11" ht="14.15" customHeight="1" x14ac:dyDescent="0.2">
      <c r="A40" s="75">
        <v>26048</v>
      </c>
      <c r="B40" s="75" t="str">
        <f t="shared" si="2"/>
        <v>日</v>
      </c>
      <c r="C40" s="76" t="s">
        <v>959</v>
      </c>
      <c r="D40" s="7">
        <v>53579</v>
      </c>
      <c r="E40" s="7">
        <v>47925</v>
      </c>
      <c r="F40" s="8">
        <f>ROUND(E40/D40*100,2)</f>
        <v>89.45</v>
      </c>
      <c r="G40" s="9" t="s">
        <v>14</v>
      </c>
      <c r="H40" s="4">
        <v>49</v>
      </c>
      <c r="I40" s="15" t="s">
        <v>952</v>
      </c>
      <c r="J40" s="7">
        <v>24278</v>
      </c>
      <c r="K40" s="4" t="s">
        <v>958</v>
      </c>
    </row>
    <row r="41" spans="1:11" ht="14.15" customHeight="1" x14ac:dyDescent="0.2">
      <c r="A41" s="78"/>
      <c r="B41" s="78" t="str">
        <f t="shared" si="2"/>
        <v/>
      </c>
      <c r="C41" s="78"/>
      <c r="D41" s="5"/>
      <c r="E41" s="5"/>
      <c r="F41" s="5"/>
      <c r="G41" s="10" t="s">
        <v>16</v>
      </c>
      <c r="H41" s="5">
        <v>56</v>
      </c>
      <c r="I41" s="5" t="s">
        <v>956</v>
      </c>
      <c r="J41" s="11">
        <v>23408</v>
      </c>
      <c r="K41" s="5"/>
    </row>
    <row r="42" spans="1:11" ht="14.15" customHeight="1" x14ac:dyDescent="0.2">
      <c r="A42" s="75">
        <v>27511</v>
      </c>
      <c r="B42" s="75" t="str">
        <f t="shared" si="2"/>
        <v>日</v>
      </c>
      <c r="C42" s="76" t="s">
        <v>959</v>
      </c>
      <c r="D42" s="7">
        <v>59296</v>
      </c>
      <c r="E42" s="7">
        <v>54052</v>
      </c>
      <c r="F42" s="8">
        <f>ROUND(E42/D42*100,2)</f>
        <v>91.16</v>
      </c>
      <c r="G42" s="9" t="s">
        <v>17</v>
      </c>
      <c r="H42" s="4">
        <v>61</v>
      </c>
      <c r="I42" s="15" t="s">
        <v>956</v>
      </c>
      <c r="J42" s="7">
        <v>28159</v>
      </c>
      <c r="K42" s="4" t="s">
        <v>957</v>
      </c>
    </row>
    <row r="43" spans="1:11" ht="14.15" customHeight="1" x14ac:dyDescent="0.2">
      <c r="A43" s="77"/>
      <c r="B43" s="77" t="str">
        <f t="shared" si="2"/>
        <v/>
      </c>
      <c r="C43" s="78"/>
      <c r="D43" s="11"/>
      <c r="E43" s="11"/>
      <c r="F43" s="28"/>
      <c r="G43" s="10" t="s">
        <v>14</v>
      </c>
      <c r="H43" s="5">
        <v>53</v>
      </c>
      <c r="I43" s="16" t="s">
        <v>956</v>
      </c>
      <c r="J43" s="11">
        <v>25691</v>
      </c>
      <c r="K43" s="5"/>
    </row>
    <row r="44" spans="1:11" ht="14.15" customHeight="1" x14ac:dyDescent="0.2">
      <c r="A44" s="75">
        <v>28967</v>
      </c>
      <c r="B44" s="75" t="str">
        <f t="shared" si="2"/>
        <v>日</v>
      </c>
      <c r="C44" s="76" t="s">
        <v>959</v>
      </c>
      <c r="D44" s="7">
        <v>66692</v>
      </c>
      <c r="E44" s="7">
        <v>57406</v>
      </c>
      <c r="F44" s="8">
        <f>ROUND(E44/D44*100,2)</f>
        <v>86.08</v>
      </c>
      <c r="G44" s="9" t="s">
        <v>17</v>
      </c>
      <c r="H44" s="43">
        <v>65</v>
      </c>
      <c r="I44" s="15" t="s">
        <v>956</v>
      </c>
      <c r="J44" s="7">
        <v>34462</v>
      </c>
      <c r="K44" s="4" t="s">
        <v>958</v>
      </c>
    </row>
    <row r="45" spans="1:11" ht="14.15" customHeight="1" x14ac:dyDescent="0.2">
      <c r="A45" s="78"/>
      <c r="B45" s="78" t="str">
        <f t="shared" si="2"/>
        <v/>
      </c>
      <c r="C45" s="78"/>
      <c r="D45" s="5"/>
      <c r="E45" s="5"/>
      <c r="F45" s="5"/>
      <c r="G45" s="10" t="s">
        <v>18</v>
      </c>
      <c r="H45" s="5">
        <v>47</v>
      </c>
      <c r="I45" s="5" t="s">
        <v>956</v>
      </c>
      <c r="J45" s="11">
        <v>22614</v>
      </c>
      <c r="K45" s="5"/>
    </row>
    <row r="46" spans="1:11" ht="14.15" customHeight="1" x14ac:dyDescent="0.2">
      <c r="A46" s="75">
        <v>30430</v>
      </c>
      <c r="B46" s="75" t="str">
        <f t="shared" si="2"/>
        <v>日</v>
      </c>
      <c r="C46" s="76" t="s">
        <v>959</v>
      </c>
      <c r="D46" s="7">
        <v>71536</v>
      </c>
      <c r="E46" s="7">
        <v>59059</v>
      </c>
      <c r="F46" s="8">
        <f>ROUND(E46/D46*100,2)</f>
        <v>82.56</v>
      </c>
      <c r="G46" s="9" t="s">
        <v>17</v>
      </c>
      <c r="H46" s="4">
        <v>69</v>
      </c>
      <c r="I46" s="15" t="s">
        <v>956</v>
      </c>
      <c r="J46" s="7">
        <v>44735</v>
      </c>
      <c r="K46" s="4" t="s">
        <v>961</v>
      </c>
    </row>
    <row r="47" spans="1:11" ht="14.15" customHeight="1" x14ac:dyDescent="0.2">
      <c r="A47" s="78"/>
      <c r="B47" s="78" t="str">
        <f t="shared" si="2"/>
        <v/>
      </c>
      <c r="C47" s="78"/>
      <c r="D47" s="5"/>
      <c r="E47" s="5"/>
      <c r="F47" s="5"/>
      <c r="G47" s="10" t="s">
        <v>19</v>
      </c>
      <c r="H47" s="5">
        <v>71</v>
      </c>
      <c r="I47" s="5" t="s">
        <v>954</v>
      </c>
      <c r="J47" s="11">
        <v>11342</v>
      </c>
      <c r="K47" s="5"/>
    </row>
    <row r="48" spans="1:11" ht="14.15" customHeight="1" x14ac:dyDescent="0.2">
      <c r="A48" s="75">
        <v>31893</v>
      </c>
      <c r="B48" s="75" t="str">
        <f t="shared" si="2"/>
        <v>日</v>
      </c>
      <c r="C48" s="76" t="s">
        <v>959</v>
      </c>
      <c r="D48" s="7">
        <v>73964</v>
      </c>
      <c r="E48" s="7">
        <v>56875</v>
      </c>
      <c r="F48" s="8">
        <f>ROUND(E48/D48*100,2)</f>
        <v>76.900000000000006</v>
      </c>
      <c r="G48" s="9" t="s">
        <v>20</v>
      </c>
      <c r="H48" s="4">
        <v>54</v>
      </c>
      <c r="I48" s="15" t="s">
        <v>956</v>
      </c>
      <c r="J48" s="7">
        <v>39713</v>
      </c>
      <c r="K48" s="4" t="s">
        <v>957</v>
      </c>
    </row>
    <row r="49" spans="1:11" ht="14.15" customHeight="1" x14ac:dyDescent="0.2">
      <c r="A49" s="78"/>
      <c r="B49" s="78" t="str">
        <f t="shared" si="2"/>
        <v/>
      </c>
      <c r="C49" s="78"/>
      <c r="D49" s="5"/>
      <c r="E49" s="5"/>
      <c r="F49" s="5"/>
      <c r="G49" s="10" t="s">
        <v>21</v>
      </c>
      <c r="H49" s="5">
        <v>44</v>
      </c>
      <c r="I49" s="5" t="s">
        <v>956</v>
      </c>
      <c r="J49" s="11">
        <v>14326</v>
      </c>
      <c r="K49" s="5"/>
    </row>
    <row r="50" spans="1:11" ht="14.15" customHeight="1" x14ac:dyDescent="0.2">
      <c r="A50" s="75">
        <v>33349</v>
      </c>
      <c r="B50" s="75" t="str">
        <f t="shared" si="2"/>
        <v>日</v>
      </c>
      <c r="C50" s="76" t="s">
        <v>959</v>
      </c>
      <c r="D50" s="7">
        <v>76640</v>
      </c>
      <c r="E50" s="7">
        <v>57046</v>
      </c>
      <c r="F50" s="8">
        <f>ROUND(E50/D50*100,2)</f>
        <v>74.430000000000007</v>
      </c>
      <c r="G50" s="9" t="s">
        <v>20</v>
      </c>
      <c r="H50" s="4">
        <v>58</v>
      </c>
      <c r="I50" s="15" t="s">
        <v>956</v>
      </c>
      <c r="J50" s="7">
        <v>42115</v>
      </c>
      <c r="K50" s="4" t="s">
        <v>958</v>
      </c>
    </row>
    <row r="51" spans="1:11" ht="14.15" customHeight="1" x14ac:dyDescent="0.2">
      <c r="A51" s="78"/>
      <c r="B51" s="78" t="str">
        <f t="shared" si="2"/>
        <v/>
      </c>
      <c r="C51" s="78"/>
      <c r="D51" s="5"/>
      <c r="E51" s="5"/>
      <c r="F51" s="5"/>
      <c r="G51" s="10" t="s">
        <v>22</v>
      </c>
      <c r="H51" s="5">
        <v>58</v>
      </c>
      <c r="I51" s="5" t="s">
        <v>954</v>
      </c>
      <c r="J51" s="11">
        <v>12720</v>
      </c>
      <c r="K51" s="5"/>
    </row>
    <row r="52" spans="1:11" ht="14.15" customHeight="1" x14ac:dyDescent="0.2">
      <c r="A52" s="75">
        <v>34812</v>
      </c>
      <c r="B52" s="75" t="str">
        <f t="shared" si="2"/>
        <v>日</v>
      </c>
      <c r="C52" s="76" t="s">
        <v>959</v>
      </c>
      <c r="D52" s="7">
        <v>81091</v>
      </c>
      <c r="E52" s="7">
        <v>59383</v>
      </c>
      <c r="F52" s="8">
        <f>ROUND(E52/D52*100,2)</f>
        <v>73.23</v>
      </c>
      <c r="G52" s="9" t="s">
        <v>23</v>
      </c>
      <c r="H52" s="4">
        <v>58</v>
      </c>
      <c r="I52" s="15" t="s">
        <v>956</v>
      </c>
      <c r="J52" s="7">
        <v>34843</v>
      </c>
      <c r="K52" s="4" t="s">
        <v>957</v>
      </c>
    </row>
    <row r="53" spans="1:11" ht="14.15" customHeight="1" x14ac:dyDescent="0.2">
      <c r="A53" s="78"/>
      <c r="B53" s="78" t="str">
        <f t="shared" si="2"/>
        <v/>
      </c>
      <c r="C53" s="78"/>
      <c r="D53" s="5"/>
      <c r="E53" s="5"/>
      <c r="F53" s="5"/>
      <c r="G53" s="10" t="s">
        <v>20</v>
      </c>
      <c r="H53" s="5">
        <v>62</v>
      </c>
      <c r="I53" s="5" t="s">
        <v>956</v>
      </c>
      <c r="J53" s="11">
        <v>23755</v>
      </c>
      <c r="K53" s="5"/>
    </row>
    <row r="54" spans="1:11" ht="14.15" customHeight="1" x14ac:dyDescent="0.2">
      <c r="A54" s="75">
        <v>36275</v>
      </c>
      <c r="B54" s="75" t="str">
        <f t="shared" si="2"/>
        <v>日</v>
      </c>
      <c r="C54" s="76" t="s">
        <v>959</v>
      </c>
      <c r="D54" s="7">
        <v>85294</v>
      </c>
      <c r="E54" s="7">
        <v>61535</v>
      </c>
      <c r="F54" s="8">
        <f>ROUND(E54/D54*100,2)</f>
        <v>72.14</v>
      </c>
      <c r="G54" s="9" t="s">
        <v>24</v>
      </c>
      <c r="H54" s="4">
        <v>47</v>
      </c>
      <c r="I54" s="15" t="s">
        <v>956</v>
      </c>
      <c r="J54" s="7">
        <v>30567</v>
      </c>
      <c r="K54" s="4" t="s">
        <v>957</v>
      </c>
    </row>
    <row r="55" spans="1:11" ht="14.15" customHeight="1" x14ac:dyDescent="0.2">
      <c r="A55" s="78"/>
      <c r="B55" s="78" t="str">
        <f t="shared" si="2"/>
        <v/>
      </c>
      <c r="C55" s="78"/>
      <c r="D55" s="5"/>
      <c r="E55" s="5"/>
      <c r="F55" s="5"/>
      <c r="G55" s="10" t="s">
        <v>23</v>
      </c>
      <c r="H55" s="5">
        <v>62</v>
      </c>
      <c r="I55" s="5" t="s">
        <v>956</v>
      </c>
      <c r="J55" s="11">
        <v>30071</v>
      </c>
      <c r="K55" s="5"/>
    </row>
    <row r="56" spans="1:11" ht="14.15" customHeight="1" x14ac:dyDescent="0.2">
      <c r="A56" s="75">
        <v>37738</v>
      </c>
      <c r="B56" s="75" t="str">
        <f t="shared" si="2"/>
        <v>日</v>
      </c>
      <c r="C56" s="76" t="s">
        <v>959</v>
      </c>
      <c r="D56" s="7">
        <v>87570</v>
      </c>
      <c r="E56" s="7">
        <v>60780</v>
      </c>
      <c r="F56" s="8">
        <f>ROUND(E56/D56*100,2)</f>
        <v>69.41</v>
      </c>
      <c r="G56" s="9" t="s">
        <v>24</v>
      </c>
      <c r="H56" s="4">
        <v>51</v>
      </c>
      <c r="I56" s="15" t="s">
        <v>956</v>
      </c>
      <c r="J56" s="7">
        <v>38717</v>
      </c>
      <c r="K56" s="4" t="s">
        <v>958</v>
      </c>
    </row>
    <row r="57" spans="1:11" ht="14.15" customHeight="1" x14ac:dyDescent="0.2">
      <c r="A57" s="80"/>
      <c r="B57" s="80"/>
      <c r="C57" s="80"/>
      <c r="D57" s="6"/>
      <c r="E57" s="6"/>
      <c r="F57" s="6"/>
      <c r="G57" s="12" t="s">
        <v>25</v>
      </c>
      <c r="H57" s="6">
        <v>59</v>
      </c>
      <c r="I57" s="6" t="s">
        <v>956</v>
      </c>
      <c r="J57" s="13">
        <v>21391</v>
      </c>
      <c r="K57" s="6"/>
    </row>
    <row r="58" spans="1:11" x14ac:dyDescent="0.2">
      <c r="A58" s="88"/>
      <c r="B58" s="88"/>
      <c r="C58" s="88"/>
    </row>
    <row r="59" spans="1:11" x14ac:dyDescent="0.2">
      <c r="A59" s="98" t="s">
        <v>480</v>
      </c>
      <c r="B59" s="98"/>
      <c r="C59" s="88"/>
    </row>
    <row r="60" spans="1:11" x14ac:dyDescent="0.2">
      <c r="A60" s="88"/>
      <c r="B60" s="88"/>
      <c r="C60" s="88"/>
    </row>
    <row r="61" spans="1:11" ht="14.15" customHeight="1" x14ac:dyDescent="0.2">
      <c r="A61" s="265" t="s">
        <v>933</v>
      </c>
      <c r="B61" s="265" t="s">
        <v>1398</v>
      </c>
      <c r="C61" s="265" t="s">
        <v>934</v>
      </c>
      <c r="D61" s="265" t="s">
        <v>937</v>
      </c>
      <c r="E61" s="1" t="s">
        <v>938</v>
      </c>
      <c r="F61" s="1" t="s">
        <v>940</v>
      </c>
      <c r="G61" s="272" t="s">
        <v>942</v>
      </c>
      <c r="H61" s="273"/>
      <c r="I61" s="273"/>
      <c r="J61" s="273"/>
      <c r="K61" s="265" t="s">
        <v>944</v>
      </c>
    </row>
    <row r="62" spans="1:11" ht="14.15" customHeight="1" x14ac:dyDescent="0.2">
      <c r="A62" s="266"/>
      <c r="B62" s="266"/>
      <c r="C62" s="266"/>
      <c r="D62" s="266"/>
      <c r="E62" s="2" t="s">
        <v>939</v>
      </c>
      <c r="F62" s="2" t="s">
        <v>2</v>
      </c>
      <c r="G62" s="3" t="s">
        <v>945</v>
      </c>
      <c r="H62" s="3" t="s">
        <v>935</v>
      </c>
      <c r="I62" s="3" t="s">
        <v>943</v>
      </c>
      <c r="J62" s="3" t="s">
        <v>936</v>
      </c>
      <c r="K62" s="266"/>
    </row>
    <row r="63" spans="1:11" ht="14.15" customHeight="1" x14ac:dyDescent="0.2">
      <c r="A63" s="75">
        <v>17262</v>
      </c>
      <c r="B63" s="75" t="str">
        <f t="shared" ref="B63:B68" si="3">IF(A63=0,"",TEXT(A63,"aaa"))</f>
        <v>土</v>
      </c>
      <c r="C63" s="267" t="s">
        <v>989</v>
      </c>
      <c r="D63" s="7"/>
      <c r="E63" s="7"/>
      <c r="F63" s="8"/>
      <c r="G63" s="9" t="s">
        <v>26</v>
      </c>
      <c r="H63" s="4"/>
      <c r="I63" s="15" t="s">
        <v>956</v>
      </c>
      <c r="J63" s="7">
        <v>881</v>
      </c>
      <c r="K63" s="4" t="s">
        <v>957</v>
      </c>
    </row>
    <row r="64" spans="1:11" ht="14.15" customHeight="1" x14ac:dyDescent="0.2">
      <c r="A64" s="77"/>
      <c r="B64" s="77" t="str">
        <f t="shared" si="3"/>
        <v/>
      </c>
      <c r="C64" s="283"/>
      <c r="D64" s="11"/>
      <c r="E64" s="11"/>
      <c r="F64" s="28"/>
      <c r="G64" s="10" t="s">
        <v>27</v>
      </c>
      <c r="H64" s="5"/>
      <c r="I64" s="16" t="s">
        <v>956</v>
      </c>
      <c r="J64" s="11">
        <v>797</v>
      </c>
      <c r="K64" s="5"/>
    </row>
    <row r="65" spans="1:11" ht="14.15" customHeight="1" x14ac:dyDescent="0.2">
      <c r="A65" s="77"/>
      <c r="B65" s="77" t="str">
        <f t="shared" si="3"/>
        <v/>
      </c>
      <c r="C65" s="51"/>
      <c r="D65" s="11"/>
      <c r="E65" s="11"/>
      <c r="F65" s="28"/>
      <c r="G65" s="10" t="s">
        <v>28</v>
      </c>
      <c r="H65" s="5"/>
      <c r="I65" s="16" t="s">
        <v>956</v>
      </c>
      <c r="J65" s="11">
        <v>544</v>
      </c>
      <c r="K65" s="5"/>
    </row>
    <row r="66" spans="1:11" ht="14.15" customHeight="1" x14ac:dyDescent="0.2">
      <c r="A66" s="75">
        <v>18741</v>
      </c>
      <c r="B66" s="75" t="str">
        <f t="shared" si="3"/>
        <v>月</v>
      </c>
      <c r="C66" s="76" t="s">
        <v>959</v>
      </c>
      <c r="D66" s="7">
        <v>3164</v>
      </c>
      <c r="E66" s="7">
        <v>3093</v>
      </c>
      <c r="F66" s="8">
        <f>ROUND(E66/D66*100,2)</f>
        <v>97.76</v>
      </c>
      <c r="G66" s="9" t="s">
        <v>26</v>
      </c>
      <c r="H66" s="4">
        <v>35</v>
      </c>
      <c r="I66" s="15" t="s">
        <v>956</v>
      </c>
      <c r="J66" s="7">
        <v>2883</v>
      </c>
      <c r="K66" s="4" t="s">
        <v>958</v>
      </c>
    </row>
    <row r="67" spans="1:11" ht="14.15" customHeight="1" x14ac:dyDescent="0.2">
      <c r="A67" s="78"/>
      <c r="B67" s="78" t="str">
        <f t="shared" si="3"/>
        <v/>
      </c>
      <c r="C67" s="78"/>
      <c r="D67" s="5"/>
      <c r="E67" s="5"/>
      <c r="F67" s="5"/>
      <c r="G67" s="10" t="s">
        <v>29</v>
      </c>
      <c r="H67" s="5">
        <v>37</v>
      </c>
      <c r="I67" s="5" t="s">
        <v>954</v>
      </c>
      <c r="J67" s="11">
        <v>116</v>
      </c>
      <c r="K67" s="22"/>
    </row>
    <row r="68" spans="1:11" ht="14.15" customHeight="1" x14ac:dyDescent="0.2">
      <c r="A68" s="75">
        <v>20209</v>
      </c>
      <c r="B68" s="75" t="str">
        <f t="shared" si="3"/>
        <v>土</v>
      </c>
      <c r="C68" s="76" t="s">
        <v>959</v>
      </c>
      <c r="D68" s="7"/>
      <c r="E68" s="7"/>
      <c r="F68" s="8" t="s">
        <v>1010</v>
      </c>
      <c r="G68" s="9" t="s">
        <v>26</v>
      </c>
      <c r="H68" s="4">
        <v>39</v>
      </c>
      <c r="I68" s="15" t="s">
        <v>956</v>
      </c>
      <c r="J68" s="7"/>
      <c r="K68" s="4" t="s">
        <v>961</v>
      </c>
    </row>
    <row r="69" spans="1:11" ht="14.15" customHeight="1" x14ac:dyDescent="0.2">
      <c r="A69" s="77"/>
      <c r="B69" s="77"/>
      <c r="C69" s="78"/>
      <c r="D69" s="11"/>
      <c r="E69" s="11"/>
      <c r="F69" s="28"/>
      <c r="G69" s="10"/>
      <c r="H69" s="5"/>
      <c r="I69" s="16"/>
      <c r="J69" s="11"/>
      <c r="K69" s="269" t="s">
        <v>30</v>
      </c>
    </row>
    <row r="70" spans="1:11" ht="14.15" customHeight="1" x14ac:dyDescent="0.2">
      <c r="A70" s="79"/>
      <c r="B70" s="79"/>
      <c r="C70" s="80"/>
      <c r="D70" s="13"/>
      <c r="E70" s="13"/>
      <c r="F70" s="37"/>
      <c r="G70" s="12"/>
      <c r="H70" s="6"/>
      <c r="I70" s="17"/>
      <c r="J70" s="13"/>
      <c r="K70" s="270"/>
    </row>
    <row r="72" spans="1:11" ht="14.15" customHeight="1" x14ac:dyDescent="0.2">
      <c r="A72" s="20" t="s">
        <v>498</v>
      </c>
      <c r="B72" s="20"/>
    </row>
    <row r="73" spans="1:11" ht="14.15" customHeight="1" x14ac:dyDescent="0.2">
      <c r="A73" s="88"/>
      <c r="B73" s="88"/>
    </row>
    <row r="74" spans="1:11" ht="14.15" customHeight="1" x14ac:dyDescent="0.2">
      <c r="A74" s="265" t="s">
        <v>933</v>
      </c>
      <c r="B74" s="265" t="s">
        <v>1398</v>
      </c>
      <c r="C74" s="265" t="s">
        <v>934</v>
      </c>
      <c r="D74" s="265" t="s">
        <v>937</v>
      </c>
      <c r="E74" s="1" t="s">
        <v>938</v>
      </c>
      <c r="F74" s="1" t="s">
        <v>940</v>
      </c>
      <c r="G74" s="272" t="s">
        <v>942</v>
      </c>
      <c r="H74" s="273"/>
      <c r="I74" s="273"/>
      <c r="J74" s="273"/>
      <c r="K74" s="265" t="s">
        <v>944</v>
      </c>
    </row>
    <row r="75" spans="1:11" ht="14.15" customHeight="1" x14ac:dyDescent="0.2">
      <c r="A75" s="266"/>
      <c r="B75" s="266"/>
      <c r="C75" s="266"/>
      <c r="D75" s="266"/>
      <c r="E75" s="2" t="s">
        <v>939</v>
      </c>
      <c r="F75" s="2" t="s">
        <v>2</v>
      </c>
      <c r="G75" s="3" t="s">
        <v>945</v>
      </c>
      <c r="H75" s="3" t="s">
        <v>935</v>
      </c>
      <c r="I75" s="3" t="s">
        <v>943</v>
      </c>
      <c r="J75" s="3" t="s">
        <v>936</v>
      </c>
      <c r="K75" s="266"/>
    </row>
    <row r="76" spans="1:11" ht="14.15" customHeight="1" x14ac:dyDescent="0.2">
      <c r="A76" s="75">
        <v>17262</v>
      </c>
      <c r="B76" s="75" t="str">
        <f t="shared" ref="B76:B101" si="4">IF(A76=0,"",TEXT(A76,"aaa"))</f>
        <v>土</v>
      </c>
      <c r="C76" s="271" t="s">
        <v>989</v>
      </c>
      <c r="D76" s="7">
        <v>3563</v>
      </c>
      <c r="E76" s="7">
        <v>2775</v>
      </c>
      <c r="F76" s="8">
        <f>ROUND(E76/D76*100,2)</f>
        <v>77.88</v>
      </c>
      <c r="G76" s="9" t="s">
        <v>499</v>
      </c>
      <c r="H76" s="4">
        <v>50</v>
      </c>
      <c r="I76" s="15" t="s">
        <v>956</v>
      </c>
      <c r="J76" s="7">
        <v>1419</v>
      </c>
      <c r="K76" s="4" t="s">
        <v>957</v>
      </c>
    </row>
    <row r="77" spans="1:11" ht="14.15" customHeight="1" x14ac:dyDescent="0.2">
      <c r="A77" s="77"/>
      <c r="B77" s="77" t="str">
        <f t="shared" si="4"/>
        <v/>
      </c>
      <c r="C77" s="277"/>
      <c r="D77" s="11"/>
      <c r="E77" s="11"/>
      <c r="F77" s="28"/>
      <c r="G77" s="10" t="s">
        <v>500</v>
      </c>
      <c r="H77" s="5">
        <v>40</v>
      </c>
      <c r="I77" s="16" t="s">
        <v>956</v>
      </c>
      <c r="J77" s="11">
        <v>1302</v>
      </c>
      <c r="K77" s="5"/>
    </row>
    <row r="78" spans="1:11" ht="14.15" customHeight="1" x14ac:dyDescent="0.2">
      <c r="A78" s="75">
        <v>18741</v>
      </c>
      <c r="B78" s="75" t="str">
        <f t="shared" si="4"/>
        <v>月</v>
      </c>
      <c r="C78" s="76" t="s">
        <v>959</v>
      </c>
      <c r="D78" s="7"/>
      <c r="E78" s="7"/>
      <c r="F78" s="8" t="s">
        <v>1010</v>
      </c>
      <c r="G78" s="9" t="s">
        <v>499</v>
      </c>
      <c r="H78" s="4">
        <v>54</v>
      </c>
      <c r="I78" s="15" t="s">
        <v>956</v>
      </c>
      <c r="J78" s="7"/>
      <c r="K78" s="4" t="s">
        <v>958</v>
      </c>
    </row>
    <row r="79" spans="1:11" ht="14.15" customHeight="1" x14ac:dyDescent="0.2">
      <c r="A79" s="75">
        <v>19211</v>
      </c>
      <c r="B79" s="75" t="str">
        <f t="shared" si="4"/>
        <v>火</v>
      </c>
      <c r="C79" s="76" t="s">
        <v>1072</v>
      </c>
      <c r="D79" s="7"/>
      <c r="E79" s="7"/>
      <c r="F79" s="8" t="s">
        <v>1010</v>
      </c>
      <c r="G79" s="9" t="s">
        <v>501</v>
      </c>
      <c r="H79" s="4">
        <v>52</v>
      </c>
      <c r="I79" s="15" t="s">
        <v>956</v>
      </c>
      <c r="J79" s="7"/>
      <c r="K79" s="4" t="s">
        <v>957</v>
      </c>
    </row>
    <row r="80" spans="1:11" ht="14.15" customHeight="1" x14ac:dyDescent="0.2">
      <c r="A80" s="75">
        <v>20666</v>
      </c>
      <c r="B80" s="75" t="str">
        <f t="shared" si="4"/>
        <v>月</v>
      </c>
      <c r="C80" s="76" t="s">
        <v>959</v>
      </c>
      <c r="D80" s="7"/>
      <c r="E80" s="7"/>
      <c r="F80" s="8" t="s">
        <v>1010</v>
      </c>
      <c r="G80" s="9" t="s">
        <v>501</v>
      </c>
      <c r="H80" s="4">
        <v>56</v>
      </c>
      <c r="I80" s="15" t="s">
        <v>956</v>
      </c>
      <c r="J80" s="7"/>
      <c r="K80" s="4" t="s">
        <v>958</v>
      </c>
    </row>
    <row r="81" spans="1:11" ht="14.15" customHeight="1" x14ac:dyDescent="0.2">
      <c r="A81" s="75">
        <v>22127</v>
      </c>
      <c r="B81" s="75" t="str">
        <f t="shared" si="4"/>
        <v>土</v>
      </c>
      <c r="C81" s="76" t="s">
        <v>959</v>
      </c>
      <c r="D81" s="7"/>
      <c r="E81" s="7"/>
      <c r="F81" s="8" t="s">
        <v>1010</v>
      </c>
      <c r="G81" s="9" t="s">
        <v>501</v>
      </c>
      <c r="H81" s="4">
        <v>60</v>
      </c>
      <c r="I81" s="15" t="s">
        <v>956</v>
      </c>
      <c r="J81" s="7"/>
      <c r="K81" s="4" t="s">
        <v>961</v>
      </c>
    </row>
    <row r="82" spans="1:11" ht="14.15" customHeight="1" x14ac:dyDescent="0.2">
      <c r="A82" s="75">
        <v>23566</v>
      </c>
      <c r="B82" s="75" t="str">
        <f t="shared" si="4"/>
        <v>水</v>
      </c>
      <c r="C82" s="76" t="s">
        <v>959</v>
      </c>
      <c r="D82" s="7">
        <v>3987</v>
      </c>
      <c r="E82" s="7">
        <v>3784</v>
      </c>
      <c r="F82" s="8">
        <f>ROUND(E82/D82*100,2)</f>
        <v>94.91</v>
      </c>
      <c r="G82" s="9" t="s">
        <v>502</v>
      </c>
      <c r="H82" s="4">
        <v>61</v>
      </c>
      <c r="I82" s="15" t="s">
        <v>956</v>
      </c>
      <c r="J82" s="7">
        <v>2112</v>
      </c>
      <c r="K82" s="4" t="s">
        <v>957</v>
      </c>
    </row>
    <row r="83" spans="1:11" ht="14.15" customHeight="1" x14ac:dyDescent="0.2">
      <c r="A83" s="78"/>
      <c r="B83" s="78" t="str">
        <f t="shared" si="4"/>
        <v/>
      </c>
      <c r="C83" s="78"/>
      <c r="D83" s="5"/>
      <c r="E83" s="5"/>
      <c r="F83" s="5"/>
      <c r="G83" s="10" t="s">
        <v>504</v>
      </c>
      <c r="H83" s="5">
        <v>52</v>
      </c>
      <c r="I83" s="16" t="s">
        <v>956</v>
      </c>
      <c r="J83" s="29">
        <v>1663</v>
      </c>
      <c r="K83" s="269" t="s">
        <v>503</v>
      </c>
    </row>
    <row r="84" spans="1:11" ht="14.15" customHeight="1" x14ac:dyDescent="0.2">
      <c r="A84" s="78"/>
      <c r="B84" s="78" t="str">
        <f t="shared" si="4"/>
        <v/>
      </c>
      <c r="C84" s="78"/>
      <c r="D84" s="5"/>
      <c r="E84" s="5"/>
      <c r="F84" s="5"/>
      <c r="G84" s="10"/>
      <c r="H84" s="5"/>
      <c r="I84" s="16"/>
      <c r="J84" s="29"/>
      <c r="K84" s="269"/>
    </row>
    <row r="85" spans="1:11" ht="14.15" customHeight="1" x14ac:dyDescent="0.2">
      <c r="A85" s="75">
        <v>25040</v>
      </c>
      <c r="B85" s="75" t="str">
        <f t="shared" si="4"/>
        <v>日</v>
      </c>
      <c r="C85" s="76" t="s">
        <v>959</v>
      </c>
      <c r="D85" s="7"/>
      <c r="E85" s="7"/>
      <c r="F85" s="8" t="s">
        <v>1010</v>
      </c>
      <c r="G85" s="9" t="s">
        <v>502</v>
      </c>
      <c r="H85" s="4">
        <v>65</v>
      </c>
      <c r="I85" s="15" t="s">
        <v>956</v>
      </c>
      <c r="J85" s="7"/>
      <c r="K85" s="4" t="s">
        <v>958</v>
      </c>
    </row>
    <row r="86" spans="1:11" ht="14.15" customHeight="1" x14ac:dyDescent="0.2">
      <c r="A86" s="75">
        <v>26503</v>
      </c>
      <c r="B86" s="75" t="str">
        <f t="shared" si="4"/>
        <v>日</v>
      </c>
      <c r="C86" s="76" t="s">
        <v>959</v>
      </c>
      <c r="D86" s="7">
        <v>3830</v>
      </c>
      <c r="E86" s="7">
        <v>3077</v>
      </c>
      <c r="F86" s="8">
        <f>ROUND(E86/D86*100,2)</f>
        <v>80.34</v>
      </c>
      <c r="G86" s="9" t="s">
        <v>502</v>
      </c>
      <c r="H86" s="4">
        <v>69</v>
      </c>
      <c r="I86" s="15" t="s">
        <v>956</v>
      </c>
      <c r="J86" s="7">
        <v>2780</v>
      </c>
      <c r="K86" s="4" t="s">
        <v>961</v>
      </c>
    </row>
    <row r="87" spans="1:11" ht="14.15" customHeight="1" x14ac:dyDescent="0.2">
      <c r="A87" s="78"/>
      <c r="B87" s="78" t="str">
        <f t="shared" si="4"/>
        <v/>
      </c>
      <c r="C87" s="78"/>
      <c r="D87" s="5"/>
      <c r="E87" s="5"/>
      <c r="F87" s="5"/>
      <c r="G87" s="10" t="s">
        <v>900</v>
      </c>
      <c r="H87" s="5">
        <v>32</v>
      </c>
      <c r="I87" s="5" t="s">
        <v>956</v>
      </c>
      <c r="J87" s="11">
        <v>268</v>
      </c>
      <c r="K87" s="5"/>
    </row>
    <row r="88" spans="1:11" ht="14.15" customHeight="1" x14ac:dyDescent="0.2">
      <c r="A88" s="75">
        <v>27966</v>
      </c>
      <c r="B88" s="75" t="str">
        <f t="shared" si="4"/>
        <v>日</v>
      </c>
      <c r="C88" s="76" t="s">
        <v>959</v>
      </c>
      <c r="D88" s="7">
        <v>3745</v>
      </c>
      <c r="E88" s="7">
        <v>3615</v>
      </c>
      <c r="F88" s="8">
        <f>ROUND(E88/D88*100,2)</f>
        <v>96.53</v>
      </c>
      <c r="G88" s="9" t="s">
        <v>505</v>
      </c>
      <c r="H88" s="4">
        <v>50</v>
      </c>
      <c r="I88" s="15" t="s">
        <v>956</v>
      </c>
      <c r="J88" s="7">
        <v>1946</v>
      </c>
      <c r="K88" s="4" t="s">
        <v>957</v>
      </c>
    </row>
    <row r="89" spans="1:11" ht="14.15" customHeight="1" x14ac:dyDescent="0.2">
      <c r="A89" s="77"/>
      <c r="B89" s="77" t="str">
        <f t="shared" si="4"/>
        <v/>
      </c>
      <c r="C89" s="78"/>
      <c r="D89" s="11"/>
      <c r="E89" s="11"/>
      <c r="F89" s="28"/>
      <c r="G89" s="10" t="s">
        <v>506</v>
      </c>
      <c r="H89" s="5">
        <v>49</v>
      </c>
      <c r="I89" s="16" t="s">
        <v>956</v>
      </c>
      <c r="J89" s="11">
        <v>1650</v>
      </c>
      <c r="K89" s="5"/>
    </row>
    <row r="90" spans="1:11" ht="14.15" customHeight="1" x14ac:dyDescent="0.2">
      <c r="A90" s="75">
        <v>29429</v>
      </c>
      <c r="B90" s="75" t="str">
        <f t="shared" si="4"/>
        <v>日</v>
      </c>
      <c r="C90" s="76" t="s">
        <v>959</v>
      </c>
      <c r="D90" s="7"/>
      <c r="E90" s="7"/>
      <c r="F90" s="8" t="s">
        <v>1010</v>
      </c>
      <c r="G90" s="9" t="s">
        <v>505</v>
      </c>
      <c r="H90" s="43">
        <v>54</v>
      </c>
      <c r="I90" s="15" t="s">
        <v>956</v>
      </c>
      <c r="J90" s="7"/>
      <c r="K90" s="4" t="s">
        <v>958</v>
      </c>
    </row>
    <row r="91" spans="1:11" ht="14.15" customHeight="1" x14ac:dyDescent="0.2">
      <c r="A91" s="75">
        <v>30780</v>
      </c>
      <c r="B91" s="75" t="str">
        <f t="shared" si="4"/>
        <v>日</v>
      </c>
      <c r="C91" s="76" t="s">
        <v>1009</v>
      </c>
      <c r="D91" s="7">
        <v>3835</v>
      </c>
      <c r="E91" s="7">
        <v>3520</v>
      </c>
      <c r="F91" s="8">
        <f>ROUND(E91/D91*100,2)</f>
        <v>91.79</v>
      </c>
      <c r="G91" s="9" t="s">
        <v>507</v>
      </c>
      <c r="H91" s="4">
        <v>49</v>
      </c>
      <c r="I91" s="15" t="s">
        <v>956</v>
      </c>
      <c r="J91" s="7">
        <v>1754</v>
      </c>
      <c r="K91" s="4" t="s">
        <v>957</v>
      </c>
    </row>
    <row r="92" spans="1:11" ht="14.15" customHeight="1" x14ac:dyDescent="0.2">
      <c r="A92" s="77"/>
      <c r="B92" s="77" t="str">
        <f t="shared" si="4"/>
        <v/>
      </c>
      <c r="C92" s="78"/>
      <c r="D92" s="11"/>
      <c r="E92" s="11"/>
      <c r="F92" s="28"/>
      <c r="G92" s="10" t="s">
        <v>508</v>
      </c>
      <c r="H92" s="5">
        <v>63</v>
      </c>
      <c r="I92" s="16" t="s">
        <v>956</v>
      </c>
      <c r="J92" s="11">
        <v>1465</v>
      </c>
      <c r="K92" s="5"/>
    </row>
    <row r="93" spans="1:11" ht="14.15" customHeight="1" x14ac:dyDescent="0.2">
      <c r="A93" s="77"/>
      <c r="B93" s="77" t="str">
        <f t="shared" si="4"/>
        <v/>
      </c>
      <c r="C93" s="78"/>
      <c r="D93" s="11"/>
      <c r="E93" s="11"/>
      <c r="F93" s="28"/>
      <c r="G93" s="10" t="s">
        <v>509</v>
      </c>
      <c r="H93" s="5">
        <v>68</v>
      </c>
      <c r="I93" s="16" t="s">
        <v>956</v>
      </c>
      <c r="J93" s="11">
        <v>145</v>
      </c>
      <c r="K93" s="5"/>
    </row>
    <row r="94" spans="1:11" ht="14.15" customHeight="1" x14ac:dyDescent="0.2">
      <c r="A94" s="78"/>
      <c r="B94" s="78" t="str">
        <f t="shared" si="4"/>
        <v/>
      </c>
      <c r="C94" s="78"/>
      <c r="D94" s="5"/>
      <c r="E94" s="5"/>
      <c r="F94" s="5"/>
      <c r="G94" s="10" t="s">
        <v>22</v>
      </c>
      <c r="H94" s="5">
        <v>51</v>
      </c>
      <c r="I94" s="5" t="s">
        <v>954</v>
      </c>
      <c r="J94" s="11">
        <v>137</v>
      </c>
      <c r="K94" s="5"/>
    </row>
    <row r="95" spans="1:11" ht="14.15" customHeight="1" x14ac:dyDescent="0.2">
      <c r="A95" s="75">
        <v>32229</v>
      </c>
      <c r="B95" s="75" t="str">
        <f t="shared" si="4"/>
        <v>日</v>
      </c>
      <c r="C95" s="76" t="s">
        <v>959</v>
      </c>
      <c r="D95" s="7"/>
      <c r="E95" s="7"/>
      <c r="F95" s="8" t="s">
        <v>1010</v>
      </c>
      <c r="G95" s="9" t="s">
        <v>507</v>
      </c>
      <c r="H95" s="4">
        <v>53</v>
      </c>
      <c r="I95" s="15" t="s">
        <v>956</v>
      </c>
      <c r="J95" s="7"/>
      <c r="K95" s="4" t="s">
        <v>958</v>
      </c>
    </row>
    <row r="96" spans="1:11" ht="14.15" customHeight="1" x14ac:dyDescent="0.2">
      <c r="A96" s="75">
        <v>33685</v>
      </c>
      <c r="B96" s="75" t="str">
        <f t="shared" si="4"/>
        <v>日</v>
      </c>
      <c r="C96" s="76" t="s">
        <v>959</v>
      </c>
      <c r="D96" s="7">
        <v>3830</v>
      </c>
      <c r="E96" s="7">
        <v>3570</v>
      </c>
      <c r="F96" s="8">
        <f>ROUND(E96/D96*100,2)</f>
        <v>93.21</v>
      </c>
      <c r="G96" s="9" t="s">
        <v>510</v>
      </c>
      <c r="H96" s="4">
        <v>56</v>
      </c>
      <c r="I96" s="15" t="s">
        <v>956</v>
      </c>
      <c r="J96" s="7">
        <v>1859</v>
      </c>
      <c r="K96" s="4" t="s">
        <v>957</v>
      </c>
    </row>
    <row r="97" spans="1:11" ht="14.15" customHeight="1" x14ac:dyDescent="0.2">
      <c r="A97" s="78"/>
      <c r="B97" s="78" t="str">
        <f t="shared" si="4"/>
        <v/>
      </c>
      <c r="C97" s="78"/>
      <c r="D97" s="5"/>
      <c r="E97" s="5"/>
      <c r="F97" s="5"/>
      <c r="G97" s="10" t="s">
        <v>507</v>
      </c>
      <c r="H97" s="5">
        <v>57</v>
      </c>
      <c r="I97" s="5" t="s">
        <v>956</v>
      </c>
      <c r="J97" s="11">
        <v>1688</v>
      </c>
      <c r="K97" s="5"/>
    </row>
    <row r="98" spans="1:11" ht="14.15" customHeight="1" x14ac:dyDescent="0.2">
      <c r="A98" s="75">
        <v>35148</v>
      </c>
      <c r="B98" s="75" t="str">
        <f t="shared" si="4"/>
        <v>日</v>
      </c>
      <c r="C98" s="76" t="s">
        <v>959</v>
      </c>
      <c r="D98" s="7"/>
      <c r="E98" s="7"/>
      <c r="F98" s="8" t="s">
        <v>1010</v>
      </c>
      <c r="G98" s="9" t="s">
        <v>510</v>
      </c>
      <c r="H98" s="4">
        <v>60</v>
      </c>
      <c r="I98" s="15" t="s">
        <v>956</v>
      </c>
      <c r="J98" s="7"/>
      <c r="K98" s="4" t="s">
        <v>958</v>
      </c>
    </row>
    <row r="99" spans="1:11" ht="14.15" customHeight="1" x14ac:dyDescent="0.2">
      <c r="A99" s="75">
        <v>36611</v>
      </c>
      <c r="B99" s="75" t="str">
        <f t="shared" si="4"/>
        <v>日</v>
      </c>
      <c r="C99" s="76" t="s">
        <v>959</v>
      </c>
      <c r="D99" s="7">
        <v>4158</v>
      </c>
      <c r="E99" s="7">
        <v>3743</v>
      </c>
      <c r="F99" s="8">
        <f>ROUND(E99/D99*100,2)</f>
        <v>90.02</v>
      </c>
      <c r="G99" s="9" t="s">
        <v>510</v>
      </c>
      <c r="H99" s="4">
        <v>64</v>
      </c>
      <c r="I99" s="15" t="s">
        <v>956</v>
      </c>
      <c r="J99" s="7">
        <v>2015</v>
      </c>
      <c r="K99" s="4" t="s">
        <v>961</v>
      </c>
    </row>
    <row r="100" spans="1:11" ht="14.15" customHeight="1" x14ac:dyDescent="0.2">
      <c r="A100" s="78"/>
      <c r="B100" s="78" t="str">
        <f t="shared" si="4"/>
        <v/>
      </c>
      <c r="C100" s="78"/>
      <c r="D100" s="5"/>
      <c r="E100" s="5"/>
      <c r="F100" s="5"/>
      <c r="G100" s="10" t="s">
        <v>507</v>
      </c>
      <c r="H100" s="5">
        <v>65</v>
      </c>
      <c r="I100" s="5" t="s">
        <v>956</v>
      </c>
      <c r="J100" s="11">
        <v>1707</v>
      </c>
      <c r="K100" s="5"/>
    </row>
    <row r="101" spans="1:11" ht="14.15" customHeight="1" x14ac:dyDescent="0.2">
      <c r="A101" s="75">
        <v>38074</v>
      </c>
      <c r="B101" s="75" t="str">
        <f t="shared" si="4"/>
        <v>日</v>
      </c>
      <c r="C101" s="76" t="s">
        <v>959</v>
      </c>
      <c r="D101" s="7"/>
      <c r="E101" s="7"/>
      <c r="F101" s="8" t="s">
        <v>1010</v>
      </c>
      <c r="G101" s="9" t="s">
        <v>510</v>
      </c>
      <c r="H101" s="4">
        <v>68</v>
      </c>
      <c r="I101" s="15" t="s">
        <v>956</v>
      </c>
      <c r="J101" s="7"/>
      <c r="K101" s="4" t="s">
        <v>976</v>
      </c>
    </row>
    <row r="102" spans="1:11" ht="14.15" customHeight="1" x14ac:dyDescent="0.2">
      <c r="A102" s="77"/>
      <c r="B102" s="77"/>
      <c r="C102" s="78"/>
      <c r="D102" s="11"/>
      <c r="E102" s="11"/>
      <c r="F102" s="28"/>
      <c r="G102" s="10"/>
      <c r="H102" s="5"/>
      <c r="I102" s="16"/>
      <c r="J102" s="11"/>
      <c r="K102" s="269" t="s">
        <v>511</v>
      </c>
    </row>
    <row r="103" spans="1:11" ht="14.15" customHeight="1" x14ac:dyDescent="0.2">
      <c r="A103" s="77"/>
      <c r="B103" s="77"/>
      <c r="C103" s="78"/>
      <c r="D103" s="11"/>
      <c r="E103" s="11"/>
      <c r="F103" s="28"/>
      <c r="G103" s="10"/>
      <c r="H103" s="5"/>
      <c r="I103" s="16"/>
      <c r="J103" s="11"/>
      <c r="K103" s="284"/>
    </row>
    <row r="104" spans="1:11" ht="14.15" customHeight="1" x14ac:dyDescent="0.2">
      <c r="A104" s="77"/>
      <c r="B104" s="77"/>
      <c r="C104" s="78"/>
      <c r="D104" s="11"/>
      <c r="E104" s="11"/>
      <c r="F104" s="28"/>
      <c r="G104" s="10"/>
      <c r="H104" s="5"/>
      <c r="I104" s="16"/>
      <c r="J104" s="11"/>
      <c r="K104" s="284"/>
    </row>
    <row r="105" spans="1:11" ht="14.15" customHeight="1" x14ac:dyDescent="0.2">
      <c r="A105" s="80"/>
      <c r="B105" s="80"/>
      <c r="C105" s="80"/>
      <c r="D105" s="6"/>
      <c r="E105" s="6"/>
      <c r="F105" s="6"/>
      <c r="G105" s="12"/>
      <c r="H105" s="6"/>
      <c r="I105" s="6"/>
      <c r="J105" s="13"/>
      <c r="K105" s="281"/>
    </row>
    <row r="106" spans="1:11" x14ac:dyDescent="0.2">
      <c r="A106" s="88"/>
      <c r="B106" s="88"/>
      <c r="C106" s="88"/>
    </row>
    <row r="107" spans="1:11" x14ac:dyDescent="0.2">
      <c r="A107" s="98" t="s">
        <v>512</v>
      </c>
      <c r="B107" s="98"/>
      <c r="C107" s="88"/>
    </row>
    <row r="108" spans="1:11" x14ac:dyDescent="0.2">
      <c r="A108" s="88"/>
      <c r="B108" s="88"/>
      <c r="C108" s="88"/>
    </row>
    <row r="109" spans="1:11" x14ac:dyDescent="0.2">
      <c r="A109" s="265" t="s">
        <v>933</v>
      </c>
      <c r="B109" s="265" t="s">
        <v>1398</v>
      </c>
      <c r="C109" s="265" t="s">
        <v>934</v>
      </c>
      <c r="D109" s="265" t="s">
        <v>937</v>
      </c>
      <c r="E109" s="1" t="s">
        <v>938</v>
      </c>
      <c r="F109" s="1" t="s">
        <v>940</v>
      </c>
      <c r="G109" s="272" t="s">
        <v>942</v>
      </c>
      <c r="H109" s="273"/>
      <c r="I109" s="273"/>
      <c r="J109" s="273"/>
      <c r="K109" s="265" t="s">
        <v>944</v>
      </c>
    </row>
    <row r="110" spans="1:11" x14ac:dyDescent="0.2">
      <c r="A110" s="266"/>
      <c r="B110" s="266"/>
      <c r="C110" s="266"/>
      <c r="D110" s="266"/>
      <c r="E110" s="2" t="s">
        <v>939</v>
      </c>
      <c r="F110" s="2" t="s">
        <v>2</v>
      </c>
      <c r="G110" s="3" t="s">
        <v>945</v>
      </c>
      <c r="H110" s="3" t="s">
        <v>935</v>
      </c>
      <c r="I110" s="3" t="s">
        <v>943</v>
      </c>
      <c r="J110" s="3" t="s">
        <v>936</v>
      </c>
      <c r="K110" s="266"/>
    </row>
    <row r="111" spans="1:11" x14ac:dyDescent="0.2">
      <c r="A111" s="75">
        <v>17262</v>
      </c>
      <c r="B111" s="75" t="str">
        <f t="shared" ref="B111:B139" si="5">IF(A111=0,"",TEXT(A111,"aaa"))</f>
        <v>土</v>
      </c>
      <c r="C111" s="267" t="s">
        <v>989</v>
      </c>
      <c r="D111" s="7"/>
      <c r="E111" s="7"/>
      <c r="F111" s="8"/>
      <c r="G111" s="9" t="s">
        <v>513</v>
      </c>
      <c r="H111" s="4">
        <v>67</v>
      </c>
      <c r="I111" s="15" t="s">
        <v>956</v>
      </c>
      <c r="J111" s="7">
        <v>3393</v>
      </c>
      <c r="K111" s="4" t="s">
        <v>957</v>
      </c>
    </row>
    <row r="112" spans="1:11" x14ac:dyDescent="0.2">
      <c r="A112" s="77"/>
      <c r="B112" s="77" t="str">
        <f t="shared" si="5"/>
        <v/>
      </c>
      <c r="C112" s="282"/>
      <c r="D112" s="11"/>
      <c r="E112" s="11"/>
      <c r="F112" s="28"/>
      <c r="G112" s="10" t="s">
        <v>514</v>
      </c>
      <c r="H112" s="5"/>
      <c r="I112" s="16" t="s">
        <v>1001</v>
      </c>
      <c r="J112" s="11">
        <v>1853</v>
      </c>
      <c r="K112" s="5"/>
    </row>
    <row r="113" spans="1:11" x14ac:dyDescent="0.2">
      <c r="A113" s="75">
        <v>18741</v>
      </c>
      <c r="B113" s="75" t="str">
        <f t="shared" si="5"/>
        <v>月</v>
      </c>
      <c r="C113" s="76" t="s">
        <v>959</v>
      </c>
      <c r="D113" s="7">
        <v>8580</v>
      </c>
      <c r="E113" s="7">
        <v>8111</v>
      </c>
      <c r="F113" s="8">
        <f>ROUND(E113/D113*100,2)</f>
        <v>94.53</v>
      </c>
      <c r="G113" s="9" t="s">
        <v>513</v>
      </c>
      <c r="H113" s="4">
        <v>71</v>
      </c>
      <c r="I113" s="15" t="s">
        <v>956</v>
      </c>
      <c r="J113" s="7">
        <v>5028</v>
      </c>
      <c r="K113" s="4" t="s">
        <v>958</v>
      </c>
    </row>
    <row r="114" spans="1:11" x14ac:dyDescent="0.2">
      <c r="A114" s="79"/>
      <c r="B114" s="79" t="str">
        <f t="shared" si="5"/>
        <v/>
      </c>
      <c r="C114" s="80"/>
      <c r="D114" s="13"/>
      <c r="E114" s="13"/>
      <c r="F114" s="37"/>
      <c r="G114" s="12" t="s">
        <v>515</v>
      </c>
      <c r="H114" s="6">
        <v>53</v>
      </c>
      <c r="I114" s="17" t="s">
        <v>956</v>
      </c>
      <c r="J114" s="13">
        <v>2886</v>
      </c>
      <c r="K114" s="6"/>
    </row>
    <row r="115" spans="1:11" x14ac:dyDescent="0.2">
      <c r="A115" s="75">
        <v>20209</v>
      </c>
      <c r="B115" s="75" t="str">
        <f t="shared" si="5"/>
        <v>土</v>
      </c>
      <c r="C115" s="76" t="s">
        <v>959</v>
      </c>
      <c r="D115" s="7"/>
      <c r="E115" s="7"/>
      <c r="F115" s="8"/>
      <c r="G115" s="9" t="s">
        <v>513</v>
      </c>
      <c r="H115" s="4">
        <v>75</v>
      </c>
      <c r="I115" s="15" t="s">
        <v>956</v>
      </c>
      <c r="J115" s="7">
        <v>5633</v>
      </c>
      <c r="K115" s="4" t="s">
        <v>961</v>
      </c>
    </row>
    <row r="116" spans="1:11" x14ac:dyDescent="0.2">
      <c r="A116" s="79"/>
      <c r="B116" s="79" t="str">
        <f t="shared" si="5"/>
        <v/>
      </c>
      <c r="C116" s="80"/>
      <c r="D116" s="13"/>
      <c r="E116" s="13"/>
      <c r="F116" s="37"/>
      <c r="G116" s="12" t="s">
        <v>516</v>
      </c>
      <c r="H116" s="6">
        <v>55</v>
      </c>
      <c r="I116" s="17" t="s">
        <v>956</v>
      </c>
      <c r="J116" s="13">
        <v>2746</v>
      </c>
      <c r="K116" s="6"/>
    </row>
    <row r="117" spans="1:11" x14ac:dyDescent="0.2">
      <c r="A117" s="75">
        <v>21670</v>
      </c>
      <c r="B117" s="75" t="str">
        <f t="shared" si="5"/>
        <v>木</v>
      </c>
      <c r="C117" s="76" t="s">
        <v>959</v>
      </c>
      <c r="D117" s="7">
        <v>10504</v>
      </c>
      <c r="E117" s="7">
        <v>9611</v>
      </c>
      <c r="F117" s="8">
        <f>ROUND(E117/D117*100,2)</f>
        <v>91.5</v>
      </c>
      <c r="G117" s="9" t="s">
        <v>517</v>
      </c>
      <c r="H117" s="4">
        <v>55</v>
      </c>
      <c r="I117" s="15" t="s">
        <v>956</v>
      </c>
      <c r="J117" s="7">
        <v>3573</v>
      </c>
      <c r="K117" s="4" t="s">
        <v>957</v>
      </c>
    </row>
    <row r="118" spans="1:11" x14ac:dyDescent="0.2">
      <c r="A118" s="77"/>
      <c r="B118" s="77" t="str">
        <f t="shared" si="5"/>
        <v/>
      </c>
      <c r="C118" s="78"/>
      <c r="D118" s="11"/>
      <c r="E118" s="11"/>
      <c r="F118" s="28"/>
      <c r="G118" s="10" t="s">
        <v>513</v>
      </c>
      <c r="H118" s="5">
        <v>79</v>
      </c>
      <c r="I118" s="16" t="s">
        <v>956</v>
      </c>
      <c r="J118" s="11">
        <v>3198</v>
      </c>
      <c r="K118" s="5"/>
    </row>
    <row r="119" spans="1:11" x14ac:dyDescent="0.2">
      <c r="A119" s="77"/>
      <c r="B119" s="77" t="str">
        <f t="shared" si="5"/>
        <v/>
      </c>
      <c r="C119" s="78"/>
      <c r="D119" s="11"/>
      <c r="E119" s="11"/>
      <c r="F119" s="28"/>
      <c r="G119" s="10" t="s">
        <v>518</v>
      </c>
      <c r="H119" s="5">
        <v>56</v>
      </c>
      <c r="I119" s="16" t="s">
        <v>956</v>
      </c>
      <c r="J119" s="11">
        <v>1721</v>
      </c>
      <c r="K119" s="5"/>
    </row>
    <row r="120" spans="1:11" x14ac:dyDescent="0.2">
      <c r="A120" s="77"/>
      <c r="B120" s="77" t="str">
        <f t="shared" si="5"/>
        <v/>
      </c>
      <c r="C120" s="78"/>
      <c r="D120" s="11"/>
      <c r="E120" s="11"/>
      <c r="F120" s="28"/>
      <c r="G120" s="10" t="s">
        <v>516</v>
      </c>
      <c r="H120" s="5">
        <v>59</v>
      </c>
      <c r="I120" s="16" t="s">
        <v>956</v>
      </c>
      <c r="J120" s="11">
        <v>698</v>
      </c>
      <c r="K120" s="5"/>
    </row>
    <row r="121" spans="1:11" x14ac:dyDescent="0.2">
      <c r="A121" s="77"/>
      <c r="B121" s="77" t="str">
        <f t="shared" si="5"/>
        <v/>
      </c>
      <c r="C121" s="78"/>
      <c r="D121" s="11"/>
      <c r="E121" s="11"/>
      <c r="F121" s="28"/>
      <c r="G121" s="10" t="s">
        <v>901</v>
      </c>
      <c r="H121" s="5">
        <v>55</v>
      </c>
      <c r="I121" s="16" t="s">
        <v>956</v>
      </c>
      <c r="J121" s="11">
        <v>313</v>
      </c>
      <c r="K121" s="5"/>
    </row>
    <row r="122" spans="1:11" x14ac:dyDescent="0.2">
      <c r="A122" s="75">
        <v>23131</v>
      </c>
      <c r="B122" s="75" t="str">
        <f t="shared" si="5"/>
        <v>火</v>
      </c>
      <c r="C122" s="76" t="s">
        <v>959</v>
      </c>
      <c r="D122" s="7"/>
      <c r="E122" s="7"/>
      <c r="F122" s="8" t="s">
        <v>1010</v>
      </c>
      <c r="G122" s="9" t="s">
        <v>517</v>
      </c>
      <c r="H122" s="4">
        <v>59</v>
      </c>
      <c r="I122" s="15" t="s">
        <v>956</v>
      </c>
      <c r="J122" s="7"/>
      <c r="K122" s="4" t="s">
        <v>958</v>
      </c>
    </row>
    <row r="123" spans="1:11" x14ac:dyDescent="0.2">
      <c r="A123" s="75">
        <v>24590</v>
      </c>
      <c r="B123" s="75" t="str">
        <f t="shared" si="5"/>
        <v>金</v>
      </c>
      <c r="C123" s="76" t="s">
        <v>959</v>
      </c>
      <c r="D123" s="7">
        <v>10636</v>
      </c>
      <c r="E123" s="7">
        <v>9901</v>
      </c>
      <c r="F123" s="8">
        <f>ROUND(E123/D123*100,2)</f>
        <v>93.09</v>
      </c>
      <c r="G123" s="9" t="s">
        <v>519</v>
      </c>
      <c r="H123" s="4">
        <v>51</v>
      </c>
      <c r="I123" s="15" t="s">
        <v>956</v>
      </c>
      <c r="J123" s="7">
        <v>6409</v>
      </c>
      <c r="K123" s="4" t="s">
        <v>957</v>
      </c>
    </row>
    <row r="124" spans="1:11" x14ac:dyDescent="0.2">
      <c r="A124" s="77"/>
      <c r="B124" s="77" t="str">
        <f t="shared" si="5"/>
        <v/>
      </c>
      <c r="C124" s="78"/>
      <c r="D124" s="11"/>
      <c r="E124" s="11"/>
      <c r="F124" s="28"/>
      <c r="G124" s="10" t="s">
        <v>517</v>
      </c>
      <c r="H124" s="5"/>
      <c r="I124" s="16" t="s">
        <v>956</v>
      </c>
      <c r="J124" s="11">
        <v>3363</v>
      </c>
      <c r="K124" s="5"/>
    </row>
    <row r="125" spans="1:11" x14ac:dyDescent="0.2">
      <c r="A125" s="75">
        <v>26048</v>
      </c>
      <c r="B125" s="75" t="str">
        <f t="shared" si="5"/>
        <v>日</v>
      </c>
      <c r="C125" s="76" t="s">
        <v>959</v>
      </c>
      <c r="D125" s="7"/>
      <c r="E125" s="7"/>
      <c r="F125" s="8" t="s">
        <v>1010</v>
      </c>
      <c r="G125" s="9" t="s">
        <v>519</v>
      </c>
      <c r="H125" s="4">
        <v>55</v>
      </c>
      <c r="I125" s="15" t="s">
        <v>956</v>
      </c>
      <c r="J125" s="7"/>
      <c r="K125" s="4" t="s">
        <v>958</v>
      </c>
    </row>
    <row r="126" spans="1:11" x14ac:dyDescent="0.2">
      <c r="A126" s="75">
        <v>27511</v>
      </c>
      <c r="B126" s="75" t="str">
        <f t="shared" si="5"/>
        <v>日</v>
      </c>
      <c r="C126" s="76" t="s">
        <v>959</v>
      </c>
      <c r="D126" s="7">
        <v>9833</v>
      </c>
      <c r="E126" s="7">
        <v>9397</v>
      </c>
      <c r="F126" s="8">
        <f>ROUND(E126/D126*100,2)</f>
        <v>95.57</v>
      </c>
      <c r="G126" s="9" t="s">
        <v>519</v>
      </c>
      <c r="H126" s="4">
        <v>59</v>
      </c>
      <c r="I126" s="15" t="s">
        <v>956</v>
      </c>
      <c r="J126" s="7">
        <v>5569</v>
      </c>
      <c r="K126" s="4" t="s">
        <v>961</v>
      </c>
    </row>
    <row r="127" spans="1:11" x14ac:dyDescent="0.2">
      <c r="A127" s="77"/>
      <c r="B127" s="77" t="str">
        <f t="shared" si="5"/>
        <v/>
      </c>
      <c r="C127" s="78"/>
      <c r="D127" s="11"/>
      <c r="E127" s="11"/>
      <c r="F127" s="28"/>
      <c r="G127" s="10" t="s">
        <v>520</v>
      </c>
      <c r="H127" s="5">
        <v>55</v>
      </c>
      <c r="I127" s="16" t="s">
        <v>956</v>
      </c>
      <c r="J127" s="11">
        <v>3792</v>
      </c>
      <c r="K127" s="5"/>
    </row>
    <row r="128" spans="1:11" x14ac:dyDescent="0.2">
      <c r="A128" s="75">
        <v>28967</v>
      </c>
      <c r="B128" s="75" t="str">
        <f t="shared" si="5"/>
        <v>日</v>
      </c>
      <c r="C128" s="76" t="s">
        <v>959</v>
      </c>
      <c r="D128" s="7"/>
      <c r="E128" s="7"/>
      <c r="F128" s="8" t="s">
        <v>1010</v>
      </c>
      <c r="G128" s="9" t="s">
        <v>519</v>
      </c>
      <c r="H128" s="43">
        <v>63</v>
      </c>
      <c r="I128" s="15" t="s">
        <v>956</v>
      </c>
      <c r="J128" s="7"/>
      <c r="K128" s="4" t="s">
        <v>976</v>
      </c>
    </row>
    <row r="129" spans="1:11" x14ac:dyDescent="0.2">
      <c r="A129" s="75">
        <v>30430</v>
      </c>
      <c r="B129" s="75" t="str">
        <f t="shared" si="5"/>
        <v>日</v>
      </c>
      <c r="C129" s="76" t="s">
        <v>959</v>
      </c>
      <c r="D129" s="7">
        <v>9538</v>
      </c>
      <c r="E129" s="7">
        <v>9080</v>
      </c>
      <c r="F129" s="8">
        <f>ROUND(E129/D129*100,2)</f>
        <v>95.2</v>
      </c>
      <c r="G129" s="9" t="s">
        <v>519</v>
      </c>
      <c r="H129" s="4">
        <v>67</v>
      </c>
      <c r="I129" s="15" t="s">
        <v>956</v>
      </c>
      <c r="J129" s="7">
        <v>6499</v>
      </c>
      <c r="K129" s="4" t="s">
        <v>978</v>
      </c>
    </row>
    <row r="130" spans="1:11" x14ac:dyDescent="0.2">
      <c r="A130" s="78"/>
      <c r="B130" s="78" t="str">
        <f t="shared" si="5"/>
        <v/>
      </c>
      <c r="C130" s="78"/>
      <c r="D130" s="5"/>
      <c r="E130" s="5"/>
      <c r="F130" s="5"/>
      <c r="G130" s="10" t="s">
        <v>521</v>
      </c>
      <c r="H130" s="5">
        <v>42</v>
      </c>
      <c r="I130" s="5" t="s">
        <v>956</v>
      </c>
      <c r="J130" s="11">
        <v>1824</v>
      </c>
      <c r="K130" s="5"/>
    </row>
    <row r="131" spans="1:11" x14ac:dyDescent="0.2">
      <c r="A131" s="75">
        <v>31893</v>
      </c>
      <c r="B131" s="75" t="str">
        <f t="shared" si="5"/>
        <v>日</v>
      </c>
      <c r="C131" s="76" t="s">
        <v>959</v>
      </c>
      <c r="D131" s="7">
        <v>9222</v>
      </c>
      <c r="E131" s="7">
        <v>8607</v>
      </c>
      <c r="F131" s="8">
        <f>ROUND(E131/D131*100,2)</f>
        <v>93.33</v>
      </c>
      <c r="G131" s="9" t="s">
        <v>519</v>
      </c>
      <c r="H131" s="4">
        <v>71</v>
      </c>
      <c r="I131" s="15" t="s">
        <v>956</v>
      </c>
      <c r="J131" s="7">
        <v>5707</v>
      </c>
      <c r="K131" s="4" t="s">
        <v>1321</v>
      </c>
    </row>
    <row r="132" spans="1:11" x14ac:dyDescent="0.2">
      <c r="A132" s="78"/>
      <c r="B132" s="78" t="str">
        <f t="shared" si="5"/>
        <v/>
      </c>
      <c r="C132" s="78"/>
      <c r="D132" s="5"/>
      <c r="E132" s="5"/>
      <c r="F132" s="5"/>
      <c r="G132" s="10" t="s">
        <v>521</v>
      </c>
      <c r="H132" s="5">
        <v>46</v>
      </c>
      <c r="I132" s="5" t="s">
        <v>956</v>
      </c>
      <c r="J132" s="11">
        <v>2539</v>
      </c>
      <c r="K132" s="5"/>
    </row>
    <row r="133" spans="1:11" x14ac:dyDescent="0.2">
      <c r="A133" s="75">
        <v>33349</v>
      </c>
      <c r="B133" s="75" t="str">
        <f t="shared" si="5"/>
        <v>日</v>
      </c>
      <c r="C133" s="76" t="s">
        <v>959</v>
      </c>
      <c r="D133" s="7">
        <v>8732</v>
      </c>
      <c r="E133" s="7">
        <v>7978</v>
      </c>
      <c r="F133" s="8">
        <f>ROUND(E133/D133*100,2)</f>
        <v>91.37</v>
      </c>
      <c r="G133" s="9" t="s">
        <v>522</v>
      </c>
      <c r="H133" s="4">
        <v>57</v>
      </c>
      <c r="I133" s="15" t="s">
        <v>956</v>
      </c>
      <c r="J133" s="7">
        <v>5118</v>
      </c>
      <c r="K133" s="4" t="s">
        <v>957</v>
      </c>
    </row>
    <row r="134" spans="1:11" x14ac:dyDescent="0.2">
      <c r="A134" s="77"/>
      <c r="B134" s="77" t="str">
        <f t="shared" si="5"/>
        <v/>
      </c>
      <c r="C134" s="78"/>
      <c r="D134" s="11"/>
      <c r="E134" s="11"/>
      <c r="F134" s="28"/>
      <c r="G134" s="10" t="s">
        <v>523</v>
      </c>
      <c r="H134" s="5">
        <v>43</v>
      </c>
      <c r="I134" s="16" t="s">
        <v>956</v>
      </c>
      <c r="J134" s="11">
        <v>1773</v>
      </c>
      <c r="K134" s="5"/>
    </row>
    <row r="135" spans="1:11" x14ac:dyDescent="0.2">
      <c r="A135" s="78"/>
      <c r="B135" s="78" t="str">
        <f t="shared" si="5"/>
        <v/>
      </c>
      <c r="C135" s="78"/>
      <c r="D135" s="5"/>
      <c r="E135" s="5"/>
      <c r="F135" s="5"/>
      <c r="G135" s="10" t="s">
        <v>521</v>
      </c>
      <c r="H135" s="5">
        <v>50</v>
      </c>
      <c r="I135" s="5" t="s">
        <v>956</v>
      </c>
      <c r="J135" s="11">
        <v>958</v>
      </c>
      <c r="K135" s="5"/>
    </row>
    <row r="136" spans="1:11" x14ac:dyDescent="0.2">
      <c r="A136" s="75">
        <v>34812</v>
      </c>
      <c r="B136" s="75" t="str">
        <f t="shared" si="5"/>
        <v>日</v>
      </c>
      <c r="C136" s="76" t="s">
        <v>959</v>
      </c>
      <c r="D136" s="7"/>
      <c r="E136" s="7"/>
      <c r="F136" s="8" t="s">
        <v>1010</v>
      </c>
      <c r="G136" s="9" t="s">
        <v>522</v>
      </c>
      <c r="H136" s="4">
        <v>61</v>
      </c>
      <c r="I136" s="15" t="s">
        <v>956</v>
      </c>
      <c r="J136" s="7"/>
      <c r="K136" s="4" t="s">
        <v>958</v>
      </c>
    </row>
    <row r="137" spans="1:11" ht="13.5" customHeight="1" x14ac:dyDescent="0.2">
      <c r="A137" s="75">
        <v>36275</v>
      </c>
      <c r="B137" s="75" t="str">
        <f t="shared" si="5"/>
        <v>日</v>
      </c>
      <c r="C137" s="76" t="s">
        <v>959</v>
      </c>
      <c r="D137" s="7">
        <v>8145</v>
      </c>
      <c r="E137" s="7">
        <v>7353</v>
      </c>
      <c r="F137" s="8">
        <f>ROUND(E137/D137*100,2)</f>
        <v>90.28</v>
      </c>
      <c r="G137" s="9" t="s">
        <v>524</v>
      </c>
      <c r="H137" s="4">
        <v>53</v>
      </c>
      <c r="I137" s="15" t="s">
        <v>956</v>
      </c>
      <c r="J137" s="7">
        <v>4698</v>
      </c>
      <c r="K137" s="4" t="s">
        <v>957</v>
      </c>
    </row>
    <row r="138" spans="1:11" x14ac:dyDescent="0.2">
      <c r="A138" s="78"/>
      <c r="B138" s="78" t="str">
        <f t="shared" si="5"/>
        <v/>
      </c>
      <c r="C138" s="78"/>
      <c r="D138" s="5"/>
      <c r="E138" s="5"/>
      <c r="F138" s="5"/>
      <c r="G138" s="10" t="s">
        <v>525</v>
      </c>
      <c r="H138" s="5">
        <v>61</v>
      </c>
      <c r="I138" s="5" t="s">
        <v>956</v>
      </c>
      <c r="J138" s="11">
        <v>2591</v>
      </c>
      <c r="K138" s="5"/>
    </row>
    <row r="139" spans="1:11" x14ac:dyDescent="0.2">
      <c r="A139" s="75">
        <v>37738</v>
      </c>
      <c r="B139" s="75" t="str">
        <f t="shared" si="5"/>
        <v>日</v>
      </c>
      <c r="C139" s="76" t="s">
        <v>959</v>
      </c>
      <c r="D139" s="7"/>
      <c r="E139" s="7"/>
      <c r="F139" s="8" t="s">
        <v>1010</v>
      </c>
      <c r="G139" s="9" t="s">
        <v>524</v>
      </c>
      <c r="H139" s="4">
        <v>57</v>
      </c>
      <c r="I139" s="15" t="s">
        <v>956</v>
      </c>
      <c r="J139" s="7"/>
      <c r="K139" s="4" t="s">
        <v>958</v>
      </c>
    </row>
    <row r="140" spans="1:11" x14ac:dyDescent="0.2">
      <c r="A140" s="77"/>
      <c r="B140" s="77"/>
      <c r="C140" s="78"/>
      <c r="D140" s="11"/>
      <c r="E140" s="11"/>
      <c r="F140" s="28"/>
      <c r="G140" s="10"/>
      <c r="H140" s="5"/>
      <c r="I140" s="16"/>
      <c r="J140" s="11"/>
      <c r="K140" s="269" t="s">
        <v>511</v>
      </c>
    </row>
    <row r="141" spans="1:11" x14ac:dyDescent="0.2">
      <c r="A141" s="77"/>
      <c r="B141" s="77"/>
      <c r="C141" s="78"/>
      <c r="D141" s="11"/>
      <c r="E141" s="11"/>
      <c r="F141" s="28"/>
      <c r="G141" s="10"/>
      <c r="H141" s="5"/>
      <c r="I141" s="16"/>
      <c r="J141" s="11"/>
      <c r="K141" s="284"/>
    </row>
    <row r="142" spans="1:11" x14ac:dyDescent="0.2">
      <c r="A142" s="77"/>
      <c r="B142" s="77"/>
      <c r="C142" s="78"/>
      <c r="D142" s="11"/>
      <c r="E142" s="11"/>
      <c r="F142" s="28"/>
      <c r="G142" s="10"/>
      <c r="H142" s="5"/>
      <c r="I142" s="16"/>
      <c r="J142" s="11"/>
      <c r="K142" s="284"/>
    </row>
    <row r="143" spans="1:11" x14ac:dyDescent="0.2">
      <c r="A143" s="80"/>
      <c r="B143" s="80"/>
      <c r="C143" s="80"/>
      <c r="D143" s="6"/>
      <c r="E143" s="6"/>
      <c r="F143" s="6"/>
      <c r="G143" s="12"/>
      <c r="H143" s="6"/>
      <c r="I143" s="6"/>
      <c r="J143" s="13"/>
      <c r="K143" s="281"/>
    </row>
    <row r="145" spans="1:11" x14ac:dyDescent="0.2">
      <c r="A145" s="20" t="s">
        <v>526</v>
      </c>
      <c r="B145" s="20"/>
    </row>
    <row r="147" spans="1:11" x14ac:dyDescent="0.2">
      <c r="A147" s="265" t="s">
        <v>933</v>
      </c>
      <c r="B147" s="265" t="s">
        <v>1398</v>
      </c>
      <c r="C147" s="265" t="s">
        <v>934</v>
      </c>
      <c r="D147" s="265" t="s">
        <v>937</v>
      </c>
      <c r="E147" s="1" t="s">
        <v>938</v>
      </c>
      <c r="F147" s="1" t="s">
        <v>940</v>
      </c>
      <c r="G147" s="272" t="s">
        <v>942</v>
      </c>
      <c r="H147" s="273"/>
      <c r="I147" s="273"/>
      <c r="J147" s="273"/>
      <c r="K147" s="265" t="s">
        <v>944</v>
      </c>
    </row>
    <row r="148" spans="1:11" x14ac:dyDescent="0.2">
      <c r="A148" s="266"/>
      <c r="B148" s="266"/>
      <c r="C148" s="266"/>
      <c r="D148" s="266"/>
      <c r="E148" s="2" t="s">
        <v>939</v>
      </c>
      <c r="F148" s="2" t="s">
        <v>2</v>
      </c>
      <c r="G148" s="3" t="s">
        <v>945</v>
      </c>
      <c r="H148" s="3" t="s">
        <v>935</v>
      </c>
      <c r="I148" s="3" t="s">
        <v>943</v>
      </c>
      <c r="J148" s="3" t="s">
        <v>936</v>
      </c>
      <c r="K148" s="266"/>
    </row>
    <row r="149" spans="1:11" x14ac:dyDescent="0.2">
      <c r="A149" s="75">
        <v>17262</v>
      </c>
      <c r="B149" s="75" t="str">
        <f t="shared" ref="B149:B178" si="6">IF(A149=0,"",TEXT(A149,"aaa"))</f>
        <v>土</v>
      </c>
      <c r="C149" s="267" t="s">
        <v>989</v>
      </c>
      <c r="D149" s="7">
        <v>3267</v>
      </c>
      <c r="E149" s="7">
        <v>2311</v>
      </c>
      <c r="F149" s="8">
        <f>ROUND(E149/D149*100,2)</f>
        <v>70.739999999999995</v>
      </c>
      <c r="G149" s="9" t="s">
        <v>527</v>
      </c>
      <c r="H149" s="4">
        <v>55</v>
      </c>
      <c r="I149" s="15" t="s">
        <v>956</v>
      </c>
      <c r="J149" s="7">
        <v>988</v>
      </c>
      <c r="K149" s="4" t="s">
        <v>957</v>
      </c>
    </row>
    <row r="150" spans="1:11" x14ac:dyDescent="0.2">
      <c r="A150" s="77"/>
      <c r="B150" s="77" t="str">
        <f t="shared" si="6"/>
        <v/>
      </c>
      <c r="C150" s="283"/>
      <c r="D150" s="11"/>
      <c r="E150" s="11"/>
      <c r="F150" s="28"/>
      <c r="G150" s="10" t="s">
        <v>528</v>
      </c>
      <c r="H150" s="5">
        <v>33</v>
      </c>
      <c r="I150" s="16" t="s">
        <v>956</v>
      </c>
      <c r="J150" s="11">
        <v>827</v>
      </c>
      <c r="K150" s="5"/>
    </row>
    <row r="151" spans="1:11" x14ac:dyDescent="0.2">
      <c r="A151" s="77"/>
      <c r="B151" s="77" t="str">
        <f t="shared" si="6"/>
        <v/>
      </c>
      <c r="C151" s="51"/>
      <c r="D151" s="11"/>
      <c r="E151" s="11"/>
      <c r="F151" s="28"/>
      <c r="G151" s="10" t="s">
        <v>529</v>
      </c>
      <c r="H151" s="5">
        <v>40</v>
      </c>
      <c r="I151" s="16" t="s">
        <v>956</v>
      </c>
      <c r="J151" s="11">
        <v>446</v>
      </c>
      <c r="K151" s="5"/>
    </row>
    <row r="152" spans="1:11" x14ac:dyDescent="0.2">
      <c r="A152" s="75">
        <v>18741</v>
      </c>
      <c r="B152" s="75" t="str">
        <f t="shared" si="6"/>
        <v>月</v>
      </c>
      <c r="C152" s="76" t="s">
        <v>959</v>
      </c>
      <c r="D152" s="7"/>
      <c r="E152" s="7"/>
      <c r="F152" s="8" t="s">
        <v>1010</v>
      </c>
      <c r="G152" s="9" t="s">
        <v>527</v>
      </c>
      <c r="H152" s="4">
        <v>59</v>
      </c>
      <c r="I152" s="15" t="s">
        <v>956</v>
      </c>
      <c r="J152" s="7"/>
      <c r="K152" s="4" t="s">
        <v>958</v>
      </c>
    </row>
    <row r="153" spans="1:11" x14ac:dyDescent="0.2">
      <c r="A153" s="77"/>
      <c r="B153" s="77" t="str">
        <f t="shared" si="6"/>
        <v/>
      </c>
      <c r="C153" s="78"/>
      <c r="D153" s="11"/>
      <c r="E153" s="11"/>
      <c r="F153" s="28"/>
      <c r="G153" s="10"/>
      <c r="H153" s="5"/>
      <c r="I153" s="16"/>
      <c r="J153" s="11"/>
      <c r="K153" s="269" t="s">
        <v>530</v>
      </c>
    </row>
    <row r="154" spans="1:11" x14ac:dyDescent="0.2">
      <c r="A154" s="79"/>
      <c r="B154" s="79" t="str">
        <f t="shared" si="6"/>
        <v/>
      </c>
      <c r="C154" s="80"/>
      <c r="D154" s="13"/>
      <c r="E154" s="13"/>
      <c r="F154" s="37"/>
      <c r="G154" s="12"/>
      <c r="H154" s="6"/>
      <c r="I154" s="17"/>
      <c r="J154" s="13"/>
      <c r="K154" s="269"/>
    </row>
    <row r="155" spans="1:11" x14ac:dyDescent="0.2">
      <c r="A155" s="75">
        <v>20209</v>
      </c>
      <c r="B155" s="75" t="str">
        <f t="shared" si="6"/>
        <v>土</v>
      </c>
      <c r="C155" s="76" t="s">
        <v>959</v>
      </c>
      <c r="D155" s="7"/>
      <c r="E155" s="7"/>
      <c r="F155" s="8"/>
      <c r="G155" s="9" t="s">
        <v>527</v>
      </c>
      <c r="H155" s="4">
        <v>63</v>
      </c>
      <c r="I155" s="15" t="s">
        <v>956</v>
      </c>
      <c r="J155" s="7">
        <v>2140</v>
      </c>
      <c r="K155" s="4" t="s">
        <v>961</v>
      </c>
    </row>
    <row r="156" spans="1:11" x14ac:dyDescent="0.2">
      <c r="A156" s="77"/>
      <c r="B156" s="77" t="str">
        <f t="shared" si="6"/>
        <v/>
      </c>
      <c r="C156" s="78"/>
      <c r="D156" s="11"/>
      <c r="E156" s="11"/>
      <c r="F156" s="28"/>
      <c r="G156" s="10" t="s">
        <v>531</v>
      </c>
      <c r="H156" s="5">
        <v>48</v>
      </c>
      <c r="I156" s="16" t="s">
        <v>956</v>
      </c>
      <c r="J156" s="11">
        <v>2066</v>
      </c>
      <c r="K156" s="5"/>
    </row>
    <row r="157" spans="1:11" x14ac:dyDescent="0.2">
      <c r="A157" s="79"/>
      <c r="B157" s="79" t="str">
        <f t="shared" si="6"/>
        <v/>
      </c>
      <c r="C157" s="80"/>
      <c r="D157" s="13"/>
      <c r="E157" s="13"/>
      <c r="F157" s="37"/>
      <c r="G157" s="12" t="s">
        <v>533</v>
      </c>
      <c r="H157" s="6">
        <v>47</v>
      </c>
      <c r="I157" s="17" t="s">
        <v>956</v>
      </c>
      <c r="J157" s="13">
        <v>94</v>
      </c>
      <c r="K157" s="6"/>
    </row>
    <row r="158" spans="1:11" x14ac:dyDescent="0.2">
      <c r="A158" s="75">
        <v>21012</v>
      </c>
      <c r="B158" s="75" t="str">
        <f t="shared" si="6"/>
        <v>木</v>
      </c>
      <c r="C158" s="76" t="s">
        <v>1089</v>
      </c>
      <c r="D158" s="7">
        <v>4665</v>
      </c>
      <c r="E158" s="7">
        <v>3536</v>
      </c>
      <c r="F158" s="8">
        <f>ROUND(E158/D158*100,2)</f>
        <v>75.8</v>
      </c>
      <c r="G158" s="9" t="s">
        <v>534</v>
      </c>
      <c r="H158" s="4">
        <v>51</v>
      </c>
      <c r="I158" s="15" t="s">
        <v>956</v>
      </c>
      <c r="J158" s="7">
        <v>2901</v>
      </c>
      <c r="K158" s="4" t="s">
        <v>957</v>
      </c>
    </row>
    <row r="159" spans="1:11" x14ac:dyDescent="0.2">
      <c r="A159" s="77"/>
      <c r="B159" s="77" t="str">
        <f t="shared" si="6"/>
        <v/>
      </c>
      <c r="C159" s="78"/>
      <c r="D159" s="11"/>
      <c r="E159" s="11"/>
      <c r="F159" s="28"/>
      <c r="G159" s="10" t="s">
        <v>533</v>
      </c>
      <c r="H159" s="5">
        <v>49</v>
      </c>
      <c r="I159" s="16" t="s">
        <v>956</v>
      </c>
      <c r="J159" s="11">
        <v>556</v>
      </c>
      <c r="K159" s="5"/>
    </row>
    <row r="160" spans="1:11" x14ac:dyDescent="0.2">
      <c r="A160" s="75">
        <v>22464</v>
      </c>
      <c r="B160" s="75" t="str">
        <f t="shared" si="6"/>
        <v>日</v>
      </c>
      <c r="C160" s="76" t="s">
        <v>959</v>
      </c>
      <c r="D160" s="7">
        <v>5051</v>
      </c>
      <c r="E160" s="7">
        <v>4518</v>
      </c>
      <c r="F160" s="8">
        <f>ROUND(E160/D160*100,2)</f>
        <v>89.45</v>
      </c>
      <c r="G160" s="9" t="s">
        <v>531</v>
      </c>
      <c r="H160" s="4">
        <v>54</v>
      </c>
      <c r="I160" s="15" t="s">
        <v>956</v>
      </c>
      <c r="J160" s="7">
        <v>2758</v>
      </c>
      <c r="K160" s="4" t="s">
        <v>957</v>
      </c>
    </row>
    <row r="161" spans="1:11" x14ac:dyDescent="0.2">
      <c r="A161" s="77"/>
      <c r="B161" s="77" t="str">
        <f t="shared" si="6"/>
        <v/>
      </c>
      <c r="C161" s="78"/>
      <c r="D161" s="11"/>
      <c r="E161" s="11"/>
      <c r="F161" s="28"/>
      <c r="G161" s="10" t="s">
        <v>534</v>
      </c>
      <c r="H161" s="5">
        <v>55</v>
      </c>
      <c r="I161" s="16" t="s">
        <v>956</v>
      </c>
      <c r="J161" s="11">
        <v>1737</v>
      </c>
      <c r="K161" s="5"/>
    </row>
    <row r="162" spans="1:11" x14ac:dyDescent="0.2">
      <c r="A162" s="77"/>
      <c r="B162" s="77" t="str">
        <f t="shared" si="6"/>
        <v/>
      </c>
      <c r="C162" s="78"/>
      <c r="D162" s="11"/>
      <c r="E162" s="11"/>
      <c r="F162" s="28"/>
      <c r="G162" s="10" t="s">
        <v>325</v>
      </c>
      <c r="H162" s="5">
        <v>28</v>
      </c>
      <c r="I162" s="16" t="s">
        <v>956</v>
      </c>
      <c r="J162" s="11">
        <v>4</v>
      </c>
      <c r="K162" s="5"/>
    </row>
    <row r="163" spans="1:11" x14ac:dyDescent="0.2">
      <c r="A163" s="75">
        <v>23920</v>
      </c>
      <c r="B163" s="75" t="str">
        <f t="shared" si="6"/>
        <v>日</v>
      </c>
      <c r="C163" s="76" t="s">
        <v>959</v>
      </c>
      <c r="D163" s="7"/>
      <c r="E163" s="7"/>
      <c r="F163" s="8" t="s">
        <v>1010</v>
      </c>
      <c r="G163" s="9" t="s">
        <v>531</v>
      </c>
      <c r="H163" s="4">
        <v>58</v>
      </c>
      <c r="I163" s="15" t="s">
        <v>956</v>
      </c>
      <c r="J163" s="7"/>
      <c r="K163" s="4" t="s">
        <v>958</v>
      </c>
    </row>
    <row r="164" spans="1:11" x14ac:dyDescent="0.2">
      <c r="A164" s="75">
        <v>25376</v>
      </c>
      <c r="B164" s="75" t="str">
        <f t="shared" si="6"/>
        <v>日</v>
      </c>
      <c r="C164" s="76" t="s">
        <v>959</v>
      </c>
      <c r="D164" s="7"/>
      <c r="E164" s="7"/>
      <c r="F164" s="8" t="s">
        <v>1010</v>
      </c>
      <c r="G164" s="9" t="s">
        <v>531</v>
      </c>
      <c r="H164" s="4">
        <v>62</v>
      </c>
      <c r="I164" s="15" t="s">
        <v>956</v>
      </c>
      <c r="J164" s="7"/>
      <c r="K164" s="4" t="s">
        <v>961</v>
      </c>
    </row>
    <row r="165" spans="1:11" x14ac:dyDescent="0.2">
      <c r="A165" s="75">
        <v>26832</v>
      </c>
      <c r="B165" s="75" t="str">
        <f t="shared" si="6"/>
        <v>日</v>
      </c>
      <c r="C165" s="76" t="s">
        <v>959</v>
      </c>
      <c r="D165" s="7">
        <v>4420</v>
      </c>
      <c r="E165" s="7">
        <v>4118</v>
      </c>
      <c r="F165" s="8">
        <f>ROUND(E165/D165*100,2)</f>
        <v>93.17</v>
      </c>
      <c r="G165" s="9" t="s">
        <v>531</v>
      </c>
      <c r="H165" s="4">
        <v>66</v>
      </c>
      <c r="I165" s="15" t="s">
        <v>956</v>
      </c>
      <c r="J165" s="7">
        <v>3028</v>
      </c>
      <c r="K165" s="4" t="s">
        <v>976</v>
      </c>
    </row>
    <row r="166" spans="1:11" x14ac:dyDescent="0.2">
      <c r="A166" s="77"/>
      <c r="B166" s="77" t="str">
        <f t="shared" si="6"/>
        <v/>
      </c>
      <c r="C166" s="78"/>
      <c r="D166" s="11"/>
      <c r="E166" s="11"/>
      <c r="F166" s="28"/>
      <c r="G166" s="10" t="s">
        <v>535</v>
      </c>
      <c r="H166" s="5">
        <v>57</v>
      </c>
      <c r="I166" s="16" t="s">
        <v>956</v>
      </c>
      <c r="J166" s="11">
        <v>1008</v>
      </c>
      <c r="K166" s="5"/>
    </row>
    <row r="167" spans="1:11" x14ac:dyDescent="0.2">
      <c r="A167" s="77"/>
      <c r="B167" s="77" t="str">
        <f t="shared" si="6"/>
        <v/>
      </c>
      <c r="C167" s="78"/>
      <c r="D167" s="11"/>
      <c r="E167" s="11"/>
      <c r="F167" s="28"/>
      <c r="G167" s="10" t="s">
        <v>533</v>
      </c>
      <c r="H167" s="5">
        <v>65</v>
      </c>
      <c r="I167" s="16" t="s">
        <v>956</v>
      </c>
      <c r="J167" s="11">
        <v>71</v>
      </c>
      <c r="K167" s="5"/>
    </row>
    <row r="168" spans="1:11" x14ac:dyDescent="0.2">
      <c r="A168" s="75">
        <v>28281</v>
      </c>
      <c r="B168" s="75" t="str">
        <f t="shared" si="6"/>
        <v>日</v>
      </c>
      <c r="C168" s="76" t="s">
        <v>959</v>
      </c>
      <c r="D168" s="7"/>
      <c r="E168" s="7"/>
      <c r="F168" s="8" t="s">
        <v>1010</v>
      </c>
      <c r="G168" s="9" t="s">
        <v>531</v>
      </c>
      <c r="H168" s="43">
        <v>70</v>
      </c>
      <c r="I168" s="15" t="s">
        <v>956</v>
      </c>
      <c r="J168" s="7"/>
      <c r="K168" s="4" t="s">
        <v>978</v>
      </c>
    </row>
    <row r="169" spans="1:11" x14ac:dyDescent="0.2">
      <c r="A169" s="75">
        <v>29758</v>
      </c>
      <c r="B169" s="75" t="str">
        <f t="shared" si="6"/>
        <v>日</v>
      </c>
      <c r="C169" s="76" t="s">
        <v>959</v>
      </c>
      <c r="D169" s="7"/>
      <c r="E169" s="7"/>
      <c r="F169" s="8" t="s">
        <v>1010</v>
      </c>
      <c r="G169" s="9" t="s">
        <v>536</v>
      </c>
      <c r="H169" s="4">
        <v>59</v>
      </c>
      <c r="I169" s="15" t="s">
        <v>956</v>
      </c>
      <c r="J169" s="7"/>
      <c r="K169" s="4" t="s">
        <v>957</v>
      </c>
    </row>
    <row r="170" spans="1:11" x14ac:dyDescent="0.2">
      <c r="A170" s="75">
        <v>31207</v>
      </c>
      <c r="B170" s="75" t="str">
        <f t="shared" si="6"/>
        <v>日</v>
      </c>
      <c r="C170" s="76" t="s">
        <v>959</v>
      </c>
      <c r="D170" s="7"/>
      <c r="E170" s="7"/>
      <c r="F170" s="8" t="s">
        <v>1010</v>
      </c>
      <c r="G170" s="9" t="s">
        <v>536</v>
      </c>
      <c r="H170" s="4">
        <v>63</v>
      </c>
      <c r="I170" s="15" t="s">
        <v>956</v>
      </c>
      <c r="J170" s="7"/>
      <c r="K170" s="4" t="s">
        <v>958</v>
      </c>
    </row>
    <row r="171" spans="1:11" x14ac:dyDescent="0.2">
      <c r="A171" s="75">
        <v>32670</v>
      </c>
      <c r="B171" s="75" t="str">
        <f t="shared" si="6"/>
        <v>日</v>
      </c>
      <c r="C171" s="76" t="s">
        <v>959</v>
      </c>
      <c r="D171" s="7">
        <v>4260</v>
      </c>
      <c r="E171" s="7">
        <v>4048</v>
      </c>
      <c r="F171" s="8">
        <f>ROUND(E171/D171*100,2)</f>
        <v>95.02</v>
      </c>
      <c r="G171" s="9" t="s">
        <v>536</v>
      </c>
      <c r="H171" s="4">
        <v>67</v>
      </c>
      <c r="I171" s="15" t="s">
        <v>956</v>
      </c>
      <c r="J171" s="7">
        <v>2075</v>
      </c>
      <c r="K171" s="4" t="s">
        <v>961</v>
      </c>
    </row>
    <row r="172" spans="1:11" x14ac:dyDescent="0.2">
      <c r="A172" s="77"/>
      <c r="B172" s="77" t="str">
        <f t="shared" si="6"/>
        <v/>
      </c>
      <c r="C172" s="78"/>
      <c r="D172" s="11"/>
      <c r="E172" s="11"/>
      <c r="F172" s="28"/>
      <c r="G172" s="10" t="s">
        <v>539</v>
      </c>
      <c r="H172" s="5">
        <v>58</v>
      </c>
      <c r="I172" s="16" t="s">
        <v>956</v>
      </c>
      <c r="J172" s="11">
        <v>1945</v>
      </c>
      <c r="K172" s="5"/>
    </row>
    <row r="173" spans="1:11" x14ac:dyDescent="0.2">
      <c r="A173" s="75">
        <v>34133</v>
      </c>
      <c r="B173" s="75" t="str">
        <f t="shared" si="6"/>
        <v>日</v>
      </c>
      <c r="C173" s="76" t="s">
        <v>959</v>
      </c>
      <c r="D173" s="7">
        <v>4153</v>
      </c>
      <c r="E173" s="7">
        <v>3914</v>
      </c>
      <c r="F173" s="8">
        <f>ROUND(E173/D173*100,2)</f>
        <v>94.25</v>
      </c>
      <c r="G173" s="9" t="s">
        <v>539</v>
      </c>
      <c r="H173" s="4">
        <v>62</v>
      </c>
      <c r="I173" s="15" t="s">
        <v>956</v>
      </c>
      <c r="J173" s="7">
        <v>2172</v>
      </c>
      <c r="K173" s="4" t="s">
        <v>957</v>
      </c>
    </row>
    <row r="174" spans="1:11" x14ac:dyDescent="0.2">
      <c r="A174" s="79"/>
      <c r="B174" s="79" t="str">
        <f t="shared" si="6"/>
        <v/>
      </c>
      <c r="C174" s="80"/>
      <c r="D174" s="13"/>
      <c r="E174" s="13"/>
      <c r="F174" s="37"/>
      <c r="G174" s="12" t="s">
        <v>540</v>
      </c>
      <c r="H174" s="6">
        <v>45</v>
      </c>
      <c r="I174" s="17" t="s">
        <v>956</v>
      </c>
      <c r="J174" s="13">
        <v>1719</v>
      </c>
      <c r="K174" s="6"/>
    </row>
    <row r="175" spans="1:11" x14ac:dyDescent="0.2">
      <c r="A175" s="75">
        <v>35596</v>
      </c>
      <c r="B175" s="75" t="str">
        <f t="shared" si="6"/>
        <v>日</v>
      </c>
      <c r="C175" s="76" t="s">
        <v>959</v>
      </c>
      <c r="D175" s="7"/>
      <c r="E175" s="7"/>
      <c r="F175" s="8" t="s">
        <v>1010</v>
      </c>
      <c r="G175" s="9" t="s">
        <v>539</v>
      </c>
      <c r="H175" s="4">
        <v>66</v>
      </c>
      <c r="I175" s="15" t="s">
        <v>956</v>
      </c>
      <c r="J175" s="7"/>
      <c r="K175" s="4" t="s">
        <v>958</v>
      </c>
    </row>
    <row r="176" spans="1:11" x14ac:dyDescent="0.2">
      <c r="A176" s="75">
        <v>36380</v>
      </c>
      <c r="B176" s="75" t="str">
        <f t="shared" si="6"/>
        <v>日</v>
      </c>
      <c r="C176" s="76" t="s">
        <v>1009</v>
      </c>
      <c r="D176" s="7">
        <v>4103</v>
      </c>
      <c r="E176" s="7">
        <v>3714</v>
      </c>
      <c r="F176" s="8">
        <f>ROUND(E176/D176*100,2)</f>
        <v>90.52</v>
      </c>
      <c r="G176" s="9" t="s">
        <v>540</v>
      </c>
      <c r="H176" s="4">
        <v>51</v>
      </c>
      <c r="I176" s="15" t="s">
        <v>956</v>
      </c>
      <c r="J176" s="7">
        <v>2301</v>
      </c>
      <c r="K176" s="4" t="s">
        <v>957</v>
      </c>
    </row>
    <row r="177" spans="1:11" x14ac:dyDescent="0.2">
      <c r="A177" s="77"/>
      <c r="B177" s="77" t="str">
        <f t="shared" si="6"/>
        <v/>
      </c>
      <c r="C177" s="78"/>
      <c r="D177" s="11"/>
      <c r="E177" s="11"/>
      <c r="F177" s="28"/>
      <c r="G177" s="10" t="s">
        <v>276</v>
      </c>
      <c r="H177" s="5">
        <v>52</v>
      </c>
      <c r="I177" s="16" t="s">
        <v>956</v>
      </c>
      <c r="J177" s="11">
        <v>1366</v>
      </c>
      <c r="K177" s="5"/>
    </row>
    <row r="178" spans="1:11" x14ac:dyDescent="0.2">
      <c r="A178" s="75">
        <v>37829</v>
      </c>
      <c r="B178" s="75" t="str">
        <f t="shared" si="6"/>
        <v>日</v>
      </c>
      <c r="C178" s="76" t="s">
        <v>959</v>
      </c>
      <c r="D178" s="7">
        <v>3962</v>
      </c>
      <c r="E178" s="7">
        <v>3538</v>
      </c>
      <c r="F178" s="8">
        <f>ROUND(E178/D178*100,2)</f>
        <v>89.3</v>
      </c>
      <c r="G178" s="9" t="s">
        <v>540</v>
      </c>
      <c r="H178" s="4">
        <v>55</v>
      </c>
      <c r="I178" s="15" t="s">
        <v>956</v>
      </c>
      <c r="J178" s="7">
        <v>2040</v>
      </c>
      <c r="K178" s="4" t="s">
        <v>958</v>
      </c>
    </row>
    <row r="179" spans="1:11" x14ac:dyDescent="0.2">
      <c r="A179" s="77"/>
      <c r="B179" s="77"/>
      <c r="C179" s="78"/>
      <c r="D179" s="11"/>
      <c r="E179" s="11"/>
      <c r="F179" s="28"/>
      <c r="G179" s="10" t="s">
        <v>541</v>
      </c>
      <c r="H179" s="5">
        <v>53</v>
      </c>
      <c r="I179" s="16" t="s">
        <v>956</v>
      </c>
      <c r="J179" s="11">
        <v>1476</v>
      </c>
      <c r="K179" s="269" t="s">
        <v>511</v>
      </c>
    </row>
    <row r="180" spans="1:11" x14ac:dyDescent="0.2">
      <c r="A180" s="77"/>
      <c r="B180" s="77"/>
      <c r="C180" s="78"/>
      <c r="D180" s="11"/>
      <c r="E180" s="11"/>
      <c r="F180" s="28"/>
      <c r="G180" s="10"/>
      <c r="H180" s="5"/>
      <c r="I180" s="16"/>
      <c r="J180" s="11"/>
      <c r="K180" s="284"/>
    </row>
    <row r="181" spans="1:11" x14ac:dyDescent="0.2">
      <c r="A181" s="77"/>
      <c r="B181" s="77"/>
      <c r="C181" s="78"/>
      <c r="D181" s="11"/>
      <c r="E181" s="11"/>
      <c r="F181" s="28"/>
      <c r="G181" s="10"/>
      <c r="H181" s="5"/>
      <c r="I181" s="16"/>
      <c r="J181" s="11"/>
      <c r="K181" s="284"/>
    </row>
    <row r="182" spans="1:11" x14ac:dyDescent="0.2">
      <c r="A182" s="80"/>
      <c r="B182" s="80"/>
      <c r="C182" s="80"/>
      <c r="D182" s="6"/>
      <c r="E182" s="6"/>
      <c r="F182" s="6"/>
      <c r="G182" s="12"/>
      <c r="H182" s="6"/>
      <c r="I182" s="6"/>
      <c r="J182" s="13"/>
      <c r="K182" s="281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27" spans="1:3" x14ac:dyDescent="0.2">
      <c r="A227" s="88"/>
      <c r="B227" s="88"/>
      <c r="C227" s="88"/>
    </row>
    <row r="228" spans="1:3" x14ac:dyDescent="0.2">
      <c r="A228" s="88"/>
      <c r="B228" s="88"/>
      <c r="C228" s="88"/>
    </row>
    <row r="229" spans="1:3" x14ac:dyDescent="0.2">
      <c r="A229" s="88"/>
      <c r="B229" s="88"/>
      <c r="C229" s="88"/>
    </row>
    <row r="230" spans="1:3" x14ac:dyDescent="0.2">
      <c r="A230" s="88"/>
      <c r="B230" s="88"/>
      <c r="C230" s="88"/>
    </row>
    <row r="231" spans="1:3" x14ac:dyDescent="0.2">
      <c r="A231" s="88"/>
      <c r="B231" s="88"/>
      <c r="C231" s="88"/>
    </row>
    <row r="232" spans="1:3" x14ac:dyDescent="0.2">
      <c r="A232" s="88"/>
      <c r="B232" s="88"/>
      <c r="C232" s="88"/>
    </row>
    <row r="233" spans="1:3" x14ac:dyDescent="0.2">
      <c r="A233" s="88"/>
      <c r="B233" s="88"/>
      <c r="C233" s="88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43" spans="1:3" x14ac:dyDescent="0.2">
      <c r="A243" s="88"/>
      <c r="B243" s="88"/>
      <c r="C243" s="95"/>
    </row>
    <row r="244" spans="1:3" x14ac:dyDescent="0.2">
      <c r="A244" s="88"/>
      <c r="B244" s="88"/>
      <c r="C244" s="95"/>
    </row>
    <row r="245" spans="1:3" x14ac:dyDescent="0.2">
      <c r="A245" s="88"/>
      <c r="B245" s="88"/>
      <c r="C245" s="88"/>
    </row>
    <row r="246" spans="1:3" x14ac:dyDescent="0.2">
      <c r="A246" s="88"/>
      <c r="B246" s="88"/>
      <c r="C246" s="88"/>
    </row>
    <row r="247" spans="1:3" x14ac:dyDescent="0.2">
      <c r="A247" s="88"/>
      <c r="B247" s="88"/>
      <c r="C247" s="88"/>
    </row>
    <row r="248" spans="1:3" x14ac:dyDescent="0.2">
      <c r="A248" s="88"/>
      <c r="B248" s="88"/>
      <c r="C248" s="88"/>
    </row>
    <row r="256" spans="1:3" x14ac:dyDescent="0.2">
      <c r="A256" s="88"/>
      <c r="B256" s="88"/>
      <c r="C256" s="95"/>
    </row>
    <row r="257" spans="1:3" x14ac:dyDescent="0.2">
      <c r="A257" s="88"/>
      <c r="B257" s="88"/>
      <c r="C257" s="95"/>
    </row>
    <row r="258" spans="1:3" x14ac:dyDescent="0.2">
      <c r="A258" s="88"/>
      <c r="B258" s="88"/>
      <c r="C258" s="88"/>
    </row>
    <row r="259" spans="1:3" x14ac:dyDescent="0.2">
      <c r="A259" s="88"/>
      <c r="B259" s="88"/>
      <c r="C259" s="88"/>
    </row>
    <row r="260" spans="1:3" x14ac:dyDescent="0.2">
      <c r="A260" s="88"/>
      <c r="B260" s="88"/>
      <c r="C260" s="88"/>
    </row>
  </sheetData>
  <mergeCells count="49">
    <mergeCell ref="K147:K148"/>
    <mergeCell ref="C149:C150"/>
    <mergeCell ref="K179:K182"/>
    <mergeCell ref="K153:K154"/>
    <mergeCell ref="A147:A148"/>
    <mergeCell ref="C147:C148"/>
    <mergeCell ref="D147:D148"/>
    <mergeCell ref="G147:J147"/>
    <mergeCell ref="K140:K143"/>
    <mergeCell ref="K102:K105"/>
    <mergeCell ref="A109:A110"/>
    <mergeCell ref="C109:C110"/>
    <mergeCell ref="D109:D110"/>
    <mergeCell ref="G109:J109"/>
    <mergeCell ref="K109:K110"/>
    <mergeCell ref="K83:K84"/>
    <mergeCell ref="K6:K9"/>
    <mergeCell ref="C111:C112"/>
    <mergeCell ref="K61:K62"/>
    <mergeCell ref="C63:C64"/>
    <mergeCell ref="K69:K70"/>
    <mergeCell ref="G23:J23"/>
    <mergeCell ref="K23:K24"/>
    <mergeCell ref="K33:K34"/>
    <mergeCell ref="K74:K75"/>
    <mergeCell ref="C25:C26"/>
    <mergeCell ref="A3:A4"/>
    <mergeCell ref="C3:C4"/>
    <mergeCell ref="D3:D4"/>
    <mergeCell ref="G3:J3"/>
    <mergeCell ref="A23:A24"/>
    <mergeCell ref="C23:C24"/>
    <mergeCell ref="D23:D24"/>
    <mergeCell ref="K3:K4"/>
    <mergeCell ref="B147:B148"/>
    <mergeCell ref="A61:A62"/>
    <mergeCell ref="C61:C62"/>
    <mergeCell ref="D61:D62"/>
    <mergeCell ref="G61:J61"/>
    <mergeCell ref="A74:A75"/>
    <mergeCell ref="C74:C75"/>
    <mergeCell ref="D74:D75"/>
    <mergeCell ref="G74:J74"/>
    <mergeCell ref="C76:C77"/>
    <mergeCell ref="B3:B4"/>
    <mergeCell ref="B23:B24"/>
    <mergeCell ref="B61:B62"/>
    <mergeCell ref="B74:B75"/>
    <mergeCell ref="B109:B11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  <rowBreaks count="4" manualBreakCount="4">
    <brk id="20" max="10" man="1"/>
    <brk id="58" max="16383" man="1"/>
    <brk id="106" max="16383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9"/>
  <sheetViews>
    <sheetView view="pageBreakPreview" topLeftCell="A19" zoomScaleNormal="100" zoomScaleSheetLayoutView="100" workbookViewId="0">
      <selection activeCell="G46" sqref="G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20" t="s">
        <v>32</v>
      </c>
      <c r="B1" s="20"/>
    </row>
    <row r="2" spans="1:11" ht="14.15" customHeight="1" x14ac:dyDescent="0.2"/>
    <row r="3" spans="1:11" ht="14.15" customHeight="1" x14ac:dyDescent="0.2">
      <c r="A3" s="265" t="s">
        <v>933</v>
      </c>
      <c r="B3" s="265" t="s">
        <v>1398</v>
      </c>
      <c r="C3" s="265" t="s">
        <v>934</v>
      </c>
      <c r="D3" s="265" t="s">
        <v>937</v>
      </c>
      <c r="E3" s="1" t="s">
        <v>938</v>
      </c>
      <c r="F3" s="1" t="s">
        <v>940</v>
      </c>
      <c r="G3" s="272" t="s">
        <v>942</v>
      </c>
      <c r="H3" s="273"/>
      <c r="I3" s="273"/>
      <c r="J3" s="273"/>
      <c r="K3" s="265" t="s">
        <v>944</v>
      </c>
    </row>
    <row r="4" spans="1:11" ht="14.15" customHeight="1" x14ac:dyDescent="0.2">
      <c r="A4" s="266"/>
      <c r="B4" s="266"/>
      <c r="C4" s="266"/>
      <c r="D4" s="266"/>
      <c r="E4" s="2" t="s">
        <v>939</v>
      </c>
      <c r="F4" s="2" t="s">
        <v>31</v>
      </c>
      <c r="G4" s="3" t="s">
        <v>945</v>
      </c>
      <c r="H4" s="3" t="s">
        <v>935</v>
      </c>
      <c r="I4" s="3" t="s">
        <v>943</v>
      </c>
      <c r="J4" s="3" t="s">
        <v>936</v>
      </c>
      <c r="K4" s="266"/>
    </row>
    <row r="5" spans="1:11" ht="14.15" customHeight="1" x14ac:dyDescent="0.2">
      <c r="A5" s="75">
        <v>17262</v>
      </c>
      <c r="B5" s="75" t="str">
        <f t="shared" ref="B5:B45" si="0">IF(A5=0,"",TEXT(A5,"aaa"))</f>
        <v>土</v>
      </c>
      <c r="C5" s="267" t="s">
        <v>989</v>
      </c>
      <c r="D5" s="7">
        <v>34500</v>
      </c>
      <c r="E5" s="7">
        <v>23944</v>
      </c>
      <c r="F5" s="8">
        <f>ROUND(E5/D5*100,2)</f>
        <v>69.400000000000006</v>
      </c>
      <c r="G5" s="9" t="s">
        <v>33</v>
      </c>
      <c r="H5" s="4">
        <v>48</v>
      </c>
      <c r="I5" s="15" t="s">
        <v>956</v>
      </c>
      <c r="J5" s="7">
        <v>8468</v>
      </c>
      <c r="K5" s="4" t="s">
        <v>957</v>
      </c>
    </row>
    <row r="6" spans="1:11" ht="14.15" customHeight="1" x14ac:dyDescent="0.2">
      <c r="A6" s="77"/>
      <c r="B6" s="77" t="str">
        <f t="shared" si="0"/>
        <v/>
      </c>
      <c r="C6" s="283"/>
      <c r="D6" s="11"/>
      <c r="E6" s="11"/>
      <c r="F6" s="28"/>
      <c r="G6" s="10" t="s">
        <v>34</v>
      </c>
      <c r="H6" s="5">
        <v>33</v>
      </c>
      <c r="I6" s="16" t="s">
        <v>956</v>
      </c>
      <c r="J6" s="11">
        <v>6909</v>
      </c>
      <c r="K6" s="5"/>
    </row>
    <row r="7" spans="1:11" ht="14.15" customHeight="1" x14ac:dyDescent="0.2">
      <c r="A7" s="77"/>
      <c r="B7" s="77" t="str">
        <f t="shared" si="0"/>
        <v/>
      </c>
      <c r="C7" s="51"/>
      <c r="D7" s="11"/>
      <c r="E7" s="11"/>
      <c r="F7" s="28"/>
      <c r="G7" s="10" t="s">
        <v>35</v>
      </c>
      <c r="H7" s="5"/>
      <c r="I7" s="16" t="s">
        <v>952</v>
      </c>
      <c r="J7" s="11">
        <v>4533</v>
      </c>
      <c r="K7" s="5"/>
    </row>
    <row r="8" spans="1:11" ht="14.15" customHeight="1" x14ac:dyDescent="0.2">
      <c r="A8" s="78"/>
      <c r="B8" s="78" t="str">
        <f t="shared" si="0"/>
        <v/>
      </c>
      <c r="C8" s="91"/>
      <c r="D8" s="5"/>
      <c r="E8" s="5"/>
      <c r="F8" s="5"/>
      <c r="G8" s="10" t="s">
        <v>36</v>
      </c>
      <c r="H8" s="5"/>
      <c r="I8" s="16" t="s">
        <v>954</v>
      </c>
      <c r="J8" s="11">
        <v>2508</v>
      </c>
      <c r="K8" s="5"/>
    </row>
    <row r="9" spans="1:11" ht="14.15" customHeight="1" x14ac:dyDescent="0.2">
      <c r="A9" s="75">
        <v>18741</v>
      </c>
      <c r="B9" s="75" t="str">
        <f t="shared" si="0"/>
        <v>月</v>
      </c>
      <c r="C9" s="76" t="s">
        <v>959</v>
      </c>
      <c r="D9" s="7">
        <v>50307</v>
      </c>
      <c r="E9" s="7">
        <v>44493</v>
      </c>
      <c r="F9" s="8">
        <f>ROUND(E9/D9*100,2)</f>
        <v>88.44</v>
      </c>
      <c r="G9" s="9" t="s">
        <v>33</v>
      </c>
      <c r="H9" s="4">
        <v>52</v>
      </c>
      <c r="I9" s="15" t="s">
        <v>956</v>
      </c>
      <c r="J9" s="7">
        <v>27311</v>
      </c>
      <c r="K9" s="4" t="s">
        <v>958</v>
      </c>
    </row>
    <row r="10" spans="1:11" ht="14.15" customHeight="1" x14ac:dyDescent="0.2">
      <c r="A10" s="78"/>
      <c r="B10" s="78" t="str">
        <f t="shared" si="0"/>
        <v/>
      </c>
      <c r="C10" s="78"/>
      <c r="D10" s="5"/>
      <c r="E10" s="5"/>
      <c r="F10" s="5"/>
      <c r="G10" s="10" t="s">
        <v>34</v>
      </c>
      <c r="H10" s="5">
        <v>37</v>
      </c>
      <c r="I10" s="5" t="s">
        <v>956</v>
      </c>
      <c r="J10" s="11">
        <v>15146</v>
      </c>
      <c r="K10" s="22"/>
    </row>
    <row r="11" spans="1:11" ht="14.15" customHeight="1" x14ac:dyDescent="0.2">
      <c r="A11" s="75">
        <v>20209</v>
      </c>
      <c r="B11" s="75" t="str">
        <f t="shared" si="0"/>
        <v>土</v>
      </c>
      <c r="C11" s="76" t="s">
        <v>959</v>
      </c>
      <c r="D11" s="7">
        <v>54514</v>
      </c>
      <c r="E11" s="7">
        <v>45460</v>
      </c>
      <c r="F11" s="8">
        <f>ROUND(E11/D11*100,2)</f>
        <v>83.39</v>
      </c>
      <c r="G11" s="9" t="s">
        <v>33</v>
      </c>
      <c r="H11" s="4">
        <v>56</v>
      </c>
      <c r="I11" s="15" t="s">
        <v>956</v>
      </c>
      <c r="J11" s="7">
        <v>33507</v>
      </c>
      <c r="K11" s="4" t="s">
        <v>961</v>
      </c>
    </row>
    <row r="12" spans="1:11" ht="14.15" customHeight="1" x14ac:dyDescent="0.2">
      <c r="A12" s="79"/>
      <c r="B12" s="79" t="str">
        <f t="shared" si="0"/>
        <v/>
      </c>
      <c r="C12" s="80"/>
      <c r="D12" s="13"/>
      <c r="E12" s="13"/>
      <c r="F12" s="37"/>
      <c r="G12" s="12" t="s">
        <v>37</v>
      </c>
      <c r="H12" s="6">
        <v>59</v>
      </c>
      <c r="I12" s="17" t="s">
        <v>956</v>
      </c>
      <c r="J12" s="13">
        <v>10310</v>
      </c>
      <c r="K12" s="6"/>
    </row>
    <row r="13" spans="1:11" ht="14.15" customHeight="1" x14ac:dyDescent="0.2">
      <c r="A13" s="75">
        <v>21670</v>
      </c>
      <c r="B13" s="75" t="str">
        <f t="shared" si="0"/>
        <v>木</v>
      </c>
      <c r="C13" s="76" t="s">
        <v>959</v>
      </c>
      <c r="D13" s="7"/>
      <c r="E13" s="7"/>
      <c r="F13" s="8" t="s">
        <v>1010</v>
      </c>
      <c r="G13" s="9" t="s">
        <v>38</v>
      </c>
      <c r="H13" s="4">
        <v>56</v>
      </c>
      <c r="I13" s="15" t="s">
        <v>952</v>
      </c>
      <c r="J13" s="7"/>
      <c r="K13" s="4" t="s">
        <v>957</v>
      </c>
    </row>
    <row r="14" spans="1:11" ht="14.15" customHeight="1" x14ac:dyDescent="0.2">
      <c r="A14" s="75">
        <v>23131</v>
      </c>
      <c r="B14" s="75" t="str">
        <f t="shared" si="0"/>
        <v>火</v>
      </c>
      <c r="C14" s="76" t="s">
        <v>959</v>
      </c>
      <c r="D14" s="7"/>
      <c r="E14" s="7"/>
      <c r="F14" s="8" t="s">
        <v>1010</v>
      </c>
      <c r="G14" s="9" t="s">
        <v>38</v>
      </c>
      <c r="H14" s="4">
        <v>60</v>
      </c>
      <c r="I14" s="15" t="s">
        <v>952</v>
      </c>
      <c r="J14" s="7"/>
      <c r="K14" s="4" t="s">
        <v>958</v>
      </c>
    </row>
    <row r="15" spans="1:11" ht="14.15" customHeight="1" x14ac:dyDescent="0.2">
      <c r="A15" s="75">
        <v>24590</v>
      </c>
      <c r="B15" s="75" t="str">
        <f t="shared" si="0"/>
        <v>金</v>
      </c>
      <c r="C15" s="76" t="s">
        <v>959</v>
      </c>
      <c r="D15" s="7">
        <v>47854</v>
      </c>
      <c r="E15" s="7">
        <v>39527</v>
      </c>
      <c r="F15" s="8">
        <f>ROUND(E15/D15*100,2)</f>
        <v>82.6</v>
      </c>
      <c r="G15" s="9" t="s">
        <v>38</v>
      </c>
      <c r="H15" s="4">
        <v>64</v>
      </c>
      <c r="I15" s="15" t="s">
        <v>952</v>
      </c>
      <c r="J15" s="7">
        <v>31208</v>
      </c>
      <c r="K15" s="4" t="s">
        <v>961</v>
      </c>
    </row>
    <row r="16" spans="1:11" ht="14.15" customHeight="1" x14ac:dyDescent="0.2">
      <c r="A16" s="77"/>
      <c r="B16" s="77" t="str">
        <f t="shared" si="0"/>
        <v/>
      </c>
      <c r="C16" s="78"/>
      <c r="D16" s="11"/>
      <c r="E16" s="11"/>
      <c r="F16" s="28"/>
      <c r="G16" s="10" t="s">
        <v>39</v>
      </c>
      <c r="H16" s="5">
        <v>39</v>
      </c>
      <c r="I16" s="16" t="s">
        <v>954</v>
      </c>
      <c r="J16" s="11">
        <v>3591</v>
      </c>
      <c r="K16" s="5"/>
    </row>
    <row r="17" spans="1:11" ht="14.15" customHeight="1" x14ac:dyDescent="0.2">
      <c r="A17" s="78"/>
      <c r="B17" s="78" t="str">
        <f t="shared" si="0"/>
        <v/>
      </c>
      <c r="C17" s="78"/>
      <c r="D17" s="5"/>
      <c r="E17" s="5"/>
      <c r="F17" s="5"/>
      <c r="G17" s="10" t="s">
        <v>40</v>
      </c>
      <c r="H17" s="5">
        <v>50</v>
      </c>
      <c r="I17" s="16" t="s">
        <v>956</v>
      </c>
      <c r="J17" s="11">
        <v>2970</v>
      </c>
      <c r="K17" s="22"/>
    </row>
    <row r="18" spans="1:11" ht="14.15" customHeight="1" x14ac:dyDescent="0.2">
      <c r="A18" s="75">
        <v>26048</v>
      </c>
      <c r="B18" s="75" t="str">
        <f t="shared" si="0"/>
        <v>日</v>
      </c>
      <c r="C18" s="76" t="s">
        <v>959</v>
      </c>
      <c r="D18" s="7">
        <v>46265</v>
      </c>
      <c r="E18" s="7">
        <v>36527</v>
      </c>
      <c r="F18" s="8">
        <f>ROUND(E18/D18*100,2)</f>
        <v>78.95</v>
      </c>
      <c r="G18" s="9" t="s">
        <v>41</v>
      </c>
      <c r="H18" s="4">
        <v>54</v>
      </c>
      <c r="I18" s="15" t="s">
        <v>952</v>
      </c>
      <c r="J18" s="7">
        <v>29180</v>
      </c>
      <c r="K18" s="4" t="s">
        <v>957</v>
      </c>
    </row>
    <row r="19" spans="1:11" ht="14.15" customHeight="1" x14ac:dyDescent="0.2">
      <c r="A19" s="78"/>
      <c r="B19" s="78" t="str">
        <f t="shared" si="0"/>
        <v/>
      </c>
      <c r="C19" s="78"/>
      <c r="D19" s="5"/>
      <c r="E19" s="5"/>
      <c r="F19" s="5"/>
      <c r="G19" s="10" t="s">
        <v>39</v>
      </c>
      <c r="H19" s="5">
        <v>43</v>
      </c>
      <c r="I19" s="5" t="s">
        <v>954</v>
      </c>
      <c r="J19" s="11">
        <v>5503</v>
      </c>
      <c r="K19" s="5"/>
    </row>
    <row r="20" spans="1:11" ht="14.15" customHeight="1" x14ac:dyDescent="0.2">
      <c r="A20" s="75">
        <v>27511</v>
      </c>
      <c r="B20" s="75" t="str">
        <f t="shared" si="0"/>
        <v>日</v>
      </c>
      <c r="C20" s="76" t="s">
        <v>959</v>
      </c>
      <c r="D20" s="7"/>
      <c r="E20" s="7"/>
      <c r="F20" s="8" t="s">
        <v>1010</v>
      </c>
      <c r="G20" s="9" t="s">
        <v>41</v>
      </c>
      <c r="H20" s="4">
        <v>58</v>
      </c>
      <c r="I20" s="15" t="s">
        <v>952</v>
      </c>
      <c r="J20" s="7"/>
      <c r="K20" s="4" t="s">
        <v>958</v>
      </c>
    </row>
    <row r="21" spans="1:11" ht="14.15" customHeight="1" x14ac:dyDescent="0.2">
      <c r="A21" s="75">
        <v>28967</v>
      </c>
      <c r="B21" s="75" t="str">
        <f t="shared" si="0"/>
        <v>日</v>
      </c>
      <c r="C21" s="76" t="s">
        <v>959</v>
      </c>
      <c r="D21" s="7"/>
      <c r="E21" s="7"/>
      <c r="F21" s="8" t="s">
        <v>1010</v>
      </c>
      <c r="G21" s="9" t="s">
        <v>42</v>
      </c>
      <c r="H21" s="43">
        <v>53</v>
      </c>
      <c r="I21" s="15" t="s">
        <v>956</v>
      </c>
      <c r="J21" s="7"/>
      <c r="K21" s="4" t="s">
        <v>957</v>
      </c>
    </row>
    <row r="22" spans="1:11" ht="14.15" customHeight="1" x14ac:dyDescent="0.2">
      <c r="A22" s="75">
        <v>30430</v>
      </c>
      <c r="B22" s="75" t="str">
        <f t="shared" si="0"/>
        <v>日</v>
      </c>
      <c r="C22" s="76" t="s">
        <v>959</v>
      </c>
      <c r="D22" s="7"/>
      <c r="E22" s="7"/>
      <c r="F22" s="8" t="s">
        <v>1010</v>
      </c>
      <c r="G22" s="9" t="s">
        <v>42</v>
      </c>
      <c r="H22" s="4">
        <v>57</v>
      </c>
      <c r="I22" s="15" t="s">
        <v>956</v>
      </c>
      <c r="J22" s="7"/>
      <c r="K22" s="4" t="s">
        <v>958</v>
      </c>
    </row>
    <row r="23" spans="1:11" ht="14.15" customHeight="1" x14ac:dyDescent="0.2">
      <c r="A23" s="75">
        <v>31893</v>
      </c>
      <c r="B23" s="75" t="str">
        <f t="shared" si="0"/>
        <v>日</v>
      </c>
      <c r="C23" s="76" t="s">
        <v>959</v>
      </c>
      <c r="D23" s="7"/>
      <c r="E23" s="7"/>
      <c r="F23" s="8" t="s">
        <v>1010</v>
      </c>
      <c r="G23" s="9" t="s">
        <v>42</v>
      </c>
      <c r="H23" s="4">
        <v>61</v>
      </c>
      <c r="I23" s="15" t="s">
        <v>956</v>
      </c>
      <c r="J23" s="7"/>
      <c r="K23" s="4" t="s">
        <v>961</v>
      </c>
    </row>
    <row r="24" spans="1:11" ht="14.15" customHeight="1" x14ac:dyDescent="0.2">
      <c r="A24" s="75">
        <v>33349</v>
      </c>
      <c r="B24" s="75" t="str">
        <f t="shared" si="0"/>
        <v>日</v>
      </c>
      <c r="C24" s="76" t="s">
        <v>959</v>
      </c>
      <c r="D24" s="7">
        <v>16806</v>
      </c>
      <c r="E24" s="7">
        <v>14637</v>
      </c>
      <c r="F24" s="8">
        <f>ROUND(E24/D24*100,2)</f>
        <v>87.09</v>
      </c>
      <c r="G24" s="9" t="s">
        <v>42</v>
      </c>
      <c r="H24" s="4">
        <v>65</v>
      </c>
      <c r="I24" s="15" t="s">
        <v>956</v>
      </c>
      <c r="J24" s="7">
        <v>8365</v>
      </c>
      <c r="K24" s="4" t="s">
        <v>976</v>
      </c>
    </row>
    <row r="25" spans="1:11" ht="14.15" customHeight="1" x14ac:dyDescent="0.2">
      <c r="A25" s="78"/>
      <c r="B25" s="78" t="str">
        <f t="shared" si="0"/>
        <v/>
      </c>
      <c r="C25" s="78"/>
      <c r="D25" s="5"/>
      <c r="E25" s="5"/>
      <c r="F25" s="5"/>
      <c r="G25" s="10" t="s">
        <v>43</v>
      </c>
      <c r="H25" s="5">
        <v>55</v>
      </c>
      <c r="I25" s="5" t="s">
        <v>956</v>
      </c>
      <c r="J25" s="11">
        <v>5853</v>
      </c>
      <c r="K25" s="5"/>
    </row>
    <row r="26" spans="1:11" ht="14.15" customHeight="1" x14ac:dyDescent="0.2">
      <c r="A26" s="75">
        <v>34812</v>
      </c>
      <c r="B26" s="75" t="str">
        <f t="shared" si="0"/>
        <v>日</v>
      </c>
      <c r="C26" s="76" t="s">
        <v>959</v>
      </c>
      <c r="D26" s="7">
        <v>15056</v>
      </c>
      <c r="E26" s="7">
        <v>13086</v>
      </c>
      <c r="F26" s="8">
        <f>ROUND(E26/D26*100,2)</f>
        <v>86.92</v>
      </c>
      <c r="G26" s="9" t="s">
        <v>42</v>
      </c>
      <c r="H26" s="4">
        <v>69</v>
      </c>
      <c r="I26" s="15" t="s">
        <v>956</v>
      </c>
      <c r="J26" s="7">
        <v>7782</v>
      </c>
      <c r="K26" s="4" t="s">
        <v>978</v>
      </c>
    </row>
    <row r="27" spans="1:11" ht="14.15" customHeight="1" x14ac:dyDescent="0.2">
      <c r="A27" s="78"/>
      <c r="B27" s="78" t="str">
        <f t="shared" si="0"/>
        <v/>
      </c>
      <c r="C27" s="78"/>
      <c r="D27" s="5"/>
      <c r="E27" s="5"/>
      <c r="F27" s="5"/>
      <c r="G27" s="10" t="s">
        <v>44</v>
      </c>
      <c r="H27" s="5">
        <v>54</v>
      </c>
      <c r="I27" s="5" t="s">
        <v>956</v>
      </c>
      <c r="J27" s="11">
        <v>5076</v>
      </c>
      <c r="K27" s="5"/>
    </row>
    <row r="28" spans="1:11" ht="14.15" customHeight="1" x14ac:dyDescent="0.2">
      <c r="A28" s="75">
        <v>36275</v>
      </c>
      <c r="B28" s="75" t="str">
        <f t="shared" si="0"/>
        <v>日</v>
      </c>
      <c r="C28" s="76" t="s">
        <v>959</v>
      </c>
      <c r="D28" s="7">
        <v>13656</v>
      </c>
      <c r="E28" s="7">
        <v>11800</v>
      </c>
      <c r="F28" s="8">
        <f>ROUND(E28/D28*100,2)</f>
        <v>86.41</v>
      </c>
      <c r="G28" s="9" t="s">
        <v>42</v>
      </c>
      <c r="H28" s="4">
        <v>73</v>
      </c>
      <c r="I28" s="15" t="s">
        <v>956</v>
      </c>
      <c r="J28" s="7">
        <v>6594</v>
      </c>
      <c r="K28" s="4" t="s">
        <v>1321</v>
      </c>
    </row>
    <row r="29" spans="1:11" ht="14.15" customHeight="1" x14ac:dyDescent="0.2">
      <c r="A29" s="78"/>
      <c r="B29" s="78" t="str">
        <f t="shared" si="0"/>
        <v/>
      </c>
      <c r="C29" s="78"/>
      <c r="D29" s="5"/>
      <c r="E29" s="5"/>
      <c r="F29" s="5"/>
      <c r="G29" s="10" t="s">
        <v>45</v>
      </c>
      <c r="H29" s="5">
        <v>54</v>
      </c>
      <c r="I29" s="5" t="s">
        <v>956</v>
      </c>
      <c r="J29" s="11">
        <v>5007</v>
      </c>
      <c r="K29" s="5"/>
    </row>
    <row r="30" spans="1:11" ht="14.15" customHeight="1" x14ac:dyDescent="0.2">
      <c r="A30" s="75">
        <v>37738</v>
      </c>
      <c r="B30" s="75" t="str">
        <f t="shared" si="0"/>
        <v>日</v>
      </c>
      <c r="C30" s="76" t="s">
        <v>959</v>
      </c>
      <c r="D30" s="7">
        <v>12640</v>
      </c>
      <c r="E30" s="7">
        <v>10733</v>
      </c>
      <c r="F30" s="8">
        <f>ROUND(E30/D30*100,2)</f>
        <v>84.91</v>
      </c>
      <c r="G30" s="9" t="s">
        <v>46</v>
      </c>
      <c r="H30" s="4">
        <v>61</v>
      </c>
      <c r="I30" s="15" t="s">
        <v>956</v>
      </c>
      <c r="J30" s="7">
        <v>6027</v>
      </c>
      <c r="K30" s="4" t="s">
        <v>957</v>
      </c>
    </row>
    <row r="31" spans="1:11" ht="14.15" customHeight="1" x14ac:dyDescent="0.2">
      <c r="A31" s="77"/>
      <c r="B31" s="77" t="str">
        <f t="shared" si="0"/>
        <v/>
      </c>
      <c r="C31" s="78"/>
      <c r="D31" s="11"/>
      <c r="E31" s="11"/>
      <c r="F31" s="28"/>
      <c r="G31" s="10" t="s">
        <v>47</v>
      </c>
      <c r="H31" s="5">
        <v>66</v>
      </c>
      <c r="I31" s="16" t="s">
        <v>956</v>
      </c>
      <c r="J31" s="11">
        <v>3097</v>
      </c>
      <c r="K31" s="5"/>
    </row>
    <row r="32" spans="1:11" ht="14.15" customHeight="1" x14ac:dyDescent="0.2">
      <c r="A32" s="77"/>
      <c r="B32" s="77" t="str">
        <f t="shared" si="0"/>
        <v/>
      </c>
      <c r="C32" s="78"/>
      <c r="D32" s="11"/>
      <c r="E32" s="11"/>
      <c r="F32" s="28"/>
      <c r="G32" s="10" t="s">
        <v>48</v>
      </c>
      <c r="H32" s="5">
        <v>68</v>
      </c>
      <c r="I32" s="16" t="s">
        <v>954</v>
      </c>
      <c r="J32" s="11">
        <v>1270</v>
      </c>
      <c r="K32" s="5"/>
    </row>
    <row r="33" spans="1:11" ht="14.15" customHeight="1" x14ac:dyDescent="0.2">
      <c r="A33" s="80"/>
      <c r="B33" s="80" t="str">
        <f t="shared" si="0"/>
        <v/>
      </c>
      <c r="C33" s="80"/>
      <c r="D33" s="6"/>
      <c r="E33" s="6"/>
      <c r="F33" s="6"/>
      <c r="G33" s="12" t="s">
        <v>49</v>
      </c>
      <c r="H33" s="6">
        <v>72</v>
      </c>
      <c r="I33" s="6" t="s">
        <v>956</v>
      </c>
      <c r="J33" s="13">
        <v>178</v>
      </c>
      <c r="K33" s="6"/>
    </row>
    <row r="34" spans="1:11" x14ac:dyDescent="0.2">
      <c r="A34" s="75">
        <v>39194</v>
      </c>
      <c r="B34" s="75" t="str">
        <f t="shared" si="0"/>
        <v>日</v>
      </c>
      <c r="C34" s="76" t="s">
        <v>959</v>
      </c>
      <c r="D34" s="7">
        <v>11114</v>
      </c>
      <c r="E34" s="7">
        <v>9082</v>
      </c>
      <c r="F34" s="8">
        <f>ROUND(E34/D34*100,2)</f>
        <v>81.72</v>
      </c>
      <c r="G34" s="9" t="s">
        <v>1192</v>
      </c>
      <c r="H34" s="4">
        <v>66</v>
      </c>
      <c r="I34" s="15" t="s">
        <v>956</v>
      </c>
      <c r="J34" s="104">
        <v>3330</v>
      </c>
      <c r="K34" s="4" t="s">
        <v>957</v>
      </c>
    </row>
    <row r="35" spans="1:11" x14ac:dyDescent="0.2">
      <c r="A35" s="78"/>
      <c r="B35" s="78" t="str">
        <f t="shared" si="0"/>
        <v/>
      </c>
      <c r="C35" s="78"/>
      <c r="D35" s="5"/>
      <c r="E35" s="5"/>
      <c r="F35" s="5"/>
      <c r="G35" s="10" t="s">
        <v>1193</v>
      </c>
      <c r="H35" s="5">
        <v>57</v>
      </c>
      <c r="I35" s="16" t="s">
        <v>956</v>
      </c>
      <c r="J35" s="105">
        <v>2988</v>
      </c>
      <c r="K35" s="5"/>
    </row>
    <row r="36" spans="1:11" x14ac:dyDescent="0.2">
      <c r="A36" s="78"/>
      <c r="B36" s="78" t="str">
        <f t="shared" si="0"/>
        <v/>
      </c>
      <c r="C36" s="78"/>
      <c r="D36" s="5"/>
      <c r="E36" s="5"/>
      <c r="F36" s="5"/>
      <c r="G36" s="10" t="s">
        <v>1194</v>
      </c>
      <c r="H36" s="5">
        <v>59</v>
      </c>
      <c r="I36" s="16" t="s">
        <v>956</v>
      </c>
      <c r="J36" s="105">
        <v>1157</v>
      </c>
      <c r="K36" s="5"/>
    </row>
    <row r="37" spans="1:11" x14ac:dyDescent="0.2">
      <c r="A37" s="78"/>
      <c r="B37" s="78" t="str">
        <f t="shared" si="0"/>
        <v/>
      </c>
      <c r="C37" s="78"/>
      <c r="D37" s="5"/>
      <c r="E37" s="5"/>
      <c r="F37" s="5"/>
      <c r="G37" s="10" t="s">
        <v>1195</v>
      </c>
      <c r="H37" s="5">
        <v>62</v>
      </c>
      <c r="I37" s="16" t="s">
        <v>956</v>
      </c>
      <c r="J37" s="105">
        <v>773</v>
      </c>
      <c r="K37" s="5"/>
    </row>
    <row r="38" spans="1:11" x14ac:dyDescent="0.2">
      <c r="A38" s="78"/>
      <c r="B38" s="78" t="str">
        <f t="shared" si="0"/>
        <v/>
      </c>
      <c r="C38" s="78"/>
      <c r="D38" s="5"/>
      <c r="E38" s="5"/>
      <c r="F38" s="5"/>
      <c r="G38" s="10" t="s">
        <v>1197</v>
      </c>
      <c r="H38" s="5">
        <v>72</v>
      </c>
      <c r="I38" s="5" t="s">
        <v>954</v>
      </c>
      <c r="J38" s="105">
        <v>461</v>
      </c>
      <c r="K38" s="5"/>
    </row>
    <row r="39" spans="1:11" x14ac:dyDescent="0.2">
      <c r="A39" s="78"/>
      <c r="B39" s="78" t="str">
        <f t="shared" si="0"/>
        <v/>
      </c>
      <c r="C39" s="78"/>
      <c r="D39" s="5"/>
      <c r="E39" s="5"/>
      <c r="F39" s="5"/>
      <c r="G39" s="10" t="s">
        <v>1198</v>
      </c>
      <c r="H39" s="5">
        <v>68</v>
      </c>
      <c r="I39" s="16" t="s">
        <v>956</v>
      </c>
      <c r="J39" s="105">
        <v>187</v>
      </c>
      <c r="K39" s="5"/>
    </row>
    <row r="40" spans="1:11" x14ac:dyDescent="0.2">
      <c r="A40" s="80"/>
      <c r="B40" s="80" t="str">
        <f t="shared" si="0"/>
        <v/>
      </c>
      <c r="C40" s="80"/>
      <c r="D40" s="6"/>
      <c r="E40" s="6"/>
      <c r="F40" s="6"/>
      <c r="G40" s="12" t="s">
        <v>1196</v>
      </c>
      <c r="H40" s="6">
        <v>33</v>
      </c>
      <c r="I40" s="17" t="s">
        <v>956</v>
      </c>
      <c r="J40" s="106">
        <v>40</v>
      </c>
      <c r="K40" s="6"/>
    </row>
    <row r="41" spans="1:11" x14ac:dyDescent="0.2">
      <c r="A41" s="75">
        <v>40657</v>
      </c>
      <c r="B41" s="75" t="str">
        <f t="shared" si="0"/>
        <v>日</v>
      </c>
      <c r="C41" s="76" t="s">
        <v>959</v>
      </c>
      <c r="D41" s="7">
        <v>9665</v>
      </c>
      <c r="E41" s="7">
        <v>7990</v>
      </c>
      <c r="F41" s="8">
        <f>ROUND(E41/D41*100,2)</f>
        <v>82.67</v>
      </c>
      <c r="G41" s="9" t="s">
        <v>1057</v>
      </c>
      <c r="H41" s="4">
        <v>30</v>
      </c>
      <c r="I41" s="15" t="s">
        <v>956</v>
      </c>
      <c r="J41" s="104">
        <v>3569</v>
      </c>
      <c r="K41" s="4" t="s">
        <v>957</v>
      </c>
    </row>
    <row r="42" spans="1:11" x14ac:dyDescent="0.2">
      <c r="A42" s="78"/>
      <c r="B42" s="78" t="str">
        <f t="shared" si="0"/>
        <v/>
      </c>
      <c r="C42" s="78"/>
      <c r="D42" s="5"/>
      <c r="E42" s="5"/>
      <c r="F42" s="5"/>
      <c r="G42" s="10" t="s">
        <v>1058</v>
      </c>
      <c r="H42" s="5">
        <v>46</v>
      </c>
      <c r="I42" s="16" t="s">
        <v>956</v>
      </c>
      <c r="J42" s="105">
        <v>2779</v>
      </c>
      <c r="K42" s="5"/>
    </row>
    <row r="43" spans="1:11" x14ac:dyDescent="0.2">
      <c r="A43" s="78"/>
      <c r="B43" s="78" t="str">
        <f t="shared" si="0"/>
        <v/>
      </c>
      <c r="C43" s="78"/>
      <c r="D43" s="5"/>
      <c r="E43" s="5"/>
      <c r="F43" s="5"/>
      <c r="G43" s="10" t="s">
        <v>1193</v>
      </c>
      <c r="H43" s="5">
        <v>61</v>
      </c>
      <c r="I43" s="16" t="s">
        <v>956</v>
      </c>
      <c r="J43" s="105">
        <v>1440</v>
      </c>
      <c r="K43" s="5"/>
    </row>
    <row r="44" spans="1:11" x14ac:dyDescent="0.2">
      <c r="A44" s="80"/>
      <c r="B44" s="80" t="str">
        <f t="shared" si="0"/>
        <v/>
      </c>
      <c r="C44" s="80"/>
      <c r="D44" s="6"/>
      <c r="E44" s="6"/>
      <c r="F44" s="6"/>
      <c r="G44" s="12" t="s">
        <v>1059</v>
      </c>
      <c r="H44" s="6">
        <v>52</v>
      </c>
      <c r="I44" s="17" t="s">
        <v>956</v>
      </c>
      <c r="J44" s="106">
        <v>114</v>
      </c>
      <c r="K44" s="6"/>
    </row>
    <row r="45" spans="1:11" x14ac:dyDescent="0.2">
      <c r="A45" s="92">
        <v>42120</v>
      </c>
      <c r="B45" s="92" t="str">
        <f t="shared" si="0"/>
        <v>日</v>
      </c>
      <c r="C45" s="84" t="s">
        <v>959</v>
      </c>
      <c r="D45" s="24"/>
      <c r="E45" s="24"/>
      <c r="F45" s="24" t="s">
        <v>1010</v>
      </c>
      <c r="G45" s="25" t="s">
        <v>1057</v>
      </c>
      <c r="H45" s="26">
        <v>34</v>
      </c>
      <c r="I45" s="183" t="s">
        <v>956</v>
      </c>
      <c r="J45" s="24"/>
      <c r="K45" s="24" t="s">
        <v>958</v>
      </c>
    </row>
    <row r="46" spans="1:11" x14ac:dyDescent="0.2">
      <c r="A46" s="75">
        <v>43576</v>
      </c>
      <c r="B46" s="76" t="s">
        <v>1418</v>
      </c>
      <c r="C46" s="134" t="s">
        <v>1009</v>
      </c>
      <c r="D46" s="231">
        <v>7283</v>
      </c>
      <c r="E46" s="231">
        <v>5174</v>
      </c>
      <c r="F46" s="4">
        <v>71.040000000000006</v>
      </c>
      <c r="G46" s="123" t="s">
        <v>1453</v>
      </c>
      <c r="H46" s="111">
        <v>53</v>
      </c>
      <c r="I46" s="124" t="s">
        <v>956</v>
      </c>
      <c r="J46" s="232">
        <v>3617</v>
      </c>
      <c r="K46" s="4" t="s">
        <v>957</v>
      </c>
    </row>
    <row r="47" spans="1:11" x14ac:dyDescent="0.2">
      <c r="A47" s="80"/>
      <c r="B47" s="80"/>
      <c r="C47" s="80"/>
      <c r="D47" s="6"/>
      <c r="E47" s="6"/>
      <c r="F47" s="6"/>
      <c r="G47" s="156" t="s">
        <v>1430</v>
      </c>
      <c r="H47" s="6">
        <v>66</v>
      </c>
      <c r="I47" s="233" t="s">
        <v>956</v>
      </c>
      <c r="J47" s="234">
        <v>1436</v>
      </c>
      <c r="K47" s="6"/>
    </row>
    <row r="48" spans="1:11" x14ac:dyDescent="0.2">
      <c r="A48" s="75">
        <v>45039</v>
      </c>
      <c r="B48" s="76" t="s">
        <v>1418</v>
      </c>
      <c r="C48" s="134" t="s">
        <v>959</v>
      </c>
      <c r="D48" s="231">
        <v>6128</v>
      </c>
      <c r="E48" s="231">
        <v>4246</v>
      </c>
      <c r="F48" s="254">
        <v>69.288511749347265</v>
      </c>
      <c r="G48" s="123" t="s">
        <v>1453</v>
      </c>
      <c r="H48" s="111">
        <v>57</v>
      </c>
      <c r="I48" s="124" t="s">
        <v>956</v>
      </c>
      <c r="J48" s="232">
        <v>2347</v>
      </c>
      <c r="K48" s="4" t="s">
        <v>958</v>
      </c>
    </row>
    <row r="49" spans="1:11" x14ac:dyDescent="0.2">
      <c r="A49" s="80"/>
      <c r="B49" s="80"/>
      <c r="C49" s="80"/>
      <c r="D49" s="6"/>
      <c r="E49" s="6"/>
      <c r="F49" s="6"/>
      <c r="G49" s="156" t="s">
        <v>1454</v>
      </c>
      <c r="H49" s="6">
        <v>51</v>
      </c>
      <c r="I49" s="233" t="s">
        <v>956</v>
      </c>
      <c r="J49" s="234">
        <v>1869</v>
      </c>
      <c r="K49" s="6"/>
    </row>
    <row r="50" spans="1:11" x14ac:dyDescent="0.2">
      <c r="A50" s="88"/>
      <c r="B50" s="88"/>
      <c r="C50" s="88"/>
    </row>
    <row r="51" spans="1:11" x14ac:dyDescent="0.2">
      <c r="A51" s="88"/>
      <c r="B51" s="88"/>
      <c r="C51" s="88"/>
    </row>
    <row r="52" spans="1:11" x14ac:dyDescent="0.2">
      <c r="A52" s="88"/>
      <c r="B52" s="88"/>
      <c r="C52" s="88"/>
    </row>
    <row r="53" spans="1:11" x14ac:dyDescent="0.2">
      <c r="A53" s="88"/>
      <c r="B53" s="88"/>
      <c r="C53" s="88"/>
    </row>
    <row r="54" spans="1:11" x14ac:dyDescent="0.2">
      <c r="A54" s="88"/>
      <c r="B54" s="88"/>
      <c r="C54" s="88"/>
    </row>
    <row r="55" spans="1:11" x14ac:dyDescent="0.2">
      <c r="A55" s="88"/>
      <c r="B55" s="88"/>
      <c r="C55" s="88"/>
    </row>
    <row r="56" spans="1:11" x14ac:dyDescent="0.2">
      <c r="A56" s="88"/>
      <c r="B56" s="88"/>
      <c r="C56" s="88"/>
    </row>
    <row r="62" spans="1:11" x14ac:dyDescent="0.2">
      <c r="A62" s="88"/>
      <c r="B62" s="88"/>
    </row>
    <row r="70" spans="1:3" x14ac:dyDescent="0.2">
      <c r="A70" s="88"/>
      <c r="B70" s="88"/>
    </row>
    <row r="71" spans="1:3" x14ac:dyDescent="0.2">
      <c r="A71" s="88"/>
      <c r="B71" s="88"/>
    </row>
    <row r="72" spans="1:3" x14ac:dyDescent="0.2">
      <c r="A72" s="88"/>
      <c r="B72" s="88"/>
    </row>
    <row r="73" spans="1:3" x14ac:dyDescent="0.2">
      <c r="A73" s="88"/>
      <c r="B73" s="88"/>
      <c r="C73" s="88"/>
    </row>
    <row r="74" spans="1:3" x14ac:dyDescent="0.2">
      <c r="A74" s="88"/>
      <c r="B74" s="88"/>
    </row>
    <row r="75" spans="1:3" x14ac:dyDescent="0.2">
      <c r="A75" s="88"/>
      <c r="B75" s="88"/>
    </row>
    <row r="82" spans="1:3" x14ac:dyDescent="0.2">
      <c r="A82" s="88"/>
      <c r="B82" s="88"/>
    </row>
    <row r="83" spans="1:3" x14ac:dyDescent="0.2">
      <c r="A83" s="88"/>
      <c r="B83" s="88"/>
    </row>
    <row r="84" spans="1:3" x14ac:dyDescent="0.2">
      <c r="A84" s="88"/>
      <c r="B84" s="88"/>
      <c r="C84" s="88"/>
    </row>
    <row r="85" spans="1:3" x14ac:dyDescent="0.2">
      <c r="A85" s="88"/>
      <c r="B85" s="88"/>
    </row>
    <row r="92" spans="1:3" x14ac:dyDescent="0.2">
      <c r="A92" s="88"/>
      <c r="B92" s="88"/>
      <c r="C92" s="95"/>
    </row>
    <row r="93" spans="1:3" x14ac:dyDescent="0.2">
      <c r="A93" s="88"/>
      <c r="B93" s="88"/>
      <c r="C93" s="95"/>
    </row>
    <row r="94" spans="1:3" x14ac:dyDescent="0.2">
      <c r="A94" s="88"/>
      <c r="B94" s="88"/>
      <c r="C94" s="88"/>
    </row>
    <row r="95" spans="1:3" x14ac:dyDescent="0.2">
      <c r="A95" s="88"/>
      <c r="B95" s="88"/>
      <c r="C95" s="88"/>
    </row>
    <row r="96" spans="1:3" x14ac:dyDescent="0.2">
      <c r="A96" s="88"/>
      <c r="B96" s="88"/>
      <c r="C96" s="88"/>
    </row>
    <row r="97" spans="1:3" x14ac:dyDescent="0.2">
      <c r="A97" s="88"/>
      <c r="B97" s="88"/>
      <c r="C97" s="88"/>
    </row>
    <row r="103" spans="1:3" x14ac:dyDescent="0.2">
      <c r="A103" s="88"/>
      <c r="B103" s="88"/>
      <c r="C103" s="95"/>
    </row>
    <row r="104" spans="1:3" x14ac:dyDescent="0.2">
      <c r="A104" s="88"/>
      <c r="B104" s="88"/>
      <c r="C104" s="95"/>
    </row>
    <row r="105" spans="1:3" x14ac:dyDescent="0.2">
      <c r="A105" s="88"/>
      <c r="B105" s="88"/>
      <c r="C105" s="88"/>
    </row>
    <row r="106" spans="1:3" x14ac:dyDescent="0.2">
      <c r="A106" s="88"/>
      <c r="B106" s="88"/>
      <c r="C106" s="88"/>
    </row>
    <row r="107" spans="1:3" x14ac:dyDescent="0.2">
      <c r="A107" s="88"/>
      <c r="B107" s="88"/>
      <c r="C107" s="88"/>
    </row>
    <row r="108" spans="1:3" x14ac:dyDescent="0.2">
      <c r="A108" s="88"/>
      <c r="B108" s="88"/>
      <c r="C108" s="88"/>
    </row>
    <row r="109" spans="1:3" x14ac:dyDescent="0.2">
      <c r="A109" s="88"/>
      <c r="B109" s="88"/>
      <c r="C109" s="88"/>
    </row>
    <row r="110" spans="1:3" x14ac:dyDescent="0.2">
      <c r="A110" s="88"/>
      <c r="B110" s="88"/>
      <c r="C110" s="88"/>
    </row>
    <row r="111" spans="1:3" x14ac:dyDescent="0.2">
      <c r="A111" s="88"/>
      <c r="B111" s="88"/>
      <c r="C111" s="88"/>
    </row>
    <row r="112" spans="1:3" x14ac:dyDescent="0.2">
      <c r="A112" s="88"/>
      <c r="B112" s="88"/>
      <c r="C112" s="88"/>
    </row>
    <row r="113" spans="1:3" x14ac:dyDescent="0.2">
      <c r="A113" s="88"/>
      <c r="B113" s="88"/>
      <c r="C113" s="88"/>
    </row>
    <row r="119" spans="1:3" x14ac:dyDescent="0.2">
      <c r="A119" s="88"/>
      <c r="B119" s="88"/>
      <c r="C119" s="95"/>
    </row>
    <row r="120" spans="1:3" x14ac:dyDescent="0.2">
      <c r="A120" s="88"/>
      <c r="B120" s="88"/>
      <c r="C120" s="95"/>
    </row>
    <row r="121" spans="1:3" x14ac:dyDescent="0.2">
      <c r="A121" s="88"/>
      <c r="B121" s="88"/>
      <c r="C121" s="88"/>
    </row>
    <row r="122" spans="1:3" x14ac:dyDescent="0.2">
      <c r="A122" s="88"/>
      <c r="B122" s="88"/>
      <c r="C122" s="88"/>
    </row>
    <row r="123" spans="1:3" x14ac:dyDescent="0.2">
      <c r="A123" s="88"/>
      <c r="B123" s="88"/>
      <c r="C123" s="88"/>
    </row>
    <row r="124" spans="1:3" x14ac:dyDescent="0.2">
      <c r="A124" s="88"/>
      <c r="B124" s="88"/>
      <c r="C124" s="88"/>
    </row>
    <row r="125" spans="1:3" x14ac:dyDescent="0.2">
      <c r="A125" s="88"/>
      <c r="B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201" spans="1:3" x14ac:dyDescent="0.2">
      <c r="A201" s="88"/>
      <c r="B201" s="88"/>
      <c r="C201" s="88"/>
    </row>
    <row r="202" spans="1:3" x14ac:dyDescent="0.2">
      <c r="A202" s="88"/>
      <c r="B202" s="88"/>
      <c r="C202" s="88"/>
    </row>
    <row r="203" spans="1:3" x14ac:dyDescent="0.2">
      <c r="A203" s="88"/>
      <c r="B203" s="88"/>
      <c r="C203" s="88"/>
    </row>
    <row r="204" spans="1:3" x14ac:dyDescent="0.2">
      <c r="A204" s="88"/>
      <c r="B204" s="88"/>
      <c r="C204" s="88"/>
    </row>
    <row r="205" spans="1:3" x14ac:dyDescent="0.2">
      <c r="A205" s="88"/>
      <c r="B205" s="88"/>
      <c r="C205" s="88"/>
    </row>
    <row r="206" spans="1:3" x14ac:dyDescent="0.2">
      <c r="A206" s="88"/>
      <c r="B206" s="88"/>
      <c r="C206" s="88"/>
    </row>
    <row r="207" spans="1:3" x14ac:dyDescent="0.2">
      <c r="A207" s="88"/>
      <c r="B207" s="88"/>
      <c r="C207" s="88"/>
    </row>
    <row r="208" spans="1:3" x14ac:dyDescent="0.2">
      <c r="A208" s="88"/>
      <c r="B208" s="88"/>
      <c r="C208" s="88"/>
    </row>
    <row r="209" spans="1:3" x14ac:dyDescent="0.2">
      <c r="A209" s="88"/>
      <c r="B209" s="88"/>
      <c r="C209" s="88"/>
    </row>
    <row r="210" spans="1:3" x14ac:dyDescent="0.2">
      <c r="A210" s="88"/>
      <c r="B210" s="88"/>
      <c r="C210" s="88"/>
    </row>
    <row r="211" spans="1:3" x14ac:dyDescent="0.2">
      <c r="A211" s="88"/>
      <c r="B211" s="88"/>
      <c r="C211" s="88"/>
    </row>
    <row r="212" spans="1:3" x14ac:dyDescent="0.2">
      <c r="A212" s="88"/>
      <c r="B212" s="88"/>
      <c r="C212" s="88"/>
    </row>
    <row r="213" spans="1:3" x14ac:dyDescent="0.2">
      <c r="A213" s="88"/>
      <c r="B213" s="88"/>
      <c r="C213" s="88"/>
    </row>
    <row r="214" spans="1:3" x14ac:dyDescent="0.2">
      <c r="A214" s="88"/>
      <c r="B214" s="88"/>
      <c r="C214" s="88"/>
    </row>
    <row r="215" spans="1:3" x14ac:dyDescent="0.2">
      <c r="A215" s="88"/>
      <c r="B215" s="88"/>
      <c r="C215" s="88"/>
    </row>
    <row r="216" spans="1:3" x14ac:dyDescent="0.2">
      <c r="A216" s="88"/>
      <c r="B216" s="88"/>
      <c r="C216" s="88"/>
    </row>
    <row r="217" spans="1:3" x14ac:dyDescent="0.2">
      <c r="A217" s="88"/>
      <c r="B217" s="88"/>
      <c r="C217" s="88"/>
    </row>
    <row r="218" spans="1:3" x14ac:dyDescent="0.2">
      <c r="A218" s="88"/>
      <c r="B218" s="88"/>
      <c r="C218" s="88"/>
    </row>
    <row r="219" spans="1:3" x14ac:dyDescent="0.2">
      <c r="A219" s="88"/>
      <c r="B219" s="88"/>
      <c r="C219" s="88"/>
    </row>
    <row r="220" spans="1:3" x14ac:dyDescent="0.2">
      <c r="A220" s="88"/>
      <c r="B220" s="88"/>
      <c r="C220" s="88"/>
    </row>
    <row r="221" spans="1:3" x14ac:dyDescent="0.2">
      <c r="A221" s="88"/>
      <c r="B221" s="88"/>
      <c r="C221" s="88"/>
    </row>
    <row r="222" spans="1:3" x14ac:dyDescent="0.2">
      <c r="A222" s="88"/>
      <c r="B222" s="88"/>
      <c r="C222" s="88"/>
    </row>
    <row r="223" spans="1:3" x14ac:dyDescent="0.2">
      <c r="A223" s="88"/>
      <c r="B223" s="88"/>
      <c r="C223" s="88"/>
    </row>
    <row r="224" spans="1:3" x14ac:dyDescent="0.2">
      <c r="A224" s="88"/>
      <c r="B224" s="88"/>
      <c r="C224" s="88"/>
    </row>
    <row r="225" spans="1:3" x14ac:dyDescent="0.2">
      <c r="A225" s="88"/>
      <c r="B225" s="88"/>
      <c r="C225" s="88"/>
    </row>
    <row r="226" spans="1:3" x14ac:dyDescent="0.2">
      <c r="A226" s="88"/>
      <c r="B226" s="88"/>
      <c r="C226" s="88"/>
    </row>
    <row r="232" spans="1:3" x14ac:dyDescent="0.2">
      <c r="A232" s="88"/>
      <c r="B232" s="88"/>
      <c r="C232" s="95"/>
    </row>
    <row r="233" spans="1:3" x14ac:dyDescent="0.2">
      <c r="A233" s="88"/>
      <c r="B233" s="88"/>
      <c r="C233" s="95"/>
    </row>
    <row r="234" spans="1:3" x14ac:dyDescent="0.2">
      <c r="A234" s="88"/>
      <c r="B234" s="88"/>
      <c r="C234" s="88"/>
    </row>
    <row r="235" spans="1:3" x14ac:dyDescent="0.2">
      <c r="A235" s="88"/>
      <c r="B235" s="88"/>
      <c r="C235" s="88"/>
    </row>
    <row r="236" spans="1:3" x14ac:dyDescent="0.2">
      <c r="A236" s="88"/>
      <c r="B236" s="88"/>
      <c r="C236" s="88"/>
    </row>
    <row r="237" spans="1:3" x14ac:dyDescent="0.2">
      <c r="A237" s="88"/>
      <c r="B237" s="88"/>
      <c r="C237" s="88"/>
    </row>
    <row r="245" spans="1:3" x14ac:dyDescent="0.2">
      <c r="A245" s="88"/>
      <c r="B245" s="88"/>
      <c r="C245" s="95"/>
    </row>
    <row r="246" spans="1:3" x14ac:dyDescent="0.2">
      <c r="A246" s="88"/>
      <c r="B246" s="88"/>
      <c r="C246" s="95"/>
    </row>
    <row r="247" spans="1:3" x14ac:dyDescent="0.2">
      <c r="A247" s="88"/>
      <c r="B247" s="88"/>
      <c r="C247" s="88"/>
    </row>
    <row r="248" spans="1:3" x14ac:dyDescent="0.2">
      <c r="A248" s="88"/>
      <c r="B248" s="88"/>
      <c r="C248" s="88"/>
    </row>
    <row r="249" spans="1:3" x14ac:dyDescent="0.2">
      <c r="A249" s="88"/>
      <c r="B249" s="88"/>
      <c r="C249" s="88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33</vt:i4>
      </vt:variant>
    </vt:vector>
  </HeadingPairs>
  <TitlesOfParts>
    <vt:vector size="68" baseType="lpstr">
      <vt:lpstr>札幌</vt:lpstr>
      <vt:lpstr>函館</vt:lpstr>
      <vt:lpstr>小樽</vt:lpstr>
      <vt:lpstr>旭川</vt:lpstr>
      <vt:lpstr>室蘭</vt:lpstr>
      <vt:lpstr>釧路</vt:lpstr>
      <vt:lpstr>帯広</vt:lpstr>
      <vt:lpstr>北見</vt:lpstr>
      <vt:lpstr>夕張</vt:lpstr>
      <vt:lpstr>岩見沢</vt:lpstr>
      <vt:lpstr>網走</vt:lpstr>
      <vt:lpstr>留萌</vt:lpstr>
      <vt:lpstr>苫小牧</vt:lpstr>
      <vt:lpstr>稚内</vt:lpstr>
      <vt:lpstr>美唄</vt:lpstr>
      <vt:lpstr>芦別</vt:lpstr>
      <vt:lpstr>江別</vt:lpstr>
      <vt:lpstr>赤平</vt:lpstr>
      <vt:lpstr>紋別</vt:lpstr>
      <vt:lpstr>士別</vt:lpstr>
      <vt:lpstr>名寄</vt:lpstr>
      <vt:lpstr>三笠</vt:lpstr>
      <vt:lpstr>根室</vt:lpstr>
      <vt:lpstr>千歳</vt:lpstr>
      <vt:lpstr>滝川</vt:lpstr>
      <vt:lpstr>砂川</vt:lpstr>
      <vt:lpstr>歌志内</vt:lpstr>
      <vt:lpstr>深川</vt:lpstr>
      <vt:lpstr>富良野</vt:lpstr>
      <vt:lpstr>登別</vt:lpstr>
      <vt:lpstr>恵庭</vt:lpstr>
      <vt:lpstr>伊達</vt:lpstr>
      <vt:lpstr>北広島</vt:lpstr>
      <vt:lpstr>石狩</vt:lpstr>
      <vt:lpstr>北斗</vt:lpstr>
      <vt:lpstr>旭川!Print_Area</vt:lpstr>
      <vt:lpstr>芦別!Print_Area</vt:lpstr>
      <vt:lpstr>伊達!Print_Area</vt:lpstr>
      <vt:lpstr>歌志内!Print_Area</vt:lpstr>
      <vt:lpstr>岩見沢!Print_Area</vt:lpstr>
      <vt:lpstr>釧路!Print_Area</vt:lpstr>
      <vt:lpstr>恵庭!Print_Area</vt:lpstr>
      <vt:lpstr>江別!Print_Area</vt:lpstr>
      <vt:lpstr>根室!Print_Area</vt:lpstr>
      <vt:lpstr>砂川!Print_Area</vt:lpstr>
      <vt:lpstr>札幌!Print_Area</vt:lpstr>
      <vt:lpstr>三笠!Print_Area</vt:lpstr>
      <vt:lpstr>士別!Print_Area</vt:lpstr>
      <vt:lpstr>室蘭!Print_Area</vt:lpstr>
      <vt:lpstr>小樽!Print_Area</vt:lpstr>
      <vt:lpstr>石狩!Print_Area</vt:lpstr>
      <vt:lpstr>赤平!Print_Area</vt:lpstr>
      <vt:lpstr>千歳!Print_Area</vt:lpstr>
      <vt:lpstr>帯広!Print_Area</vt:lpstr>
      <vt:lpstr>滝川!Print_Area</vt:lpstr>
      <vt:lpstr>稚内!Print_Area</vt:lpstr>
      <vt:lpstr>登別!Print_Area</vt:lpstr>
      <vt:lpstr>苫小牧!Print_Area</vt:lpstr>
      <vt:lpstr>函館!Print_Area</vt:lpstr>
      <vt:lpstr>美唄!Print_Area</vt:lpstr>
      <vt:lpstr>北見!Print_Area</vt:lpstr>
      <vt:lpstr>北広島!Print_Area</vt:lpstr>
      <vt:lpstr>北斗!Print_Area</vt:lpstr>
      <vt:lpstr>名寄!Print_Area</vt:lpstr>
      <vt:lpstr>網走!Print_Area</vt:lpstr>
      <vt:lpstr>紋別!Print_Area</vt:lpstr>
      <vt:lpstr>夕張!Print_Area</vt:lpstr>
      <vt:lpstr>留萌!Print_Area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2023-10-10T04:12:27Z</cp:lastPrinted>
  <dcterms:created xsi:type="dcterms:W3CDTF">2006-02-13T01:11:45Z</dcterms:created>
  <dcterms:modified xsi:type="dcterms:W3CDTF">2023-10-10T04:12:27Z</dcterms:modified>
</cp:coreProperties>
</file>