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803-01130\G\財政Ｇ\16 決算の概要（議員報告・公表）\平成30年度市町村の決算の概要（R1.12月公表）\06_ホームページ\"/>
    </mc:Choice>
  </mc:AlternateContent>
  <bookViews>
    <workbookView xWindow="0" yWindow="0" windowWidth="11355" windowHeight="8970"/>
  </bookViews>
  <sheets>
    <sheet name="H30" sheetId="5" r:id="rId1"/>
  </sheets>
  <externalReferences>
    <externalReference r:id="rId2"/>
  </externalReferences>
  <definedNames>
    <definedName name="_xlnm._FilterDatabase" localSheetId="0" hidden="1">'H30'!$4:$184</definedName>
    <definedName name="_xlnm.Print_Area" localSheetId="0">'H30'!$A$1:$N$185</definedName>
    <definedName name="_xlnm.Print_Titles" localSheetId="0">'H30'!$2:$4</definedName>
    <definedName name="考え方区分">'[1]調査表１（財調）'!$S$3:$Z$3</definedName>
    <definedName name="増減">'[1]調査表２（減債）'!$AF$2:$AH$2</definedName>
    <definedName name="理由区分">'[1]調査表１（財調）'!$S$2:$AD$2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4" i="5" l="1"/>
  <c r="Y184" i="5"/>
  <c r="X184" i="5"/>
  <c r="W184" i="5"/>
  <c r="V184" i="5"/>
  <c r="U184" i="5"/>
  <c r="R93" i="5" l="1"/>
  <c r="R10" i="5"/>
  <c r="R14" i="5"/>
  <c r="R18" i="5"/>
  <c r="R22" i="5"/>
  <c r="R26" i="5"/>
  <c r="R30" i="5"/>
  <c r="R34" i="5"/>
  <c r="R38" i="5"/>
  <c r="R42" i="5"/>
  <c r="R138" i="5"/>
  <c r="R142" i="5"/>
  <c r="R146" i="5"/>
  <c r="R150" i="5"/>
  <c r="R154" i="5"/>
  <c r="R97" i="5"/>
  <c r="R109" i="5"/>
  <c r="R141" i="5"/>
  <c r="R165" i="5"/>
  <c r="R6" i="5"/>
  <c r="R33" i="5"/>
  <c r="R37" i="5"/>
  <c r="R77" i="5"/>
  <c r="R113" i="5"/>
  <c r="R137" i="5"/>
  <c r="R11" i="5"/>
  <c r="R19" i="5"/>
  <c r="R75" i="5"/>
  <c r="R79" i="5"/>
  <c r="R83" i="5"/>
  <c r="R87" i="5"/>
  <c r="R139" i="5"/>
  <c r="R143" i="5"/>
  <c r="R147" i="5"/>
  <c r="R151" i="5"/>
  <c r="R24" i="5"/>
  <c r="R56" i="5"/>
  <c r="R80" i="5"/>
  <c r="R92" i="5"/>
  <c r="R112" i="5"/>
  <c r="R124" i="5"/>
  <c r="R128" i="5"/>
  <c r="R140" i="5"/>
  <c r="R144" i="5"/>
  <c r="R160" i="5"/>
  <c r="R172" i="5"/>
  <c r="T184" i="5"/>
  <c r="S184" i="5"/>
  <c r="O183" i="5"/>
  <c r="O181" i="5"/>
  <c r="O180" i="5"/>
  <c r="O179" i="5"/>
  <c r="O176" i="5"/>
  <c r="O175" i="5"/>
  <c r="O173" i="5"/>
  <c r="O172" i="5"/>
  <c r="O171" i="5"/>
  <c r="O168" i="5"/>
  <c r="O167" i="5"/>
  <c r="O165" i="5"/>
  <c r="O164" i="5"/>
  <c r="O163" i="5"/>
  <c r="O161" i="5"/>
  <c r="O160" i="5"/>
  <c r="O159" i="5"/>
  <c r="O157" i="5"/>
  <c r="O156" i="5"/>
  <c r="O155" i="5"/>
  <c r="O152" i="5"/>
  <c r="O151" i="5"/>
  <c r="O149" i="5"/>
  <c r="O148" i="5"/>
  <c r="O147" i="5"/>
  <c r="O144" i="5"/>
  <c r="O143" i="5"/>
  <c r="O141" i="5"/>
  <c r="O140" i="5"/>
  <c r="O139" i="5"/>
  <c r="O136" i="5"/>
  <c r="O135" i="5"/>
  <c r="O133" i="5"/>
  <c r="O132" i="5"/>
  <c r="O131" i="5"/>
  <c r="O129" i="5"/>
  <c r="O128" i="5"/>
  <c r="O127" i="5"/>
  <c r="O125" i="5"/>
  <c r="O124" i="5"/>
  <c r="O123" i="5"/>
  <c r="O120" i="5"/>
  <c r="O119" i="5"/>
  <c r="O117" i="5"/>
  <c r="O116" i="5"/>
  <c r="O115" i="5"/>
  <c r="O112" i="5"/>
  <c r="O111" i="5"/>
  <c r="O109" i="5"/>
  <c r="O108" i="5"/>
  <c r="O107" i="5"/>
  <c r="O104" i="5"/>
  <c r="O103" i="5"/>
  <c r="O101" i="5"/>
  <c r="O100" i="5"/>
  <c r="O99" i="5"/>
  <c r="O97" i="5"/>
  <c r="O96" i="5"/>
  <c r="O95" i="5"/>
  <c r="O93" i="5"/>
  <c r="O92" i="5"/>
  <c r="O91" i="5"/>
  <c r="O88" i="5"/>
  <c r="O87" i="5"/>
  <c r="O85" i="5"/>
  <c r="O84" i="5"/>
  <c r="O83" i="5"/>
  <c r="O80" i="5"/>
  <c r="O79" i="5"/>
  <c r="O77" i="5"/>
  <c r="O76" i="5"/>
  <c r="O75" i="5"/>
  <c r="O72" i="5"/>
  <c r="O71" i="5"/>
  <c r="O69" i="5"/>
  <c r="O68" i="5"/>
  <c r="O67" i="5"/>
  <c r="O65" i="5"/>
  <c r="O64" i="5"/>
  <c r="O63" i="5"/>
  <c r="O61" i="5"/>
  <c r="O60" i="5"/>
  <c r="O59" i="5"/>
  <c r="O56" i="5"/>
  <c r="O55" i="5"/>
  <c r="O53" i="5"/>
  <c r="O52" i="5"/>
  <c r="O51" i="5"/>
  <c r="O48" i="5"/>
  <c r="O47" i="5"/>
  <c r="O45" i="5"/>
  <c r="O44" i="5"/>
  <c r="O43" i="5"/>
  <c r="O40" i="5"/>
  <c r="O39" i="5"/>
  <c r="O37" i="5"/>
  <c r="O36" i="5"/>
  <c r="O35" i="5"/>
  <c r="O33" i="5"/>
  <c r="O32" i="5"/>
  <c r="O31" i="5"/>
  <c r="O29" i="5"/>
  <c r="O28" i="5"/>
  <c r="O27" i="5"/>
  <c r="O24" i="5"/>
  <c r="O23" i="5"/>
  <c r="O21" i="5"/>
  <c r="O20" i="5"/>
  <c r="O19" i="5"/>
  <c r="O16" i="5"/>
  <c r="O15" i="5"/>
  <c r="O13" i="5"/>
  <c r="O12" i="5"/>
  <c r="O11" i="5"/>
  <c r="O8" i="5"/>
  <c r="O7" i="5"/>
  <c r="O6" i="5"/>
  <c r="Q183" i="5"/>
  <c r="P183" i="5"/>
  <c r="Q182" i="5"/>
  <c r="P182" i="5"/>
  <c r="O182" i="5"/>
  <c r="Q181" i="5"/>
  <c r="P181" i="5"/>
  <c r="Q180" i="5"/>
  <c r="P180" i="5"/>
  <c r="Q179" i="5"/>
  <c r="P179" i="5"/>
  <c r="Q178" i="5"/>
  <c r="P178" i="5"/>
  <c r="O178" i="5"/>
  <c r="Q177" i="5"/>
  <c r="P177" i="5"/>
  <c r="O177" i="5"/>
  <c r="Q176" i="5"/>
  <c r="P176" i="5"/>
  <c r="Q175" i="5"/>
  <c r="P175" i="5"/>
  <c r="Q174" i="5"/>
  <c r="P174" i="5"/>
  <c r="O174" i="5"/>
  <c r="Q173" i="5"/>
  <c r="P173" i="5"/>
  <c r="Q172" i="5"/>
  <c r="P172" i="5"/>
  <c r="Q171" i="5"/>
  <c r="P171" i="5"/>
  <c r="Q170" i="5"/>
  <c r="P170" i="5"/>
  <c r="O170" i="5"/>
  <c r="Q169" i="5"/>
  <c r="P169" i="5"/>
  <c r="O169" i="5"/>
  <c r="Q168" i="5"/>
  <c r="P168" i="5"/>
  <c r="Q167" i="5"/>
  <c r="P167" i="5"/>
  <c r="Q166" i="5"/>
  <c r="P166" i="5"/>
  <c r="O166" i="5"/>
  <c r="Q165" i="5"/>
  <c r="P165" i="5"/>
  <c r="Q164" i="5"/>
  <c r="P164" i="5"/>
  <c r="Q163" i="5"/>
  <c r="P163" i="5"/>
  <c r="Q162" i="5"/>
  <c r="P162" i="5"/>
  <c r="O162" i="5"/>
  <c r="Q161" i="5"/>
  <c r="P161" i="5"/>
  <c r="Q160" i="5"/>
  <c r="P160" i="5"/>
  <c r="Q159" i="5"/>
  <c r="P159" i="5"/>
  <c r="Q158" i="5"/>
  <c r="P158" i="5"/>
  <c r="O158" i="5"/>
  <c r="Q157" i="5"/>
  <c r="P157" i="5"/>
  <c r="Q156" i="5"/>
  <c r="P156" i="5"/>
  <c r="Q155" i="5"/>
  <c r="P155" i="5"/>
  <c r="Q154" i="5"/>
  <c r="P154" i="5"/>
  <c r="O154" i="5"/>
  <c r="Q153" i="5"/>
  <c r="P153" i="5"/>
  <c r="O153" i="5"/>
  <c r="Q152" i="5"/>
  <c r="P152" i="5"/>
  <c r="Q151" i="5"/>
  <c r="P151" i="5"/>
  <c r="Q150" i="5"/>
  <c r="P150" i="5"/>
  <c r="O150" i="5"/>
  <c r="Q149" i="5"/>
  <c r="P149" i="5"/>
  <c r="Q148" i="5"/>
  <c r="P148" i="5"/>
  <c r="Q147" i="5"/>
  <c r="P147" i="5"/>
  <c r="Q146" i="5"/>
  <c r="P146" i="5"/>
  <c r="O146" i="5"/>
  <c r="Q145" i="5"/>
  <c r="P145" i="5"/>
  <c r="O145" i="5"/>
  <c r="Q144" i="5"/>
  <c r="P144" i="5"/>
  <c r="Q143" i="5"/>
  <c r="P143" i="5"/>
  <c r="Q142" i="5"/>
  <c r="P142" i="5"/>
  <c r="O142" i="5"/>
  <c r="Q141" i="5"/>
  <c r="P141" i="5"/>
  <c r="Q140" i="5"/>
  <c r="P140" i="5"/>
  <c r="Q139" i="5"/>
  <c r="P139" i="5"/>
  <c r="Q138" i="5"/>
  <c r="P138" i="5"/>
  <c r="O138" i="5"/>
  <c r="Q137" i="5"/>
  <c r="P137" i="5"/>
  <c r="O137" i="5"/>
  <c r="Q136" i="5"/>
  <c r="P136" i="5"/>
  <c r="Q135" i="5"/>
  <c r="P135" i="5"/>
  <c r="Q134" i="5"/>
  <c r="P134" i="5"/>
  <c r="O134" i="5"/>
  <c r="Q133" i="5"/>
  <c r="P133" i="5"/>
  <c r="Q132" i="5"/>
  <c r="P132" i="5"/>
  <c r="Q131" i="5"/>
  <c r="P131" i="5"/>
  <c r="Q130" i="5"/>
  <c r="P130" i="5"/>
  <c r="O130" i="5"/>
  <c r="Q129" i="5"/>
  <c r="P129" i="5"/>
  <c r="Q128" i="5"/>
  <c r="P128" i="5"/>
  <c r="Q127" i="5"/>
  <c r="P127" i="5"/>
  <c r="Q126" i="5"/>
  <c r="P126" i="5"/>
  <c r="O126" i="5"/>
  <c r="Q125" i="5"/>
  <c r="P125" i="5"/>
  <c r="Q124" i="5"/>
  <c r="P124" i="5"/>
  <c r="Q123" i="5"/>
  <c r="P123" i="5"/>
  <c r="Q122" i="5"/>
  <c r="P122" i="5"/>
  <c r="O122" i="5"/>
  <c r="Q121" i="5"/>
  <c r="P121" i="5"/>
  <c r="O121" i="5"/>
  <c r="Q120" i="5"/>
  <c r="P120" i="5"/>
  <c r="Q119" i="5"/>
  <c r="P119" i="5"/>
  <c r="Q118" i="5"/>
  <c r="P118" i="5"/>
  <c r="O118" i="5"/>
  <c r="Q117" i="5"/>
  <c r="P117" i="5"/>
  <c r="Q116" i="5"/>
  <c r="P116" i="5"/>
  <c r="Q115" i="5"/>
  <c r="P115" i="5"/>
  <c r="Q114" i="5"/>
  <c r="P114" i="5"/>
  <c r="O114" i="5"/>
  <c r="Q113" i="5"/>
  <c r="P113" i="5"/>
  <c r="O113" i="5"/>
  <c r="Q112" i="5"/>
  <c r="P112" i="5"/>
  <c r="Q111" i="5"/>
  <c r="P111" i="5"/>
  <c r="Q110" i="5"/>
  <c r="P110" i="5"/>
  <c r="O110" i="5"/>
  <c r="Q109" i="5"/>
  <c r="P109" i="5"/>
  <c r="Q108" i="5"/>
  <c r="P108" i="5"/>
  <c r="Q107" i="5"/>
  <c r="P107" i="5"/>
  <c r="Q106" i="5"/>
  <c r="P106" i="5"/>
  <c r="O106" i="5"/>
  <c r="Q105" i="5"/>
  <c r="P105" i="5"/>
  <c r="O105" i="5"/>
  <c r="Q104" i="5"/>
  <c r="P104" i="5"/>
  <c r="Q103" i="5"/>
  <c r="P103" i="5"/>
  <c r="Q102" i="5"/>
  <c r="P102" i="5"/>
  <c r="O102" i="5"/>
  <c r="Q101" i="5"/>
  <c r="P101" i="5"/>
  <c r="Q100" i="5"/>
  <c r="P100" i="5"/>
  <c r="Q99" i="5"/>
  <c r="P99" i="5"/>
  <c r="Q98" i="5"/>
  <c r="P98" i="5"/>
  <c r="O98" i="5"/>
  <c r="Q97" i="5"/>
  <c r="P97" i="5"/>
  <c r="Q96" i="5"/>
  <c r="P96" i="5"/>
  <c r="Q95" i="5"/>
  <c r="P95" i="5"/>
  <c r="Q94" i="5"/>
  <c r="P94" i="5"/>
  <c r="O94" i="5"/>
  <c r="Q93" i="5"/>
  <c r="P93" i="5"/>
  <c r="Q92" i="5"/>
  <c r="P92" i="5"/>
  <c r="Q91" i="5"/>
  <c r="P91" i="5"/>
  <c r="Q90" i="5"/>
  <c r="P90" i="5"/>
  <c r="O90" i="5"/>
  <c r="Q89" i="5"/>
  <c r="P89" i="5"/>
  <c r="O89" i="5"/>
  <c r="Q88" i="5"/>
  <c r="P88" i="5"/>
  <c r="Q87" i="5"/>
  <c r="P87" i="5"/>
  <c r="Q86" i="5"/>
  <c r="P86" i="5"/>
  <c r="O86" i="5"/>
  <c r="Q85" i="5"/>
  <c r="P85" i="5"/>
  <c r="Q84" i="5"/>
  <c r="P84" i="5"/>
  <c r="Q83" i="5"/>
  <c r="P83" i="5"/>
  <c r="Q82" i="5"/>
  <c r="P82" i="5"/>
  <c r="O82" i="5"/>
  <c r="Q81" i="5"/>
  <c r="P81" i="5"/>
  <c r="O81" i="5"/>
  <c r="Q80" i="5"/>
  <c r="P80" i="5"/>
  <c r="Q79" i="5"/>
  <c r="P79" i="5"/>
  <c r="Q78" i="5"/>
  <c r="P78" i="5"/>
  <c r="O78" i="5"/>
  <c r="Q77" i="5"/>
  <c r="P77" i="5"/>
  <c r="Q76" i="5"/>
  <c r="P76" i="5"/>
  <c r="Q75" i="5"/>
  <c r="P75" i="5"/>
  <c r="Q74" i="5"/>
  <c r="P74" i="5"/>
  <c r="O74" i="5"/>
  <c r="Q73" i="5"/>
  <c r="P73" i="5"/>
  <c r="O73" i="5"/>
  <c r="Q72" i="5"/>
  <c r="P72" i="5"/>
  <c r="Q71" i="5"/>
  <c r="P71" i="5"/>
  <c r="Q70" i="5"/>
  <c r="P70" i="5"/>
  <c r="O70" i="5"/>
  <c r="Q69" i="5"/>
  <c r="P69" i="5"/>
  <c r="Q68" i="5"/>
  <c r="P68" i="5"/>
  <c r="Q67" i="5"/>
  <c r="P67" i="5"/>
  <c r="Q66" i="5"/>
  <c r="P66" i="5"/>
  <c r="O66" i="5"/>
  <c r="Q65" i="5"/>
  <c r="P65" i="5"/>
  <c r="Q64" i="5"/>
  <c r="P64" i="5"/>
  <c r="Q63" i="5"/>
  <c r="P63" i="5"/>
  <c r="Q62" i="5"/>
  <c r="P62" i="5"/>
  <c r="O62" i="5"/>
  <c r="Q61" i="5"/>
  <c r="P61" i="5"/>
  <c r="Q60" i="5"/>
  <c r="P60" i="5"/>
  <c r="Q59" i="5"/>
  <c r="P59" i="5"/>
  <c r="Q58" i="5"/>
  <c r="P58" i="5"/>
  <c r="O58" i="5"/>
  <c r="Q57" i="5"/>
  <c r="P57" i="5"/>
  <c r="O57" i="5"/>
  <c r="Q56" i="5"/>
  <c r="P56" i="5"/>
  <c r="Q55" i="5"/>
  <c r="P55" i="5"/>
  <c r="Q54" i="5"/>
  <c r="P54" i="5"/>
  <c r="O54" i="5"/>
  <c r="Q53" i="5"/>
  <c r="P53" i="5"/>
  <c r="Q52" i="5"/>
  <c r="P52" i="5"/>
  <c r="Q51" i="5"/>
  <c r="P51" i="5"/>
  <c r="Q50" i="5"/>
  <c r="P50" i="5"/>
  <c r="O50" i="5"/>
  <c r="Q49" i="5"/>
  <c r="P49" i="5"/>
  <c r="O49" i="5"/>
  <c r="Q48" i="5"/>
  <c r="P48" i="5"/>
  <c r="Q47" i="5"/>
  <c r="P47" i="5"/>
  <c r="Q46" i="5"/>
  <c r="P46" i="5"/>
  <c r="O46" i="5"/>
  <c r="Q45" i="5"/>
  <c r="P45" i="5"/>
  <c r="Q44" i="5"/>
  <c r="P44" i="5"/>
  <c r="Q43" i="5"/>
  <c r="P43" i="5"/>
  <c r="Q42" i="5"/>
  <c r="P42" i="5"/>
  <c r="O42" i="5"/>
  <c r="Q41" i="5"/>
  <c r="P41" i="5"/>
  <c r="O41" i="5"/>
  <c r="Q40" i="5"/>
  <c r="P40" i="5"/>
  <c r="Q39" i="5"/>
  <c r="P39" i="5"/>
  <c r="Q38" i="5"/>
  <c r="P38" i="5"/>
  <c r="O38" i="5"/>
  <c r="Q37" i="5"/>
  <c r="P37" i="5"/>
  <c r="Q36" i="5"/>
  <c r="P36" i="5"/>
  <c r="Q35" i="5"/>
  <c r="P35" i="5"/>
  <c r="Q34" i="5"/>
  <c r="P34" i="5"/>
  <c r="O34" i="5"/>
  <c r="Q33" i="5"/>
  <c r="P33" i="5"/>
  <c r="Q32" i="5"/>
  <c r="P32" i="5"/>
  <c r="Q31" i="5"/>
  <c r="P31" i="5"/>
  <c r="Q30" i="5"/>
  <c r="P30" i="5"/>
  <c r="O30" i="5"/>
  <c r="Q29" i="5"/>
  <c r="P29" i="5"/>
  <c r="Q28" i="5"/>
  <c r="P28" i="5"/>
  <c r="Q27" i="5"/>
  <c r="P27" i="5"/>
  <c r="Q26" i="5"/>
  <c r="P26" i="5"/>
  <c r="O26" i="5"/>
  <c r="Q25" i="5"/>
  <c r="P25" i="5"/>
  <c r="O25" i="5"/>
  <c r="Q24" i="5"/>
  <c r="P24" i="5"/>
  <c r="Q23" i="5"/>
  <c r="P23" i="5"/>
  <c r="Q22" i="5"/>
  <c r="P22" i="5"/>
  <c r="O22" i="5"/>
  <c r="Q21" i="5"/>
  <c r="P21" i="5"/>
  <c r="Q20" i="5"/>
  <c r="P20" i="5"/>
  <c r="Q19" i="5"/>
  <c r="P19" i="5"/>
  <c r="Q18" i="5"/>
  <c r="P18" i="5"/>
  <c r="O18" i="5"/>
  <c r="Q17" i="5"/>
  <c r="P17" i="5"/>
  <c r="O17" i="5"/>
  <c r="Q16" i="5"/>
  <c r="P16" i="5"/>
  <c r="Q15" i="5"/>
  <c r="P15" i="5"/>
  <c r="Q14" i="5"/>
  <c r="P14" i="5"/>
  <c r="O14" i="5"/>
  <c r="Q13" i="5"/>
  <c r="P13" i="5"/>
  <c r="Q12" i="5"/>
  <c r="P12" i="5"/>
  <c r="Q11" i="5"/>
  <c r="P11" i="5"/>
  <c r="Q10" i="5"/>
  <c r="P10" i="5"/>
  <c r="O10" i="5"/>
  <c r="Q9" i="5"/>
  <c r="P9" i="5"/>
  <c r="O9" i="5"/>
  <c r="Q8" i="5"/>
  <c r="P8" i="5"/>
  <c r="Q7" i="5"/>
  <c r="P7" i="5"/>
  <c r="Q6" i="5"/>
  <c r="P6" i="5"/>
  <c r="R134" i="5" l="1"/>
  <c r="R15" i="5"/>
  <c r="R161" i="5"/>
  <c r="R60" i="5"/>
  <c r="R28" i="5"/>
  <c r="R129" i="5"/>
  <c r="R81" i="5"/>
  <c r="R9" i="5"/>
  <c r="R153" i="5"/>
  <c r="R145" i="5"/>
  <c r="R177" i="5"/>
  <c r="R57" i="5"/>
  <c r="R101" i="5"/>
  <c r="R65" i="5"/>
  <c r="R105" i="5"/>
  <c r="R173" i="5"/>
  <c r="R45" i="5"/>
  <c r="R125" i="5"/>
  <c r="R17" i="5"/>
  <c r="R169" i="5"/>
  <c r="R181" i="5"/>
  <c r="R176" i="5"/>
  <c r="R96" i="5"/>
  <c r="R25" i="5"/>
  <c r="R152" i="5"/>
  <c r="R104" i="5"/>
  <c r="R72" i="5"/>
  <c r="R121" i="5"/>
  <c r="R73" i="5"/>
  <c r="R180" i="5"/>
  <c r="R164" i="5"/>
  <c r="R148" i="5"/>
  <c r="R132" i="5"/>
  <c r="R116" i="5"/>
  <c r="R100" i="5"/>
  <c r="R84" i="5"/>
  <c r="R68" i="5"/>
  <c r="R36" i="5"/>
  <c r="R157" i="5"/>
  <c r="R149" i="5"/>
  <c r="R117" i="5"/>
  <c r="R89" i="5"/>
  <c r="R133" i="5"/>
  <c r="R29" i="5"/>
  <c r="R52" i="5"/>
  <c r="R20" i="5"/>
  <c r="R64" i="5"/>
  <c r="R32" i="5"/>
  <c r="R85" i="5"/>
  <c r="R174" i="5"/>
  <c r="R156" i="5"/>
  <c r="R108" i="5"/>
  <c r="R76" i="5"/>
  <c r="R44" i="5"/>
  <c r="R12" i="5"/>
  <c r="R48" i="5"/>
  <c r="R16" i="5"/>
  <c r="R158" i="5"/>
  <c r="R168" i="5"/>
  <c r="R136" i="5"/>
  <c r="R120" i="5"/>
  <c r="R88" i="5"/>
  <c r="R40" i="5"/>
  <c r="R8" i="5"/>
  <c r="R123" i="5"/>
  <c r="R59" i="5"/>
  <c r="R61" i="5"/>
  <c r="R178" i="5"/>
  <c r="R162" i="5"/>
  <c r="R66" i="5"/>
  <c r="R50" i="5"/>
  <c r="R118" i="5"/>
  <c r="R171" i="5"/>
  <c r="R107" i="5"/>
  <c r="R43" i="5"/>
  <c r="R135" i="5"/>
  <c r="R71" i="5"/>
  <c r="R49" i="5"/>
  <c r="R98" i="5"/>
  <c r="R82" i="5"/>
  <c r="R126" i="5"/>
  <c r="R90" i="5"/>
  <c r="R74" i="5"/>
  <c r="R63" i="5"/>
  <c r="R67" i="5"/>
  <c r="R62" i="5"/>
  <c r="R122" i="5"/>
  <c r="R106" i="5"/>
  <c r="O184" i="5"/>
  <c r="R7" i="5"/>
  <c r="R23" i="5"/>
  <c r="P184" i="5"/>
  <c r="R175" i="5"/>
  <c r="R159" i="5"/>
  <c r="R111" i="5"/>
  <c r="R95" i="5"/>
  <c r="R47" i="5"/>
  <c r="R31" i="5"/>
  <c r="R119" i="5"/>
  <c r="R41" i="5"/>
  <c r="R21" i="5"/>
  <c r="R53" i="5"/>
  <c r="R182" i="5"/>
  <c r="R166" i="5"/>
  <c r="R102" i="5"/>
  <c r="R86" i="5"/>
  <c r="R70" i="5"/>
  <c r="R54" i="5"/>
  <c r="R155" i="5"/>
  <c r="R27" i="5"/>
  <c r="R170" i="5"/>
  <c r="R94" i="5"/>
  <c r="R78" i="5"/>
  <c r="R58" i="5"/>
  <c r="R183" i="5"/>
  <c r="R103" i="5"/>
  <c r="R55" i="5"/>
  <c r="R110" i="5"/>
  <c r="R46" i="5"/>
  <c r="R91" i="5"/>
  <c r="R130" i="5"/>
  <c r="R114" i="5"/>
  <c r="R69" i="5"/>
  <c r="R179" i="5"/>
  <c r="R163" i="5"/>
  <c r="R131" i="5"/>
  <c r="R115" i="5"/>
  <c r="R99" i="5"/>
  <c r="R51" i="5"/>
  <c r="R35" i="5"/>
  <c r="R167" i="5"/>
  <c r="R127" i="5"/>
  <c r="R39" i="5"/>
  <c r="R13" i="5"/>
  <c r="Q184" i="5" l="1"/>
  <c r="R184" i="5"/>
</calcChain>
</file>

<file path=xl/sharedStrings.xml><?xml version="1.0" encoding="utf-8"?>
<sst xmlns="http://schemas.openxmlformats.org/spreadsheetml/2006/main" count="216" uniqueCount="197">
  <si>
    <t>苫小牧市</t>
  </si>
  <si>
    <t>上ノ国町</t>
  </si>
  <si>
    <t>厚沢部町</t>
  </si>
  <si>
    <t>乙部町</t>
  </si>
  <si>
    <t>奥尻町</t>
  </si>
  <si>
    <t>今金町</t>
  </si>
  <si>
    <t>せたな町</t>
  </si>
  <si>
    <t>礼文町</t>
  </si>
  <si>
    <t>本別町</t>
  </si>
  <si>
    <t>中標津町</t>
  </si>
  <si>
    <t>利尻町</t>
  </si>
  <si>
    <t>遠軽町</t>
  </si>
  <si>
    <t>団体名</t>
    <rPh sb="0" eb="3">
      <t>ダンタイメイ</t>
    </rPh>
    <phoneticPr fontId="2"/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</si>
  <si>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</si>
  <si>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</si>
  <si>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</si>
  <si>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</si>
  <si>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</si>
  <si>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</si>
  <si>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</si>
  <si>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</si>
  <si>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</si>
  <si>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</si>
  <si>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</si>
  <si>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</si>
  <si>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</si>
  <si>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</si>
  <si>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</si>
  <si>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</si>
  <si>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</si>
  <si>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</si>
  <si>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</si>
  <si>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</si>
  <si>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</si>
  <si>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</si>
  <si>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</si>
  <si>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</si>
  <si>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</si>
  <si>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</si>
  <si>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</si>
  <si>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</si>
  <si>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</si>
  <si>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</si>
  <si>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</si>
  <si>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</si>
  <si>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</si>
  <si>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</si>
  <si>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</si>
  <si>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</si>
  <si>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</si>
  <si>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</si>
  <si>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</si>
  <si>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</si>
  <si>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</si>
  <si>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</si>
  <si>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</si>
  <si>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</si>
  <si>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</si>
  <si>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</si>
  <si>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</si>
  <si>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</si>
  <si>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</si>
  <si>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</si>
  <si>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</si>
  <si>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</si>
  <si>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</si>
  <si>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</si>
  <si>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</si>
  <si>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</si>
  <si>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</si>
  <si>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</si>
  <si>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</si>
  <si>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</si>
  <si>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</si>
  <si>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</si>
  <si>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</si>
  <si>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</si>
  <si>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</si>
  <si>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</si>
  <si>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</si>
  <si>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</si>
  <si>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</si>
  <si>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</si>
  <si>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</si>
  <si>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</si>
  <si>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</si>
  <si>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</si>
  <si>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</si>
  <si>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</si>
  <si>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</si>
  <si>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</si>
  <si>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</si>
  <si>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</si>
  <si>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</si>
  <si>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</si>
  <si>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</si>
  <si>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</si>
  <si>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</si>
  <si>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</si>
  <si>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</si>
  <si>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</si>
  <si>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</si>
  <si>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</si>
  <si>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</si>
  <si>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</si>
  <si>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</si>
  <si>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</si>
  <si>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</si>
  <si>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</si>
  <si>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</si>
  <si>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</si>
  <si>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</si>
  <si>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</si>
  <si>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</si>
  <si>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</si>
  <si>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</si>
  <si>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</si>
  <si>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</si>
  <si>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</si>
  <si>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</si>
  <si>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</si>
  <si>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</si>
  <si>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</si>
  <si>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</si>
  <si>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</si>
  <si>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</si>
  <si>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</si>
  <si>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</si>
  <si>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</si>
  <si>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</si>
  <si>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</si>
  <si>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</si>
  <si>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</si>
  <si>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</si>
  <si>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</si>
  <si>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</si>
  <si>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</si>
  <si>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</si>
  <si>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</si>
  <si>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</si>
  <si>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</si>
  <si>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</si>
  <si>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</si>
  <si>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</si>
  <si>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</si>
  <si>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</si>
  <si>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</si>
  <si>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</si>
  <si>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</si>
  <si>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</si>
  <si>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</si>
  <si>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</si>
  <si>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</si>
  <si>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</si>
  <si>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</si>
  <si>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</si>
  <si>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</si>
  <si>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</si>
  <si>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</si>
  <si>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</si>
  <si>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</si>
  <si>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</si>
  <si>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</si>
  <si>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</si>
  <si>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</si>
  <si>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</si>
  <si>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</si>
  <si>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</si>
  <si>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</si>
  <si>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</si>
  <si>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</si>
  <si>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</si>
  <si>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</si>
  <si>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</si>
  <si>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</si>
  <si>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</si>
  <si>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</si>
  <si>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標津町</t>
  </si>
  <si>
    <t>羅臼町</t>
  </si>
  <si>
    <t>増減額</t>
    <rPh sb="0" eb="2">
      <t>ゾウゲン</t>
    </rPh>
    <rPh sb="2" eb="3">
      <t>ガク</t>
    </rPh>
    <phoneticPr fontId="2"/>
  </si>
  <si>
    <t>増減率</t>
    <rPh sb="0" eb="2">
      <t>ゾウゲン</t>
    </rPh>
    <rPh sb="2" eb="3">
      <t>リツ</t>
    </rPh>
    <phoneticPr fontId="2"/>
  </si>
  <si>
    <t>財政調整
基金</t>
    <rPh sb="0" eb="2">
      <t>ザイセイ</t>
    </rPh>
    <rPh sb="2" eb="4">
      <t>チョウセイ</t>
    </rPh>
    <rPh sb="5" eb="7">
      <t>キキン</t>
    </rPh>
    <phoneticPr fontId="2"/>
  </si>
  <si>
    <t>減債基金</t>
    <rPh sb="0" eb="2">
      <t>ゲンサイ</t>
    </rPh>
    <rPh sb="2" eb="4">
      <t>キキン</t>
    </rPh>
    <phoneticPr fontId="2"/>
  </si>
  <si>
    <t>特定目的基金</t>
    <rPh sb="0" eb="2">
      <t>トクテイ</t>
    </rPh>
    <rPh sb="2" eb="4">
      <t>モクテキ</t>
    </rPh>
    <rPh sb="4" eb="6">
      <t>キキン</t>
    </rPh>
    <phoneticPr fontId="2"/>
  </si>
  <si>
    <t>合計</t>
    <rPh sb="0" eb="2">
      <t>ゴウケイ</t>
    </rPh>
    <phoneticPr fontId="2"/>
  </si>
  <si>
    <t>平成28年度基金残高（決算統計）</t>
    <rPh sb="0" eb="2">
      <t>ヘイセイ</t>
    </rPh>
    <rPh sb="4" eb="6">
      <t>ネンド</t>
    </rPh>
    <rPh sb="6" eb="8">
      <t>キキン</t>
    </rPh>
    <rPh sb="8" eb="10">
      <t>ザンダカ</t>
    </rPh>
    <rPh sb="11" eb="13">
      <t>ケッサン</t>
    </rPh>
    <rPh sb="13" eb="15">
      <t>トウケイ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</si>
  <si>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4"/>
  </si>
  <si>
    <t>平成18年度基金残高（決算統計）</t>
    <rPh sb="0" eb="2">
      <t>ヘイセイ</t>
    </rPh>
    <rPh sb="4" eb="6">
      <t>ネンド</t>
    </rPh>
    <rPh sb="6" eb="8">
      <t>キキン</t>
    </rPh>
    <rPh sb="8" eb="10">
      <t>ザンダカ</t>
    </rPh>
    <rPh sb="11" eb="13">
      <t>ケッサン</t>
    </rPh>
    <rPh sb="13" eb="15">
      <t>トウケイ</t>
    </rPh>
    <phoneticPr fontId="2"/>
  </si>
  <si>
    <t>(単位：百万円)</t>
    <rPh sb="1" eb="3">
      <t>タンイ</t>
    </rPh>
    <rPh sb="4" eb="6">
      <t>ヒャクマン</t>
    </rPh>
    <rPh sb="6" eb="7">
      <t>エン</t>
    </rPh>
    <phoneticPr fontId="4"/>
  </si>
  <si>
    <t>札幌市</t>
    <rPh sb="0" eb="3">
      <t>サッポロシ</t>
    </rPh>
    <phoneticPr fontId="2"/>
  </si>
  <si>
    <t>道内市町村の基金残高一覧</t>
    <rPh sb="0" eb="2">
      <t>ドウナイ</t>
    </rPh>
    <rPh sb="2" eb="5">
      <t>シチョウソン</t>
    </rPh>
    <rPh sb="6" eb="8">
      <t>キキン</t>
    </rPh>
    <rPh sb="8" eb="10">
      <t>ザンダカ</t>
    </rPh>
    <rPh sb="10" eb="12">
      <t>イチラン</t>
    </rPh>
    <phoneticPr fontId="2"/>
  </si>
  <si>
    <t>平成29年度末基金残高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</si>
  <si>
    <t>その他特定
目的基金</t>
    <rPh sb="2" eb="3">
      <t>タ</t>
    </rPh>
    <rPh sb="3" eb="5">
      <t>トクテイ</t>
    </rPh>
    <rPh sb="6" eb="8">
      <t>モクテキ</t>
    </rPh>
    <rPh sb="8" eb="10">
      <t>キキン</t>
    </rPh>
    <phoneticPr fontId="2"/>
  </si>
  <si>
    <t>合計</t>
    <rPh sb="0" eb="2">
      <t>ゴウケイ</t>
    </rPh>
    <phoneticPr fontId="4"/>
  </si>
  <si>
    <t>※各項目ごとに端数処理をしているため、合計及び増減額と内訳が一致しない場合がある。</t>
    <rPh sb="1" eb="2">
      <t>カク</t>
    </rPh>
    <rPh sb="2" eb="4">
      <t>コウモク</t>
    </rPh>
    <rPh sb="7" eb="9">
      <t>ハスウ</t>
    </rPh>
    <rPh sb="9" eb="11">
      <t>ショリ</t>
    </rPh>
    <rPh sb="19" eb="21">
      <t>ゴウケイ</t>
    </rPh>
    <rPh sb="21" eb="22">
      <t>オヨ</t>
    </rPh>
    <rPh sb="23" eb="26">
      <t>ゾウゲンガク</t>
    </rPh>
    <rPh sb="27" eb="29">
      <t>ウチワケ</t>
    </rPh>
    <rPh sb="30" eb="32">
      <t>イッチ</t>
    </rPh>
    <rPh sb="35" eb="37">
      <t>バアイ</t>
    </rPh>
    <phoneticPr fontId="4"/>
  </si>
  <si>
    <t>資 料　３</t>
    <rPh sb="0" eb="1">
      <t>シ</t>
    </rPh>
    <rPh sb="2" eb="3">
      <t>リョウ</t>
    </rPh>
    <phoneticPr fontId="4"/>
  </si>
  <si>
    <t>平成30年度末基金残高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</si>
</sst>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 wrapText="1" shrinkToFit="1"/>
    </xf>
    <xf numFmtId="177" fontId="3" fillId="0" borderId="0" xfId="0" applyNumberFormat="1" applyFont="1" applyFill="1" applyBorder="1" applyAlignment="1">
      <alignment horizontal="right" wrapText="1"/>
    </xf>
    <xf numFmtId="0" fontId="0" fillId="0" borderId="0" xfId="0" applyFill="1" applyBorder="1">
      <alignment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 wrapText="1"/>
    </xf>
    <xf numFmtId="176" fontId="6" fillId="0" borderId="11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 vertical="center" wrapText="1" shrinkToFit="1"/>
    </xf>
    <xf numFmtId="176" fontId="3" fillId="0" borderId="0" xfId="0" applyNumberFormat="1" applyFont="1" applyFill="1" applyBorder="1" applyAlignment="1">
      <alignment horizontal="right" wrapText="1"/>
    </xf>
    <xf numFmtId="176" fontId="0" fillId="0" borderId="0" xfId="0" applyNumberFormat="1" applyFill="1" applyAlignment="1">
      <alignment horizontal="right" vertical="center" wrapText="1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 wrapText="1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 wrapText="1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 wrapText="1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8" fillId="0" borderId="14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left" vertical="justify"/>
    </xf>
    <xf numFmtId="176" fontId="7" fillId="0" borderId="24" xfId="0" applyNumberFormat="1" applyFont="1" applyFill="1" applyBorder="1" applyAlignment="1">
      <alignment horizontal="right" vertical="center" wrapText="1"/>
    </xf>
    <xf numFmtId="176" fontId="7" fillId="0" borderId="29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7" fillId="0" borderId="23" xfId="0" applyFont="1" applyFill="1" applyBorder="1" applyAlignment="1">
      <alignment horizontal="left" vertical="center" wrapText="1"/>
    </xf>
    <xf numFmtId="176" fontId="7" fillId="0" borderId="30" xfId="0" applyNumberFormat="1" applyFont="1" applyFill="1" applyBorder="1" applyAlignment="1">
      <alignment horizontal="right" vertical="center" wrapText="1"/>
    </xf>
    <xf numFmtId="176" fontId="7" fillId="0" borderId="31" xfId="0" applyNumberFormat="1" applyFont="1" applyFill="1" applyBorder="1" applyAlignment="1">
      <alignment horizontal="right" vertical="center" wrapText="1"/>
    </xf>
    <xf numFmtId="176" fontId="5" fillId="0" borderId="30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 wrapText="1"/>
    </xf>
    <xf numFmtId="176" fontId="5" fillId="0" borderId="31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32" xfId="0" applyNumberFormat="1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textRotation="180"/>
    </xf>
    <xf numFmtId="0" fontId="9" fillId="0" borderId="0" xfId="0" applyFont="1" applyAlignment="1">
      <alignment vertical="center" textRotation="180"/>
    </xf>
    <xf numFmtId="0" fontId="11" fillId="0" borderId="33" xfId="0" applyFont="1" applyBorder="1" applyAlignment="1">
      <alignment vertical="center" textRotation="180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 textRotation="18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１（財調）"/>
      <sheetName val="調査表２（減債）"/>
      <sheetName val="調査表３（特目）"/>
      <sheetName val="調査表４（調査対象の全基金）"/>
    </sheetNames>
    <sheetDataSet>
      <sheetData sheetId="0">
        <row r="2">
          <cell r="S2" t="str">
            <v>①</v>
          </cell>
          <cell r="T2" t="str">
            <v>②</v>
          </cell>
          <cell r="U2" t="str">
            <v>③</v>
          </cell>
          <cell r="V2" t="str">
            <v>④</v>
          </cell>
          <cell r="W2" t="str">
            <v>⑤</v>
          </cell>
          <cell r="X2" t="str">
            <v>⑥</v>
          </cell>
          <cell r="Y2" t="str">
            <v>⑦</v>
          </cell>
          <cell r="Z2" t="str">
            <v>⑧</v>
          </cell>
          <cell r="AA2" t="str">
            <v>⑨</v>
          </cell>
          <cell r="AB2" t="str">
            <v>⑩</v>
          </cell>
          <cell r="AC2" t="str">
            <v>⑪</v>
          </cell>
          <cell r="AD2" t="str">
            <v>－</v>
          </cell>
        </row>
        <row r="3">
          <cell r="S3" t="str">
            <v>①</v>
          </cell>
          <cell r="T3" t="str">
            <v>②</v>
          </cell>
          <cell r="U3" t="str">
            <v>③</v>
          </cell>
          <cell r="V3" t="str">
            <v>④</v>
          </cell>
          <cell r="W3" t="str">
            <v>⑤</v>
          </cell>
          <cell r="X3" t="str">
            <v>⑥</v>
          </cell>
          <cell r="Y3" t="str">
            <v>⑦</v>
          </cell>
          <cell r="Z3" t="str">
            <v>－</v>
          </cell>
        </row>
      </sheetData>
      <sheetData sheetId="1">
        <row r="2">
          <cell r="AF2" t="str">
            <v>①</v>
          </cell>
          <cell r="AG2" t="str">
            <v>②</v>
          </cell>
          <cell r="AH2" t="str">
            <v>③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tabSelected="1" view="pageBreakPreview" zoomScale="80" zoomScaleNormal="70" zoomScaleSheetLayoutView="80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A5" sqref="A5:A35"/>
    </sheetView>
  </sheetViews>
  <sheetFormatPr defaultColWidth="8.875" defaultRowHeight="14.25" x14ac:dyDescent="0.15"/>
  <cols>
    <col min="1" max="1" width="7.625" style="36" customWidth="1"/>
    <col min="2" max="2" width="12.5" style="11" bestFit="1" customWidth="1"/>
    <col min="3" max="5" width="11.375" style="12" customWidth="1"/>
    <col min="6" max="6" width="11.375" style="19" customWidth="1"/>
    <col min="7" max="9" width="11.375" style="12" customWidth="1"/>
    <col min="10" max="10" width="11.375" style="19" customWidth="1"/>
    <col min="11" max="13" width="11.375" style="12" customWidth="1"/>
    <col min="14" max="14" width="11.375" style="19" customWidth="1"/>
    <col min="15" max="17" width="9.625" style="12" hidden="1" customWidth="1"/>
    <col min="18" max="18" width="9.625" style="13" hidden="1" customWidth="1"/>
    <col min="19" max="21" width="9.625" style="12" hidden="1" customWidth="1"/>
    <col min="22" max="22" width="9.625" style="13" hidden="1" customWidth="1"/>
    <col min="23" max="25" width="9.625" style="12" hidden="1" customWidth="1"/>
    <col min="26" max="26" width="9.625" style="13" hidden="1" customWidth="1"/>
    <col min="27" max="16384" width="8.875" style="4"/>
  </cols>
  <sheetData>
    <row r="1" spans="1:26" ht="22.5" customHeight="1" thickBot="1" x14ac:dyDescent="0.2">
      <c r="A1" s="53"/>
      <c r="B1" s="49" t="s">
        <v>190</v>
      </c>
      <c r="C1" s="5"/>
      <c r="D1" s="6"/>
      <c r="E1" s="6"/>
      <c r="F1" s="17"/>
      <c r="G1" s="5"/>
      <c r="H1" s="6"/>
      <c r="I1" s="6"/>
      <c r="J1" s="17"/>
      <c r="K1" s="5"/>
      <c r="L1" s="6"/>
      <c r="M1" s="6"/>
      <c r="N1" s="51" t="s">
        <v>195</v>
      </c>
      <c r="O1" s="5"/>
      <c r="P1" s="6"/>
      <c r="Q1" s="6"/>
      <c r="R1" s="7"/>
      <c r="S1" s="5"/>
      <c r="T1" s="6"/>
      <c r="U1" s="6"/>
      <c r="V1" s="7"/>
      <c r="W1" s="5"/>
      <c r="X1" s="6"/>
      <c r="Y1" s="6"/>
      <c r="Z1" s="7"/>
    </row>
    <row r="2" spans="1:26" s="9" customFormat="1" ht="15" customHeight="1" thickBot="1" x14ac:dyDescent="0.2">
      <c r="A2" s="53"/>
      <c r="B2" s="34"/>
      <c r="C2" s="3"/>
      <c r="D2" s="3"/>
      <c r="E2" s="3"/>
      <c r="F2" s="18"/>
      <c r="G2" s="3"/>
      <c r="H2" s="3"/>
      <c r="I2" s="3"/>
      <c r="J2" s="18"/>
      <c r="K2" s="3"/>
      <c r="L2" s="3"/>
      <c r="M2" s="3"/>
      <c r="N2" s="50" t="s">
        <v>188</v>
      </c>
      <c r="O2" s="3"/>
      <c r="P2" s="3"/>
      <c r="Q2" s="3"/>
      <c r="R2" s="8"/>
      <c r="S2" s="3"/>
      <c r="T2" s="3"/>
      <c r="U2" s="3"/>
      <c r="V2" s="16"/>
      <c r="W2" s="3"/>
      <c r="X2" s="3"/>
      <c r="Y2" s="3"/>
      <c r="Z2" s="16" t="s">
        <v>186</v>
      </c>
    </row>
    <row r="3" spans="1:26" s="9" customFormat="1" ht="15" customHeight="1" thickBot="1" x14ac:dyDescent="0.2">
      <c r="A3" s="53"/>
      <c r="B3" s="58" t="s">
        <v>12</v>
      </c>
      <c r="C3" s="55" t="s">
        <v>196</v>
      </c>
      <c r="D3" s="56"/>
      <c r="E3" s="56"/>
      <c r="F3" s="57"/>
      <c r="G3" s="55" t="s">
        <v>191</v>
      </c>
      <c r="H3" s="56"/>
      <c r="I3" s="56"/>
      <c r="J3" s="57"/>
      <c r="K3" s="56" t="s">
        <v>179</v>
      </c>
      <c r="L3" s="56"/>
      <c r="M3" s="56"/>
      <c r="N3" s="63"/>
      <c r="O3" s="61" t="s">
        <v>180</v>
      </c>
      <c r="P3" s="61"/>
      <c r="Q3" s="61"/>
      <c r="R3" s="62"/>
      <c r="S3" s="60" t="s">
        <v>187</v>
      </c>
      <c r="T3" s="61"/>
      <c r="U3" s="61"/>
      <c r="V3" s="62"/>
      <c r="W3" s="60" t="s">
        <v>185</v>
      </c>
      <c r="X3" s="61"/>
      <c r="Y3" s="61"/>
      <c r="Z3" s="62"/>
    </row>
    <row r="4" spans="1:26" ht="30" customHeight="1" thickBot="1" x14ac:dyDescent="0.2">
      <c r="A4" s="53"/>
      <c r="B4" s="59"/>
      <c r="C4" s="45" t="s">
        <v>181</v>
      </c>
      <c r="D4" s="46" t="s">
        <v>182</v>
      </c>
      <c r="E4" s="46" t="s">
        <v>192</v>
      </c>
      <c r="F4" s="47" t="s">
        <v>184</v>
      </c>
      <c r="G4" s="45" t="s">
        <v>181</v>
      </c>
      <c r="H4" s="46" t="s">
        <v>182</v>
      </c>
      <c r="I4" s="46" t="s">
        <v>192</v>
      </c>
      <c r="J4" s="47" t="s">
        <v>184</v>
      </c>
      <c r="K4" s="48" t="s">
        <v>181</v>
      </c>
      <c r="L4" s="46" t="s">
        <v>182</v>
      </c>
      <c r="M4" s="46" t="s">
        <v>192</v>
      </c>
      <c r="N4" s="46" t="s">
        <v>184</v>
      </c>
      <c r="O4" s="35" t="s">
        <v>181</v>
      </c>
      <c r="P4" s="1" t="s">
        <v>182</v>
      </c>
      <c r="Q4" s="1" t="s">
        <v>183</v>
      </c>
      <c r="R4" s="2" t="s">
        <v>184</v>
      </c>
      <c r="S4" s="10" t="s">
        <v>181</v>
      </c>
      <c r="T4" s="1" t="s">
        <v>182</v>
      </c>
      <c r="U4" s="1" t="s">
        <v>183</v>
      </c>
      <c r="V4" s="2" t="s">
        <v>184</v>
      </c>
      <c r="W4" s="10" t="s">
        <v>181</v>
      </c>
      <c r="X4" s="1" t="s">
        <v>182</v>
      </c>
      <c r="Y4" s="1" t="s">
        <v>183</v>
      </c>
      <c r="Z4" s="2" t="s">
        <v>184</v>
      </c>
    </row>
    <row r="5" spans="1:26" ht="15" customHeight="1" thickBot="1" x14ac:dyDescent="0.2">
      <c r="A5" s="64">
        <v>19</v>
      </c>
      <c r="B5" s="42" t="s">
        <v>189</v>
      </c>
      <c r="C5" s="43">
        <v>20090</v>
      </c>
      <c r="D5" s="39">
        <v>1256</v>
      </c>
      <c r="E5" s="39">
        <v>40193</v>
      </c>
      <c r="F5" s="44">
        <v>61539</v>
      </c>
      <c r="G5" s="43">
        <v>16389</v>
      </c>
      <c r="H5" s="39">
        <v>1332</v>
      </c>
      <c r="I5" s="39">
        <v>41974</v>
      </c>
      <c r="J5" s="44">
        <v>59694</v>
      </c>
      <c r="K5" s="40">
        <v>3701</v>
      </c>
      <c r="L5" s="39">
        <v>-76</v>
      </c>
      <c r="M5" s="39">
        <v>-1781</v>
      </c>
      <c r="N5" s="39">
        <v>1845</v>
      </c>
      <c r="O5" s="35"/>
      <c r="P5" s="1"/>
      <c r="Q5" s="1"/>
      <c r="R5" s="2"/>
      <c r="S5" s="10"/>
      <c r="T5" s="1"/>
      <c r="U5" s="1"/>
      <c r="V5" s="2"/>
      <c r="W5" s="10"/>
      <c r="X5" s="1"/>
      <c r="Y5" s="1"/>
      <c r="Z5" s="2"/>
    </row>
    <row r="6" spans="1:26" ht="15" customHeight="1" x14ac:dyDescent="0.15">
      <c r="A6" s="64"/>
      <c r="B6" s="37" t="s">
        <v>13</v>
      </c>
      <c r="C6" s="43">
        <v>5449</v>
      </c>
      <c r="D6" s="39">
        <v>1135</v>
      </c>
      <c r="E6" s="39">
        <v>5593</v>
      </c>
      <c r="F6" s="44">
        <v>12178</v>
      </c>
      <c r="G6" s="43">
        <v>5235</v>
      </c>
      <c r="H6" s="39">
        <v>1135</v>
      </c>
      <c r="I6" s="39">
        <v>6347</v>
      </c>
      <c r="J6" s="44">
        <v>12717</v>
      </c>
      <c r="K6" s="40">
        <v>214</v>
      </c>
      <c r="L6" s="39">
        <v>0</v>
      </c>
      <c r="M6" s="39">
        <v>-753</v>
      </c>
      <c r="N6" s="39">
        <v>-539</v>
      </c>
      <c r="O6" s="23">
        <f t="shared" ref="O6:O69" si="0">K6/G6</f>
        <v>4.0878701050620823E-2</v>
      </c>
      <c r="P6" s="21">
        <f t="shared" ref="P6:P69" si="1">L6/H6</f>
        <v>0</v>
      </c>
      <c r="Q6" s="21">
        <f t="shared" ref="Q6:Q69" si="2">M6/I6</f>
        <v>-0.11863872695761778</v>
      </c>
      <c r="R6" s="22">
        <f t="shared" ref="R6:R69" si="3">N6/J6</f>
        <v>-4.2384210112447904E-2</v>
      </c>
      <c r="S6" s="20">
        <v>1301</v>
      </c>
      <c r="T6" s="21">
        <v>571</v>
      </c>
      <c r="U6" s="21">
        <v>7401</v>
      </c>
      <c r="V6" s="22">
        <v>9272</v>
      </c>
      <c r="W6" s="20">
        <v>3646</v>
      </c>
      <c r="X6" s="21">
        <v>1135</v>
      </c>
      <c r="Y6" s="21">
        <v>8801</v>
      </c>
      <c r="Z6" s="22">
        <v>13581</v>
      </c>
    </row>
    <row r="7" spans="1:26" ht="15" customHeight="1" x14ac:dyDescent="0.15">
      <c r="A7" s="64"/>
      <c r="B7" s="15" t="s">
        <v>14</v>
      </c>
      <c r="C7" s="43">
        <v>3033</v>
      </c>
      <c r="D7" s="39">
        <v>0</v>
      </c>
      <c r="E7" s="39">
        <v>2083</v>
      </c>
      <c r="F7" s="44">
        <v>5117</v>
      </c>
      <c r="G7" s="43">
        <v>3223</v>
      </c>
      <c r="H7" s="39">
        <v>0</v>
      </c>
      <c r="I7" s="39">
        <v>2079</v>
      </c>
      <c r="J7" s="44">
        <v>5302</v>
      </c>
      <c r="K7" s="40">
        <v>-189</v>
      </c>
      <c r="L7" s="39">
        <v>0</v>
      </c>
      <c r="M7" s="39">
        <v>4</v>
      </c>
      <c r="N7" s="39">
        <v>-185</v>
      </c>
      <c r="O7" s="27">
        <f t="shared" si="0"/>
        <v>-5.8641017685386286E-2</v>
      </c>
      <c r="P7" s="25" t="e">
        <f t="shared" si="1"/>
        <v>#DIV/0!</v>
      </c>
      <c r="Q7" s="25">
        <f t="shared" si="2"/>
        <v>1.9240019240019241E-3</v>
      </c>
      <c r="R7" s="26">
        <f t="shared" si="3"/>
        <v>-3.4892493398717465E-2</v>
      </c>
      <c r="S7" s="24">
        <v>0</v>
      </c>
      <c r="T7" s="25">
        <v>0</v>
      </c>
      <c r="U7" s="25">
        <v>1823</v>
      </c>
      <c r="V7" s="26">
        <v>1823</v>
      </c>
      <c r="W7" s="24">
        <v>3191</v>
      </c>
      <c r="X7" s="25">
        <v>0</v>
      </c>
      <c r="Y7" s="25">
        <v>2015</v>
      </c>
      <c r="Z7" s="26">
        <v>5206</v>
      </c>
    </row>
    <row r="8" spans="1:26" ht="15" customHeight="1" x14ac:dyDescent="0.15">
      <c r="A8" s="64"/>
      <c r="B8" s="15" t="s">
        <v>15</v>
      </c>
      <c r="C8" s="43">
        <v>4205</v>
      </c>
      <c r="D8" s="39">
        <v>198</v>
      </c>
      <c r="E8" s="39">
        <v>5235</v>
      </c>
      <c r="F8" s="44">
        <v>9637</v>
      </c>
      <c r="G8" s="43">
        <v>3918</v>
      </c>
      <c r="H8" s="39">
        <v>597</v>
      </c>
      <c r="I8" s="39">
        <v>4796</v>
      </c>
      <c r="J8" s="44">
        <v>9311</v>
      </c>
      <c r="K8" s="40">
        <v>287</v>
      </c>
      <c r="L8" s="39">
        <v>-399</v>
      </c>
      <c r="M8" s="39">
        <v>438</v>
      </c>
      <c r="N8" s="39">
        <v>327</v>
      </c>
      <c r="O8" s="27">
        <f t="shared" si="0"/>
        <v>7.3251659009698822E-2</v>
      </c>
      <c r="P8" s="25">
        <f t="shared" si="1"/>
        <v>-0.66834170854271358</v>
      </c>
      <c r="Q8" s="25">
        <f t="shared" si="2"/>
        <v>9.1326105087572981E-2</v>
      </c>
      <c r="R8" s="26">
        <f t="shared" si="3"/>
        <v>3.5119750832348834E-2</v>
      </c>
      <c r="S8" s="24">
        <v>1584</v>
      </c>
      <c r="T8" s="25">
        <v>358</v>
      </c>
      <c r="U8" s="25">
        <v>2786</v>
      </c>
      <c r="V8" s="26">
        <v>4728</v>
      </c>
      <c r="W8" s="24">
        <v>5494</v>
      </c>
      <c r="X8" s="25">
        <v>1195</v>
      </c>
      <c r="Y8" s="25">
        <v>4538</v>
      </c>
      <c r="Z8" s="26">
        <v>11227</v>
      </c>
    </row>
    <row r="9" spans="1:26" ht="15" customHeight="1" x14ac:dyDescent="0.15">
      <c r="A9" s="64"/>
      <c r="B9" s="15" t="s">
        <v>16</v>
      </c>
      <c r="C9" s="43">
        <v>239</v>
      </c>
      <c r="D9" s="39">
        <v>3415</v>
      </c>
      <c r="E9" s="39">
        <v>5611</v>
      </c>
      <c r="F9" s="44">
        <v>9264</v>
      </c>
      <c r="G9" s="43">
        <v>239</v>
      </c>
      <c r="H9" s="39">
        <v>3386</v>
      </c>
      <c r="I9" s="39">
        <v>5787</v>
      </c>
      <c r="J9" s="44">
        <v>9412</v>
      </c>
      <c r="K9" s="40">
        <v>0</v>
      </c>
      <c r="L9" s="39">
        <v>28</v>
      </c>
      <c r="M9" s="39">
        <v>-176</v>
      </c>
      <c r="N9" s="39">
        <v>-148</v>
      </c>
      <c r="O9" s="27">
        <f t="shared" si="0"/>
        <v>0</v>
      </c>
      <c r="P9" s="25">
        <f t="shared" si="1"/>
        <v>8.2693443591258121E-3</v>
      </c>
      <c r="Q9" s="25">
        <f t="shared" si="2"/>
        <v>-3.0412994643165717E-2</v>
      </c>
      <c r="R9" s="26">
        <f t="shared" si="3"/>
        <v>-1.572460688482788E-2</v>
      </c>
      <c r="S9" s="24">
        <v>29</v>
      </c>
      <c r="T9" s="25">
        <v>2544</v>
      </c>
      <c r="U9" s="25">
        <v>2105</v>
      </c>
      <c r="V9" s="26">
        <v>4678</v>
      </c>
      <c r="W9" s="24">
        <v>239</v>
      </c>
      <c r="X9" s="25">
        <v>3396</v>
      </c>
      <c r="Y9" s="25">
        <v>6663</v>
      </c>
      <c r="Z9" s="26">
        <v>10298</v>
      </c>
    </row>
    <row r="10" spans="1:26" ht="15" customHeight="1" x14ac:dyDescent="0.15">
      <c r="A10" s="64"/>
      <c r="B10" s="15" t="s">
        <v>17</v>
      </c>
      <c r="C10" s="43">
        <v>981</v>
      </c>
      <c r="D10" s="39">
        <v>5924</v>
      </c>
      <c r="E10" s="39">
        <v>2772</v>
      </c>
      <c r="F10" s="44">
        <v>9676</v>
      </c>
      <c r="G10" s="43">
        <v>950</v>
      </c>
      <c r="H10" s="39">
        <v>5915</v>
      </c>
      <c r="I10" s="39">
        <v>3210</v>
      </c>
      <c r="J10" s="44">
        <v>10075</v>
      </c>
      <c r="K10" s="40">
        <v>30</v>
      </c>
      <c r="L10" s="39">
        <v>9</v>
      </c>
      <c r="M10" s="39">
        <v>-438</v>
      </c>
      <c r="N10" s="39">
        <v>-399</v>
      </c>
      <c r="O10" s="27">
        <f t="shared" si="0"/>
        <v>3.1578947368421054E-2</v>
      </c>
      <c r="P10" s="25">
        <f t="shared" si="1"/>
        <v>1.5215553677092139E-3</v>
      </c>
      <c r="Q10" s="25">
        <f t="shared" si="2"/>
        <v>-0.13644859813084112</v>
      </c>
      <c r="R10" s="26">
        <f t="shared" si="3"/>
        <v>-3.9602977667493794E-2</v>
      </c>
      <c r="S10" s="24">
        <v>0</v>
      </c>
      <c r="T10" s="25">
        <v>2879</v>
      </c>
      <c r="U10" s="25">
        <v>3521</v>
      </c>
      <c r="V10" s="26">
        <v>6400</v>
      </c>
      <c r="W10" s="24">
        <v>900</v>
      </c>
      <c r="X10" s="25">
        <v>5913</v>
      </c>
      <c r="Y10" s="25">
        <v>3495</v>
      </c>
      <c r="Z10" s="26">
        <v>10309</v>
      </c>
    </row>
    <row r="11" spans="1:26" ht="15" customHeight="1" x14ac:dyDescent="0.15">
      <c r="A11" s="64"/>
      <c r="B11" s="15" t="s">
        <v>18</v>
      </c>
      <c r="C11" s="43">
        <v>750</v>
      </c>
      <c r="D11" s="39">
        <v>1</v>
      </c>
      <c r="E11" s="39">
        <v>4194</v>
      </c>
      <c r="F11" s="44">
        <v>4945</v>
      </c>
      <c r="G11" s="43">
        <v>540</v>
      </c>
      <c r="H11" s="39">
        <v>1</v>
      </c>
      <c r="I11" s="39">
        <v>4042</v>
      </c>
      <c r="J11" s="44">
        <v>4582</v>
      </c>
      <c r="K11" s="40">
        <v>210</v>
      </c>
      <c r="L11" s="39">
        <v>0</v>
      </c>
      <c r="M11" s="39">
        <v>152</v>
      </c>
      <c r="N11" s="39">
        <v>362</v>
      </c>
      <c r="O11" s="27">
        <f t="shared" si="0"/>
        <v>0.3888888888888889</v>
      </c>
      <c r="P11" s="25">
        <f t="shared" si="1"/>
        <v>0</v>
      </c>
      <c r="Q11" s="25">
        <f t="shared" si="2"/>
        <v>3.76051459673429E-2</v>
      </c>
      <c r="R11" s="26">
        <f t="shared" si="3"/>
        <v>7.9004801396769964E-2</v>
      </c>
      <c r="S11" s="24">
        <v>1325</v>
      </c>
      <c r="T11" s="25">
        <v>0</v>
      </c>
      <c r="U11" s="25">
        <v>4554</v>
      </c>
      <c r="V11" s="26">
        <v>5878</v>
      </c>
      <c r="W11" s="24">
        <v>943</v>
      </c>
      <c r="X11" s="25">
        <v>1</v>
      </c>
      <c r="Y11" s="25">
        <v>3655</v>
      </c>
      <c r="Z11" s="26">
        <v>4599</v>
      </c>
    </row>
    <row r="12" spans="1:26" customFormat="1" ht="15" customHeight="1" x14ac:dyDescent="0.15">
      <c r="A12" s="64"/>
      <c r="B12" s="15" t="s">
        <v>19</v>
      </c>
      <c r="C12" s="43">
        <v>1240</v>
      </c>
      <c r="D12" s="39">
        <v>4368</v>
      </c>
      <c r="E12" s="39">
        <v>7521</v>
      </c>
      <c r="F12" s="44">
        <v>13130</v>
      </c>
      <c r="G12" s="43">
        <v>1240</v>
      </c>
      <c r="H12" s="39">
        <v>4390</v>
      </c>
      <c r="I12" s="39">
        <v>6889</v>
      </c>
      <c r="J12" s="44">
        <v>12519</v>
      </c>
      <c r="K12" s="40">
        <v>0</v>
      </c>
      <c r="L12" s="39">
        <v>-21</v>
      </c>
      <c r="M12" s="39">
        <v>632</v>
      </c>
      <c r="N12" s="39">
        <v>611</v>
      </c>
      <c r="O12" s="27">
        <f t="shared" si="0"/>
        <v>0</v>
      </c>
      <c r="P12" s="25">
        <f t="shared" si="1"/>
        <v>-4.7835990888382687E-3</v>
      </c>
      <c r="Q12" s="25">
        <f t="shared" si="2"/>
        <v>9.1740455799100021E-2</v>
      </c>
      <c r="R12" s="26">
        <f t="shared" si="3"/>
        <v>4.8805815160955349E-2</v>
      </c>
      <c r="S12" s="24">
        <v>1229</v>
      </c>
      <c r="T12" s="25">
        <v>518</v>
      </c>
      <c r="U12" s="25">
        <v>12532</v>
      </c>
      <c r="V12" s="26">
        <v>14279</v>
      </c>
      <c r="W12" s="24">
        <v>1240</v>
      </c>
      <c r="X12" s="25">
        <v>4427</v>
      </c>
      <c r="Y12" s="25">
        <v>6681</v>
      </c>
      <c r="Z12" s="26">
        <v>12348</v>
      </c>
    </row>
    <row r="13" spans="1:26" customFormat="1" ht="15" customHeight="1" x14ac:dyDescent="0.15">
      <c r="A13" s="64"/>
      <c r="B13" s="15" t="s">
        <v>20</v>
      </c>
      <c r="C13" s="43">
        <v>3081</v>
      </c>
      <c r="D13" s="39">
        <v>857</v>
      </c>
      <c r="E13" s="39">
        <v>2985</v>
      </c>
      <c r="F13" s="44">
        <v>6923</v>
      </c>
      <c r="G13" s="43">
        <v>2493</v>
      </c>
      <c r="H13" s="39">
        <v>857</v>
      </c>
      <c r="I13" s="39">
        <v>2313</v>
      </c>
      <c r="J13" s="44">
        <v>5663</v>
      </c>
      <c r="K13" s="40">
        <v>588</v>
      </c>
      <c r="L13" s="39">
        <v>0</v>
      </c>
      <c r="M13" s="39">
        <v>672</v>
      </c>
      <c r="N13" s="39">
        <v>1260</v>
      </c>
      <c r="O13" s="27">
        <f t="shared" si="0"/>
        <v>0.23586040914560771</v>
      </c>
      <c r="P13" s="25">
        <f t="shared" si="1"/>
        <v>0</v>
      </c>
      <c r="Q13" s="25">
        <f t="shared" si="2"/>
        <v>0.29053177691309989</v>
      </c>
      <c r="R13" s="26">
        <f t="shared" si="3"/>
        <v>0.22249690976514216</v>
      </c>
      <c r="S13" s="24">
        <v>0</v>
      </c>
      <c r="T13" s="25">
        <v>0</v>
      </c>
      <c r="U13" s="25">
        <v>65</v>
      </c>
      <c r="V13" s="26">
        <v>65</v>
      </c>
      <c r="W13" s="24">
        <v>1372</v>
      </c>
      <c r="X13" s="25">
        <v>857</v>
      </c>
      <c r="Y13" s="25">
        <v>2199</v>
      </c>
      <c r="Z13" s="26">
        <v>4429</v>
      </c>
    </row>
    <row r="14" spans="1:26" customFormat="1" ht="15" customHeight="1" x14ac:dyDescent="0.15">
      <c r="A14" s="64"/>
      <c r="B14" s="15" t="s">
        <v>21</v>
      </c>
      <c r="C14" s="43">
        <v>5418</v>
      </c>
      <c r="D14" s="39">
        <v>817</v>
      </c>
      <c r="E14" s="39">
        <v>8386</v>
      </c>
      <c r="F14" s="44">
        <v>14622</v>
      </c>
      <c r="G14" s="43">
        <v>5666</v>
      </c>
      <c r="H14" s="39">
        <v>817</v>
      </c>
      <c r="I14" s="39">
        <v>8556</v>
      </c>
      <c r="J14" s="44">
        <v>15040</v>
      </c>
      <c r="K14" s="40">
        <v>-248</v>
      </c>
      <c r="L14" s="39">
        <v>0</v>
      </c>
      <c r="M14" s="39">
        <v>-170</v>
      </c>
      <c r="N14" s="39">
        <v>-417</v>
      </c>
      <c r="O14" s="27">
        <f t="shared" si="0"/>
        <v>-4.3769855277091423E-2</v>
      </c>
      <c r="P14" s="25">
        <f t="shared" si="1"/>
        <v>0</v>
      </c>
      <c r="Q14" s="25">
        <f t="shared" si="2"/>
        <v>-1.9869097709209912E-2</v>
      </c>
      <c r="R14" s="26">
        <f t="shared" si="3"/>
        <v>-2.7726063829787234E-2</v>
      </c>
      <c r="S14" s="24">
        <v>4935</v>
      </c>
      <c r="T14" s="25">
        <v>1036</v>
      </c>
      <c r="U14" s="25">
        <v>7554</v>
      </c>
      <c r="V14" s="26">
        <v>13525</v>
      </c>
      <c r="W14" s="24">
        <v>6208</v>
      </c>
      <c r="X14" s="25">
        <v>1168</v>
      </c>
      <c r="Y14" s="25">
        <v>8546</v>
      </c>
      <c r="Z14" s="26">
        <v>15922</v>
      </c>
    </row>
    <row r="15" spans="1:26" customFormat="1" ht="15" customHeight="1" x14ac:dyDescent="0.15">
      <c r="A15" s="64"/>
      <c r="B15" s="15" t="s">
        <v>22</v>
      </c>
      <c r="C15" s="43">
        <v>293</v>
      </c>
      <c r="D15" s="39">
        <v>972</v>
      </c>
      <c r="E15" s="39">
        <v>2138</v>
      </c>
      <c r="F15" s="44">
        <v>3404</v>
      </c>
      <c r="G15" s="43">
        <v>373</v>
      </c>
      <c r="H15" s="39">
        <v>1292</v>
      </c>
      <c r="I15" s="39">
        <v>1652</v>
      </c>
      <c r="J15" s="44">
        <v>3317</v>
      </c>
      <c r="K15" s="40">
        <v>-80</v>
      </c>
      <c r="L15" s="39">
        <v>-320</v>
      </c>
      <c r="M15" s="39">
        <v>486</v>
      </c>
      <c r="N15" s="39">
        <v>87</v>
      </c>
      <c r="O15" s="27">
        <f t="shared" si="0"/>
        <v>-0.21447721179624665</v>
      </c>
      <c r="P15" s="25">
        <f t="shared" si="1"/>
        <v>-0.24767801857585139</v>
      </c>
      <c r="Q15" s="25">
        <f t="shared" si="2"/>
        <v>0.29418886198547217</v>
      </c>
      <c r="R15" s="26">
        <f t="shared" si="3"/>
        <v>2.6228519746759119E-2</v>
      </c>
      <c r="S15" s="24">
        <v>303</v>
      </c>
      <c r="T15" s="25">
        <v>2017</v>
      </c>
      <c r="U15" s="25">
        <v>1308</v>
      </c>
      <c r="V15" s="26">
        <v>3629</v>
      </c>
      <c r="W15" s="24">
        <v>626</v>
      </c>
      <c r="X15" s="25">
        <v>1292</v>
      </c>
      <c r="Y15" s="25">
        <v>1473</v>
      </c>
      <c r="Z15" s="26">
        <v>3391</v>
      </c>
    </row>
    <row r="16" spans="1:26" customFormat="1" ht="15" customHeight="1" x14ac:dyDescent="0.15">
      <c r="A16" s="64"/>
      <c r="B16" s="15" t="s">
        <v>23</v>
      </c>
      <c r="C16" s="43">
        <v>1320</v>
      </c>
      <c r="D16" s="39">
        <v>371</v>
      </c>
      <c r="E16" s="39">
        <v>1218</v>
      </c>
      <c r="F16" s="44">
        <v>2909</v>
      </c>
      <c r="G16" s="43">
        <v>1760</v>
      </c>
      <c r="H16" s="39">
        <v>371</v>
      </c>
      <c r="I16" s="39">
        <v>1285</v>
      </c>
      <c r="J16" s="44">
        <v>3416</v>
      </c>
      <c r="K16" s="40">
        <v>-440</v>
      </c>
      <c r="L16" s="39">
        <v>0</v>
      </c>
      <c r="M16" s="39">
        <v>-67</v>
      </c>
      <c r="N16" s="39">
        <v>-507</v>
      </c>
      <c r="O16" s="27">
        <f t="shared" si="0"/>
        <v>-0.25</v>
      </c>
      <c r="P16" s="25">
        <f t="shared" si="1"/>
        <v>0</v>
      </c>
      <c r="Q16" s="25">
        <f t="shared" si="2"/>
        <v>-5.2140077821011675E-2</v>
      </c>
      <c r="R16" s="26">
        <f t="shared" si="3"/>
        <v>-0.1484192037470726</v>
      </c>
      <c r="S16" s="24">
        <v>8</v>
      </c>
      <c r="T16" s="25">
        <v>0</v>
      </c>
      <c r="U16" s="25">
        <v>803</v>
      </c>
      <c r="V16" s="26">
        <v>812</v>
      </c>
      <c r="W16" s="24">
        <v>2006</v>
      </c>
      <c r="X16" s="25">
        <v>371</v>
      </c>
      <c r="Y16" s="25">
        <v>1400</v>
      </c>
      <c r="Z16" s="26">
        <v>3777</v>
      </c>
    </row>
    <row r="17" spans="1:26" customFormat="1" ht="15" customHeight="1" x14ac:dyDescent="0.15">
      <c r="A17" s="64"/>
      <c r="B17" s="15" t="s">
        <v>0</v>
      </c>
      <c r="C17" s="43">
        <v>3589</v>
      </c>
      <c r="D17" s="39">
        <v>2188</v>
      </c>
      <c r="E17" s="39">
        <v>3992</v>
      </c>
      <c r="F17" s="44">
        <v>9770</v>
      </c>
      <c r="G17" s="43">
        <v>3667</v>
      </c>
      <c r="H17" s="39">
        <v>2170</v>
      </c>
      <c r="I17" s="39">
        <v>3651</v>
      </c>
      <c r="J17" s="44">
        <v>9488</v>
      </c>
      <c r="K17" s="40">
        <v>-79</v>
      </c>
      <c r="L17" s="39">
        <v>19</v>
      </c>
      <c r="M17" s="39">
        <v>342</v>
      </c>
      <c r="N17" s="39">
        <v>282</v>
      </c>
      <c r="O17" s="27">
        <f t="shared" si="0"/>
        <v>-2.1543496045814018E-2</v>
      </c>
      <c r="P17" s="25">
        <f t="shared" si="1"/>
        <v>8.755760368663594E-3</v>
      </c>
      <c r="Q17" s="25">
        <f t="shared" si="2"/>
        <v>9.3672966310599834E-2</v>
      </c>
      <c r="R17" s="26">
        <f t="shared" si="3"/>
        <v>2.9721753794266441E-2</v>
      </c>
      <c r="S17" s="24">
        <v>50</v>
      </c>
      <c r="T17" s="25">
        <v>11</v>
      </c>
      <c r="U17" s="25">
        <v>2716</v>
      </c>
      <c r="V17" s="26">
        <v>2778</v>
      </c>
      <c r="W17" s="24">
        <v>3224</v>
      </c>
      <c r="X17" s="25">
        <v>1812</v>
      </c>
      <c r="Y17" s="25">
        <v>3453</v>
      </c>
      <c r="Z17" s="26">
        <v>8490</v>
      </c>
    </row>
    <row r="18" spans="1:26" customFormat="1" ht="15" customHeight="1" x14ac:dyDescent="0.15">
      <c r="A18" s="64"/>
      <c r="B18" s="15" t="s">
        <v>24</v>
      </c>
      <c r="C18" s="43">
        <v>374</v>
      </c>
      <c r="D18" s="39">
        <v>369</v>
      </c>
      <c r="E18" s="39">
        <v>2215</v>
      </c>
      <c r="F18" s="44">
        <v>2958</v>
      </c>
      <c r="G18" s="43">
        <v>279</v>
      </c>
      <c r="H18" s="39">
        <v>369</v>
      </c>
      <c r="I18" s="39">
        <v>2467</v>
      </c>
      <c r="J18" s="44">
        <v>3115</v>
      </c>
      <c r="K18" s="40">
        <v>94</v>
      </c>
      <c r="L18" s="39">
        <v>0</v>
      </c>
      <c r="M18" s="39">
        <v>-252</v>
      </c>
      <c r="N18" s="39">
        <v>-157</v>
      </c>
      <c r="O18" s="27">
        <f t="shared" si="0"/>
        <v>0.33691756272401435</v>
      </c>
      <c r="P18" s="25">
        <f t="shared" si="1"/>
        <v>0</v>
      </c>
      <c r="Q18" s="25">
        <f t="shared" si="2"/>
        <v>-0.1021483583299554</v>
      </c>
      <c r="R18" s="26">
        <f t="shared" si="3"/>
        <v>-5.0401284109149277E-2</v>
      </c>
      <c r="S18" s="24">
        <v>255</v>
      </c>
      <c r="T18" s="25">
        <v>1119</v>
      </c>
      <c r="U18" s="25">
        <v>1779</v>
      </c>
      <c r="V18" s="26">
        <v>3154</v>
      </c>
      <c r="W18" s="24">
        <v>305</v>
      </c>
      <c r="X18" s="25">
        <v>373</v>
      </c>
      <c r="Y18" s="25">
        <v>2308</v>
      </c>
      <c r="Z18" s="26">
        <v>2986</v>
      </c>
    </row>
    <row r="19" spans="1:26" customFormat="1" ht="15" customHeight="1" x14ac:dyDescent="0.15">
      <c r="A19" s="64"/>
      <c r="B19" s="15" t="s">
        <v>25</v>
      </c>
      <c r="C19" s="43">
        <v>866</v>
      </c>
      <c r="D19" s="39">
        <v>27</v>
      </c>
      <c r="E19" s="39">
        <v>838</v>
      </c>
      <c r="F19" s="44">
        <v>1730</v>
      </c>
      <c r="G19" s="43">
        <v>860</v>
      </c>
      <c r="H19" s="39">
        <v>27</v>
      </c>
      <c r="I19" s="39">
        <v>779</v>
      </c>
      <c r="J19" s="44">
        <v>1666</v>
      </c>
      <c r="K19" s="40">
        <v>5</v>
      </c>
      <c r="L19" s="39">
        <v>0</v>
      </c>
      <c r="M19" s="39">
        <v>59</v>
      </c>
      <c r="N19" s="39">
        <v>64</v>
      </c>
      <c r="O19" s="27">
        <f t="shared" si="0"/>
        <v>5.8139534883720929E-3</v>
      </c>
      <c r="P19" s="25">
        <f t="shared" si="1"/>
        <v>0</v>
      </c>
      <c r="Q19" s="25">
        <f t="shared" si="2"/>
        <v>7.5738125802310652E-2</v>
      </c>
      <c r="R19" s="26">
        <f t="shared" si="3"/>
        <v>3.8415366146458581E-2</v>
      </c>
      <c r="S19" s="24">
        <v>3</v>
      </c>
      <c r="T19" s="25">
        <v>7</v>
      </c>
      <c r="U19" s="25">
        <v>567</v>
      </c>
      <c r="V19" s="26">
        <v>577</v>
      </c>
      <c r="W19" s="24">
        <v>757</v>
      </c>
      <c r="X19" s="25">
        <v>27</v>
      </c>
      <c r="Y19" s="25">
        <v>727</v>
      </c>
      <c r="Z19" s="26">
        <v>1510</v>
      </c>
    </row>
    <row r="20" spans="1:26" customFormat="1" ht="15" customHeight="1" x14ac:dyDescent="0.15">
      <c r="A20" s="64"/>
      <c r="B20" s="15" t="s">
        <v>26</v>
      </c>
      <c r="C20" s="43">
        <v>422</v>
      </c>
      <c r="D20" s="39">
        <v>15</v>
      </c>
      <c r="E20" s="39">
        <v>1111</v>
      </c>
      <c r="F20" s="44">
        <v>1548</v>
      </c>
      <c r="G20" s="43">
        <v>422</v>
      </c>
      <c r="H20" s="39">
        <v>299</v>
      </c>
      <c r="I20" s="39">
        <v>1258</v>
      </c>
      <c r="J20" s="44">
        <v>1980</v>
      </c>
      <c r="K20" s="40">
        <v>0</v>
      </c>
      <c r="L20" s="39">
        <v>-285</v>
      </c>
      <c r="M20" s="39">
        <v>-148</v>
      </c>
      <c r="N20" s="39">
        <v>-432</v>
      </c>
      <c r="O20" s="27">
        <f t="shared" si="0"/>
        <v>0</v>
      </c>
      <c r="P20" s="25">
        <f t="shared" si="1"/>
        <v>-0.95317725752508364</v>
      </c>
      <c r="Q20" s="25">
        <f t="shared" si="2"/>
        <v>-0.11764705882352941</v>
      </c>
      <c r="R20" s="26">
        <f t="shared" si="3"/>
        <v>-0.21818181818181817</v>
      </c>
      <c r="S20" s="24">
        <v>0</v>
      </c>
      <c r="T20" s="25">
        <v>86</v>
      </c>
      <c r="U20" s="25">
        <v>1394</v>
      </c>
      <c r="V20" s="26">
        <v>1481</v>
      </c>
      <c r="W20" s="24">
        <v>511</v>
      </c>
      <c r="X20" s="25">
        <v>548</v>
      </c>
      <c r="Y20" s="25">
        <v>1289</v>
      </c>
      <c r="Z20" s="26">
        <v>2348</v>
      </c>
    </row>
    <row r="21" spans="1:26" customFormat="1" ht="15" customHeight="1" x14ac:dyDescent="0.15">
      <c r="A21" s="64"/>
      <c r="B21" s="15" t="s">
        <v>27</v>
      </c>
      <c r="C21" s="43">
        <v>1631</v>
      </c>
      <c r="D21" s="39">
        <v>1078</v>
      </c>
      <c r="E21" s="39">
        <v>1960</v>
      </c>
      <c r="F21" s="44">
        <v>4669</v>
      </c>
      <c r="G21" s="43">
        <v>2162</v>
      </c>
      <c r="H21" s="39">
        <v>1287</v>
      </c>
      <c r="I21" s="39">
        <v>1990</v>
      </c>
      <c r="J21" s="44">
        <v>5439</v>
      </c>
      <c r="K21" s="40">
        <v>-531</v>
      </c>
      <c r="L21" s="39">
        <v>-209</v>
      </c>
      <c r="M21" s="39">
        <v>-29</v>
      </c>
      <c r="N21" s="39">
        <v>-769</v>
      </c>
      <c r="O21" s="27">
        <f t="shared" si="0"/>
        <v>-0.24560592044403332</v>
      </c>
      <c r="P21" s="25">
        <f t="shared" si="1"/>
        <v>-0.1623931623931624</v>
      </c>
      <c r="Q21" s="25">
        <f t="shared" si="2"/>
        <v>-1.457286432160804E-2</v>
      </c>
      <c r="R21" s="26">
        <f t="shared" si="3"/>
        <v>-0.14138628424342711</v>
      </c>
      <c r="S21" s="24">
        <v>2846</v>
      </c>
      <c r="T21" s="25">
        <v>2150</v>
      </c>
      <c r="U21" s="25">
        <v>2448</v>
      </c>
      <c r="V21" s="26">
        <v>7445</v>
      </c>
      <c r="W21" s="24">
        <v>2500</v>
      </c>
      <c r="X21" s="25">
        <v>1352</v>
      </c>
      <c r="Y21" s="25">
        <v>2021</v>
      </c>
      <c r="Z21" s="26">
        <v>5873</v>
      </c>
    </row>
    <row r="22" spans="1:26" customFormat="1" ht="15" customHeight="1" x14ac:dyDescent="0.15">
      <c r="A22" s="64"/>
      <c r="B22" s="15" t="s">
        <v>28</v>
      </c>
      <c r="C22" s="43">
        <v>1395</v>
      </c>
      <c r="D22" s="39">
        <v>433</v>
      </c>
      <c r="E22" s="39">
        <v>612</v>
      </c>
      <c r="F22" s="44">
        <v>2441</v>
      </c>
      <c r="G22" s="43">
        <v>1790</v>
      </c>
      <c r="H22" s="39">
        <v>135</v>
      </c>
      <c r="I22" s="39">
        <v>709</v>
      </c>
      <c r="J22" s="44">
        <v>2634</v>
      </c>
      <c r="K22" s="40">
        <v>-395</v>
      </c>
      <c r="L22" s="39">
        <v>298</v>
      </c>
      <c r="M22" s="39">
        <v>-97</v>
      </c>
      <c r="N22" s="39">
        <v>-194</v>
      </c>
      <c r="O22" s="27">
        <f t="shared" si="0"/>
        <v>-0.2206703910614525</v>
      </c>
      <c r="P22" s="25">
        <f t="shared" si="1"/>
        <v>2.2074074074074073</v>
      </c>
      <c r="Q22" s="25">
        <f t="shared" si="2"/>
        <v>-0.13681241184767279</v>
      </c>
      <c r="R22" s="26">
        <f t="shared" si="3"/>
        <v>-7.365223993925589E-2</v>
      </c>
      <c r="S22" s="24">
        <v>0</v>
      </c>
      <c r="T22" s="25">
        <v>0</v>
      </c>
      <c r="U22" s="25">
        <v>100</v>
      </c>
      <c r="V22" s="26">
        <v>100</v>
      </c>
      <c r="W22" s="24">
        <v>2134</v>
      </c>
      <c r="X22" s="25">
        <v>0</v>
      </c>
      <c r="Y22" s="25">
        <v>638</v>
      </c>
      <c r="Z22" s="26">
        <v>2772</v>
      </c>
    </row>
    <row r="23" spans="1:26" customFormat="1" ht="15" customHeight="1" x14ac:dyDescent="0.15">
      <c r="A23" s="64"/>
      <c r="B23" s="15" t="s">
        <v>29</v>
      </c>
      <c r="C23" s="43">
        <v>1818</v>
      </c>
      <c r="D23" s="39">
        <v>1802</v>
      </c>
      <c r="E23" s="39">
        <v>2061</v>
      </c>
      <c r="F23" s="44">
        <v>5682</v>
      </c>
      <c r="G23" s="43">
        <v>1732</v>
      </c>
      <c r="H23" s="39">
        <v>1822</v>
      </c>
      <c r="I23" s="39">
        <v>1327</v>
      </c>
      <c r="J23" s="44">
        <v>4882</v>
      </c>
      <c r="K23" s="40">
        <v>86</v>
      </c>
      <c r="L23" s="39">
        <v>-20</v>
      </c>
      <c r="M23" s="39">
        <v>734</v>
      </c>
      <c r="N23" s="39">
        <v>800</v>
      </c>
      <c r="O23" s="27">
        <f t="shared" si="0"/>
        <v>4.9653579676674366E-2</v>
      </c>
      <c r="P23" s="25">
        <f t="shared" si="1"/>
        <v>-1.0976948408342482E-2</v>
      </c>
      <c r="Q23" s="25">
        <f t="shared" si="2"/>
        <v>0.55312735493594578</v>
      </c>
      <c r="R23" s="26">
        <f t="shared" si="3"/>
        <v>0.16386726751331421</v>
      </c>
      <c r="S23" s="24">
        <v>633</v>
      </c>
      <c r="T23" s="25">
        <v>1620</v>
      </c>
      <c r="U23" s="25">
        <v>861</v>
      </c>
      <c r="V23" s="26">
        <v>3113</v>
      </c>
      <c r="W23" s="24">
        <v>1630</v>
      </c>
      <c r="X23" s="25">
        <v>1795</v>
      </c>
      <c r="Y23" s="25">
        <v>911</v>
      </c>
      <c r="Z23" s="26">
        <v>4337</v>
      </c>
    </row>
    <row r="24" spans="1:26" customFormat="1" ht="15" customHeight="1" x14ac:dyDescent="0.15">
      <c r="A24" s="64"/>
      <c r="B24" s="15" t="s">
        <v>30</v>
      </c>
      <c r="C24" s="43">
        <v>1152</v>
      </c>
      <c r="D24" s="39">
        <v>22</v>
      </c>
      <c r="E24" s="39">
        <v>1795</v>
      </c>
      <c r="F24" s="44">
        <v>2968</v>
      </c>
      <c r="G24" s="43">
        <v>1442</v>
      </c>
      <c r="H24" s="39">
        <v>22</v>
      </c>
      <c r="I24" s="39">
        <v>1947</v>
      </c>
      <c r="J24" s="44">
        <v>3410</v>
      </c>
      <c r="K24" s="40">
        <v>-290</v>
      </c>
      <c r="L24" s="39">
        <v>0</v>
      </c>
      <c r="M24" s="39">
        <v>-152</v>
      </c>
      <c r="N24" s="39">
        <v>-442</v>
      </c>
      <c r="O24" s="27">
        <f t="shared" si="0"/>
        <v>-0.20110957004160887</v>
      </c>
      <c r="P24" s="25">
        <f t="shared" si="1"/>
        <v>0</v>
      </c>
      <c r="Q24" s="25">
        <f t="shared" si="2"/>
        <v>-7.8068823831535697E-2</v>
      </c>
      <c r="R24" s="26">
        <f t="shared" si="3"/>
        <v>-0.12961876832844574</v>
      </c>
      <c r="S24" s="24">
        <v>670</v>
      </c>
      <c r="T24" s="25">
        <v>22</v>
      </c>
      <c r="U24" s="25">
        <v>1748</v>
      </c>
      <c r="V24" s="26">
        <v>2440</v>
      </c>
      <c r="W24" s="24">
        <v>1601</v>
      </c>
      <c r="X24" s="25">
        <v>22</v>
      </c>
      <c r="Y24" s="25">
        <v>1991</v>
      </c>
      <c r="Z24" s="26">
        <v>3614</v>
      </c>
    </row>
    <row r="25" spans="1:26" customFormat="1" ht="15" customHeight="1" x14ac:dyDescent="0.15">
      <c r="A25" s="64"/>
      <c r="B25" s="15" t="s">
        <v>31</v>
      </c>
      <c r="C25" s="43">
        <v>1791</v>
      </c>
      <c r="D25" s="39">
        <v>2171</v>
      </c>
      <c r="E25" s="39">
        <v>5333</v>
      </c>
      <c r="F25" s="44">
        <v>9295</v>
      </c>
      <c r="G25" s="43">
        <v>2071</v>
      </c>
      <c r="H25" s="39">
        <v>1853</v>
      </c>
      <c r="I25" s="39">
        <v>5507</v>
      </c>
      <c r="J25" s="44">
        <v>9432</v>
      </c>
      <c r="K25" s="40">
        <v>-281</v>
      </c>
      <c r="L25" s="39">
        <v>318</v>
      </c>
      <c r="M25" s="39">
        <v>-174</v>
      </c>
      <c r="N25" s="39">
        <v>-137</v>
      </c>
      <c r="O25" s="27">
        <f t="shared" si="0"/>
        <v>-0.13568324480927088</v>
      </c>
      <c r="P25" s="25">
        <f t="shared" si="1"/>
        <v>0.17161359956826766</v>
      </c>
      <c r="Q25" s="25">
        <f t="shared" si="2"/>
        <v>-3.1596150354094792E-2</v>
      </c>
      <c r="R25" s="26">
        <f t="shared" si="3"/>
        <v>-1.4525021204410517E-2</v>
      </c>
      <c r="S25" s="24">
        <v>709</v>
      </c>
      <c r="T25" s="25">
        <v>170</v>
      </c>
      <c r="U25" s="25">
        <v>1797</v>
      </c>
      <c r="V25" s="26">
        <v>2676</v>
      </c>
      <c r="W25" s="24">
        <v>2312</v>
      </c>
      <c r="X25" s="25">
        <v>1579</v>
      </c>
      <c r="Y25" s="25">
        <v>5305</v>
      </c>
      <c r="Z25" s="26">
        <v>9195</v>
      </c>
    </row>
    <row r="26" spans="1:26" customFormat="1" ht="15" customHeight="1" x14ac:dyDescent="0.15">
      <c r="A26" s="64"/>
      <c r="B26" s="15" t="s">
        <v>32</v>
      </c>
      <c r="C26" s="43">
        <v>752</v>
      </c>
      <c r="D26" s="39">
        <v>223</v>
      </c>
      <c r="E26" s="39">
        <v>1501</v>
      </c>
      <c r="F26" s="44">
        <v>2477</v>
      </c>
      <c r="G26" s="43">
        <v>974</v>
      </c>
      <c r="H26" s="39">
        <v>183</v>
      </c>
      <c r="I26" s="39">
        <v>598</v>
      </c>
      <c r="J26" s="44">
        <v>1755</v>
      </c>
      <c r="K26" s="40">
        <v>-221</v>
      </c>
      <c r="L26" s="39">
        <v>40</v>
      </c>
      <c r="M26" s="39">
        <v>903</v>
      </c>
      <c r="N26" s="39">
        <v>722</v>
      </c>
      <c r="O26" s="27">
        <f t="shared" si="0"/>
        <v>-0.2268993839835729</v>
      </c>
      <c r="P26" s="25">
        <f t="shared" si="1"/>
        <v>0.21857923497267759</v>
      </c>
      <c r="Q26" s="25">
        <f t="shared" si="2"/>
        <v>1.5100334448160535</v>
      </c>
      <c r="R26" s="26">
        <f t="shared" si="3"/>
        <v>0.4113960113960114</v>
      </c>
      <c r="S26" s="24">
        <v>0</v>
      </c>
      <c r="T26" s="25">
        <v>12</v>
      </c>
      <c r="U26" s="25">
        <v>562</v>
      </c>
      <c r="V26" s="26">
        <v>574</v>
      </c>
      <c r="W26" s="24">
        <v>941</v>
      </c>
      <c r="X26" s="25">
        <v>143</v>
      </c>
      <c r="Y26" s="25">
        <v>521</v>
      </c>
      <c r="Z26" s="26">
        <v>1605</v>
      </c>
    </row>
    <row r="27" spans="1:26" customFormat="1" ht="15" customHeight="1" x14ac:dyDescent="0.15">
      <c r="A27" s="64"/>
      <c r="B27" s="15" t="s">
        <v>33</v>
      </c>
      <c r="C27" s="43">
        <v>782</v>
      </c>
      <c r="D27" s="39">
        <v>374</v>
      </c>
      <c r="E27" s="39">
        <v>4906</v>
      </c>
      <c r="F27" s="44">
        <v>6062</v>
      </c>
      <c r="G27" s="43">
        <v>832</v>
      </c>
      <c r="H27" s="39">
        <v>374</v>
      </c>
      <c r="I27" s="39">
        <v>3528</v>
      </c>
      <c r="J27" s="44">
        <v>4734</v>
      </c>
      <c r="K27" s="40">
        <v>-50</v>
      </c>
      <c r="L27" s="39">
        <v>0</v>
      </c>
      <c r="M27" s="39">
        <v>1378</v>
      </c>
      <c r="N27" s="39">
        <v>1328</v>
      </c>
      <c r="O27" s="27">
        <f t="shared" si="0"/>
        <v>-6.0096153846153848E-2</v>
      </c>
      <c r="P27" s="25">
        <f t="shared" si="1"/>
        <v>0</v>
      </c>
      <c r="Q27" s="25">
        <f t="shared" si="2"/>
        <v>0.39058956916099774</v>
      </c>
      <c r="R27" s="26">
        <f t="shared" si="3"/>
        <v>0.28052386987748207</v>
      </c>
      <c r="S27" s="24">
        <v>94</v>
      </c>
      <c r="T27" s="25">
        <v>403</v>
      </c>
      <c r="U27" s="25">
        <v>797</v>
      </c>
      <c r="V27" s="26">
        <v>1293</v>
      </c>
      <c r="W27" s="24">
        <v>882</v>
      </c>
      <c r="X27" s="25">
        <v>453</v>
      </c>
      <c r="Y27" s="25">
        <v>2441</v>
      </c>
      <c r="Z27" s="26">
        <v>3777</v>
      </c>
    </row>
    <row r="28" spans="1:26" customFormat="1" ht="15" customHeight="1" x14ac:dyDescent="0.15">
      <c r="A28" s="64"/>
      <c r="B28" s="15" t="s">
        <v>34</v>
      </c>
      <c r="C28" s="43">
        <v>3590</v>
      </c>
      <c r="D28" s="39">
        <v>806</v>
      </c>
      <c r="E28" s="39">
        <v>4878</v>
      </c>
      <c r="F28" s="44">
        <v>9274</v>
      </c>
      <c r="G28" s="43">
        <v>3590</v>
      </c>
      <c r="H28" s="39">
        <v>488</v>
      </c>
      <c r="I28" s="39">
        <v>5696</v>
      </c>
      <c r="J28" s="44">
        <v>9774</v>
      </c>
      <c r="K28" s="40">
        <v>0</v>
      </c>
      <c r="L28" s="39">
        <v>318</v>
      </c>
      <c r="M28" s="39">
        <v>-819</v>
      </c>
      <c r="N28" s="39">
        <v>-500</v>
      </c>
      <c r="O28" s="27">
        <f t="shared" si="0"/>
        <v>0</v>
      </c>
      <c r="P28" s="25">
        <f t="shared" si="1"/>
        <v>0.65163934426229508</v>
      </c>
      <c r="Q28" s="25">
        <f t="shared" si="2"/>
        <v>-0.14378511235955055</v>
      </c>
      <c r="R28" s="26">
        <f t="shared" si="3"/>
        <v>-5.1156128504194799E-2</v>
      </c>
      <c r="S28" s="24">
        <v>2088</v>
      </c>
      <c r="T28" s="25">
        <v>0</v>
      </c>
      <c r="U28" s="25">
        <v>3970</v>
      </c>
      <c r="V28" s="26">
        <v>6059</v>
      </c>
      <c r="W28" s="24">
        <v>3284</v>
      </c>
      <c r="X28" s="25">
        <v>386</v>
      </c>
      <c r="Y28" s="25">
        <v>5675</v>
      </c>
      <c r="Z28" s="26">
        <v>9345</v>
      </c>
    </row>
    <row r="29" spans="1:26" customFormat="1" ht="15" customHeight="1" x14ac:dyDescent="0.15">
      <c r="A29" s="64"/>
      <c r="B29" s="15" t="s">
        <v>35</v>
      </c>
      <c r="C29" s="43">
        <v>1040</v>
      </c>
      <c r="D29" s="39">
        <v>193</v>
      </c>
      <c r="E29" s="39">
        <v>1406</v>
      </c>
      <c r="F29" s="44">
        <v>2638</v>
      </c>
      <c r="G29" s="43">
        <v>1039</v>
      </c>
      <c r="H29" s="39">
        <v>193</v>
      </c>
      <c r="I29" s="39">
        <v>1024</v>
      </c>
      <c r="J29" s="44">
        <v>2257</v>
      </c>
      <c r="K29" s="40">
        <v>0</v>
      </c>
      <c r="L29" s="39">
        <v>0</v>
      </c>
      <c r="M29" s="39">
        <v>381</v>
      </c>
      <c r="N29" s="39">
        <v>381</v>
      </c>
      <c r="O29" s="27">
        <f t="shared" si="0"/>
        <v>0</v>
      </c>
      <c r="P29" s="25">
        <f t="shared" si="1"/>
        <v>0</v>
      </c>
      <c r="Q29" s="25">
        <f t="shared" si="2"/>
        <v>0.3720703125</v>
      </c>
      <c r="R29" s="26">
        <f t="shared" si="3"/>
        <v>0.16880815241470978</v>
      </c>
      <c r="S29" s="24">
        <v>474</v>
      </c>
      <c r="T29" s="25">
        <v>254</v>
      </c>
      <c r="U29" s="25">
        <v>701</v>
      </c>
      <c r="V29" s="26">
        <v>1429</v>
      </c>
      <c r="W29" s="24">
        <v>1014</v>
      </c>
      <c r="X29" s="25">
        <v>184</v>
      </c>
      <c r="Y29" s="25">
        <v>984</v>
      </c>
      <c r="Z29" s="26">
        <v>2182</v>
      </c>
    </row>
    <row r="30" spans="1:26" customFormat="1" ht="15" customHeight="1" x14ac:dyDescent="0.15">
      <c r="A30" s="64"/>
      <c r="B30" s="15" t="s">
        <v>36</v>
      </c>
      <c r="C30" s="43">
        <v>1278</v>
      </c>
      <c r="D30" s="39">
        <v>96</v>
      </c>
      <c r="E30" s="39">
        <v>1692</v>
      </c>
      <c r="F30" s="44">
        <v>3066</v>
      </c>
      <c r="G30" s="43">
        <v>1416</v>
      </c>
      <c r="H30" s="39">
        <v>95</v>
      </c>
      <c r="I30" s="39">
        <v>1357</v>
      </c>
      <c r="J30" s="44">
        <v>2869</v>
      </c>
      <c r="K30" s="40">
        <v>-138</v>
      </c>
      <c r="L30" s="39">
        <v>0</v>
      </c>
      <c r="M30" s="39">
        <v>335</v>
      </c>
      <c r="N30" s="39">
        <v>198</v>
      </c>
      <c r="O30" s="27">
        <f t="shared" si="0"/>
        <v>-9.7457627118644072E-2</v>
      </c>
      <c r="P30" s="25">
        <f t="shared" si="1"/>
        <v>0</v>
      </c>
      <c r="Q30" s="25">
        <f t="shared" si="2"/>
        <v>0.24686809137803981</v>
      </c>
      <c r="R30" s="26">
        <f t="shared" si="3"/>
        <v>6.9013593586615546E-2</v>
      </c>
      <c r="S30" s="24">
        <v>910</v>
      </c>
      <c r="T30" s="25">
        <v>66</v>
      </c>
      <c r="U30" s="25">
        <v>206</v>
      </c>
      <c r="V30" s="26">
        <v>1181</v>
      </c>
      <c r="W30" s="24">
        <v>1763</v>
      </c>
      <c r="X30" s="25">
        <v>95</v>
      </c>
      <c r="Y30" s="25">
        <v>1153</v>
      </c>
      <c r="Z30" s="26">
        <v>3011</v>
      </c>
    </row>
    <row r="31" spans="1:26" customFormat="1" ht="15" customHeight="1" x14ac:dyDescent="0.15">
      <c r="A31" s="64"/>
      <c r="B31" s="15" t="s">
        <v>37</v>
      </c>
      <c r="C31" s="43">
        <v>690</v>
      </c>
      <c r="D31" s="39">
        <v>250</v>
      </c>
      <c r="E31" s="39">
        <v>2033</v>
      </c>
      <c r="F31" s="44">
        <v>2973</v>
      </c>
      <c r="G31" s="43">
        <v>640</v>
      </c>
      <c r="H31" s="39">
        <v>370</v>
      </c>
      <c r="I31" s="39">
        <v>2040</v>
      </c>
      <c r="J31" s="44">
        <v>3050</v>
      </c>
      <c r="K31" s="40">
        <v>50</v>
      </c>
      <c r="L31" s="39">
        <v>-120</v>
      </c>
      <c r="M31" s="39">
        <v>-7</v>
      </c>
      <c r="N31" s="39">
        <v>-77</v>
      </c>
      <c r="O31" s="27">
        <f t="shared" si="0"/>
        <v>7.8125E-2</v>
      </c>
      <c r="P31" s="25">
        <f t="shared" si="1"/>
        <v>-0.32432432432432434</v>
      </c>
      <c r="Q31" s="25">
        <f t="shared" si="2"/>
        <v>-3.4313725490196078E-3</v>
      </c>
      <c r="R31" s="26">
        <f t="shared" si="3"/>
        <v>-2.5245901639344263E-2</v>
      </c>
      <c r="S31" s="24">
        <v>0</v>
      </c>
      <c r="T31" s="25">
        <v>0</v>
      </c>
      <c r="U31" s="25">
        <v>37</v>
      </c>
      <c r="V31" s="26">
        <v>37</v>
      </c>
      <c r="W31" s="24">
        <v>2340</v>
      </c>
      <c r="X31" s="25">
        <v>370</v>
      </c>
      <c r="Y31" s="25">
        <v>317</v>
      </c>
      <c r="Z31" s="26">
        <v>3027</v>
      </c>
    </row>
    <row r="32" spans="1:26" customFormat="1" ht="15" customHeight="1" x14ac:dyDescent="0.15">
      <c r="A32" s="64"/>
      <c r="B32" s="15" t="s">
        <v>38</v>
      </c>
      <c r="C32" s="43">
        <v>505</v>
      </c>
      <c r="D32" s="39">
        <v>610</v>
      </c>
      <c r="E32" s="39">
        <v>711</v>
      </c>
      <c r="F32" s="44">
        <v>1826</v>
      </c>
      <c r="G32" s="43">
        <v>505</v>
      </c>
      <c r="H32" s="39">
        <v>610</v>
      </c>
      <c r="I32" s="39">
        <v>658</v>
      </c>
      <c r="J32" s="44">
        <v>1773</v>
      </c>
      <c r="K32" s="40">
        <v>0</v>
      </c>
      <c r="L32" s="39">
        <v>0</v>
      </c>
      <c r="M32" s="39">
        <v>52</v>
      </c>
      <c r="N32" s="39">
        <v>53</v>
      </c>
      <c r="O32" s="27">
        <f t="shared" si="0"/>
        <v>0</v>
      </c>
      <c r="P32" s="25">
        <f t="shared" si="1"/>
        <v>0</v>
      </c>
      <c r="Q32" s="25">
        <f t="shared" si="2"/>
        <v>7.9027355623100301E-2</v>
      </c>
      <c r="R32" s="26">
        <f t="shared" si="3"/>
        <v>2.9892836999435984E-2</v>
      </c>
      <c r="S32" s="24">
        <v>506</v>
      </c>
      <c r="T32" s="25">
        <v>1494</v>
      </c>
      <c r="U32" s="25">
        <v>228</v>
      </c>
      <c r="V32" s="26">
        <v>2227</v>
      </c>
      <c r="W32" s="24">
        <v>505</v>
      </c>
      <c r="X32" s="25">
        <v>610</v>
      </c>
      <c r="Y32" s="25">
        <v>661</v>
      </c>
      <c r="Z32" s="26">
        <v>1775</v>
      </c>
    </row>
    <row r="33" spans="1:26" customFormat="1" ht="15" customHeight="1" x14ac:dyDescent="0.15">
      <c r="A33" s="64"/>
      <c r="B33" s="15" t="s">
        <v>39</v>
      </c>
      <c r="C33" s="43">
        <v>1264</v>
      </c>
      <c r="D33" s="39">
        <v>36</v>
      </c>
      <c r="E33" s="39">
        <v>1396</v>
      </c>
      <c r="F33" s="44">
        <v>2697</v>
      </c>
      <c r="G33" s="43">
        <v>1334</v>
      </c>
      <c r="H33" s="39">
        <v>59</v>
      </c>
      <c r="I33" s="39">
        <v>1357</v>
      </c>
      <c r="J33" s="44">
        <v>2750</v>
      </c>
      <c r="K33" s="40">
        <v>-69</v>
      </c>
      <c r="L33" s="39">
        <v>-22</v>
      </c>
      <c r="M33" s="39">
        <v>39</v>
      </c>
      <c r="N33" s="39">
        <v>-53</v>
      </c>
      <c r="O33" s="27">
        <f t="shared" si="0"/>
        <v>-5.1724137931034482E-2</v>
      </c>
      <c r="P33" s="25">
        <f t="shared" si="1"/>
        <v>-0.3728813559322034</v>
      </c>
      <c r="Q33" s="25">
        <f t="shared" si="2"/>
        <v>2.8739867354458364E-2</v>
      </c>
      <c r="R33" s="26">
        <f t="shared" si="3"/>
        <v>-1.9272727272727271E-2</v>
      </c>
      <c r="S33" s="24">
        <v>425</v>
      </c>
      <c r="T33" s="25">
        <v>42</v>
      </c>
      <c r="U33" s="25">
        <v>801</v>
      </c>
      <c r="V33" s="26">
        <v>1268</v>
      </c>
      <c r="W33" s="24">
        <v>1351</v>
      </c>
      <c r="X33" s="25">
        <v>82</v>
      </c>
      <c r="Y33" s="25">
        <v>1369</v>
      </c>
      <c r="Z33" s="26">
        <v>2802</v>
      </c>
    </row>
    <row r="34" spans="1:26" customFormat="1" ht="15" customHeight="1" x14ac:dyDescent="0.15">
      <c r="A34" s="64"/>
      <c r="B34" s="15" t="s">
        <v>40</v>
      </c>
      <c r="C34" s="43">
        <v>254</v>
      </c>
      <c r="D34" s="39">
        <v>137</v>
      </c>
      <c r="E34" s="39">
        <v>1200</v>
      </c>
      <c r="F34" s="44">
        <v>1592</v>
      </c>
      <c r="G34" s="43">
        <v>446</v>
      </c>
      <c r="H34" s="39">
        <v>78</v>
      </c>
      <c r="I34" s="39">
        <v>1262</v>
      </c>
      <c r="J34" s="44">
        <v>1786</v>
      </c>
      <c r="K34" s="40">
        <v>-193</v>
      </c>
      <c r="L34" s="39">
        <v>60</v>
      </c>
      <c r="M34" s="39">
        <v>-61</v>
      </c>
      <c r="N34" s="39">
        <v>-194</v>
      </c>
      <c r="O34" s="27">
        <f t="shared" si="0"/>
        <v>-0.43273542600896858</v>
      </c>
      <c r="P34" s="25">
        <f t="shared" si="1"/>
        <v>0.76923076923076927</v>
      </c>
      <c r="Q34" s="25">
        <f t="shared" si="2"/>
        <v>-4.8335974643423138E-2</v>
      </c>
      <c r="R34" s="26">
        <f t="shared" si="3"/>
        <v>-0.10862262038073908</v>
      </c>
      <c r="S34" s="24">
        <v>867</v>
      </c>
      <c r="T34" s="25">
        <v>328</v>
      </c>
      <c r="U34" s="25">
        <v>1361</v>
      </c>
      <c r="V34" s="26">
        <v>2557</v>
      </c>
      <c r="W34" s="24">
        <v>586</v>
      </c>
      <c r="X34" s="25">
        <v>87</v>
      </c>
      <c r="Y34" s="25">
        <v>1243</v>
      </c>
      <c r="Z34" s="26">
        <v>1917</v>
      </c>
    </row>
    <row r="35" spans="1:26" customFormat="1" ht="15" customHeight="1" x14ac:dyDescent="0.15">
      <c r="A35" s="64"/>
      <c r="B35" s="15" t="s">
        <v>41</v>
      </c>
      <c r="C35" s="43">
        <v>1897</v>
      </c>
      <c r="D35" s="39">
        <v>0</v>
      </c>
      <c r="E35" s="39">
        <v>2156</v>
      </c>
      <c r="F35" s="44">
        <v>4053</v>
      </c>
      <c r="G35" s="43">
        <v>2037</v>
      </c>
      <c r="H35" s="39">
        <v>0</v>
      </c>
      <c r="I35" s="39">
        <v>2075</v>
      </c>
      <c r="J35" s="44">
        <v>4112</v>
      </c>
      <c r="K35" s="40">
        <v>-140</v>
      </c>
      <c r="L35" s="39">
        <v>0</v>
      </c>
      <c r="M35" s="39">
        <v>81</v>
      </c>
      <c r="N35" s="39">
        <v>-59</v>
      </c>
      <c r="O35" s="27">
        <f t="shared" si="0"/>
        <v>-6.8728522336769765E-2</v>
      </c>
      <c r="P35" s="25" t="e">
        <f t="shared" si="1"/>
        <v>#DIV/0!</v>
      </c>
      <c r="Q35" s="25">
        <f t="shared" si="2"/>
        <v>3.9036144578313253E-2</v>
      </c>
      <c r="R35" s="26">
        <f t="shared" si="3"/>
        <v>-1.4348249027237353E-2</v>
      </c>
      <c r="S35" s="24">
        <v>245</v>
      </c>
      <c r="T35" s="25">
        <v>3</v>
      </c>
      <c r="U35" s="25">
        <v>1460</v>
      </c>
      <c r="V35" s="26">
        <v>1708</v>
      </c>
      <c r="W35" s="24">
        <v>2023</v>
      </c>
      <c r="X35" s="25">
        <v>0</v>
      </c>
      <c r="Y35" s="25">
        <v>2056</v>
      </c>
      <c r="Z35" s="26">
        <v>4080</v>
      </c>
    </row>
    <row r="36" spans="1:26" customFormat="1" ht="15" customHeight="1" x14ac:dyDescent="0.15">
      <c r="A36" s="54"/>
      <c r="B36" s="15" t="s">
        <v>42</v>
      </c>
      <c r="C36" s="43">
        <v>2182</v>
      </c>
      <c r="D36" s="39">
        <v>599</v>
      </c>
      <c r="E36" s="39">
        <v>3222</v>
      </c>
      <c r="F36" s="44">
        <v>6003</v>
      </c>
      <c r="G36" s="43">
        <v>2182</v>
      </c>
      <c r="H36" s="39">
        <v>640</v>
      </c>
      <c r="I36" s="39">
        <v>2898</v>
      </c>
      <c r="J36" s="44">
        <v>5720</v>
      </c>
      <c r="K36" s="40">
        <v>0</v>
      </c>
      <c r="L36" s="39">
        <v>-41</v>
      </c>
      <c r="M36" s="39">
        <v>324</v>
      </c>
      <c r="N36" s="39">
        <v>283</v>
      </c>
      <c r="O36" s="27">
        <f t="shared" si="0"/>
        <v>0</v>
      </c>
      <c r="P36" s="25">
        <f t="shared" si="1"/>
        <v>-6.4062499999999994E-2</v>
      </c>
      <c r="Q36" s="25">
        <f t="shared" si="2"/>
        <v>0.11180124223602485</v>
      </c>
      <c r="R36" s="26">
        <f t="shared" si="3"/>
        <v>4.9475524475524474E-2</v>
      </c>
      <c r="S36" s="24">
        <v>715</v>
      </c>
      <c r="T36" s="25">
        <v>96</v>
      </c>
      <c r="U36" s="25">
        <v>741</v>
      </c>
      <c r="V36" s="26">
        <v>1552</v>
      </c>
      <c r="W36" s="24">
        <v>2682</v>
      </c>
      <c r="X36" s="25">
        <v>42</v>
      </c>
      <c r="Y36" s="25">
        <v>2889</v>
      </c>
      <c r="Z36" s="26">
        <v>5613</v>
      </c>
    </row>
    <row r="37" spans="1:26" customFormat="1" ht="15" customHeight="1" x14ac:dyDescent="0.15">
      <c r="A37" s="54"/>
      <c r="B37" s="15" t="s">
        <v>43</v>
      </c>
      <c r="C37" s="43">
        <v>588</v>
      </c>
      <c r="D37" s="39">
        <v>523</v>
      </c>
      <c r="E37" s="39">
        <v>653</v>
      </c>
      <c r="F37" s="44">
        <v>1764</v>
      </c>
      <c r="G37" s="43">
        <v>838</v>
      </c>
      <c r="H37" s="39">
        <v>565</v>
      </c>
      <c r="I37" s="39">
        <v>946</v>
      </c>
      <c r="J37" s="44">
        <v>2349</v>
      </c>
      <c r="K37" s="40">
        <v>-250</v>
      </c>
      <c r="L37" s="39">
        <v>-42</v>
      </c>
      <c r="M37" s="39">
        <v>-293</v>
      </c>
      <c r="N37" s="39">
        <v>-585</v>
      </c>
      <c r="O37" s="27">
        <f t="shared" si="0"/>
        <v>-0.29832935560859186</v>
      </c>
      <c r="P37" s="25">
        <f t="shared" si="1"/>
        <v>-7.4336283185840707E-2</v>
      </c>
      <c r="Q37" s="25">
        <f t="shared" si="2"/>
        <v>-0.30972515856236787</v>
      </c>
      <c r="R37" s="26">
        <f t="shared" si="3"/>
        <v>-0.24904214559386972</v>
      </c>
      <c r="S37" s="24">
        <v>420</v>
      </c>
      <c r="T37" s="25">
        <v>481</v>
      </c>
      <c r="U37" s="25">
        <v>2273</v>
      </c>
      <c r="V37" s="26">
        <v>3174</v>
      </c>
      <c r="W37" s="24">
        <v>838</v>
      </c>
      <c r="X37" s="25">
        <v>555</v>
      </c>
      <c r="Y37" s="25">
        <v>1831</v>
      </c>
      <c r="Z37" s="26">
        <v>3224</v>
      </c>
    </row>
    <row r="38" spans="1:26" customFormat="1" ht="15" customHeight="1" x14ac:dyDescent="0.15">
      <c r="A38" s="54"/>
      <c r="B38" s="15" t="s">
        <v>44</v>
      </c>
      <c r="C38" s="43">
        <v>480</v>
      </c>
      <c r="D38" s="39">
        <v>150</v>
      </c>
      <c r="E38" s="39">
        <v>2714</v>
      </c>
      <c r="F38" s="44">
        <v>3344</v>
      </c>
      <c r="G38" s="43">
        <v>480</v>
      </c>
      <c r="H38" s="39">
        <v>150</v>
      </c>
      <c r="I38" s="39">
        <v>2509</v>
      </c>
      <c r="J38" s="44">
        <v>3139</v>
      </c>
      <c r="K38" s="40">
        <v>0</v>
      </c>
      <c r="L38" s="39">
        <v>0</v>
      </c>
      <c r="M38" s="39">
        <v>205</v>
      </c>
      <c r="N38" s="39">
        <v>205</v>
      </c>
      <c r="O38" s="27">
        <f t="shared" si="0"/>
        <v>0</v>
      </c>
      <c r="P38" s="25">
        <f t="shared" si="1"/>
        <v>0</v>
      </c>
      <c r="Q38" s="25">
        <f t="shared" si="2"/>
        <v>8.1705858907931445E-2</v>
      </c>
      <c r="R38" s="26">
        <f t="shared" si="3"/>
        <v>6.5307422746097479E-2</v>
      </c>
      <c r="S38" s="24">
        <v>0</v>
      </c>
      <c r="T38" s="25">
        <v>0</v>
      </c>
      <c r="U38" s="25">
        <v>2696</v>
      </c>
      <c r="V38" s="26">
        <v>2696</v>
      </c>
      <c r="W38" s="24">
        <v>480</v>
      </c>
      <c r="X38" s="25">
        <v>150</v>
      </c>
      <c r="Y38" s="25">
        <v>2682</v>
      </c>
      <c r="Z38" s="26">
        <v>3312</v>
      </c>
    </row>
    <row r="39" spans="1:26" customFormat="1" ht="15" customHeight="1" x14ac:dyDescent="0.15">
      <c r="A39" s="54"/>
      <c r="B39" s="15" t="s">
        <v>45</v>
      </c>
      <c r="C39" s="43">
        <v>3603</v>
      </c>
      <c r="D39" s="39">
        <v>923</v>
      </c>
      <c r="E39" s="39">
        <v>6321</v>
      </c>
      <c r="F39" s="44">
        <v>10847</v>
      </c>
      <c r="G39" s="43">
        <v>3443</v>
      </c>
      <c r="H39" s="39">
        <v>921</v>
      </c>
      <c r="I39" s="39">
        <v>6414</v>
      </c>
      <c r="J39" s="44">
        <v>10777</v>
      </c>
      <c r="K39" s="40">
        <v>160</v>
      </c>
      <c r="L39" s="39">
        <v>2</v>
      </c>
      <c r="M39" s="39">
        <v>-92</v>
      </c>
      <c r="N39" s="39">
        <v>70</v>
      </c>
      <c r="O39" s="27">
        <f t="shared" si="0"/>
        <v>4.6471100784199824E-2</v>
      </c>
      <c r="P39" s="25">
        <f t="shared" si="1"/>
        <v>2.1715526601520088E-3</v>
      </c>
      <c r="Q39" s="25">
        <f t="shared" si="2"/>
        <v>-1.4343623323978797E-2</v>
      </c>
      <c r="R39" s="26">
        <f t="shared" si="3"/>
        <v>6.4953140948315856E-3</v>
      </c>
      <c r="S39" s="24">
        <v>1812</v>
      </c>
      <c r="T39" s="25">
        <v>1132</v>
      </c>
      <c r="U39" s="25">
        <v>4400</v>
      </c>
      <c r="V39" s="26">
        <v>7344</v>
      </c>
      <c r="W39" s="24">
        <v>3225</v>
      </c>
      <c r="X39" s="25">
        <v>919</v>
      </c>
      <c r="Y39" s="25">
        <v>7379</v>
      </c>
      <c r="Z39" s="26">
        <v>11522</v>
      </c>
    </row>
    <row r="40" spans="1:26" customFormat="1" ht="15" customHeight="1" x14ac:dyDescent="0.15">
      <c r="A40" s="64">
        <v>20</v>
      </c>
      <c r="B40" s="15" t="s">
        <v>46</v>
      </c>
      <c r="C40" s="43">
        <v>784</v>
      </c>
      <c r="D40" s="39">
        <v>1213</v>
      </c>
      <c r="E40" s="39">
        <v>1040</v>
      </c>
      <c r="F40" s="44">
        <v>3037</v>
      </c>
      <c r="G40" s="43">
        <v>714</v>
      </c>
      <c r="H40" s="39">
        <v>1204</v>
      </c>
      <c r="I40" s="39">
        <v>814</v>
      </c>
      <c r="J40" s="44">
        <v>2733</v>
      </c>
      <c r="K40" s="40">
        <v>70</v>
      </c>
      <c r="L40" s="39">
        <v>8</v>
      </c>
      <c r="M40" s="39">
        <v>226</v>
      </c>
      <c r="N40" s="39">
        <v>304</v>
      </c>
      <c r="O40" s="27">
        <f t="shared" si="0"/>
        <v>9.8039215686274508E-2</v>
      </c>
      <c r="P40" s="25">
        <f t="shared" si="1"/>
        <v>6.6445182724252493E-3</v>
      </c>
      <c r="Q40" s="25">
        <f t="shared" si="2"/>
        <v>0.27764127764127766</v>
      </c>
      <c r="R40" s="26">
        <f t="shared" si="3"/>
        <v>0.11123307720453714</v>
      </c>
      <c r="S40" s="24">
        <v>90</v>
      </c>
      <c r="T40" s="25">
        <v>330</v>
      </c>
      <c r="U40" s="25">
        <v>363</v>
      </c>
      <c r="V40" s="26">
        <v>782</v>
      </c>
      <c r="W40" s="24">
        <v>662</v>
      </c>
      <c r="X40" s="25">
        <v>1169</v>
      </c>
      <c r="Y40" s="25">
        <v>803</v>
      </c>
      <c r="Z40" s="26">
        <v>2635</v>
      </c>
    </row>
    <row r="41" spans="1:26" customFormat="1" ht="15" customHeight="1" x14ac:dyDescent="0.15">
      <c r="A41" s="64"/>
      <c r="B41" s="15" t="s">
        <v>47</v>
      </c>
      <c r="C41" s="43">
        <v>623</v>
      </c>
      <c r="D41" s="39">
        <v>116</v>
      </c>
      <c r="E41" s="39">
        <v>456</v>
      </c>
      <c r="F41" s="44">
        <v>1195</v>
      </c>
      <c r="G41" s="43">
        <v>612</v>
      </c>
      <c r="H41" s="39">
        <v>44</v>
      </c>
      <c r="I41" s="39">
        <v>457</v>
      </c>
      <c r="J41" s="44">
        <v>1113</v>
      </c>
      <c r="K41" s="40">
        <v>11</v>
      </c>
      <c r="L41" s="39">
        <v>72</v>
      </c>
      <c r="M41" s="39">
        <v>-1</v>
      </c>
      <c r="N41" s="39">
        <v>82</v>
      </c>
      <c r="O41" s="27">
        <f t="shared" si="0"/>
        <v>1.7973856209150325E-2</v>
      </c>
      <c r="P41" s="25">
        <f t="shared" si="1"/>
        <v>1.6363636363636365</v>
      </c>
      <c r="Q41" s="25">
        <f t="shared" si="2"/>
        <v>-2.1881838074398249E-3</v>
      </c>
      <c r="R41" s="26">
        <f t="shared" si="3"/>
        <v>7.3674752920035932E-2</v>
      </c>
      <c r="S41" s="24">
        <v>375</v>
      </c>
      <c r="T41" s="25">
        <v>343</v>
      </c>
      <c r="U41" s="25">
        <v>604</v>
      </c>
      <c r="V41" s="26">
        <v>1321</v>
      </c>
      <c r="W41" s="24">
        <v>498</v>
      </c>
      <c r="X41" s="25">
        <v>39</v>
      </c>
      <c r="Y41" s="25">
        <v>456</v>
      </c>
      <c r="Z41" s="26">
        <v>993</v>
      </c>
    </row>
    <row r="42" spans="1:26" customFormat="1" ht="15" customHeight="1" x14ac:dyDescent="0.15">
      <c r="A42" s="64"/>
      <c r="B42" s="15" t="s">
        <v>48</v>
      </c>
      <c r="C42" s="43">
        <v>1389</v>
      </c>
      <c r="D42" s="39">
        <v>20</v>
      </c>
      <c r="E42" s="39">
        <v>232</v>
      </c>
      <c r="F42" s="44">
        <v>1642</v>
      </c>
      <c r="G42" s="43">
        <v>1673</v>
      </c>
      <c r="H42" s="39">
        <v>20</v>
      </c>
      <c r="I42" s="39">
        <v>178</v>
      </c>
      <c r="J42" s="44">
        <v>1872</v>
      </c>
      <c r="K42" s="40">
        <v>-284</v>
      </c>
      <c r="L42" s="39">
        <v>0</v>
      </c>
      <c r="M42" s="39">
        <v>54</v>
      </c>
      <c r="N42" s="39">
        <v>-230</v>
      </c>
      <c r="O42" s="27">
        <f t="shared" si="0"/>
        <v>-0.16975493126120741</v>
      </c>
      <c r="P42" s="25">
        <f t="shared" si="1"/>
        <v>0</v>
      </c>
      <c r="Q42" s="25">
        <f t="shared" si="2"/>
        <v>0.30337078651685395</v>
      </c>
      <c r="R42" s="26">
        <f t="shared" si="3"/>
        <v>-0.12286324786324786</v>
      </c>
      <c r="S42" s="24">
        <v>343</v>
      </c>
      <c r="T42" s="25">
        <v>20</v>
      </c>
      <c r="U42" s="25">
        <v>80</v>
      </c>
      <c r="V42" s="26">
        <v>444</v>
      </c>
      <c r="W42" s="24">
        <v>1678</v>
      </c>
      <c r="X42" s="25">
        <v>20</v>
      </c>
      <c r="Y42" s="25">
        <v>136</v>
      </c>
      <c r="Z42" s="26">
        <v>1835</v>
      </c>
    </row>
    <row r="43" spans="1:26" customFormat="1" ht="15" customHeight="1" x14ac:dyDescent="0.15">
      <c r="A43" s="64"/>
      <c r="B43" s="15" t="s">
        <v>49</v>
      </c>
      <c r="C43" s="43">
        <v>1369</v>
      </c>
      <c r="D43" s="39">
        <v>3</v>
      </c>
      <c r="E43" s="39">
        <v>337</v>
      </c>
      <c r="F43" s="44">
        <v>1709</v>
      </c>
      <c r="G43" s="43">
        <v>1507</v>
      </c>
      <c r="H43" s="39">
        <v>3</v>
      </c>
      <c r="I43" s="39">
        <v>378</v>
      </c>
      <c r="J43" s="44">
        <v>1888</v>
      </c>
      <c r="K43" s="40">
        <v>-138</v>
      </c>
      <c r="L43" s="39">
        <v>0</v>
      </c>
      <c r="M43" s="39">
        <v>-41</v>
      </c>
      <c r="N43" s="39">
        <v>-180</v>
      </c>
      <c r="O43" s="27">
        <f t="shared" si="0"/>
        <v>-9.1572660915726606E-2</v>
      </c>
      <c r="P43" s="25">
        <f t="shared" si="1"/>
        <v>0</v>
      </c>
      <c r="Q43" s="25">
        <f t="shared" si="2"/>
        <v>-0.10846560846560846</v>
      </c>
      <c r="R43" s="26">
        <f t="shared" si="3"/>
        <v>-9.5338983050847453E-2</v>
      </c>
      <c r="S43" s="24">
        <v>634</v>
      </c>
      <c r="T43" s="25">
        <v>63</v>
      </c>
      <c r="U43" s="25">
        <v>29</v>
      </c>
      <c r="V43" s="26">
        <v>726</v>
      </c>
      <c r="W43" s="24">
        <v>1714</v>
      </c>
      <c r="X43" s="25">
        <v>3</v>
      </c>
      <c r="Y43" s="25">
        <v>298</v>
      </c>
      <c r="Z43" s="26">
        <v>2014</v>
      </c>
    </row>
    <row r="44" spans="1:26" customFormat="1" ht="15" customHeight="1" x14ac:dyDescent="0.15">
      <c r="A44" s="64"/>
      <c r="B44" s="15" t="s">
        <v>50</v>
      </c>
      <c r="C44" s="43">
        <v>183</v>
      </c>
      <c r="D44" s="39">
        <v>190</v>
      </c>
      <c r="E44" s="39">
        <v>1969</v>
      </c>
      <c r="F44" s="44">
        <v>2343</v>
      </c>
      <c r="G44" s="43">
        <v>298</v>
      </c>
      <c r="H44" s="39">
        <v>281</v>
      </c>
      <c r="I44" s="39">
        <v>2059</v>
      </c>
      <c r="J44" s="44">
        <v>2638</v>
      </c>
      <c r="K44" s="40">
        <v>-115</v>
      </c>
      <c r="L44" s="39">
        <v>-90</v>
      </c>
      <c r="M44" s="39">
        <v>-90</v>
      </c>
      <c r="N44" s="39">
        <v>-295</v>
      </c>
      <c r="O44" s="27">
        <f t="shared" si="0"/>
        <v>-0.38590604026845637</v>
      </c>
      <c r="P44" s="25">
        <f t="shared" si="1"/>
        <v>-0.32028469750889682</v>
      </c>
      <c r="Q44" s="25">
        <f t="shared" si="2"/>
        <v>-4.3710539096648855E-2</v>
      </c>
      <c r="R44" s="26">
        <f t="shared" si="3"/>
        <v>-0.11182714177407127</v>
      </c>
      <c r="S44" s="24">
        <v>356</v>
      </c>
      <c r="T44" s="25">
        <v>478</v>
      </c>
      <c r="U44" s="25">
        <v>2218</v>
      </c>
      <c r="V44" s="26">
        <v>3051</v>
      </c>
      <c r="W44" s="24">
        <v>346</v>
      </c>
      <c r="X44" s="25">
        <v>355</v>
      </c>
      <c r="Y44" s="25">
        <v>2259</v>
      </c>
      <c r="Z44" s="26">
        <v>2961</v>
      </c>
    </row>
    <row r="45" spans="1:26" customFormat="1" ht="15" customHeight="1" x14ac:dyDescent="0.15">
      <c r="A45" s="64"/>
      <c r="B45" s="15" t="s">
        <v>51</v>
      </c>
      <c r="C45" s="43">
        <v>1226</v>
      </c>
      <c r="D45" s="39">
        <v>3</v>
      </c>
      <c r="E45" s="39">
        <v>1336</v>
      </c>
      <c r="F45" s="44">
        <v>2565</v>
      </c>
      <c r="G45" s="43">
        <v>1416</v>
      </c>
      <c r="H45" s="39">
        <v>3</v>
      </c>
      <c r="I45" s="39">
        <v>1186</v>
      </c>
      <c r="J45" s="44">
        <v>2604</v>
      </c>
      <c r="K45" s="40">
        <v>-189</v>
      </c>
      <c r="L45" s="39">
        <v>0</v>
      </c>
      <c r="M45" s="39">
        <v>150</v>
      </c>
      <c r="N45" s="39">
        <v>-39</v>
      </c>
      <c r="O45" s="27">
        <f t="shared" si="0"/>
        <v>-0.13347457627118645</v>
      </c>
      <c r="P45" s="25">
        <f t="shared" si="1"/>
        <v>0</v>
      </c>
      <c r="Q45" s="25">
        <f t="shared" si="2"/>
        <v>0.12647554806070826</v>
      </c>
      <c r="R45" s="26">
        <f t="shared" si="3"/>
        <v>-1.4976958525345621E-2</v>
      </c>
      <c r="S45" s="24">
        <v>232</v>
      </c>
      <c r="T45" s="25">
        <v>0</v>
      </c>
      <c r="U45" s="25">
        <v>0</v>
      </c>
      <c r="V45" s="26">
        <v>232</v>
      </c>
      <c r="W45" s="24">
        <v>1414</v>
      </c>
      <c r="X45" s="25">
        <v>3</v>
      </c>
      <c r="Y45" s="25">
        <v>1247</v>
      </c>
      <c r="Z45" s="26">
        <v>2664</v>
      </c>
    </row>
    <row r="46" spans="1:26" customFormat="1" ht="15" customHeight="1" x14ac:dyDescent="0.15">
      <c r="A46" s="64"/>
      <c r="B46" s="15" t="s">
        <v>52</v>
      </c>
      <c r="C46" s="43">
        <v>608</v>
      </c>
      <c r="D46" s="39">
        <v>158</v>
      </c>
      <c r="E46" s="39">
        <v>452</v>
      </c>
      <c r="F46" s="44">
        <v>1218</v>
      </c>
      <c r="G46" s="43">
        <v>708</v>
      </c>
      <c r="H46" s="39">
        <v>181</v>
      </c>
      <c r="I46" s="39">
        <v>661</v>
      </c>
      <c r="J46" s="44">
        <v>1550</v>
      </c>
      <c r="K46" s="40">
        <v>-100</v>
      </c>
      <c r="L46" s="39">
        <v>-23</v>
      </c>
      <c r="M46" s="39">
        <v>-209</v>
      </c>
      <c r="N46" s="39">
        <v>-332</v>
      </c>
      <c r="O46" s="27">
        <f t="shared" si="0"/>
        <v>-0.14124293785310735</v>
      </c>
      <c r="P46" s="25">
        <f t="shared" si="1"/>
        <v>-0.1270718232044199</v>
      </c>
      <c r="Q46" s="25">
        <f t="shared" si="2"/>
        <v>-0.31618759455370649</v>
      </c>
      <c r="R46" s="26">
        <f t="shared" si="3"/>
        <v>-0.21419354838709678</v>
      </c>
      <c r="S46" s="24">
        <v>570</v>
      </c>
      <c r="T46" s="25">
        <v>780</v>
      </c>
      <c r="U46" s="25">
        <v>890</v>
      </c>
      <c r="V46" s="26">
        <v>2240</v>
      </c>
      <c r="W46" s="24">
        <v>908</v>
      </c>
      <c r="X46" s="25">
        <v>376</v>
      </c>
      <c r="Y46" s="25">
        <v>846</v>
      </c>
      <c r="Z46" s="26">
        <v>2130</v>
      </c>
    </row>
    <row r="47" spans="1:26" customFormat="1" ht="15" customHeight="1" x14ac:dyDescent="0.15">
      <c r="A47" s="64"/>
      <c r="B47" s="15" t="s">
        <v>53</v>
      </c>
      <c r="C47" s="43">
        <v>610</v>
      </c>
      <c r="D47" s="39">
        <v>391</v>
      </c>
      <c r="E47" s="39">
        <v>947</v>
      </c>
      <c r="F47" s="44">
        <v>1949</v>
      </c>
      <c r="G47" s="43">
        <v>610</v>
      </c>
      <c r="H47" s="39">
        <v>322</v>
      </c>
      <c r="I47" s="39">
        <v>1047</v>
      </c>
      <c r="J47" s="44">
        <v>1979</v>
      </c>
      <c r="K47" s="40">
        <v>0</v>
      </c>
      <c r="L47" s="39">
        <v>69</v>
      </c>
      <c r="M47" s="39">
        <v>-100</v>
      </c>
      <c r="N47" s="39">
        <v>-31</v>
      </c>
      <c r="O47" s="27">
        <f t="shared" si="0"/>
        <v>0</v>
      </c>
      <c r="P47" s="25">
        <f t="shared" si="1"/>
        <v>0.21428571428571427</v>
      </c>
      <c r="Q47" s="25">
        <f t="shared" si="2"/>
        <v>-9.5510983763132759E-2</v>
      </c>
      <c r="R47" s="26">
        <f t="shared" si="3"/>
        <v>-1.5664477008590198E-2</v>
      </c>
      <c r="S47" s="24">
        <v>550</v>
      </c>
      <c r="T47" s="25">
        <v>237</v>
      </c>
      <c r="U47" s="25">
        <v>985</v>
      </c>
      <c r="V47" s="26">
        <v>1772</v>
      </c>
      <c r="W47" s="24">
        <v>698</v>
      </c>
      <c r="X47" s="25">
        <v>526</v>
      </c>
      <c r="Y47" s="25">
        <v>1101</v>
      </c>
      <c r="Z47" s="26">
        <v>2325</v>
      </c>
    </row>
    <row r="48" spans="1:26" customFormat="1" ht="15" customHeight="1" x14ac:dyDescent="0.15">
      <c r="A48" s="64"/>
      <c r="B48" s="15" t="s">
        <v>54</v>
      </c>
      <c r="C48" s="43">
        <v>1479</v>
      </c>
      <c r="D48" s="39">
        <v>0</v>
      </c>
      <c r="E48" s="39">
        <v>2030</v>
      </c>
      <c r="F48" s="44">
        <v>3509</v>
      </c>
      <c r="G48" s="43">
        <v>1478</v>
      </c>
      <c r="H48" s="39">
        <v>0</v>
      </c>
      <c r="I48" s="39">
        <v>1447</v>
      </c>
      <c r="J48" s="44">
        <v>2925</v>
      </c>
      <c r="K48" s="40">
        <v>1</v>
      </c>
      <c r="L48" s="39">
        <v>0</v>
      </c>
      <c r="M48" s="39">
        <v>583</v>
      </c>
      <c r="N48" s="39">
        <v>584</v>
      </c>
      <c r="O48" s="27">
        <f t="shared" si="0"/>
        <v>6.7658998646820032E-4</v>
      </c>
      <c r="P48" s="25" t="e">
        <f t="shared" si="1"/>
        <v>#DIV/0!</v>
      </c>
      <c r="Q48" s="25">
        <f t="shared" si="2"/>
        <v>0.40290255701451277</v>
      </c>
      <c r="R48" s="26">
        <f t="shared" si="3"/>
        <v>0.19965811965811966</v>
      </c>
      <c r="S48" s="24">
        <v>953</v>
      </c>
      <c r="T48" s="25">
        <v>10</v>
      </c>
      <c r="U48" s="25">
        <v>975</v>
      </c>
      <c r="V48" s="26">
        <v>1938</v>
      </c>
      <c r="W48" s="24">
        <v>1857</v>
      </c>
      <c r="X48" s="25">
        <v>1</v>
      </c>
      <c r="Y48" s="25">
        <v>1076</v>
      </c>
      <c r="Z48" s="26">
        <v>2934</v>
      </c>
    </row>
    <row r="49" spans="1:26" customFormat="1" ht="15" customHeight="1" x14ac:dyDescent="0.15">
      <c r="A49" s="64"/>
      <c r="B49" s="15" t="s">
        <v>55</v>
      </c>
      <c r="C49" s="43">
        <v>1026</v>
      </c>
      <c r="D49" s="39">
        <v>544</v>
      </c>
      <c r="E49" s="39">
        <v>7093</v>
      </c>
      <c r="F49" s="44">
        <v>8663</v>
      </c>
      <c r="G49" s="43">
        <v>1066</v>
      </c>
      <c r="H49" s="39">
        <v>544</v>
      </c>
      <c r="I49" s="39">
        <v>6278</v>
      </c>
      <c r="J49" s="44">
        <v>7889</v>
      </c>
      <c r="K49" s="40">
        <v>-40</v>
      </c>
      <c r="L49" s="39">
        <v>0</v>
      </c>
      <c r="M49" s="39">
        <v>814</v>
      </c>
      <c r="N49" s="39">
        <v>774</v>
      </c>
      <c r="O49" s="27">
        <f t="shared" si="0"/>
        <v>-3.7523452157598502E-2</v>
      </c>
      <c r="P49" s="25">
        <f t="shared" si="1"/>
        <v>0</v>
      </c>
      <c r="Q49" s="25">
        <f t="shared" si="2"/>
        <v>0.12965912711054475</v>
      </c>
      <c r="R49" s="26">
        <f t="shared" si="3"/>
        <v>9.8111294207123848E-2</v>
      </c>
      <c r="S49" s="24">
        <v>381</v>
      </c>
      <c r="T49" s="25">
        <v>44</v>
      </c>
      <c r="U49" s="25">
        <v>516</v>
      </c>
      <c r="V49" s="26">
        <v>940</v>
      </c>
      <c r="W49" s="24">
        <v>1616</v>
      </c>
      <c r="X49" s="25">
        <v>544</v>
      </c>
      <c r="Y49" s="25">
        <v>4807</v>
      </c>
      <c r="Z49" s="26">
        <v>6968</v>
      </c>
    </row>
    <row r="50" spans="1:26" customFormat="1" ht="15" customHeight="1" x14ac:dyDescent="0.15">
      <c r="A50" s="64"/>
      <c r="B50" s="15" t="s">
        <v>56</v>
      </c>
      <c r="C50" s="43">
        <v>1143</v>
      </c>
      <c r="D50" s="39">
        <v>96</v>
      </c>
      <c r="E50" s="39">
        <v>414</v>
      </c>
      <c r="F50" s="44">
        <v>1653</v>
      </c>
      <c r="G50" s="43">
        <v>1335</v>
      </c>
      <c r="H50" s="39">
        <v>111</v>
      </c>
      <c r="I50" s="39">
        <v>466</v>
      </c>
      <c r="J50" s="44">
        <v>1913</v>
      </c>
      <c r="K50" s="40">
        <v>-192</v>
      </c>
      <c r="L50" s="39">
        <v>-15</v>
      </c>
      <c r="M50" s="39">
        <v>-53</v>
      </c>
      <c r="N50" s="39">
        <v>-259</v>
      </c>
      <c r="O50" s="27">
        <f t="shared" si="0"/>
        <v>-0.14382022471910114</v>
      </c>
      <c r="P50" s="25">
        <f t="shared" si="1"/>
        <v>-0.13513513513513514</v>
      </c>
      <c r="Q50" s="25">
        <f t="shared" si="2"/>
        <v>-0.11373390557939914</v>
      </c>
      <c r="R50" s="26">
        <f t="shared" si="3"/>
        <v>-0.1353894406691061</v>
      </c>
      <c r="S50" s="24">
        <v>543</v>
      </c>
      <c r="T50" s="25">
        <v>215</v>
      </c>
      <c r="U50" s="25">
        <v>501</v>
      </c>
      <c r="V50" s="26">
        <v>1259</v>
      </c>
      <c r="W50" s="24">
        <v>1643</v>
      </c>
      <c r="X50" s="25">
        <v>126</v>
      </c>
      <c r="Y50" s="25">
        <v>288</v>
      </c>
      <c r="Z50" s="26">
        <v>2057</v>
      </c>
    </row>
    <row r="51" spans="1:26" customFormat="1" ht="15" customHeight="1" x14ac:dyDescent="0.15">
      <c r="A51" s="64"/>
      <c r="B51" s="15" t="s">
        <v>57</v>
      </c>
      <c r="C51" s="43">
        <v>2513</v>
      </c>
      <c r="D51" s="39">
        <v>2</v>
      </c>
      <c r="E51" s="39">
        <v>202</v>
      </c>
      <c r="F51" s="44">
        <v>2717</v>
      </c>
      <c r="G51" s="43">
        <v>2424</v>
      </c>
      <c r="H51" s="39">
        <v>52</v>
      </c>
      <c r="I51" s="39">
        <v>303</v>
      </c>
      <c r="J51" s="44">
        <v>2780</v>
      </c>
      <c r="K51" s="40">
        <v>89</v>
      </c>
      <c r="L51" s="39">
        <v>-50</v>
      </c>
      <c r="M51" s="39">
        <v>-102</v>
      </c>
      <c r="N51" s="39">
        <v>-63</v>
      </c>
      <c r="O51" s="27">
        <f t="shared" si="0"/>
        <v>3.6716171617161716E-2</v>
      </c>
      <c r="P51" s="25">
        <f t="shared" si="1"/>
        <v>-0.96153846153846156</v>
      </c>
      <c r="Q51" s="25">
        <f t="shared" si="2"/>
        <v>-0.33663366336633666</v>
      </c>
      <c r="R51" s="26">
        <f t="shared" si="3"/>
        <v>-2.2661870503597123E-2</v>
      </c>
      <c r="S51" s="24">
        <v>281</v>
      </c>
      <c r="T51" s="25">
        <v>147</v>
      </c>
      <c r="U51" s="25">
        <v>134</v>
      </c>
      <c r="V51" s="26">
        <v>562</v>
      </c>
      <c r="W51" s="24">
        <v>2471</v>
      </c>
      <c r="X51" s="25">
        <v>97</v>
      </c>
      <c r="Y51" s="25">
        <v>312</v>
      </c>
      <c r="Z51" s="26">
        <v>2880</v>
      </c>
    </row>
    <row r="52" spans="1:26" customFormat="1" ht="15" customHeight="1" x14ac:dyDescent="0.15">
      <c r="A52" s="64"/>
      <c r="B52" s="15" t="s">
        <v>1</v>
      </c>
      <c r="C52" s="43">
        <v>2244</v>
      </c>
      <c r="D52" s="39">
        <v>0</v>
      </c>
      <c r="E52" s="39">
        <v>2938</v>
      </c>
      <c r="F52" s="44">
        <v>5182</v>
      </c>
      <c r="G52" s="43">
        <v>2597</v>
      </c>
      <c r="H52" s="39">
        <v>0</v>
      </c>
      <c r="I52" s="39">
        <v>2557</v>
      </c>
      <c r="J52" s="44">
        <v>5153</v>
      </c>
      <c r="K52" s="40">
        <v>-353</v>
      </c>
      <c r="L52" s="39">
        <v>0</v>
      </c>
      <c r="M52" s="39">
        <v>381</v>
      </c>
      <c r="N52" s="39">
        <v>28</v>
      </c>
      <c r="O52" s="27">
        <f t="shared" si="0"/>
        <v>-0.13592606854062381</v>
      </c>
      <c r="P52" s="25" t="e">
        <f t="shared" si="1"/>
        <v>#DIV/0!</v>
      </c>
      <c r="Q52" s="25">
        <f t="shared" si="2"/>
        <v>0.1490027375831052</v>
      </c>
      <c r="R52" s="26">
        <f t="shared" si="3"/>
        <v>5.4337279254803028E-3</v>
      </c>
      <c r="S52" s="24">
        <v>1376</v>
      </c>
      <c r="T52" s="25">
        <v>4</v>
      </c>
      <c r="U52" s="25">
        <v>114</v>
      </c>
      <c r="V52" s="26">
        <v>1494</v>
      </c>
      <c r="W52" s="24">
        <v>2756</v>
      </c>
      <c r="X52" s="25">
        <v>0</v>
      </c>
      <c r="Y52" s="25">
        <v>2129</v>
      </c>
      <c r="Z52" s="26">
        <v>4885</v>
      </c>
    </row>
    <row r="53" spans="1:26" customFormat="1" ht="15" customHeight="1" x14ac:dyDescent="0.15">
      <c r="A53" s="64"/>
      <c r="B53" s="15" t="s">
        <v>2</v>
      </c>
      <c r="C53" s="43">
        <v>711</v>
      </c>
      <c r="D53" s="39">
        <v>718</v>
      </c>
      <c r="E53" s="39">
        <v>3587</v>
      </c>
      <c r="F53" s="44">
        <v>5017</v>
      </c>
      <c r="G53" s="43">
        <v>840</v>
      </c>
      <c r="H53" s="39">
        <v>574</v>
      </c>
      <c r="I53" s="39">
        <v>3453</v>
      </c>
      <c r="J53" s="44">
        <v>4867</v>
      </c>
      <c r="K53" s="40">
        <v>-129</v>
      </c>
      <c r="L53" s="39">
        <v>144</v>
      </c>
      <c r="M53" s="39">
        <v>134</v>
      </c>
      <c r="N53" s="39">
        <v>149</v>
      </c>
      <c r="O53" s="27">
        <f t="shared" si="0"/>
        <v>-0.15357142857142858</v>
      </c>
      <c r="P53" s="25">
        <f t="shared" si="1"/>
        <v>0.25087108013937282</v>
      </c>
      <c r="Q53" s="25">
        <f t="shared" si="2"/>
        <v>3.8806834636547931E-2</v>
      </c>
      <c r="R53" s="26">
        <f t="shared" si="3"/>
        <v>3.0614341483460036E-2</v>
      </c>
      <c r="S53" s="24">
        <v>480</v>
      </c>
      <c r="T53" s="25">
        <v>336</v>
      </c>
      <c r="U53" s="25">
        <v>1661</v>
      </c>
      <c r="V53" s="26">
        <v>2478</v>
      </c>
      <c r="W53" s="24">
        <v>939</v>
      </c>
      <c r="X53" s="25">
        <v>391</v>
      </c>
      <c r="Y53" s="25">
        <v>3341</v>
      </c>
      <c r="Z53" s="26">
        <v>4671</v>
      </c>
    </row>
    <row r="54" spans="1:26" customFormat="1" ht="15" customHeight="1" x14ac:dyDescent="0.15">
      <c r="A54" s="64"/>
      <c r="B54" s="15" t="s">
        <v>3</v>
      </c>
      <c r="C54" s="43">
        <v>497</v>
      </c>
      <c r="D54" s="39">
        <v>1762</v>
      </c>
      <c r="E54" s="39">
        <v>2363</v>
      </c>
      <c r="F54" s="44">
        <v>4623</v>
      </c>
      <c r="G54" s="43">
        <v>496</v>
      </c>
      <c r="H54" s="39">
        <v>1845</v>
      </c>
      <c r="I54" s="39">
        <v>2050</v>
      </c>
      <c r="J54" s="44">
        <v>4392</v>
      </c>
      <c r="K54" s="40">
        <v>1</v>
      </c>
      <c r="L54" s="39">
        <v>-83</v>
      </c>
      <c r="M54" s="39">
        <v>313</v>
      </c>
      <c r="N54" s="39">
        <v>231</v>
      </c>
      <c r="O54" s="27">
        <f t="shared" si="0"/>
        <v>2.0161290322580645E-3</v>
      </c>
      <c r="P54" s="25">
        <f t="shared" si="1"/>
        <v>-4.4986449864498644E-2</v>
      </c>
      <c r="Q54" s="25">
        <f t="shared" si="2"/>
        <v>0.15268292682926829</v>
      </c>
      <c r="R54" s="26">
        <f t="shared" si="3"/>
        <v>5.2595628415300549E-2</v>
      </c>
      <c r="S54" s="24">
        <v>368</v>
      </c>
      <c r="T54" s="25">
        <v>1181</v>
      </c>
      <c r="U54" s="25">
        <v>743</v>
      </c>
      <c r="V54" s="26">
        <v>2292</v>
      </c>
      <c r="W54" s="24">
        <v>495</v>
      </c>
      <c r="X54" s="25">
        <v>1924</v>
      </c>
      <c r="Y54" s="25">
        <v>1636</v>
      </c>
      <c r="Z54" s="26">
        <v>4055</v>
      </c>
    </row>
    <row r="55" spans="1:26" customFormat="1" ht="15" customHeight="1" x14ac:dyDescent="0.15">
      <c r="A55" s="64"/>
      <c r="B55" s="15" t="s">
        <v>4</v>
      </c>
      <c r="C55" s="43">
        <v>885</v>
      </c>
      <c r="D55" s="39">
        <v>51</v>
      </c>
      <c r="E55" s="39">
        <v>181</v>
      </c>
      <c r="F55" s="44">
        <v>1117</v>
      </c>
      <c r="G55" s="43">
        <v>900</v>
      </c>
      <c r="H55" s="39">
        <v>42</v>
      </c>
      <c r="I55" s="39">
        <v>132</v>
      </c>
      <c r="J55" s="44">
        <v>1075</v>
      </c>
      <c r="K55" s="40">
        <v>-16</v>
      </c>
      <c r="L55" s="39">
        <v>8</v>
      </c>
      <c r="M55" s="39">
        <v>49</v>
      </c>
      <c r="N55" s="39">
        <v>42</v>
      </c>
      <c r="O55" s="27">
        <f t="shared" si="0"/>
        <v>-1.7777777777777778E-2</v>
      </c>
      <c r="P55" s="25">
        <f t="shared" si="1"/>
        <v>0.19047619047619047</v>
      </c>
      <c r="Q55" s="25">
        <f t="shared" si="2"/>
        <v>0.37121212121212122</v>
      </c>
      <c r="R55" s="26">
        <f t="shared" si="3"/>
        <v>3.9069767441860463E-2</v>
      </c>
      <c r="S55" s="24">
        <v>112</v>
      </c>
      <c r="T55" s="25">
        <v>82</v>
      </c>
      <c r="U55" s="25">
        <v>77</v>
      </c>
      <c r="V55" s="26">
        <v>271</v>
      </c>
      <c r="W55" s="24">
        <v>999</v>
      </c>
      <c r="X55" s="25">
        <v>39</v>
      </c>
      <c r="Y55" s="25">
        <v>85</v>
      </c>
      <c r="Z55" s="26">
        <v>1123</v>
      </c>
    </row>
    <row r="56" spans="1:26" customFormat="1" ht="15" customHeight="1" x14ac:dyDescent="0.15">
      <c r="A56" s="64"/>
      <c r="B56" s="15" t="s">
        <v>5</v>
      </c>
      <c r="C56" s="43">
        <v>304</v>
      </c>
      <c r="D56" s="39">
        <v>254</v>
      </c>
      <c r="E56" s="39">
        <v>2393</v>
      </c>
      <c r="F56" s="44">
        <v>2951</v>
      </c>
      <c r="G56" s="43">
        <v>306</v>
      </c>
      <c r="H56" s="39">
        <v>447</v>
      </c>
      <c r="I56" s="39">
        <v>2343</v>
      </c>
      <c r="J56" s="44">
        <v>3096</v>
      </c>
      <c r="K56" s="40">
        <v>-2</v>
      </c>
      <c r="L56" s="39">
        <v>-193</v>
      </c>
      <c r="M56" s="39">
        <v>50</v>
      </c>
      <c r="N56" s="39">
        <v>-145</v>
      </c>
      <c r="O56" s="27">
        <f t="shared" si="0"/>
        <v>-6.5359477124183009E-3</v>
      </c>
      <c r="P56" s="25">
        <f t="shared" si="1"/>
        <v>-0.43176733780760629</v>
      </c>
      <c r="Q56" s="25">
        <f t="shared" si="2"/>
        <v>2.1340162185232606E-2</v>
      </c>
      <c r="R56" s="26">
        <f t="shared" si="3"/>
        <v>-4.6834625322997418E-2</v>
      </c>
      <c r="S56" s="24">
        <v>457</v>
      </c>
      <c r="T56" s="25">
        <v>461</v>
      </c>
      <c r="U56" s="25">
        <v>2368</v>
      </c>
      <c r="V56" s="26">
        <v>3286</v>
      </c>
      <c r="W56" s="24">
        <v>304</v>
      </c>
      <c r="X56" s="25">
        <v>611</v>
      </c>
      <c r="Y56" s="25">
        <v>2302</v>
      </c>
      <c r="Z56" s="26">
        <v>3217</v>
      </c>
    </row>
    <row r="57" spans="1:26" customFormat="1" ht="15" customHeight="1" x14ac:dyDescent="0.15">
      <c r="A57" s="64"/>
      <c r="B57" s="15" t="s">
        <v>6</v>
      </c>
      <c r="C57" s="43">
        <v>2082</v>
      </c>
      <c r="D57" s="39">
        <v>200</v>
      </c>
      <c r="E57" s="39">
        <v>2456</v>
      </c>
      <c r="F57" s="44">
        <v>4738</v>
      </c>
      <c r="G57" s="43">
        <v>1948</v>
      </c>
      <c r="H57" s="39">
        <v>200</v>
      </c>
      <c r="I57" s="39">
        <v>2799</v>
      </c>
      <c r="J57" s="44">
        <v>4947</v>
      </c>
      <c r="K57" s="40">
        <v>133</v>
      </c>
      <c r="L57" s="39">
        <v>0</v>
      </c>
      <c r="M57" s="39">
        <v>-343</v>
      </c>
      <c r="N57" s="39">
        <v>-209</v>
      </c>
      <c r="O57" s="27">
        <f t="shared" si="0"/>
        <v>6.8275154004106775E-2</v>
      </c>
      <c r="P57" s="25">
        <f t="shared" si="1"/>
        <v>0</v>
      </c>
      <c r="Q57" s="25">
        <f t="shared" si="2"/>
        <v>-0.12254376563058235</v>
      </c>
      <c r="R57" s="26">
        <f t="shared" si="3"/>
        <v>-4.2247826965837884E-2</v>
      </c>
      <c r="S57" s="24">
        <v>338</v>
      </c>
      <c r="T57" s="25">
        <v>93</v>
      </c>
      <c r="U57" s="25">
        <v>898</v>
      </c>
      <c r="V57" s="26">
        <v>1329</v>
      </c>
      <c r="W57" s="24">
        <v>1698</v>
      </c>
      <c r="X57" s="25">
        <v>200</v>
      </c>
      <c r="Y57" s="25">
        <v>2690</v>
      </c>
      <c r="Z57" s="26">
        <v>4588</v>
      </c>
    </row>
    <row r="58" spans="1:26" customFormat="1" ht="15" customHeight="1" x14ac:dyDescent="0.15">
      <c r="A58" s="64"/>
      <c r="B58" s="15" t="s">
        <v>58</v>
      </c>
      <c r="C58" s="43">
        <v>575</v>
      </c>
      <c r="D58" s="39">
        <v>189</v>
      </c>
      <c r="E58" s="39">
        <v>263</v>
      </c>
      <c r="F58" s="44">
        <v>1027</v>
      </c>
      <c r="G58" s="43">
        <v>833</v>
      </c>
      <c r="H58" s="39">
        <v>198</v>
      </c>
      <c r="I58" s="39">
        <v>293</v>
      </c>
      <c r="J58" s="44">
        <v>1324</v>
      </c>
      <c r="K58" s="40">
        <v>-259</v>
      </c>
      <c r="L58" s="39">
        <v>-9</v>
      </c>
      <c r="M58" s="39">
        <v>-30</v>
      </c>
      <c r="N58" s="39">
        <v>-298</v>
      </c>
      <c r="O58" s="27">
        <f t="shared" si="0"/>
        <v>-0.31092436974789917</v>
      </c>
      <c r="P58" s="25">
        <f t="shared" si="1"/>
        <v>-4.5454545454545456E-2</v>
      </c>
      <c r="Q58" s="25">
        <f t="shared" si="2"/>
        <v>-0.10238907849829351</v>
      </c>
      <c r="R58" s="26">
        <f t="shared" si="3"/>
        <v>-0.22507552870090636</v>
      </c>
      <c r="S58" s="24">
        <v>311</v>
      </c>
      <c r="T58" s="25">
        <v>143</v>
      </c>
      <c r="U58" s="25">
        <v>226</v>
      </c>
      <c r="V58" s="26">
        <v>680</v>
      </c>
      <c r="W58" s="24">
        <v>988</v>
      </c>
      <c r="X58" s="25">
        <v>208</v>
      </c>
      <c r="Y58" s="25">
        <v>310</v>
      </c>
      <c r="Z58" s="26">
        <v>1506</v>
      </c>
    </row>
    <row r="59" spans="1:26" customFormat="1" ht="15" customHeight="1" x14ac:dyDescent="0.15">
      <c r="A59" s="64"/>
      <c r="B59" s="15" t="s">
        <v>59</v>
      </c>
      <c r="C59" s="43">
        <v>129</v>
      </c>
      <c r="D59" s="39">
        <v>53</v>
      </c>
      <c r="E59" s="39">
        <v>1209</v>
      </c>
      <c r="F59" s="44">
        <v>1391</v>
      </c>
      <c r="G59" s="43">
        <v>129</v>
      </c>
      <c r="H59" s="39">
        <v>153</v>
      </c>
      <c r="I59" s="39">
        <v>1130</v>
      </c>
      <c r="J59" s="44">
        <v>1412</v>
      </c>
      <c r="K59" s="40">
        <v>0</v>
      </c>
      <c r="L59" s="39">
        <v>-100</v>
      </c>
      <c r="M59" s="39">
        <v>79</v>
      </c>
      <c r="N59" s="39">
        <v>-21</v>
      </c>
      <c r="O59" s="27">
        <f t="shared" si="0"/>
        <v>0</v>
      </c>
      <c r="P59" s="25">
        <f t="shared" si="1"/>
        <v>-0.65359477124183007</v>
      </c>
      <c r="Q59" s="25">
        <f t="shared" si="2"/>
        <v>6.9911504424778767E-2</v>
      </c>
      <c r="R59" s="26">
        <f t="shared" si="3"/>
        <v>-1.4872521246458924E-2</v>
      </c>
      <c r="S59" s="24">
        <v>21</v>
      </c>
      <c r="T59" s="25">
        <v>62</v>
      </c>
      <c r="U59" s="25">
        <v>241</v>
      </c>
      <c r="V59" s="26">
        <v>324</v>
      </c>
      <c r="W59" s="24">
        <v>129</v>
      </c>
      <c r="X59" s="25">
        <v>103</v>
      </c>
      <c r="Y59" s="25">
        <v>1028</v>
      </c>
      <c r="Z59" s="26">
        <v>1260</v>
      </c>
    </row>
    <row r="60" spans="1:26" customFormat="1" ht="15" customHeight="1" x14ac:dyDescent="0.15">
      <c r="A60" s="64"/>
      <c r="B60" s="15" t="s">
        <v>60</v>
      </c>
      <c r="C60" s="43">
        <v>585</v>
      </c>
      <c r="D60" s="39">
        <v>527</v>
      </c>
      <c r="E60" s="39">
        <v>802</v>
      </c>
      <c r="F60" s="44">
        <v>1915</v>
      </c>
      <c r="G60" s="43">
        <v>724</v>
      </c>
      <c r="H60" s="39">
        <v>527</v>
      </c>
      <c r="I60" s="39">
        <v>756</v>
      </c>
      <c r="J60" s="44">
        <v>2007</v>
      </c>
      <c r="K60" s="40">
        <v>-139</v>
      </c>
      <c r="L60" s="39">
        <v>0</v>
      </c>
      <c r="M60" s="39">
        <v>46</v>
      </c>
      <c r="N60" s="39">
        <v>-92</v>
      </c>
      <c r="O60" s="27">
        <f t="shared" si="0"/>
        <v>-0.1919889502762431</v>
      </c>
      <c r="P60" s="25">
        <f t="shared" si="1"/>
        <v>0</v>
      </c>
      <c r="Q60" s="25">
        <f t="shared" si="2"/>
        <v>6.0846560846560843E-2</v>
      </c>
      <c r="R60" s="26">
        <f t="shared" si="3"/>
        <v>-4.58395615346288E-2</v>
      </c>
      <c r="S60" s="24">
        <v>691</v>
      </c>
      <c r="T60" s="25">
        <v>368</v>
      </c>
      <c r="U60" s="25">
        <v>354</v>
      </c>
      <c r="V60" s="26">
        <v>1413</v>
      </c>
      <c r="W60" s="24">
        <v>1322</v>
      </c>
      <c r="X60" s="25">
        <v>472</v>
      </c>
      <c r="Y60" s="25">
        <v>422</v>
      </c>
      <c r="Z60" s="26">
        <v>2217</v>
      </c>
    </row>
    <row r="61" spans="1:26" customFormat="1" ht="15" customHeight="1" x14ac:dyDescent="0.15">
      <c r="A61" s="64"/>
      <c r="B61" s="15" t="s">
        <v>61</v>
      </c>
      <c r="C61" s="43">
        <v>1607</v>
      </c>
      <c r="D61" s="39">
        <v>342</v>
      </c>
      <c r="E61" s="39">
        <v>2706</v>
      </c>
      <c r="F61" s="44">
        <v>4655</v>
      </c>
      <c r="G61" s="43">
        <v>1675</v>
      </c>
      <c r="H61" s="39">
        <v>341</v>
      </c>
      <c r="I61" s="39">
        <v>2630</v>
      </c>
      <c r="J61" s="44">
        <v>4645</v>
      </c>
      <c r="K61" s="40">
        <v>-68</v>
      </c>
      <c r="L61" s="39">
        <v>2</v>
      </c>
      <c r="M61" s="39">
        <v>76</v>
      </c>
      <c r="N61" s="39">
        <v>10</v>
      </c>
      <c r="O61" s="27">
        <f t="shared" si="0"/>
        <v>-4.0597014925373133E-2</v>
      </c>
      <c r="P61" s="25">
        <f t="shared" si="1"/>
        <v>5.8651026392961877E-3</v>
      </c>
      <c r="Q61" s="25">
        <f t="shared" si="2"/>
        <v>2.8897338403041824E-2</v>
      </c>
      <c r="R61" s="26">
        <f t="shared" si="3"/>
        <v>2.1528525296017221E-3</v>
      </c>
      <c r="S61" s="24">
        <v>856</v>
      </c>
      <c r="T61" s="25">
        <v>284</v>
      </c>
      <c r="U61" s="25">
        <v>780</v>
      </c>
      <c r="V61" s="26">
        <v>1919</v>
      </c>
      <c r="W61" s="24">
        <v>2824</v>
      </c>
      <c r="X61" s="25">
        <v>339</v>
      </c>
      <c r="Y61" s="25">
        <v>1679</v>
      </c>
      <c r="Z61" s="26">
        <v>4842</v>
      </c>
    </row>
    <row r="62" spans="1:26" customFormat="1" ht="15" customHeight="1" x14ac:dyDescent="0.15">
      <c r="A62" s="64"/>
      <c r="B62" s="15" t="s">
        <v>62</v>
      </c>
      <c r="C62" s="43">
        <v>487</v>
      </c>
      <c r="D62" s="39">
        <v>66</v>
      </c>
      <c r="E62" s="39">
        <v>889</v>
      </c>
      <c r="F62" s="44">
        <v>1442</v>
      </c>
      <c r="G62" s="43">
        <v>487</v>
      </c>
      <c r="H62" s="39">
        <v>50</v>
      </c>
      <c r="I62" s="39">
        <v>771</v>
      </c>
      <c r="J62" s="44">
        <v>1308</v>
      </c>
      <c r="K62" s="40">
        <v>0</v>
      </c>
      <c r="L62" s="39">
        <v>16</v>
      </c>
      <c r="M62" s="39">
        <v>118</v>
      </c>
      <c r="N62" s="39">
        <v>134</v>
      </c>
      <c r="O62" s="27">
        <f t="shared" si="0"/>
        <v>0</v>
      </c>
      <c r="P62" s="25">
        <f t="shared" si="1"/>
        <v>0.32</v>
      </c>
      <c r="Q62" s="25">
        <f t="shared" si="2"/>
        <v>0.15304798962386512</v>
      </c>
      <c r="R62" s="26">
        <f t="shared" si="3"/>
        <v>0.10244648318042814</v>
      </c>
      <c r="S62" s="24">
        <v>353</v>
      </c>
      <c r="T62" s="25">
        <v>22</v>
      </c>
      <c r="U62" s="25">
        <v>682</v>
      </c>
      <c r="V62" s="26">
        <v>1057</v>
      </c>
      <c r="W62" s="24">
        <v>517</v>
      </c>
      <c r="X62" s="25">
        <v>50</v>
      </c>
      <c r="Y62" s="25">
        <v>711</v>
      </c>
      <c r="Z62" s="26">
        <v>1278</v>
      </c>
    </row>
    <row r="63" spans="1:26" customFormat="1" ht="15" customHeight="1" x14ac:dyDescent="0.15">
      <c r="A63" s="64"/>
      <c r="B63" s="15" t="s">
        <v>63</v>
      </c>
      <c r="C63" s="43">
        <v>242</v>
      </c>
      <c r="D63" s="39">
        <v>45</v>
      </c>
      <c r="E63" s="39">
        <v>575</v>
      </c>
      <c r="F63" s="44">
        <v>862</v>
      </c>
      <c r="G63" s="43">
        <v>452</v>
      </c>
      <c r="H63" s="39">
        <v>44</v>
      </c>
      <c r="I63" s="39">
        <v>600</v>
      </c>
      <c r="J63" s="44">
        <v>1096</v>
      </c>
      <c r="K63" s="40">
        <v>-210</v>
      </c>
      <c r="L63" s="39">
        <v>0</v>
      </c>
      <c r="M63" s="39">
        <v>-24</v>
      </c>
      <c r="N63" s="39">
        <v>-234</v>
      </c>
      <c r="O63" s="27">
        <f t="shared" si="0"/>
        <v>-0.46460176991150443</v>
      </c>
      <c r="P63" s="25">
        <f t="shared" si="1"/>
        <v>0</v>
      </c>
      <c r="Q63" s="25">
        <f t="shared" si="2"/>
        <v>-0.04</v>
      </c>
      <c r="R63" s="26">
        <f t="shared" si="3"/>
        <v>-0.21350364963503649</v>
      </c>
      <c r="S63" s="24">
        <v>182</v>
      </c>
      <c r="T63" s="25">
        <v>43</v>
      </c>
      <c r="U63" s="25">
        <v>274</v>
      </c>
      <c r="V63" s="26">
        <v>499</v>
      </c>
      <c r="W63" s="24">
        <v>452</v>
      </c>
      <c r="X63" s="25">
        <v>44</v>
      </c>
      <c r="Y63" s="25">
        <v>678</v>
      </c>
      <c r="Z63" s="26">
        <v>1174</v>
      </c>
    </row>
    <row r="64" spans="1:26" customFormat="1" ht="15" customHeight="1" x14ac:dyDescent="0.15">
      <c r="A64" s="64"/>
      <c r="B64" s="15" t="s">
        <v>64</v>
      </c>
      <c r="C64" s="43">
        <v>584</v>
      </c>
      <c r="D64" s="39">
        <v>0</v>
      </c>
      <c r="E64" s="39">
        <v>397</v>
      </c>
      <c r="F64" s="44">
        <v>981</v>
      </c>
      <c r="G64" s="43">
        <v>723</v>
      </c>
      <c r="H64" s="39">
        <v>50</v>
      </c>
      <c r="I64" s="39">
        <v>438</v>
      </c>
      <c r="J64" s="44">
        <v>1210</v>
      </c>
      <c r="K64" s="40">
        <v>-139</v>
      </c>
      <c r="L64" s="39">
        <v>-50</v>
      </c>
      <c r="M64" s="39">
        <v>-40</v>
      </c>
      <c r="N64" s="39">
        <v>-229</v>
      </c>
      <c r="O64" s="27">
        <f t="shared" si="0"/>
        <v>-0.19225449515905949</v>
      </c>
      <c r="P64" s="25">
        <f t="shared" si="1"/>
        <v>-1</v>
      </c>
      <c r="Q64" s="25">
        <f t="shared" si="2"/>
        <v>-9.1324200913242004E-2</v>
      </c>
      <c r="R64" s="26">
        <f t="shared" si="3"/>
        <v>-0.18925619834710744</v>
      </c>
      <c r="S64" s="24">
        <v>190</v>
      </c>
      <c r="T64" s="25">
        <v>49</v>
      </c>
      <c r="U64" s="25">
        <v>587</v>
      </c>
      <c r="V64" s="26">
        <v>827</v>
      </c>
      <c r="W64" s="24">
        <v>728</v>
      </c>
      <c r="X64" s="25">
        <v>50</v>
      </c>
      <c r="Y64" s="25">
        <v>407</v>
      </c>
      <c r="Z64" s="26">
        <v>1186</v>
      </c>
    </row>
    <row r="65" spans="1:26" customFormat="1" ht="15" customHeight="1" x14ac:dyDescent="0.15">
      <c r="A65" s="64"/>
      <c r="B65" s="15" t="s">
        <v>65</v>
      </c>
      <c r="C65" s="43">
        <v>422</v>
      </c>
      <c r="D65" s="39">
        <v>7</v>
      </c>
      <c r="E65" s="39">
        <v>266</v>
      </c>
      <c r="F65" s="44">
        <v>695</v>
      </c>
      <c r="G65" s="43">
        <v>533</v>
      </c>
      <c r="H65" s="39">
        <v>9</v>
      </c>
      <c r="I65" s="39">
        <v>271</v>
      </c>
      <c r="J65" s="44">
        <v>814</v>
      </c>
      <c r="K65" s="40">
        <v>-111</v>
      </c>
      <c r="L65" s="39">
        <v>-2</v>
      </c>
      <c r="M65" s="39">
        <v>-5</v>
      </c>
      <c r="N65" s="39">
        <v>-118</v>
      </c>
      <c r="O65" s="27">
        <f t="shared" si="0"/>
        <v>-0.20825515947467166</v>
      </c>
      <c r="P65" s="25">
        <f t="shared" si="1"/>
        <v>-0.22222222222222221</v>
      </c>
      <c r="Q65" s="25">
        <f t="shared" si="2"/>
        <v>-1.8450184501845018E-2</v>
      </c>
      <c r="R65" s="26">
        <f t="shared" si="3"/>
        <v>-0.14496314496314497</v>
      </c>
      <c r="S65" s="24">
        <v>311</v>
      </c>
      <c r="T65" s="25">
        <v>0</v>
      </c>
      <c r="U65" s="25">
        <v>304</v>
      </c>
      <c r="V65" s="26">
        <v>615</v>
      </c>
      <c r="W65" s="24">
        <v>639</v>
      </c>
      <c r="X65" s="25">
        <v>11</v>
      </c>
      <c r="Y65" s="25">
        <v>278</v>
      </c>
      <c r="Z65" s="26">
        <v>927</v>
      </c>
    </row>
    <row r="66" spans="1:26" customFormat="1" ht="15" customHeight="1" x14ac:dyDescent="0.15">
      <c r="A66" s="64"/>
      <c r="B66" s="15" t="s">
        <v>66</v>
      </c>
      <c r="C66" s="43">
        <v>685</v>
      </c>
      <c r="D66" s="39">
        <v>265</v>
      </c>
      <c r="E66" s="39">
        <v>1820</v>
      </c>
      <c r="F66" s="44">
        <v>2770</v>
      </c>
      <c r="G66" s="43">
        <v>845</v>
      </c>
      <c r="H66" s="39">
        <v>265</v>
      </c>
      <c r="I66" s="39">
        <v>1354</v>
      </c>
      <c r="J66" s="44">
        <v>2463</v>
      </c>
      <c r="K66" s="40">
        <v>-160</v>
      </c>
      <c r="L66" s="39">
        <v>0</v>
      </c>
      <c r="M66" s="39">
        <v>467</v>
      </c>
      <c r="N66" s="39">
        <v>307</v>
      </c>
      <c r="O66" s="27">
        <f t="shared" si="0"/>
        <v>-0.1893491124260355</v>
      </c>
      <c r="P66" s="25">
        <f t="shared" si="1"/>
        <v>0</v>
      </c>
      <c r="Q66" s="25">
        <f t="shared" si="2"/>
        <v>0.34490398818316098</v>
      </c>
      <c r="R66" s="26">
        <f t="shared" si="3"/>
        <v>0.12464474218432806</v>
      </c>
      <c r="S66" s="24">
        <v>492</v>
      </c>
      <c r="T66" s="25">
        <v>260</v>
      </c>
      <c r="U66" s="25">
        <v>1454</v>
      </c>
      <c r="V66" s="26">
        <v>2206</v>
      </c>
      <c r="W66" s="24">
        <v>844</v>
      </c>
      <c r="X66" s="25">
        <v>265</v>
      </c>
      <c r="Y66" s="25">
        <v>1097</v>
      </c>
      <c r="Z66" s="26">
        <v>2206</v>
      </c>
    </row>
    <row r="67" spans="1:26" customFormat="1" ht="15" customHeight="1" x14ac:dyDescent="0.15">
      <c r="A67" s="64"/>
      <c r="B67" s="15" t="s">
        <v>67</v>
      </c>
      <c r="C67" s="43">
        <v>650</v>
      </c>
      <c r="D67" s="39">
        <v>3</v>
      </c>
      <c r="E67" s="39">
        <v>710</v>
      </c>
      <c r="F67" s="44">
        <v>1363</v>
      </c>
      <c r="G67" s="43">
        <v>836</v>
      </c>
      <c r="H67" s="39">
        <v>3</v>
      </c>
      <c r="I67" s="39">
        <v>693</v>
      </c>
      <c r="J67" s="44">
        <v>1532</v>
      </c>
      <c r="K67" s="40">
        <v>-186</v>
      </c>
      <c r="L67" s="39">
        <v>0</v>
      </c>
      <c r="M67" s="39">
        <v>17</v>
      </c>
      <c r="N67" s="39">
        <v>-169</v>
      </c>
      <c r="O67" s="27">
        <f t="shared" si="0"/>
        <v>-0.22248803827751196</v>
      </c>
      <c r="P67" s="25">
        <f t="shared" si="1"/>
        <v>0</v>
      </c>
      <c r="Q67" s="25">
        <f t="shared" si="2"/>
        <v>2.4531024531024532E-2</v>
      </c>
      <c r="R67" s="26">
        <f t="shared" si="3"/>
        <v>-0.11031331592689295</v>
      </c>
      <c r="S67" s="24">
        <v>290</v>
      </c>
      <c r="T67" s="25">
        <v>3</v>
      </c>
      <c r="U67" s="25">
        <v>192</v>
      </c>
      <c r="V67" s="26">
        <v>485</v>
      </c>
      <c r="W67" s="24">
        <v>886</v>
      </c>
      <c r="X67" s="25">
        <v>3</v>
      </c>
      <c r="Y67" s="25">
        <v>642</v>
      </c>
      <c r="Z67" s="26">
        <v>1530</v>
      </c>
    </row>
    <row r="68" spans="1:26" customFormat="1" ht="15" customHeight="1" x14ac:dyDescent="0.15">
      <c r="A68" s="64"/>
      <c r="B68" s="15" t="s">
        <v>68</v>
      </c>
      <c r="C68" s="43">
        <v>1018</v>
      </c>
      <c r="D68" s="39">
        <v>2715</v>
      </c>
      <c r="E68" s="39">
        <v>5358</v>
      </c>
      <c r="F68" s="44">
        <v>9091</v>
      </c>
      <c r="G68" s="43">
        <v>1018</v>
      </c>
      <c r="H68" s="39">
        <v>2979</v>
      </c>
      <c r="I68" s="39">
        <v>5536</v>
      </c>
      <c r="J68" s="44">
        <v>9533</v>
      </c>
      <c r="K68" s="40">
        <v>0</v>
      </c>
      <c r="L68" s="39">
        <v>-264</v>
      </c>
      <c r="M68" s="39">
        <v>-179</v>
      </c>
      <c r="N68" s="39">
        <v>-443</v>
      </c>
      <c r="O68" s="27">
        <f t="shared" si="0"/>
        <v>0</v>
      </c>
      <c r="P68" s="25">
        <f t="shared" si="1"/>
        <v>-8.8620342396777449E-2</v>
      </c>
      <c r="Q68" s="25">
        <f t="shared" si="2"/>
        <v>-3.2333815028901737E-2</v>
      </c>
      <c r="R68" s="26">
        <f t="shared" si="3"/>
        <v>-4.6470156299171297E-2</v>
      </c>
      <c r="S68" s="24">
        <v>554</v>
      </c>
      <c r="T68" s="25">
        <v>2099</v>
      </c>
      <c r="U68" s="25">
        <v>4855</v>
      </c>
      <c r="V68" s="26">
        <v>7507</v>
      </c>
      <c r="W68" s="24">
        <v>1016</v>
      </c>
      <c r="X68" s="25">
        <v>2979</v>
      </c>
      <c r="Y68" s="25">
        <v>5590</v>
      </c>
      <c r="Z68" s="26">
        <v>9585</v>
      </c>
    </row>
    <row r="69" spans="1:26" customFormat="1" ht="15" customHeight="1" x14ac:dyDescent="0.15">
      <c r="A69" s="64"/>
      <c r="B69" s="15" t="s">
        <v>69</v>
      </c>
      <c r="C69" s="43">
        <v>134</v>
      </c>
      <c r="D69" s="39">
        <v>15</v>
      </c>
      <c r="E69" s="39">
        <v>699</v>
      </c>
      <c r="F69" s="44">
        <v>848</v>
      </c>
      <c r="G69" s="43">
        <v>142</v>
      </c>
      <c r="H69" s="39">
        <v>15</v>
      </c>
      <c r="I69" s="39">
        <v>953</v>
      </c>
      <c r="J69" s="44">
        <v>1110</v>
      </c>
      <c r="K69" s="40">
        <v>-8</v>
      </c>
      <c r="L69" s="39">
        <v>0</v>
      </c>
      <c r="M69" s="39">
        <v>-254</v>
      </c>
      <c r="N69" s="39">
        <v>-262</v>
      </c>
      <c r="O69" s="27">
        <f t="shared" si="0"/>
        <v>-5.6338028169014086E-2</v>
      </c>
      <c r="P69" s="14">
        <f t="shared" si="1"/>
        <v>0</v>
      </c>
      <c r="Q69" s="25">
        <f t="shared" si="2"/>
        <v>-0.26652675760755506</v>
      </c>
      <c r="R69" s="26">
        <f t="shared" si="3"/>
        <v>-0.23603603603603604</v>
      </c>
      <c r="S69" s="24">
        <v>277</v>
      </c>
      <c r="T69" s="14">
        <v>200</v>
      </c>
      <c r="U69" s="25">
        <v>1122</v>
      </c>
      <c r="V69" s="26">
        <v>1599</v>
      </c>
      <c r="W69" s="24">
        <v>142</v>
      </c>
      <c r="X69" s="14">
        <v>15</v>
      </c>
      <c r="Y69" s="25">
        <v>999</v>
      </c>
      <c r="Z69" s="26">
        <v>1156</v>
      </c>
    </row>
    <row r="70" spans="1:26" customFormat="1" ht="15" customHeight="1" x14ac:dyDescent="0.15">
      <c r="A70" s="64"/>
      <c r="B70" s="15" t="s">
        <v>70</v>
      </c>
      <c r="C70" s="43">
        <v>3631</v>
      </c>
      <c r="D70" s="39">
        <v>24</v>
      </c>
      <c r="E70" s="39">
        <v>3685</v>
      </c>
      <c r="F70" s="44">
        <v>7340</v>
      </c>
      <c r="G70" s="43">
        <v>3377</v>
      </c>
      <c r="H70" s="39">
        <v>24</v>
      </c>
      <c r="I70" s="39">
        <v>3613</v>
      </c>
      <c r="J70" s="44">
        <v>7014</v>
      </c>
      <c r="K70" s="40">
        <v>254</v>
      </c>
      <c r="L70" s="39">
        <v>0</v>
      </c>
      <c r="M70" s="39">
        <v>72</v>
      </c>
      <c r="N70" s="39">
        <v>327</v>
      </c>
      <c r="O70" s="27">
        <f t="shared" ref="O70:O133" si="4">K70/G70</f>
        <v>7.5214687592537757E-2</v>
      </c>
      <c r="P70" s="25">
        <f t="shared" ref="P70:P133" si="5">L70/H70</f>
        <v>0</v>
      </c>
      <c r="Q70" s="25">
        <f t="shared" ref="Q70:Q133" si="6">M70/I70</f>
        <v>1.9928037641848879E-2</v>
      </c>
      <c r="R70" s="26">
        <f t="shared" ref="R70:R133" si="7">N70/J70</f>
        <v>4.662104362703165E-2</v>
      </c>
      <c r="S70" s="24">
        <v>80</v>
      </c>
      <c r="T70" s="25">
        <v>27</v>
      </c>
      <c r="U70" s="25">
        <v>6805</v>
      </c>
      <c r="V70" s="26">
        <v>6911</v>
      </c>
      <c r="W70" s="24">
        <v>2975</v>
      </c>
      <c r="X70" s="25">
        <v>24</v>
      </c>
      <c r="Y70" s="25">
        <v>3953</v>
      </c>
      <c r="Z70" s="26">
        <v>6952</v>
      </c>
    </row>
    <row r="71" spans="1:26" customFormat="1" ht="15" customHeight="1" x14ac:dyDescent="0.15">
      <c r="A71" s="64"/>
      <c r="B71" s="15" t="s">
        <v>71</v>
      </c>
      <c r="C71" s="43">
        <v>322</v>
      </c>
      <c r="D71" s="39">
        <v>0</v>
      </c>
      <c r="E71" s="39">
        <v>1429</v>
      </c>
      <c r="F71" s="44">
        <v>1752</v>
      </c>
      <c r="G71" s="43">
        <v>376</v>
      </c>
      <c r="H71" s="39">
        <v>0</v>
      </c>
      <c r="I71" s="39">
        <v>1595</v>
      </c>
      <c r="J71" s="44">
        <v>1971</v>
      </c>
      <c r="K71" s="40">
        <v>-54</v>
      </c>
      <c r="L71" s="39">
        <v>0</v>
      </c>
      <c r="M71" s="39">
        <v>-165</v>
      </c>
      <c r="N71" s="39">
        <v>-219</v>
      </c>
      <c r="O71" s="27">
        <f t="shared" si="4"/>
        <v>-0.14361702127659576</v>
      </c>
      <c r="P71" s="25" t="e">
        <f t="shared" si="5"/>
        <v>#DIV/0!</v>
      </c>
      <c r="Q71" s="25">
        <f t="shared" si="6"/>
        <v>-0.10344827586206896</v>
      </c>
      <c r="R71" s="26">
        <f t="shared" si="7"/>
        <v>-0.1111111111111111</v>
      </c>
      <c r="S71" s="24">
        <v>740</v>
      </c>
      <c r="T71" s="25">
        <v>0</v>
      </c>
      <c r="U71" s="25">
        <v>991</v>
      </c>
      <c r="V71" s="26">
        <v>1731</v>
      </c>
      <c r="W71" s="24">
        <v>326</v>
      </c>
      <c r="X71" s="25">
        <v>0</v>
      </c>
      <c r="Y71" s="25">
        <v>1739</v>
      </c>
      <c r="Z71" s="26">
        <v>2064</v>
      </c>
    </row>
    <row r="72" spans="1:26" customFormat="1" ht="15" customHeight="1" x14ac:dyDescent="0.15">
      <c r="A72" s="52"/>
      <c r="B72" s="15" t="s">
        <v>72</v>
      </c>
      <c r="C72" s="43">
        <v>300</v>
      </c>
      <c r="D72" s="39">
        <v>443</v>
      </c>
      <c r="E72" s="39">
        <v>257</v>
      </c>
      <c r="F72" s="44">
        <v>1000</v>
      </c>
      <c r="G72" s="43">
        <v>300</v>
      </c>
      <c r="H72" s="39">
        <v>412</v>
      </c>
      <c r="I72" s="39">
        <v>233</v>
      </c>
      <c r="J72" s="44">
        <v>946</v>
      </c>
      <c r="K72" s="40">
        <v>0</v>
      </c>
      <c r="L72" s="39">
        <v>30</v>
      </c>
      <c r="M72" s="39">
        <v>24</v>
      </c>
      <c r="N72" s="39">
        <v>54</v>
      </c>
      <c r="O72" s="27">
        <f t="shared" si="4"/>
        <v>0</v>
      </c>
      <c r="P72" s="25">
        <f t="shared" si="5"/>
        <v>7.281553398058252E-2</v>
      </c>
      <c r="Q72" s="25">
        <f t="shared" si="6"/>
        <v>0.10300429184549356</v>
      </c>
      <c r="R72" s="26">
        <f t="shared" si="7"/>
        <v>5.7082452431289642E-2</v>
      </c>
      <c r="S72" s="24">
        <v>108</v>
      </c>
      <c r="T72" s="25">
        <v>0</v>
      </c>
      <c r="U72" s="25">
        <v>37</v>
      </c>
      <c r="V72" s="26">
        <v>145</v>
      </c>
      <c r="W72" s="24">
        <v>300</v>
      </c>
      <c r="X72" s="25">
        <v>382</v>
      </c>
      <c r="Y72" s="25">
        <v>221</v>
      </c>
      <c r="Z72" s="26">
        <v>904</v>
      </c>
    </row>
    <row r="73" spans="1:26" customFormat="1" ht="15" customHeight="1" x14ac:dyDescent="0.15">
      <c r="A73" s="52"/>
      <c r="B73" s="15" t="s">
        <v>73</v>
      </c>
      <c r="C73" s="43">
        <v>632</v>
      </c>
      <c r="D73" s="39">
        <v>303</v>
      </c>
      <c r="E73" s="39">
        <v>860</v>
      </c>
      <c r="F73" s="44">
        <v>1795</v>
      </c>
      <c r="G73" s="43">
        <v>762</v>
      </c>
      <c r="H73" s="39">
        <v>305</v>
      </c>
      <c r="I73" s="39">
        <v>746</v>
      </c>
      <c r="J73" s="44">
        <v>1813</v>
      </c>
      <c r="K73" s="40">
        <v>-131</v>
      </c>
      <c r="L73" s="39">
        <v>-2</v>
      </c>
      <c r="M73" s="39">
        <v>114</v>
      </c>
      <c r="N73" s="39">
        <v>-18</v>
      </c>
      <c r="O73" s="27">
        <f t="shared" si="4"/>
        <v>-0.17191601049868765</v>
      </c>
      <c r="P73" s="25">
        <f t="shared" si="5"/>
        <v>-6.5573770491803279E-3</v>
      </c>
      <c r="Q73" s="25">
        <f t="shared" si="6"/>
        <v>0.15281501340482573</v>
      </c>
      <c r="R73" s="26">
        <f t="shared" si="7"/>
        <v>-9.9282956425813564E-3</v>
      </c>
      <c r="S73" s="24">
        <v>95</v>
      </c>
      <c r="T73" s="25">
        <v>21</v>
      </c>
      <c r="U73" s="25">
        <v>303</v>
      </c>
      <c r="V73" s="26">
        <v>419</v>
      </c>
      <c r="W73" s="24">
        <v>792</v>
      </c>
      <c r="X73" s="25">
        <v>292</v>
      </c>
      <c r="Y73" s="25">
        <v>646</v>
      </c>
      <c r="Z73" s="26">
        <v>1730</v>
      </c>
    </row>
    <row r="74" spans="1:26" customFormat="1" ht="15" customHeight="1" x14ac:dyDescent="0.15">
      <c r="A74" s="52"/>
      <c r="B74" s="15" t="s">
        <v>74</v>
      </c>
      <c r="C74" s="43">
        <v>663</v>
      </c>
      <c r="D74" s="39">
        <v>891</v>
      </c>
      <c r="E74" s="39">
        <v>230</v>
      </c>
      <c r="F74" s="44">
        <v>1784</v>
      </c>
      <c r="G74" s="43">
        <v>716</v>
      </c>
      <c r="H74" s="39">
        <v>891</v>
      </c>
      <c r="I74" s="39">
        <v>252</v>
      </c>
      <c r="J74" s="44">
        <v>1859</v>
      </c>
      <c r="K74" s="40">
        <v>-52</v>
      </c>
      <c r="L74" s="39">
        <v>0</v>
      </c>
      <c r="M74" s="39">
        <v>-23</v>
      </c>
      <c r="N74" s="39">
        <v>-75</v>
      </c>
      <c r="O74" s="27">
        <f t="shared" si="4"/>
        <v>-7.2625698324022353E-2</v>
      </c>
      <c r="P74" s="25">
        <f t="shared" si="5"/>
        <v>0</v>
      </c>
      <c r="Q74" s="25">
        <f t="shared" si="6"/>
        <v>-9.1269841269841265E-2</v>
      </c>
      <c r="R74" s="26">
        <f t="shared" si="7"/>
        <v>-4.0344271113501882E-2</v>
      </c>
      <c r="S74" s="24">
        <v>63</v>
      </c>
      <c r="T74" s="25">
        <v>341</v>
      </c>
      <c r="U74" s="25">
        <v>102</v>
      </c>
      <c r="V74" s="26">
        <v>506</v>
      </c>
      <c r="W74" s="24">
        <v>716</v>
      </c>
      <c r="X74" s="25">
        <v>890</v>
      </c>
      <c r="Y74" s="25">
        <v>210</v>
      </c>
      <c r="Z74" s="26">
        <v>1816</v>
      </c>
    </row>
    <row r="75" spans="1:26" customFormat="1" ht="15" customHeight="1" x14ac:dyDescent="0.15">
      <c r="A75" s="52"/>
      <c r="B75" s="15" t="s">
        <v>75</v>
      </c>
      <c r="C75" s="43">
        <v>407</v>
      </c>
      <c r="D75" s="39">
        <v>83</v>
      </c>
      <c r="E75" s="39">
        <v>420</v>
      </c>
      <c r="F75" s="44">
        <v>910</v>
      </c>
      <c r="G75" s="43">
        <v>521</v>
      </c>
      <c r="H75" s="39">
        <v>92</v>
      </c>
      <c r="I75" s="39">
        <v>429</v>
      </c>
      <c r="J75" s="44">
        <v>1042</v>
      </c>
      <c r="K75" s="40">
        <v>-114</v>
      </c>
      <c r="L75" s="39">
        <v>-9</v>
      </c>
      <c r="M75" s="39">
        <v>-9</v>
      </c>
      <c r="N75" s="39">
        <v>-132</v>
      </c>
      <c r="O75" s="27">
        <f t="shared" si="4"/>
        <v>-0.21880998080614203</v>
      </c>
      <c r="P75" s="25">
        <f t="shared" si="5"/>
        <v>-9.7826086956521743E-2</v>
      </c>
      <c r="Q75" s="25">
        <f t="shared" si="6"/>
        <v>-2.097902097902098E-2</v>
      </c>
      <c r="R75" s="26">
        <f t="shared" si="7"/>
        <v>-0.12667946257197696</v>
      </c>
      <c r="S75" s="24">
        <v>101</v>
      </c>
      <c r="T75" s="25">
        <v>0</v>
      </c>
      <c r="U75" s="25">
        <v>230</v>
      </c>
      <c r="V75" s="26">
        <v>331</v>
      </c>
      <c r="W75" s="24">
        <v>521</v>
      </c>
      <c r="X75" s="25">
        <v>115</v>
      </c>
      <c r="Y75" s="25">
        <v>385</v>
      </c>
      <c r="Z75" s="26">
        <v>1021</v>
      </c>
    </row>
    <row r="76" spans="1:26" customFormat="1" ht="15" customHeight="1" x14ac:dyDescent="0.15">
      <c r="A76" s="52"/>
      <c r="B76" s="15" t="s">
        <v>76</v>
      </c>
      <c r="C76" s="43">
        <v>167</v>
      </c>
      <c r="D76" s="39">
        <v>123</v>
      </c>
      <c r="E76" s="39">
        <v>991</v>
      </c>
      <c r="F76" s="44">
        <v>1280</v>
      </c>
      <c r="G76" s="43">
        <v>320</v>
      </c>
      <c r="H76" s="39">
        <v>123</v>
      </c>
      <c r="I76" s="39">
        <v>984</v>
      </c>
      <c r="J76" s="44">
        <v>1426</v>
      </c>
      <c r="K76" s="40">
        <v>-153</v>
      </c>
      <c r="L76" s="39">
        <v>0</v>
      </c>
      <c r="M76" s="39">
        <v>7</v>
      </c>
      <c r="N76" s="39">
        <v>-146</v>
      </c>
      <c r="O76" s="27">
        <f t="shared" si="4"/>
        <v>-0.47812500000000002</v>
      </c>
      <c r="P76" s="25">
        <f t="shared" si="5"/>
        <v>0</v>
      </c>
      <c r="Q76" s="25">
        <f t="shared" si="6"/>
        <v>7.1138211382113818E-3</v>
      </c>
      <c r="R76" s="26">
        <f t="shared" si="7"/>
        <v>-0.10238429172510519</v>
      </c>
      <c r="S76" s="24">
        <v>171</v>
      </c>
      <c r="T76" s="25">
        <v>133</v>
      </c>
      <c r="U76" s="25">
        <v>718</v>
      </c>
      <c r="V76" s="26">
        <v>1022</v>
      </c>
      <c r="W76" s="24">
        <v>496</v>
      </c>
      <c r="X76" s="25">
        <v>163</v>
      </c>
      <c r="Y76" s="25">
        <v>859</v>
      </c>
      <c r="Z76" s="26">
        <v>1518</v>
      </c>
    </row>
    <row r="77" spans="1:26" customFormat="1" ht="15" customHeight="1" x14ac:dyDescent="0.15">
      <c r="A77" s="64">
        <v>21</v>
      </c>
      <c r="B77" s="15" t="s">
        <v>77</v>
      </c>
      <c r="C77" s="43">
        <v>813</v>
      </c>
      <c r="D77" s="39">
        <v>300</v>
      </c>
      <c r="E77" s="39">
        <v>155</v>
      </c>
      <c r="F77" s="44">
        <v>1268</v>
      </c>
      <c r="G77" s="43">
        <v>989</v>
      </c>
      <c r="H77" s="39">
        <v>330</v>
      </c>
      <c r="I77" s="39">
        <v>164</v>
      </c>
      <c r="J77" s="44">
        <v>1482</v>
      </c>
      <c r="K77" s="40">
        <v>-175</v>
      </c>
      <c r="L77" s="39">
        <v>-30</v>
      </c>
      <c r="M77" s="39">
        <v>-9</v>
      </c>
      <c r="N77" s="39">
        <v>-215</v>
      </c>
      <c r="O77" s="27">
        <f t="shared" si="4"/>
        <v>-0.17694641051567239</v>
      </c>
      <c r="P77" s="25">
        <f t="shared" si="5"/>
        <v>-9.0909090909090912E-2</v>
      </c>
      <c r="Q77" s="25">
        <f t="shared" si="6"/>
        <v>-5.4878048780487805E-2</v>
      </c>
      <c r="R77" s="26">
        <f t="shared" si="7"/>
        <v>-0.14507422402159245</v>
      </c>
      <c r="S77" s="24">
        <v>536</v>
      </c>
      <c r="T77" s="25">
        <v>442</v>
      </c>
      <c r="U77" s="25">
        <v>15</v>
      </c>
      <c r="V77" s="26">
        <v>993</v>
      </c>
      <c r="W77" s="24">
        <v>1028</v>
      </c>
      <c r="X77" s="25">
        <v>330</v>
      </c>
      <c r="Y77" s="25">
        <v>195</v>
      </c>
      <c r="Z77" s="26">
        <v>1553</v>
      </c>
    </row>
    <row r="78" spans="1:26" customFormat="1" ht="15" customHeight="1" x14ac:dyDescent="0.15">
      <c r="A78" s="64"/>
      <c r="B78" s="15" t="s">
        <v>78</v>
      </c>
      <c r="C78" s="43">
        <v>426</v>
      </c>
      <c r="D78" s="39">
        <v>31</v>
      </c>
      <c r="E78" s="39">
        <v>359</v>
      </c>
      <c r="F78" s="44">
        <v>815</v>
      </c>
      <c r="G78" s="43">
        <v>588</v>
      </c>
      <c r="H78" s="39">
        <v>31</v>
      </c>
      <c r="I78" s="39">
        <v>356</v>
      </c>
      <c r="J78" s="44">
        <v>975</v>
      </c>
      <c r="K78" s="40">
        <v>-162</v>
      </c>
      <c r="L78" s="39">
        <v>0</v>
      </c>
      <c r="M78" s="39">
        <v>3</v>
      </c>
      <c r="N78" s="39">
        <v>-160</v>
      </c>
      <c r="O78" s="27">
        <f t="shared" si="4"/>
        <v>-0.27551020408163263</v>
      </c>
      <c r="P78" s="25">
        <f t="shared" si="5"/>
        <v>0</v>
      </c>
      <c r="Q78" s="25">
        <f t="shared" si="6"/>
        <v>8.4269662921348312E-3</v>
      </c>
      <c r="R78" s="26">
        <f t="shared" si="7"/>
        <v>-0.1641025641025641</v>
      </c>
      <c r="S78" s="24">
        <v>543</v>
      </c>
      <c r="T78" s="25">
        <v>93</v>
      </c>
      <c r="U78" s="25">
        <v>208</v>
      </c>
      <c r="V78" s="26">
        <v>845</v>
      </c>
      <c r="W78" s="24">
        <v>722</v>
      </c>
      <c r="X78" s="25">
        <v>31</v>
      </c>
      <c r="Y78" s="25">
        <v>318</v>
      </c>
      <c r="Z78" s="26">
        <v>1071</v>
      </c>
    </row>
    <row r="79" spans="1:26" customFormat="1" ht="15" customHeight="1" x14ac:dyDescent="0.15">
      <c r="A79" s="64"/>
      <c r="B79" s="15" t="s">
        <v>79</v>
      </c>
      <c r="C79" s="43">
        <v>663</v>
      </c>
      <c r="D79" s="39">
        <v>96</v>
      </c>
      <c r="E79" s="39">
        <v>1862</v>
      </c>
      <c r="F79" s="44">
        <v>2621</v>
      </c>
      <c r="G79" s="43">
        <v>663</v>
      </c>
      <c r="H79" s="39">
        <v>96</v>
      </c>
      <c r="I79" s="39">
        <v>1783</v>
      </c>
      <c r="J79" s="44">
        <v>2542</v>
      </c>
      <c r="K79" s="40">
        <v>0</v>
      </c>
      <c r="L79" s="39">
        <v>0</v>
      </c>
      <c r="M79" s="39">
        <v>78</v>
      </c>
      <c r="N79" s="39">
        <v>79</v>
      </c>
      <c r="O79" s="27">
        <f t="shared" si="4"/>
        <v>0</v>
      </c>
      <c r="P79" s="25">
        <f t="shared" si="5"/>
        <v>0</v>
      </c>
      <c r="Q79" s="25">
        <f t="shared" si="6"/>
        <v>4.3746494671901288E-2</v>
      </c>
      <c r="R79" s="26">
        <f t="shared" si="7"/>
        <v>3.1077891424075531E-2</v>
      </c>
      <c r="S79" s="24">
        <v>37</v>
      </c>
      <c r="T79" s="25">
        <v>104</v>
      </c>
      <c r="U79" s="25">
        <v>12</v>
      </c>
      <c r="V79" s="26">
        <v>153</v>
      </c>
      <c r="W79" s="24">
        <v>663</v>
      </c>
      <c r="X79" s="25">
        <v>96</v>
      </c>
      <c r="Y79" s="25">
        <v>1725</v>
      </c>
      <c r="Z79" s="26">
        <v>2484</v>
      </c>
    </row>
    <row r="80" spans="1:26" customFormat="1" ht="15" customHeight="1" x14ac:dyDescent="0.15">
      <c r="A80" s="64"/>
      <c r="B80" s="15" t="s">
        <v>80</v>
      </c>
      <c r="C80" s="43">
        <v>495</v>
      </c>
      <c r="D80" s="39">
        <v>20</v>
      </c>
      <c r="E80" s="39">
        <v>237</v>
      </c>
      <c r="F80" s="44">
        <v>752</v>
      </c>
      <c r="G80" s="43">
        <v>487</v>
      </c>
      <c r="H80" s="39">
        <v>0</v>
      </c>
      <c r="I80" s="39">
        <v>291</v>
      </c>
      <c r="J80" s="44">
        <v>779</v>
      </c>
      <c r="K80" s="40">
        <v>8</v>
      </c>
      <c r="L80" s="39">
        <v>20</v>
      </c>
      <c r="M80" s="39">
        <v>-54</v>
      </c>
      <c r="N80" s="39">
        <v>-26</v>
      </c>
      <c r="O80" s="27">
        <f t="shared" si="4"/>
        <v>1.6427104722792608E-2</v>
      </c>
      <c r="P80" s="25" t="e">
        <f t="shared" si="5"/>
        <v>#DIV/0!</v>
      </c>
      <c r="Q80" s="25">
        <f t="shared" si="6"/>
        <v>-0.18556701030927836</v>
      </c>
      <c r="R80" s="26">
        <f t="shared" si="7"/>
        <v>-3.3376123234916559E-2</v>
      </c>
      <c r="S80" s="24">
        <v>366</v>
      </c>
      <c r="T80" s="25">
        <v>34</v>
      </c>
      <c r="U80" s="25">
        <v>52</v>
      </c>
      <c r="V80" s="26">
        <v>452</v>
      </c>
      <c r="W80" s="24">
        <v>785</v>
      </c>
      <c r="X80" s="25">
        <v>0</v>
      </c>
      <c r="Y80" s="25">
        <v>226</v>
      </c>
      <c r="Z80" s="26">
        <v>1011</v>
      </c>
    </row>
    <row r="81" spans="1:26" customFormat="1" ht="15" customHeight="1" x14ac:dyDescent="0.15">
      <c r="A81" s="64"/>
      <c r="B81" s="15" t="s">
        <v>81</v>
      </c>
      <c r="C81" s="43">
        <v>822</v>
      </c>
      <c r="D81" s="39">
        <v>182</v>
      </c>
      <c r="E81" s="39">
        <v>1274</v>
      </c>
      <c r="F81" s="44">
        <v>2277</v>
      </c>
      <c r="G81" s="43">
        <v>901</v>
      </c>
      <c r="H81" s="39">
        <v>182</v>
      </c>
      <c r="I81" s="39">
        <v>1358</v>
      </c>
      <c r="J81" s="44">
        <v>2441</v>
      </c>
      <c r="K81" s="40">
        <v>-79</v>
      </c>
      <c r="L81" s="39">
        <v>0</v>
      </c>
      <c r="M81" s="39">
        <v>-84</v>
      </c>
      <c r="N81" s="39">
        <v>-163</v>
      </c>
      <c r="O81" s="27">
        <f t="shared" si="4"/>
        <v>-8.7680355160932297E-2</v>
      </c>
      <c r="P81" s="25">
        <f t="shared" si="5"/>
        <v>0</v>
      </c>
      <c r="Q81" s="25">
        <f t="shared" si="6"/>
        <v>-6.1855670103092786E-2</v>
      </c>
      <c r="R81" s="26">
        <f t="shared" si="7"/>
        <v>-6.6775911511675543E-2</v>
      </c>
      <c r="S81" s="24">
        <v>183</v>
      </c>
      <c r="T81" s="25">
        <v>101</v>
      </c>
      <c r="U81" s="25">
        <v>1273</v>
      </c>
      <c r="V81" s="26">
        <v>1556</v>
      </c>
      <c r="W81" s="24">
        <v>1054</v>
      </c>
      <c r="X81" s="25">
        <v>182</v>
      </c>
      <c r="Y81" s="25">
        <v>1479</v>
      </c>
      <c r="Z81" s="26">
        <v>2715</v>
      </c>
    </row>
    <row r="82" spans="1:26" customFormat="1" ht="15" customHeight="1" x14ac:dyDescent="0.15">
      <c r="A82" s="64"/>
      <c r="B82" s="15" t="s">
        <v>82</v>
      </c>
      <c r="C82" s="43">
        <v>609</v>
      </c>
      <c r="D82" s="39">
        <v>29</v>
      </c>
      <c r="E82" s="39">
        <v>309</v>
      </c>
      <c r="F82" s="44">
        <v>947</v>
      </c>
      <c r="G82" s="43">
        <v>694</v>
      </c>
      <c r="H82" s="39">
        <v>29</v>
      </c>
      <c r="I82" s="39">
        <v>277</v>
      </c>
      <c r="J82" s="44">
        <v>999</v>
      </c>
      <c r="K82" s="40">
        <v>-85</v>
      </c>
      <c r="L82" s="39">
        <v>0</v>
      </c>
      <c r="M82" s="39">
        <v>32</v>
      </c>
      <c r="N82" s="39">
        <v>-53</v>
      </c>
      <c r="O82" s="27">
        <f t="shared" si="4"/>
        <v>-0.12247838616714697</v>
      </c>
      <c r="P82" s="25">
        <f t="shared" si="5"/>
        <v>0</v>
      </c>
      <c r="Q82" s="25">
        <f t="shared" si="6"/>
        <v>0.11552346570397112</v>
      </c>
      <c r="R82" s="26">
        <f t="shared" si="7"/>
        <v>-5.3053053053053051E-2</v>
      </c>
      <c r="S82" s="24">
        <v>771</v>
      </c>
      <c r="T82" s="25">
        <v>411</v>
      </c>
      <c r="U82" s="25">
        <v>333</v>
      </c>
      <c r="V82" s="26">
        <v>1515</v>
      </c>
      <c r="W82" s="24">
        <v>640</v>
      </c>
      <c r="X82" s="25">
        <v>24</v>
      </c>
      <c r="Y82" s="25">
        <v>259</v>
      </c>
      <c r="Z82" s="26">
        <v>923</v>
      </c>
    </row>
    <row r="83" spans="1:26" customFormat="1" ht="15" customHeight="1" x14ac:dyDescent="0.15">
      <c r="A83" s="64"/>
      <c r="B83" s="15" t="s">
        <v>83</v>
      </c>
      <c r="C83" s="43">
        <v>759</v>
      </c>
      <c r="D83" s="39">
        <v>284</v>
      </c>
      <c r="E83" s="39">
        <v>1145</v>
      </c>
      <c r="F83" s="44">
        <v>2188</v>
      </c>
      <c r="G83" s="43">
        <v>759</v>
      </c>
      <c r="H83" s="39">
        <v>310</v>
      </c>
      <c r="I83" s="39">
        <v>1131</v>
      </c>
      <c r="J83" s="44">
        <v>2200</v>
      </c>
      <c r="K83" s="40">
        <v>0</v>
      </c>
      <c r="L83" s="39">
        <v>-26</v>
      </c>
      <c r="M83" s="39">
        <v>13</v>
      </c>
      <c r="N83" s="39">
        <v>-12</v>
      </c>
      <c r="O83" s="27">
        <f t="shared" si="4"/>
        <v>0</v>
      </c>
      <c r="P83" s="25">
        <f t="shared" si="5"/>
        <v>-8.387096774193549E-2</v>
      </c>
      <c r="Q83" s="25">
        <f t="shared" si="6"/>
        <v>1.1494252873563218E-2</v>
      </c>
      <c r="R83" s="26">
        <f t="shared" si="7"/>
        <v>-5.454545454545455E-3</v>
      </c>
      <c r="S83" s="24">
        <v>331</v>
      </c>
      <c r="T83" s="25">
        <v>246</v>
      </c>
      <c r="U83" s="25">
        <v>911</v>
      </c>
      <c r="V83" s="26">
        <v>1489</v>
      </c>
      <c r="W83" s="24">
        <v>759</v>
      </c>
      <c r="X83" s="25">
        <v>310</v>
      </c>
      <c r="Y83" s="25">
        <v>1121</v>
      </c>
      <c r="Z83" s="26">
        <v>2190</v>
      </c>
    </row>
    <row r="84" spans="1:26" customFormat="1" ht="15" customHeight="1" x14ac:dyDescent="0.15">
      <c r="A84" s="64"/>
      <c r="B84" s="15" t="s">
        <v>84</v>
      </c>
      <c r="C84" s="43">
        <v>1344</v>
      </c>
      <c r="D84" s="39">
        <v>145</v>
      </c>
      <c r="E84" s="39">
        <v>1454</v>
      </c>
      <c r="F84" s="44">
        <v>2943</v>
      </c>
      <c r="G84" s="43">
        <v>1331</v>
      </c>
      <c r="H84" s="39">
        <v>145</v>
      </c>
      <c r="I84" s="39">
        <v>1384</v>
      </c>
      <c r="J84" s="44">
        <v>2860</v>
      </c>
      <c r="K84" s="40">
        <v>13</v>
      </c>
      <c r="L84" s="39">
        <v>0</v>
      </c>
      <c r="M84" s="39">
        <v>70</v>
      </c>
      <c r="N84" s="39">
        <v>84</v>
      </c>
      <c r="O84" s="27">
        <f t="shared" si="4"/>
        <v>9.7670924117205116E-3</v>
      </c>
      <c r="P84" s="25">
        <f t="shared" si="5"/>
        <v>0</v>
      </c>
      <c r="Q84" s="25">
        <f t="shared" si="6"/>
        <v>5.0578034682080927E-2</v>
      </c>
      <c r="R84" s="26">
        <f t="shared" si="7"/>
        <v>2.937062937062937E-2</v>
      </c>
      <c r="S84" s="24">
        <v>393</v>
      </c>
      <c r="T84" s="25">
        <v>124</v>
      </c>
      <c r="U84" s="25">
        <v>656</v>
      </c>
      <c r="V84" s="26">
        <v>1173</v>
      </c>
      <c r="W84" s="24">
        <v>1275</v>
      </c>
      <c r="X84" s="25">
        <v>145</v>
      </c>
      <c r="Y84" s="25">
        <v>1188</v>
      </c>
      <c r="Z84" s="26">
        <v>2608</v>
      </c>
    </row>
    <row r="85" spans="1:26" customFormat="1" ht="15" customHeight="1" x14ac:dyDescent="0.15">
      <c r="A85" s="64"/>
      <c r="B85" s="15" t="s">
        <v>85</v>
      </c>
      <c r="C85" s="43">
        <v>470</v>
      </c>
      <c r="D85" s="39">
        <v>327</v>
      </c>
      <c r="E85" s="39">
        <v>5698</v>
      </c>
      <c r="F85" s="44">
        <v>6495</v>
      </c>
      <c r="G85" s="43">
        <v>475</v>
      </c>
      <c r="H85" s="39">
        <v>326</v>
      </c>
      <c r="I85" s="39">
        <v>5649</v>
      </c>
      <c r="J85" s="44">
        <v>6450</v>
      </c>
      <c r="K85" s="40">
        <v>-5</v>
      </c>
      <c r="L85" s="39">
        <v>1</v>
      </c>
      <c r="M85" s="39">
        <v>49</v>
      </c>
      <c r="N85" s="39">
        <v>45</v>
      </c>
      <c r="O85" s="27">
        <f t="shared" si="4"/>
        <v>-1.0526315789473684E-2</v>
      </c>
      <c r="P85" s="25">
        <f t="shared" si="5"/>
        <v>3.0674846625766872E-3</v>
      </c>
      <c r="Q85" s="25">
        <f t="shared" si="6"/>
        <v>8.6741016109045856E-3</v>
      </c>
      <c r="R85" s="26">
        <f t="shared" si="7"/>
        <v>6.9767441860465115E-3</v>
      </c>
      <c r="S85" s="24">
        <v>823</v>
      </c>
      <c r="T85" s="25">
        <v>315</v>
      </c>
      <c r="U85" s="25">
        <v>979</v>
      </c>
      <c r="V85" s="26">
        <v>2116</v>
      </c>
      <c r="W85" s="24">
        <v>772</v>
      </c>
      <c r="X85" s="25">
        <v>325</v>
      </c>
      <c r="Y85" s="25">
        <v>4824</v>
      </c>
      <c r="Z85" s="26">
        <v>5922</v>
      </c>
    </row>
    <row r="86" spans="1:26" customFormat="1" ht="15" customHeight="1" x14ac:dyDescent="0.15">
      <c r="A86" s="64"/>
      <c r="B86" s="15" t="s">
        <v>86</v>
      </c>
      <c r="C86" s="43">
        <v>468</v>
      </c>
      <c r="D86" s="39">
        <v>201</v>
      </c>
      <c r="E86" s="39">
        <v>472</v>
      </c>
      <c r="F86" s="44">
        <v>1140</v>
      </c>
      <c r="G86" s="43">
        <v>501</v>
      </c>
      <c r="H86" s="39">
        <v>201</v>
      </c>
      <c r="I86" s="39">
        <v>442</v>
      </c>
      <c r="J86" s="44">
        <v>1143</v>
      </c>
      <c r="K86" s="40">
        <v>-33</v>
      </c>
      <c r="L86" s="39">
        <v>0</v>
      </c>
      <c r="M86" s="39">
        <v>30</v>
      </c>
      <c r="N86" s="39">
        <v>-3</v>
      </c>
      <c r="O86" s="27">
        <f t="shared" si="4"/>
        <v>-6.5868263473053898E-2</v>
      </c>
      <c r="P86" s="25">
        <f t="shared" si="5"/>
        <v>0</v>
      </c>
      <c r="Q86" s="25">
        <f t="shared" si="6"/>
        <v>6.7873303167420809E-2</v>
      </c>
      <c r="R86" s="26">
        <f t="shared" si="7"/>
        <v>-2.6246719160104987E-3</v>
      </c>
      <c r="S86" s="24">
        <v>270</v>
      </c>
      <c r="T86" s="25">
        <v>0</v>
      </c>
      <c r="U86" s="25">
        <v>228</v>
      </c>
      <c r="V86" s="26">
        <v>499</v>
      </c>
      <c r="W86" s="24">
        <v>584</v>
      </c>
      <c r="X86" s="25">
        <v>201</v>
      </c>
      <c r="Y86" s="25">
        <v>426</v>
      </c>
      <c r="Z86" s="26">
        <v>1210</v>
      </c>
    </row>
    <row r="87" spans="1:26" customFormat="1" ht="15" customHeight="1" x14ac:dyDescent="0.15">
      <c r="A87" s="64"/>
      <c r="B87" s="15" t="s">
        <v>87</v>
      </c>
      <c r="C87" s="43">
        <v>863</v>
      </c>
      <c r="D87" s="39">
        <v>329</v>
      </c>
      <c r="E87" s="39">
        <v>816</v>
      </c>
      <c r="F87" s="44">
        <v>2008</v>
      </c>
      <c r="G87" s="43">
        <v>831</v>
      </c>
      <c r="H87" s="39">
        <v>402</v>
      </c>
      <c r="I87" s="39">
        <v>692</v>
      </c>
      <c r="J87" s="44">
        <v>1925</v>
      </c>
      <c r="K87" s="40">
        <v>32</v>
      </c>
      <c r="L87" s="39">
        <v>-73</v>
      </c>
      <c r="M87" s="39">
        <v>124</v>
      </c>
      <c r="N87" s="39">
        <v>83</v>
      </c>
      <c r="O87" s="27">
        <f t="shared" si="4"/>
        <v>3.8507821901323708E-2</v>
      </c>
      <c r="P87" s="25">
        <f t="shared" si="5"/>
        <v>-0.18159203980099503</v>
      </c>
      <c r="Q87" s="25">
        <f t="shared" si="6"/>
        <v>0.1791907514450867</v>
      </c>
      <c r="R87" s="26">
        <f t="shared" si="7"/>
        <v>4.3116883116883116E-2</v>
      </c>
      <c r="S87" s="24">
        <v>386</v>
      </c>
      <c r="T87" s="25">
        <v>224</v>
      </c>
      <c r="U87" s="25">
        <v>326</v>
      </c>
      <c r="V87" s="26">
        <v>937</v>
      </c>
      <c r="W87" s="24">
        <v>801</v>
      </c>
      <c r="X87" s="25">
        <v>401</v>
      </c>
      <c r="Y87" s="25">
        <v>725</v>
      </c>
      <c r="Z87" s="26">
        <v>1927</v>
      </c>
    </row>
    <row r="88" spans="1:26" customFormat="1" ht="15" customHeight="1" x14ac:dyDescent="0.15">
      <c r="A88" s="64"/>
      <c r="B88" s="15" t="s">
        <v>88</v>
      </c>
      <c r="C88" s="43">
        <v>881</v>
      </c>
      <c r="D88" s="39">
        <v>673</v>
      </c>
      <c r="E88" s="39">
        <v>1609</v>
      </c>
      <c r="F88" s="44">
        <v>3163</v>
      </c>
      <c r="G88" s="43">
        <v>1014</v>
      </c>
      <c r="H88" s="39">
        <v>672</v>
      </c>
      <c r="I88" s="39">
        <v>1579</v>
      </c>
      <c r="J88" s="44">
        <v>3266</v>
      </c>
      <c r="K88" s="40">
        <v>-134</v>
      </c>
      <c r="L88" s="39">
        <v>0</v>
      </c>
      <c r="M88" s="39">
        <v>30</v>
      </c>
      <c r="N88" s="39">
        <v>-103</v>
      </c>
      <c r="O88" s="27">
        <f t="shared" si="4"/>
        <v>-0.13214990138067062</v>
      </c>
      <c r="P88" s="25">
        <f t="shared" si="5"/>
        <v>0</v>
      </c>
      <c r="Q88" s="25">
        <f t="shared" si="6"/>
        <v>1.8999366687777075E-2</v>
      </c>
      <c r="R88" s="26">
        <f t="shared" si="7"/>
        <v>-3.1537048377219844E-2</v>
      </c>
      <c r="S88" s="24">
        <v>553</v>
      </c>
      <c r="T88" s="25">
        <v>152</v>
      </c>
      <c r="U88" s="25">
        <v>1213</v>
      </c>
      <c r="V88" s="26">
        <v>1918</v>
      </c>
      <c r="W88" s="24">
        <v>1142</v>
      </c>
      <c r="X88" s="25">
        <v>672</v>
      </c>
      <c r="Y88" s="25">
        <v>2032</v>
      </c>
      <c r="Z88" s="26">
        <v>3847</v>
      </c>
    </row>
    <row r="89" spans="1:26" customFormat="1" ht="15" customHeight="1" x14ac:dyDescent="0.15">
      <c r="A89" s="64"/>
      <c r="B89" s="15" t="s">
        <v>89</v>
      </c>
      <c r="C89" s="43">
        <v>481</v>
      </c>
      <c r="D89" s="39">
        <v>121</v>
      </c>
      <c r="E89" s="39">
        <v>710</v>
      </c>
      <c r="F89" s="44">
        <v>1312</v>
      </c>
      <c r="G89" s="43">
        <v>620</v>
      </c>
      <c r="H89" s="39">
        <v>71</v>
      </c>
      <c r="I89" s="39">
        <v>676</v>
      </c>
      <c r="J89" s="44">
        <v>1367</v>
      </c>
      <c r="K89" s="40">
        <v>-138</v>
      </c>
      <c r="L89" s="39">
        <v>49</v>
      </c>
      <c r="M89" s="39">
        <v>34</v>
      </c>
      <c r="N89" s="39">
        <v>-55</v>
      </c>
      <c r="O89" s="27">
        <f t="shared" si="4"/>
        <v>-0.22258064516129034</v>
      </c>
      <c r="P89" s="25">
        <f t="shared" si="5"/>
        <v>0.6901408450704225</v>
      </c>
      <c r="Q89" s="25">
        <f t="shared" si="6"/>
        <v>5.0295857988165681E-2</v>
      </c>
      <c r="R89" s="26">
        <f t="shared" si="7"/>
        <v>-4.0234089246525238E-2</v>
      </c>
      <c r="S89" s="24">
        <v>293</v>
      </c>
      <c r="T89" s="25">
        <v>32</v>
      </c>
      <c r="U89" s="25">
        <v>245</v>
      </c>
      <c r="V89" s="26">
        <v>570</v>
      </c>
      <c r="W89" s="24">
        <v>943</v>
      </c>
      <c r="X89" s="25">
        <v>48</v>
      </c>
      <c r="Y89" s="25">
        <v>562</v>
      </c>
      <c r="Z89" s="26">
        <v>1554</v>
      </c>
    </row>
    <row r="90" spans="1:26" customFormat="1" ht="15" customHeight="1" x14ac:dyDescent="0.15">
      <c r="A90" s="64"/>
      <c r="B90" s="15" t="s">
        <v>90</v>
      </c>
      <c r="C90" s="43">
        <v>397</v>
      </c>
      <c r="D90" s="39">
        <v>668</v>
      </c>
      <c r="E90" s="39">
        <v>2550</v>
      </c>
      <c r="F90" s="44">
        <v>3615</v>
      </c>
      <c r="G90" s="43">
        <v>347</v>
      </c>
      <c r="H90" s="39">
        <v>663</v>
      </c>
      <c r="I90" s="39">
        <v>2573</v>
      </c>
      <c r="J90" s="44">
        <v>3582</v>
      </c>
      <c r="K90" s="40">
        <v>50</v>
      </c>
      <c r="L90" s="39">
        <v>5</v>
      </c>
      <c r="M90" s="39">
        <v>-23</v>
      </c>
      <c r="N90" s="39">
        <v>32</v>
      </c>
      <c r="O90" s="27">
        <f t="shared" si="4"/>
        <v>0.14409221902017291</v>
      </c>
      <c r="P90" s="25">
        <f t="shared" si="5"/>
        <v>7.5414781297134239E-3</v>
      </c>
      <c r="Q90" s="25">
        <f t="shared" si="6"/>
        <v>-8.9389817333851533E-3</v>
      </c>
      <c r="R90" s="26">
        <f t="shared" si="7"/>
        <v>8.9335566722501397E-3</v>
      </c>
      <c r="S90" s="24">
        <v>375</v>
      </c>
      <c r="T90" s="25">
        <v>932</v>
      </c>
      <c r="U90" s="25">
        <v>1137</v>
      </c>
      <c r="V90" s="26">
        <v>2444</v>
      </c>
      <c r="W90" s="24">
        <v>367</v>
      </c>
      <c r="X90" s="25">
        <v>628</v>
      </c>
      <c r="Y90" s="25">
        <v>2391</v>
      </c>
      <c r="Z90" s="26">
        <v>3385</v>
      </c>
    </row>
    <row r="91" spans="1:26" customFormat="1" ht="15" customHeight="1" x14ac:dyDescent="0.15">
      <c r="A91" s="64"/>
      <c r="B91" s="15" t="s">
        <v>91</v>
      </c>
      <c r="C91" s="43">
        <v>668</v>
      </c>
      <c r="D91" s="39">
        <v>216</v>
      </c>
      <c r="E91" s="39">
        <v>811</v>
      </c>
      <c r="F91" s="44">
        <v>1694</v>
      </c>
      <c r="G91" s="43">
        <v>824</v>
      </c>
      <c r="H91" s="39">
        <v>173</v>
      </c>
      <c r="I91" s="39">
        <v>882</v>
      </c>
      <c r="J91" s="44">
        <v>1879</v>
      </c>
      <c r="K91" s="40">
        <v>-156</v>
      </c>
      <c r="L91" s="39">
        <v>43</v>
      </c>
      <c r="M91" s="39">
        <v>-71</v>
      </c>
      <c r="N91" s="39">
        <v>-185</v>
      </c>
      <c r="O91" s="27">
        <f t="shared" si="4"/>
        <v>-0.18932038834951456</v>
      </c>
      <c r="P91" s="25">
        <f t="shared" si="5"/>
        <v>0.24855491329479767</v>
      </c>
      <c r="Q91" s="25">
        <f t="shared" si="6"/>
        <v>-8.0498866213151929E-2</v>
      </c>
      <c r="R91" s="26">
        <f t="shared" si="7"/>
        <v>-9.845662586482172E-2</v>
      </c>
      <c r="S91" s="24">
        <v>420</v>
      </c>
      <c r="T91" s="25">
        <v>31</v>
      </c>
      <c r="U91" s="25">
        <v>466</v>
      </c>
      <c r="V91" s="26">
        <v>917</v>
      </c>
      <c r="W91" s="24">
        <v>915</v>
      </c>
      <c r="X91" s="25">
        <v>114</v>
      </c>
      <c r="Y91" s="25">
        <v>943</v>
      </c>
      <c r="Z91" s="26">
        <v>1972</v>
      </c>
    </row>
    <row r="92" spans="1:26" customFormat="1" ht="15" customHeight="1" x14ac:dyDescent="0.15">
      <c r="A92" s="64"/>
      <c r="B92" s="15" t="s">
        <v>92</v>
      </c>
      <c r="C92" s="43">
        <v>608</v>
      </c>
      <c r="D92" s="39">
        <v>79</v>
      </c>
      <c r="E92" s="39">
        <v>696</v>
      </c>
      <c r="F92" s="44">
        <v>1383</v>
      </c>
      <c r="G92" s="43">
        <v>685</v>
      </c>
      <c r="H92" s="39">
        <v>79</v>
      </c>
      <c r="I92" s="39">
        <v>688</v>
      </c>
      <c r="J92" s="44">
        <v>1451</v>
      </c>
      <c r="K92" s="40">
        <v>-77</v>
      </c>
      <c r="L92" s="39">
        <v>0</v>
      </c>
      <c r="M92" s="39">
        <v>8</v>
      </c>
      <c r="N92" s="39">
        <v>-69</v>
      </c>
      <c r="O92" s="27">
        <f t="shared" si="4"/>
        <v>-0.11240875912408758</v>
      </c>
      <c r="P92" s="25">
        <f t="shared" si="5"/>
        <v>0</v>
      </c>
      <c r="Q92" s="25">
        <f t="shared" si="6"/>
        <v>1.1627906976744186E-2</v>
      </c>
      <c r="R92" s="26">
        <f t="shared" si="7"/>
        <v>-4.755341144038594E-2</v>
      </c>
      <c r="S92" s="24">
        <v>350</v>
      </c>
      <c r="T92" s="25">
        <v>226</v>
      </c>
      <c r="U92" s="25">
        <v>596</v>
      </c>
      <c r="V92" s="26">
        <v>1172</v>
      </c>
      <c r="W92" s="24">
        <v>743</v>
      </c>
      <c r="X92" s="25">
        <v>79</v>
      </c>
      <c r="Y92" s="25">
        <v>707</v>
      </c>
      <c r="Z92" s="26">
        <v>1529</v>
      </c>
    </row>
    <row r="93" spans="1:26" customFormat="1" ht="15" customHeight="1" x14ac:dyDescent="0.15">
      <c r="A93" s="64"/>
      <c r="B93" s="15" t="s">
        <v>93</v>
      </c>
      <c r="C93" s="43">
        <v>636</v>
      </c>
      <c r="D93" s="39">
        <v>880</v>
      </c>
      <c r="E93" s="39">
        <v>1205</v>
      </c>
      <c r="F93" s="44">
        <v>2721</v>
      </c>
      <c r="G93" s="43">
        <v>629</v>
      </c>
      <c r="H93" s="39">
        <v>895</v>
      </c>
      <c r="I93" s="39">
        <v>1410</v>
      </c>
      <c r="J93" s="44">
        <v>2934</v>
      </c>
      <c r="K93" s="40">
        <v>7</v>
      </c>
      <c r="L93" s="39">
        <v>-15</v>
      </c>
      <c r="M93" s="39">
        <v>-205</v>
      </c>
      <c r="N93" s="39">
        <v>-213</v>
      </c>
      <c r="O93" s="27">
        <f t="shared" si="4"/>
        <v>1.1128775834658187E-2</v>
      </c>
      <c r="P93" s="25">
        <f t="shared" si="5"/>
        <v>-1.6759776536312849E-2</v>
      </c>
      <c r="Q93" s="25">
        <f t="shared" si="6"/>
        <v>-0.1453900709219858</v>
      </c>
      <c r="R93" s="26">
        <f t="shared" si="7"/>
        <v>-7.259713701431493E-2</v>
      </c>
      <c r="S93" s="24">
        <v>75</v>
      </c>
      <c r="T93" s="25">
        <v>0</v>
      </c>
      <c r="U93" s="25">
        <v>294</v>
      </c>
      <c r="V93" s="26">
        <v>369</v>
      </c>
      <c r="W93" s="24">
        <v>618</v>
      </c>
      <c r="X93" s="25">
        <v>794</v>
      </c>
      <c r="Y93" s="25">
        <v>1870</v>
      </c>
      <c r="Z93" s="26">
        <v>3283</v>
      </c>
    </row>
    <row r="94" spans="1:26" customFormat="1" ht="15" customHeight="1" x14ac:dyDescent="0.15">
      <c r="A94" s="64"/>
      <c r="B94" s="15" t="s">
        <v>94</v>
      </c>
      <c r="C94" s="43">
        <v>717</v>
      </c>
      <c r="D94" s="39">
        <v>80</v>
      </c>
      <c r="E94" s="39">
        <v>565</v>
      </c>
      <c r="F94" s="44">
        <v>1361</v>
      </c>
      <c r="G94" s="43">
        <v>784</v>
      </c>
      <c r="H94" s="39">
        <v>80</v>
      </c>
      <c r="I94" s="39">
        <v>836</v>
      </c>
      <c r="J94" s="44">
        <v>1700</v>
      </c>
      <c r="K94" s="40">
        <v>-67</v>
      </c>
      <c r="L94" s="39">
        <v>0</v>
      </c>
      <c r="M94" s="39">
        <v>-272</v>
      </c>
      <c r="N94" s="39">
        <v>-339</v>
      </c>
      <c r="O94" s="27">
        <f t="shared" si="4"/>
        <v>-8.5459183673469385E-2</v>
      </c>
      <c r="P94" s="25">
        <f t="shared" si="5"/>
        <v>0</v>
      </c>
      <c r="Q94" s="25">
        <f t="shared" si="6"/>
        <v>-0.32535885167464113</v>
      </c>
      <c r="R94" s="26">
        <f t="shared" si="7"/>
        <v>-0.19941176470588234</v>
      </c>
      <c r="S94" s="24">
        <v>179</v>
      </c>
      <c r="T94" s="25">
        <v>20</v>
      </c>
      <c r="U94" s="25">
        <v>489</v>
      </c>
      <c r="V94" s="26">
        <v>688</v>
      </c>
      <c r="W94" s="24">
        <v>920</v>
      </c>
      <c r="X94" s="25">
        <v>79</v>
      </c>
      <c r="Y94" s="25">
        <v>1114</v>
      </c>
      <c r="Z94" s="26">
        <v>2113</v>
      </c>
    </row>
    <row r="95" spans="1:26" customFormat="1" ht="15" customHeight="1" x14ac:dyDescent="0.15">
      <c r="A95" s="64"/>
      <c r="B95" s="15" t="s">
        <v>95</v>
      </c>
      <c r="C95" s="43">
        <v>447</v>
      </c>
      <c r="D95" s="39">
        <v>229</v>
      </c>
      <c r="E95" s="39">
        <v>966</v>
      </c>
      <c r="F95" s="44">
        <v>1642</v>
      </c>
      <c r="G95" s="43">
        <v>484</v>
      </c>
      <c r="H95" s="39">
        <v>329</v>
      </c>
      <c r="I95" s="39">
        <v>902</v>
      </c>
      <c r="J95" s="44">
        <v>1715</v>
      </c>
      <c r="K95" s="40">
        <v>-37</v>
      </c>
      <c r="L95" s="39">
        <v>-100</v>
      </c>
      <c r="M95" s="39">
        <v>64</v>
      </c>
      <c r="N95" s="39">
        <v>-73</v>
      </c>
      <c r="O95" s="27">
        <f t="shared" si="4"/>
        <v>-7.6446280991735532E-2</v>
      </c>
      <c r="P95" s="25">
        <f t="shared" si="5"/>
        <v>-0.303951367781155</v>
      </c>
      <c r="Q95" s="25">
        <f t="shared" si="6"/>
        <v>7.0953436807095344E-2</v>
      </c>
      <c r="R95" s="26">
        <f t="shared" si="7"/>
        <v>-4.2565597667638483E-2</v>
      </c>
      <c r="S95" s="24">
        <v>232</v>
      </c>
      <c r="T95" s="25">
        <v>133</v>
      </c>
      <c r="U95" s="25">
        <v>186</v>
      </c>
      <c r="V95" s="26">
        <v>551</v>
      </c>
      <c r="W95" s="24">
        <v>681</v>
      </c>
      <c r="X95" s="25">
        <v>426</v>
      </c>
      <c r="Y95" s="25">
        <v>780</v>
      </c>
      <c r="Z95" s="26">
        <v>1887</v>
      </c>
    </row>
    <row r="96" spans="1:26" customFormat="1" ht="15" customHeight="1" x14ac:dyDescent="0.15">
      <c r="A96" s="64"/>
      <c r="B96" s="15" t="s">
        <v>96</v>
      </c>
      <c r="C96" s="43">
        <v>478</v>
      </c>
      <c r="D96" s="39">
        <v>235</v>
      </c>
      <c r="E96" s="39">
        <v>583</v>
      </c>
      <c r="F96" s="44">
        <v>1296</v>
      </c>
      <c r="G96" s="43">
        <v>475</v>
      </c>
      <c r="H96" s="39">
        <v>325</v>
      </c>
      <c r="I96" s="39">
        <v>647</v>
      </c>
      <c r="J96" s="44">
        <v>1447</v>
      </c>
      <c r="K96" s="40">
        <v>3</v>
      </c>
      <c r="L96" s="39">
        <v>-90</v>
      </c>
      <c r="M96" s="39">
        <v>-65</v>
      </c>
      <c r="N96" s="39">
        <v>-151</v>
      </c>
      <c r="O96" s="27">
        <f t="shared" si="4"/>
        <v>6.3157894736842104E-3</v>
      </c>
      <c r="P96" s="25">
        <f t="shared" si="5"/>
        <v>-0.27692307692307694</v>
      </c>
      <c r="Q96" s="25">
        <f t="shared" si="6"/>
        <v>-0.10046367851622875</v>
      </c>
      <c r="R96" s="26">
        <f t="shared" si="7"/>
        <v>-0.10435383552176918</v>
      </c>
      <c r="S96" s="24">
        <v>226</v>
      </c>
      <c r="T96" s="25">
        <v>227</v>
      </c>
      <c r="U96" s="25">
        <v>168</v>
      </c>
      <c r="V96" s="26">
        <v>622</v>
      </c>
      <c r="W96" s="24">
        <v>474</v>
      </c>
      <c r="X96" s="25">
        <v>505</v>
      </c>
      <c r="Y96" s="25">
        <v>678</v>
      </c>
      <c r="Z96" s="26">
        <v>1657</v>
      </c>
    </row>
    <row r="97" spans="1:26" customFormat="1" ht="15" customHeight="1" x14ac:dyDescent="0.15">
      <c r="A97" s="64"/>
      <c r="B97" s="15" t="s">
        <v>97</v>
      </c>
      <c r="C97" s="43">
        <v>342</v>
      </c>
      <c r="D97" s="39">
        <v>1294</v>
      </c>
      <c r="E97" s="39">
        <v>596</v>
      </c>
      <c r="F97" s="44">
        <v>2232</v>
      </c>
      <c r="G97" s="43">
        <v>319</v>
      </c>
      <c r="H97" s="39">
        <v>1256</v>
      </c>
      <c r="I97" s="39">
        <v>501</v>
      </c>
      <c r="J97" s="44">
        <v>2076</v>
      </c>
      <c r="K97" s="40">
        <v>24</v>
      </c>
      <c r="L97" s="39">
        <v>39</v>
      </c>
      <c r="M97" s="39">
        <v>94</v>
      </c>
      <c r="N97" s="39">
        <v>156</v>
      </c>
      <c r="O97" s="27">
        <f t="shared" si="4"/>
        <v>7.5235109717868343E-2</v>
      </c>
      <c r="P97" s="25">
        <f t="shared" si="5"/>
        <v>3.1050955414012739E-2</v>
      </c>
      <c r="Q97" s="25">
        <f t="shared" si="6"/>
        <v>0.18762475049900199</v>
      </c>
      <c r="R97" s="26">
        <f t="shared" si="7"/>
        <v>7.5144508670520235E-2</v>
      </c>
      <c r="S97" s="24">
        <v>331</v>
      </c>
      <c r="T97" s="25">
        <v>204</v>
      </c>
      <c r="U97" s="25">
        <v>1274</v>
      </c>
      <c r="V97" s="26">
        <v>1809</v>
      </c>
      <c r="W97" s="24">
        <v>264</v>
      </c>
      <c r="X97" s="25">
        <v>1133</v>
      </c>
      <c r="Y97" s="25">
        <v>718</v>
      </c>
      <c r="Z97" s="26">
        <v>2115</v>
      </c>
    </row>
    <row r="98" spans="1:26" customFormat="1" ht="15" customHeight="1" x14ac:dyDescent="0.15">
      <c r="A98" s="64"/>
      <c r="B98" s="15" t="s">
        <v>98</v>
      </c>
      <c r="C98" s="43">
        <v>553</v>
      </c>
      <c r="D98" s="39">
        <v>608</v>
      </c>
      <c r="E98" s="39">
        <v>1719</v>
      </c>
      <c r="F98" s="44">
        <v>2880</v>
      </c>
      <c r="G98" s="43">
        <v>553</v>
      </c>
      <c r="H98" s="39">
        <v>608</v>
      </c>
      <c r="I98" s="39">
        <v>2079</v>
      </c>
      <c r="J98" s="44">
        <v>3240</v>
      </c>
      <c r="K98" s="40">
        <v>0</v>
      </c>
      <c r="L98" s="39">
        <v>0</v>
      </c>
      <c r="M98" s="39">
        <v>-360</v>
      </c>
      <c r="N98" s="39">
        <v>-360</v>
      </c>
      <c r="O98" s="27">
        <f t="shared" si="4"/>
        <v>0</v>
      </c>
      <c r="P98" s="25">
        <f t="shared" si="5"/>
        <v>0</v>
      </c>
      <c r="Q98" s="25">
        <f t="shared" si="6"/>
        <v>-0.17316017316017315</v>
      </c>
      <c r="R98" s="26">
        <f t="shared" si="7"/>
        <v>-0.1111111111111111</v>
      </c>
      <c r="S98" s="24">
        <v>508</v>
      </c>
      <c r="T98" s="25">
        <v>733</v>
      </c>
      <c r="U98" s="25">
        <v>700</v>
      </c>
      <c r="V98" s="26">
        <v>1942</v>
      </c>
      <c r="W98" s="24">
        <v>553</v>
      </c>
      <c r="X98" s="25">
        <v>608</v>
      </c>
      <c r="Y98" s="25">
        <v>2104</v>
      </c>
      <c r="Z98" s="26">
        <v>3265</v>
      </c>
    </row>
    <row r="99" spans="1:26" customFormat="1" ht="15" customHeight="1" x14ac:dyDescent="0.15">
      <c r="A99" s="64"/>
      <c r="B99" s="15" t="s">
        <v>99</v>
      </c>
      <c r="C99" s="43">
        <v>524</v>
      </c>
      <c r="D99" s="39">
        <v>207</v>
      </c>
      <c r="E99" s="39">
        <v>1455</v>
      </c>
      <c r="F99" s="44">
        <v>2187</v>
      </c>
      <c r="G99" s="43">
        <v>524</v>
      </c>
      <c r="H99" s="39">
        <v>207</v>
      </c>
      <c r="I99" s="39">
        <v>1548</v>
      </c>
      <c r="J99" s="44">
        <v>2279</v>
      </c>
      <c r="K99" s="40">
        <v>0</v>
      </c>
      <c r="L99" s="39">
        <v>0</v>
      </c>
      <c r="M99" s="39">
        <v>-93</v>
      </c>
      <c r="N99" s="39">
        <v>-93</v>
      </c>
      <c r="O99" s="27">
        <f t="shared" si="4"/>
        <v>0</v>
      </c>
      <c r="P99" s="25">
        <f t="shared" si="5"/>
        <v>0</v>
      </c>
      <c r="Q99" s="25">
        <f t="shared" si="6"/>
        <v>-6.0077519379844964E-2</v>
      </c>
      <c r="R99" s="26">
        <f t="shared" si="7"/>
        <v>-4.0807371654234315E-2</v>
      </c>
      <c r="S99" s="24">
        <v>573</v>
      </c>
      <c r="T99" s="25">
        <v>541</v>
      </c>
      <c r="U99" s="25">
        <v>878</v>
      </c>
      <c r="V99" s="26">
        <v>1991</v>
      </c>
      <c r="W99" s="24">
        <v>524</v>
      </c>
      <c r="X99" s="25">
        <v>207</v>
      </c>
      <c r="Y99" s="25">
        <v>1567</v>
      </c>
      <c r="Z99" s="26">
        <v>2298</v>
      </c>
    </row>
    <row r="100" spans="1:26" customFormat="1" ht="15" customHeight="1" x14ac:dyDescent="0.15">
      <c r="A100" s="64"/>
      <c r="B100" s="15" t="s">
        <v>100</v>
      </c>
      <c r="C100" s="43">
        <v>581</v>
      </c>
      <c r="D100" s="39">
        <v>212</v>
      </c>
      <c r="E100" s="39">
        <v>759</v>
      </c>
      <c r="F100" s="44">
        <v>1553</v>
      </c>
      <c r="G100" s="43">
        <v>611</v>
      </c>
      <c r="H100" s="39">
        <v>215</v>
      </c>
      <c r="I100" s="39">
        <v>746</v>
      </c>
      <c r="J100" s="44">
        <v>1572</v>
      </c>
      <c r="K100" s="40">
        <v>-30</v>
      </c>
      <c r="L100" s="39">
        <v>-3</v>
      </c>
      <c r="M100" s="39">
        <v>13</v>
      </c>
      <c r="N100" s="39">
        <v>-20</v>
      </c>
      <c r="O100" s="27">
        <f t="shared" si="4"/>
        <v>-4.9099836333878884E-2</v>
      </c>
      <c r="P100" s="25">
        <f t="shared" si="5"/>
        <v>-1.3953488372093023E-2</v>
      </c>
      <c r="Q100" s="25">
        <f t="shared" si="6"/>
        <v>1.7426273458445041E-2</v>
      </c>
      <c r="R100" s="26">
        <f t="shared" si="7"/>
        <v>-1.2722646310432569E-2</v>
      </c>
      <c r="S100" s="24">
        <v>602</v>
      </c>
      <c r="T100" s="25">
        <v>82</v>
      </c>
      <c r="U100" s="25">
        <v>1021</v>
      </c>
      <c r="V100" s="26">
        <v>1705</v>
      </c>
      <c r="W100" s="24">
        <v>805</v>
      </c>
      <c r="X100" s="25">
        <v>0</v>
      </c>
      <c r="Y100" s="25">
        <v>832</v>
      </c>
      <c r="Z100" s="26">
        <v>1637</v>
      </c>
    </row>
    <row r="101" spans="1:26" customFormat="1" ht="15" customHeight="1" x14ac:dyDescent="0.15">
      <c r="A101" s="64"/>
      <c r="B101" s="15" t="s">
        <v>101</v>
      </c>
      <c r="C101" s="43">
        <v>593</v>
      </c>
      <c r="D101" s="39">
        <v>3</v>
      </c>
      <c r="E101" s="39">
        <v>743</v>
      </c>
      <c r="F101" s="44">
        <v>1339</v>
      </c>
      <c r="G101" s="43">
        <v>718</v>
      </c>
      <c r="H101" s="39">
        <v>3</v>
      </c>
      <c r="I101" s="39">
        <v>698</v>
      </c>
      <c r="J101" s="44">
        <v>1419</v>
      </c>
      <c r="K101" s="40">
        <v>-125</v>
      </c>
      <c r="L101" s="39">
        <v>0</v>
      </c>
      <c r="M101" s="39">
        <v>45</v>
      </c>
      <c r="N101" s="39">
        <v>-79</v>
      </c>
      <c r="O101" s="27">
        <f t="shared" si="4"/>
        <v>-0.17409470752089137</v>
      </c>
      <c r="P101" s="25">
        <f t="shared" si="5"/>
        <v>0</v>
      </c>
      <c r="Q101" s="25">
        <f t="shared" si="6"/>
        <v>6.4469914040114609E-2</v>
      </c>
      <c r="R101" s="26">
        <f t="shared" si="7"/>
        <v>-5.5673009161381251E-2</v>
      </c>
      <c r="S101" s="24">
        <v>517</v>
      </c>
      <c r="T101" s="25">
        <v>25</v>
      </c>
      <c r="U101" s="25">
        <v>466</v>
      </c>
      <c r="V101" s="26">
        <v>1007</v>
      </c>
      <c r="W101" s="24">
        <v>819</v>
      </c>
      <c r="X101" s="25">
        <v>3</v>
      </c>
      <c r="Y101" s="25">
        <v>734</v>
      </c>
      <c r="Z101" s="26">
        <v>1556</v>
      </c>
    </row>
    <row r="102" spans="1:26" customFormat="1" ht="15" customHeight="1" x14ac:dyDescent="0.15">
      <c r="A102" s="64"/>
      <c r="B102" s="15" t="s">
        <v>102</v>
      </c>
      <c r="C102" s="43">
        <v>630</v>
      </c>
      <c r="D102" s="39">
        <v>190</v>
      </c>
      <c r="E102" s="39">
        <v>411</v>
      </c>
      <c r="F102" s="44">
        <v>1231</v>
      </c>
      <c r="G102" s="43">
        <v>756</v>
      </c>
      <c r="H102" s="39">
        <v>190</v>
      </c>
      <c r="I102" s="39">
        <v>501</v>
      </c>
      <c r="J102" s="44">
        <v>1446</v>
      </c>
      <c r="K102" s="40">
        <v>-126</v>
      </c>
      <c r="L102" s="39">
        <v>0</v>
      </c>
      <c r="M102" s="39">
        <v>-90</v>
      </c>
      <c r="N102" s="39">
        <v>-215</v>
      </c>
      <c r="O102" s="27">
        <f t="shared" si="4"/>
        <v>-0.16666666666666666</v>
      </c>
      <c r="P102" s="25">
        <f t="shared" si="5"/>
        <v>0</v>
      </c>
      <c r="Q102" s="25">
        <f t="shared" si="6"/>
        <v>-0.17964071856287425</v>
      </c>
      <c r="R102" s="26">
        <f t="shared" si="7"/>
        <v>-0.14868603042876902</v>
      </c>
      <c r="S102" s="24">
        <v>306</v>
      </c>
      <c r="T102" s="25">
        <v>190</v>
      </c>
      <c r="U102" s="25">
        <v>427</v>
      </c>
      <c r="V102" s="26">
        <v>923</v>
      </c>
      <c r="W102" s="24">
        <v>818</v>
      </c>
      <c r="X102" s="25">
        <v>190</v>
      </c>
      <c r="Y102" s="25">
        <v>508</v>
      </c>
      <c r="Z102" s="26">
        <v>1515</v>
      </c>
    </row>
    <row r="103" spans="1:26" customFormat="1" ht="15" customHeight="1" x14ac:dyDescent="0.15">
      <c r="A103" s="64"/>
      <c r="B103" s="15" t="s">
        <v>103</v>
      </c>
      <c r="C103" s="43">
        <v>691</v>
      </c>
      <c r="D103" s="39">
        <v>622</v>
      </c>
      <c r="E103" s="39">
        <v>1889</v>
      </c>
      <c r="F103" s="44">
        <v>3202</v>
      </c>
      <c r="G103" s="43">
        <v>736</v>
      </c>
      <c r="H103" s="39">
        <v>721</v>
      </c>
      <c r="I103" s="39">
        <v>1860</v>
      </c>
      <c r="J103" s="44">
        <v>3317</v>
      </c>
      <c r="K103" s="40">
        <v>-45</v>
      </c>
      <c r="L103" s="39">
        <v>-99</v>
      </c>
      <c r="M103" s="39">
        <v>29</v>
      </c>
      <c r="N103" s="39">
        <v>-115</v>
      </c>
      <c r="O103" s="27">
        <f t="shared" si="4"/>
        <v>-6.1141304347826088E-2</v>
      </c>
      <c r="P103" s="25">
        <f t="shared" si="5"/>
        <v>-0.13730929264909847</v>
      </c>
      <c r="Q103" s="25">
        <f t="shared" si="6"/>
        <v>1.5591397849462365E-2</v>
      </c>
      <c r="R103" s="26">
        <f t="shared" si="7"/>
        <v>-3.4669882423876995E-2</v>
      </c>
      <c r="S103" s="24">
        <v>495</v>
      </c>
      <c r="T103" s="25">
        <v>1050</v>
      </c>
      <c r="U103" s="25">
        <v>1354</v>
      </c>
      <c r="V103" s="26">
        <v>2900</v>
      </c>
      <c r="W103" s="24">
        <v>880</v>
      </c>
      <c r="X103" s="25">
        <v>923</v>
      </c>
      <c r="Y103" s="25">
        <v>1836</v>
      </c>
      <c r="Z103" s="26">
        <v>3639</v>
      </c>
    </row>
    <row r="104" spans="1:26" customFormat="1" ht="15" customHeight="1" x14ac:dyDescent="0.15">
      <c r="A104" s="64"/>
      <c r="B104" s="15" t="s">
        <v>104</v>
      </c>
      <c r="C104" s="43">
        <v>623</v>
      </c>
      <c r="D104" s="39">
        <v>412</v>
      </c>
      <c r="E104" s="39">
        <v>622</v>
      </c>
      <c r="F104" s="44">
        <v>1656</v>
      </c>
      <c r="G104" s="43">
        <v>642</v>
      </c>
      <c r="H104" s="39">
        <v>432</v>
      </c>
      <c r="I104" s="39">
        <v>653</v>
      </c>
      <c r="J104" s="44">
        <v>1727</v>
      </c>
      <c r="K104" s="40">
        <v>-19</v>
      </c>
      <c r="L104" s="39">
        <v>-20</v>
      </c>
      <c r="M104" s="39">
        <v>-32</v>
      </c>
      <c r="N104" s="39">
        <v>-71</v>
      </c>
      <c r="O104" s="27">
        <f t="shared" si="4"/>
        <v>-2.9595015576323987E-2</v>
      </c>
      <c r="P104" s="25">
        <f t="shared" si="5"/>
        <v>-4.6296296296296294E-2</v>
      </c>
      <c r="Q104" s="25">
        <f t="shared" si="6"/>
        <v>-4.9004594180704443E-2</v>
      </c>
      <c r="R104" s="26">
        <f t="shared" si="7"/>
        <v>-4.1111754487550667E-2</v>
      </c>
      <c r="S104" s="24">
        <v>378</v>
      </c>
      <c r="T104" s="25">
        <v>482</v>
      </c>
      <c r="U104" s="25">
        <v>798</v>
      </c>
      <c r="V104" s="26">
        <v>1658</v>
      </c>
      <c r="W104" s="24">
        <v>642</v>
      </c>
      <c r="X104" s="25">
        <v>431</v>
      </c>
      <c r="Y104" s="25">
        <v>697</v>
      </c>
      <c r="Z104" s="26">
        <v>1770</v>
      </c>
    </row>
    <row r="105" spans="1:26" customFormat="1" ht="15" customHeight="1" x14ac:dyDescent="0.15">
      <c r="A105" s="64"/>
      <c r="B105" s="15" t="s">
        <v>105</v>
      </c>
      <c r="C105" s="43">
        <v>458</v>
      </c>
      <c r="D105" s="39">
        <v>4</v>
      </c>
      <c r="E105" s="39">
        <v>531</v>
      </c>
      <c r="F105" s="44">
        <v>993</v>
      </c>
      <c r="G105" s="43">
        <v>514</v>
      </c>
      <c r="H105" s="39">
        <v>4</v>
      </c>
      <c r="I105" s="39">
        <v>562</v>
      </c>
      <c r="J105" s="44">
        <v>1080</v>
      </c>
      <c r="K105" s="40">
        <v>-57</v>
      </c>
      <c r="L105" s="39">
        <v>0</v>
      </c>
      <c r="M105" s="39">
        <v>-31</v>
      </c>
      <c r="N105" s="39">
        <v>-87</v>
      </c>
      <c r="O105" s="27">
        <f t="shared" si="4"/>
        <v>-0.11089494163424124</v>
      </c>
      <c r="P105" s="25">
        <f t="shared" si="5"/>
        <v>0</v>
      </c>
      <c r="Q105" s="25">
        <f t="shared" si="6"/>
        <v>-5.5160142348754451E-2</v>
      </c>
      <c r="R105" s="26">
        <f t="shared" si="7"/>
        <v>-8.0555555555555561E-2</v>
      </c>
      <c r="S105" s="24">
        <v>856</v>
      </c>
      <c r="T105" s="25">
        <v>16</v>
      </c>
      <c r="U105" s="25">
        <v>411</v>
      </c>
      <c r="V105" s="26">
        <v>1283</v>
      </c>
      <c r="W105" s="24">
        <v>683</v>
      </c>
      <c r="X105" s="25">
        <v>4</v>
      </c>
      <c r="Y105" s="25">
        <v>691</v>
      </c>
      <c r="Z105" s="26">
        <v>1378</v>
      </c>
    </row>
    <row r="106" spans="1:26" customFormat="1" ht="15" customHeight="1" x14ac:dyDescent="0.15">
      <c r="A106" s="64"/>
      <c r="B106" s="15" t="s">
        <v>106</v>
      </c>
      <c r="C106" s="43">
        <v>1135</v>
      </c>
      <c r="D106" s="39">
        <v>540</v>
      </c>
      <c r="E106" s="39">
        <v>2358</v>
      </c>
      <c r="F106" s="44">
        <v>4032</v>
      </c>
      <c r="G106" s="43">
        <v>1226</v>
      </c>
      <c r="H106" s="39">
        <v>540</v>
      </c>
      <c r="I106" s="39">
        <v>2291</v>
      </c>
      <c r="J106" s="44">
        <v>4057</v>
      </c>
      <c r="K106" s="40">
        <v>-92</v>
      </c>
      <c r="L106" s="39">
        <v>0</v>
      </c>
      <c r="M106" s="39">
        <v>67</v>
      </c>
      <c r="N106" s="39">
        <v>-25</v>
      </c>
      <c r="O106" s="27">
        <f t="shared" si="4"/>
        <v>-7.5040783034257749E-2</v>
      </c>
      <c r="P106" s="25">
        <f t="shared" si="5"/>
        <v>0</v>
      </c>
      <c r="Q106" s="25">
        <f t="shared" si="6"/>
        <v>2.9244871235268442E-2</v>
      </c>
      <c r="R106" s="26">
        <f t="shared" si="7"/>
        <v>-6.1621888094651224E-3</v>
      </c>
      <c r="S106" s="24">
        <v>346</v>
      </c>
      <c r="T106" s="25">
        <v>571</v>
      </c>
      <c r="U106" s="25">
        <v>965</v>
      </c>
      <c r="V106" s="26">
        <v>1882</v>
      </c>
      <c r="W106" s="24">
        <v>1248</v>
      </c>
      <c r="X106" s="25">
        <v>540</v>
      </c>
      <c r="Y106" s="25">
        <v>2144</v>
      </c>
      <c r="Z106" s="26">
        <v>3932</v>
      </c>
    </row>
    <row r="107" spans="1:26" customFormat="1" ht="15" customHeight="1" x14ac:dyDescent="0.15">
      <c r="A107" s="64"/>
      <c r="B107" s="15" t="s">
        <v>107</v>
      </c>
      <c r="C107" s="43">
        <v>286</v>
      </c>
      <c r="D107" s="39">
        <v>24</v>
      </c>
      <c r="E107" s="39">
        <v>402</v>
      </c>
      <c r="F107" s="44">
        <v>712</v>
      </c>
      <c r="G107" s="43">
        <v>423</v>
      </c>
      <c r="H107" s="39">
        <v>20</v>
      </c>
      <c r="I107" s="39">
        <v>489</v>
      </c>
      <c r="J107" s="44">
        <v>932</v>
      </c>
      <c r="K107" s="40">
        <v>-137</v>
      </c>
      <c r="L107" s="39">
        <v>4</v>
      </c>
      <c r="M107" s="39">
        <v>-87</v>
      </c>
      <c r="N107" s="39">
        <v>-220</v>
      </c>
      <c r="O107" s="27">
        <f t="shared" si="4"/>
        <v>-0.32387706855791965</v>
      </c>
      <c r="P107" s="25">
        <f t="shared" si="5"/>
        <v>0.2</v>
      </c>
      <c r="Q107" s="25">
        <f t="shared" si="6"/>
        <v>-0.17791411042944785</v>
      </c>
      <c r="R107" s="26">
        <f t="shared" si="7"/>
        <v>-0.23605150214592274</v>
      </c>
      <c r="S107" s="24">
        <v>292</v>
      </c>
      <c r="T107" s="25">
        <v>149</v>
      </c>
      <c r="U107" s="25">
        <v>581</v>
      </c>
      <c r="V107" s="26">
        <v>1021</v>
      </c>
      <c r="W107" s="24">
        <v>550</v>
      </c>
      <c r="X107" s="25">
        <v>5</v>
      </c>
      <c r="Y107" s="25">
        <v>583</v>
      </c>
      <c r="Z107" s="26">
        <v>1138</v>
      </c>
    </row>
    <row r="108" spans="1:26" customFormat="1" ht="15" customHeight="1" x14ac:dyDescent="0.15">
      <c r="A108" s="64"/>
      <c r="B108" s="15" t="s">
        <v>108</v>
      </c>
      <c r="C108" s="43">
        <v>524</v>
      </c>
      <c r="D108" s="39">
        <v>483</v>
      </c>
      <c r="E108" s="39">
        <v>826</v>
      </c>
      <c r="F108" s="44">
        <v>1832</v>
      </c>
      <c r="G108" s="43">
        <v>604</v>
      </c>
      <c r="H108" s="39">
        <v>508</v>
      </c>
      <c r="I108" s="39">
        <v>908</v>
      </c>
      <c r="J108" s="44">
        <v>2020</v>
      </c>
      <c r="K108" s="40">
        <v>-80</v>
      </c>
      <c r="L108" s="39">
        <v>-25</v>
      </c>
      <c r="M108" s="39">
        <v>-83</v>
      </c>
      <c r="N108" s="39">
        <v>-188</v>
      </c>
      <c r="O108" s="27">
        <f t="shared" si="4"/>
        <v>-0.13245033112582782</v>
      </c>
      <c r="P108" s="25">
        <f t="shared" si="5"/>
        <v>-4.9212598425196853E-2</v>
      </c>
      <c r="Q108" s="25">
        <f t="shared" si="6"/>
        <v>-9.140969162995595E-2</v>
      </c>
      <c r="R108" s="26">
        <f t="shared" si="7"/>
        <v>-9.3069306930693069E-2</v>
      </c>
      <c r="S108" s="24">
        <v>707</v>
      </c>
      <c r="T108" s="25">
        <v>13</v>
      </c>
      <c r="U108" s="25">
        <v>727</v>
      </c>
      <c r="V108" s="26">
        <v>1446</v>
      </c>
      <c r="W108" s="24">
        <v>683</v>
      </c>
      <c r="X108" s="25">
        <v>508</v>
      </c>
      <c r="Y108" s="25">
        <v>953</v>
      </c>
      <c r="Z108" s="26">
        <v>2143</v>
      </c>
    </row>
    <row r="109" spans="1:26" customFormat="1" ht="15" customHeight="1" x14ac:dyDescent="0.15">
      <c r="A109" s="52"/>
      <c r="B109" s="15" t="s">
        <v>109</v>
      </c>
      <c r="C109" s="43">
        <v>737</v>
      </c>
      <c r="D109" s="39">
        <v>990</v>
      </c>
      <c r="E109" s="39">
        <v>2923</v>
      </c>
      <c r="F109" s="44">
        <v>4650</v>
      </c>
      <c r="G109" s="43">
        <v>956</v>
      </c>
      <c r="H109" s="39">
        <v>991</v>
      </c>
      <c r="I109" s="39">
        <v>2957</v>
      </c>
      <c r="J109" s="44">
        <v>4904</v>
      </c>
      <c r="K109" s="40">
        <v>-219</v>
      </c>
      <c r="L109" s="39">
        <v>-1</v>
      </c>
      <c r="M109" s="39">
        <v>-33</v>
      </c>
      <c r="N109" s="39">
        <v>-253</v>
      </c>
      <c r="O109" s="27">
        <f t="shared" si="4"/>
        <v>-0.22907949790794979</v>
      </c>
      <c r="P109" s="25">
        <f t="shared" si="5"/>
        <v>-1.0090817356205853E-3</v>
      </c>
      <c r="Q109" s="25">
        <f t="shared" si="6"/>
        <v>-1.1159959418329387E-2</v>
      </c>
      <c r="R109" s="26">
        <f t="shared" si="7"/>
        <v>-5.1590538336052205E-2</v>
      </c>
      <c r="S109" s="24">
        <v>377</v>
      </c>
      <c r="T109" s="25">
        <v>908</v>
      </c>
      <c r="U109" s="25">
        <v>1366</v>
      </c>
      <c r="V109" s="26">
        <v>2651</v>
      </c>
      <c r="W109" s="24">
        <v>1846</v>
      </c>
      <c r="X109" s="25">
        <v>992</v>
      </c>
      <c r="Y109" s="25">
        <v>1942</v>
      </c>
      <c r="Z109" s="26">
        <v>4780</v>
      </c>
    </row>
    <row r="110" spans="1:26" customFormat="1" ht="15" customHeight="1" x14ac:dyDescent="0.15">
      <c r="A110" s="52"/>
      <c r="B110" s="15" t="s">
        <v>110</v>
      </c>
      <c r="C110" s="43">
        <v>1834</v>
      </c>
      <c r="D110" s="39">
        <v>0</v>
      </c>
      <c r="E110" s="39">
        <v>962</v>
      </c>
      <c r="F110" s="44">
        <v>2796</v>
      </c>
      <c r="G110" s="43">
        <v>1784</v>
      </c>
      <c r="H110" s="39">
        <v>0</v>
      </c>
      <c r="I110" s="39">
        <v>1126</v>
      </c>
      <c r="J110" s="44">
        <v>2910</v>
      </c>
      <c r="K110" s="40">
        <v>50</v>
      </c>
      <c r="L110" s="39">
        <v>0</v>
      </c>
      <c r="M110" s="39">
        <v>-164</v>
      </c>
      <c r="N110" s="39">
        <v>-114</v>
      </c>
      <c r="O110" s="27">
        <f t="shared" si="4"/>
        <v>2.8026905829596414E-2</v>
      </c>
      <c r="P110" s="25" t="e">
        <f t="shared" si="5"/>
        <v>#DIV/0!</v>
      </c>
      <c r="Q110" s="25">
        <f t="shared" si="6"/>
        <v>-0.14564831261101244</v>
      </c>
      <c r="R110" s="26">
        <f t="shared" si="7"/>
        <v>-3.9175257731958762E-2</v>
      </c>
      <c r="S110" s="24">
        <v>168</v>
      </c>
      <c r="T110" s="25">
        <v>0</v>
      </c>
      <c r="U110" s="25">
        <v>187</v>
      </c>
      <c r="V110" s="26">
        <v>356</v>
      </c>
      <c r="W110" s="24">
        <v>1688</v>
      </c>
      <c r="X110" s="25">
        <v>0</v>
      </c>
      <c r="Y110" s="25">
        <v>1010</v>
      </c>
      <c r="Z110" s="26">
        <v>2698</v>
      </c>
    </row>
    <row r="111" spans="1:26" customFormat="1" ht="15" customHeight="1" x14ac:dyDescent="0.15">
      <c r="A111" s="52"/>
      <c r="B111" s="15" t="s">
        <v>111</v>
      </c>
      <c r="C111" s="43">
        <v>1663</v>
      </c>
      <c r="D111" s="39">
        <v>214</v>
      </c>
      <c r="E111" s="39">
        <v>1826</v>
      </c>
      <c r="F111" s="44">
        <v>3703</v>
      </c>
      <c r="G111" s="43">
        <v>1493</v>
      </c>
      <c r="H111" s="39">
        <v>216</v>
      </c>
      <c r="I111" s="39">
        <v>1812</v>
      </c>
      <c r="J111" s="44">
        <v>3521</v>
      </c>
      <c r="K111" s="40">
        <v>170</v>
      </c>
      <c r="L111" s="39">
        <v>-2</v>
      </c>
      <c r="M111" s="39">
        <v>14</v>
      </c>
      <c r="N111" s="39">
        <v>182</v>
      </c>
      <c r="O111" s="27">
        <f t="shared" si="4"/>
        <v>0.11386470194239785</v>
      </c>
      <c r="P111" s="25">
        <f t="shared" si="5"/>
        <v>-9.2592592592592587E-3</v>
      </c>
      <c r="Q111" s="25">
        <f t="shared" si="6"/>
        <v>7.7262693156732896E-3</v>
      </c>
      <c r="R111" s="26">
        <f t="shared" si="7"/>
        <v>5.168986083499006E-2</v>
      </c>
      <c r="S111" s="24">
        <v>196</v>
      </c>
      <c r="T111" s="25">
        <v>73</v>
      </c>
      <c r="U111" s="25">
        <v>852</v>
      </c>
      <c r="V111" s="26">
        <v>1121</v>
      </c>
      <c r="W111" s="24">
        <v>1373</v>
      </c>
      <c r="X111" s="25">
        <v>218</v>
      </c>
      <c r="Y111" s="25">
        <v>1777</v>
      </c>
      <c r="Z111" s="26">
        <v>3367</v>
      </c>
    </row>
    <row r="112" spans="1:26" customFormat="1" ht="15" customHeight="1" x14ac:dyDescent="0.15">
      <c r="A112" s="52"/>
      <c r="B112" s="15" t="s">
        <v>112</v>
      </c>
      <c r="C112" s="43">
        <v>1834</v>
      </c>
      <c r="D112" s="39">
        <v>441</v>
      </c>
      <c r="E112" s="39">
        <v>935</v>
      </c>
      <c r="F112" s="44">
        <v>3210</v>
      </c>
      <c r="G112" s="43">
        <v>1776</v>
      </c>
      <c r="H112" s="39">
        <v>436</v>
      </c>
      <c r="I112" s="39">
        <v>1046</v>
      </c>
      <c r="J112" s="44">
        <v>3258</v>
      </c>
      <c r="K112" s="40">
        <v>58</v>
      </c>
      <c r="L112" s="39">
        <v>5</v>
      </c>
      <c r="M112" s="39">
        <v>-111</v>
      </c>
      <c r="N112" s="39">
        <v>-48</v>
      </c>
      <c r="O112" s="27">
        <f t="shared" si="4"/>
        <v>3.2657657657657657E-2</v>
      </c>
      <c r="P112" s="25">
        <f t="shared" si="5"/>
        <v>1.1467889908256881E-2</v>
      </c>
      <c r="Q112" s="25">
        <f t="shared" si="6"/>
        <v>-0.10611854684512428</v>
      </c>
      <c r="R112" s="26">
        <f t="shared" si="7"/>
        <v>-1.4732965009208104E-2</v>
      </c>
      <c r="S112" s="24">
        <v>525</v>
      </c>
      <c r="T112" s="25">
        <v>335</v>
      </c>
      <c r="U112" s="25">
        <v>687</v>
      </c>
      <c r="V112" s="26">
        <v>1548</v>
      </c>
      <c r="W112" s="24">
        <v>1775</v>
      </c>
      <c r="X112" s="25">
        <v>431</v>
      </c>
      <c r="Y112" s="25">
        <v>1108</v>
      </c>
      <c r="Z112" s="26">
        <v>3313</v>
      </c>
    </row>
    <row r="113" spans="1:26" customFormat="1" ht="15" customHeight="1" x14ac:dyDescent="0.15">
      <c r="A113" s="52"/>
      <c r="B113" s="15" t="s">
        <v>113</v>
      </c>
      <c r="C113" s="43">
        <v>1545</v>
      </c>
      <c r="D113" s="39">
        <v>427</v>
      </c>
      <c r="E113" s="39">
        <v>1148</v>
      </c>
      <c r="F113" s="44">
        <v>3121</v>
      </c>
      <c r="G113" s="43">
        <v>1622</v>
      </c>
      <c r="H113" s="39">
        <v>627</v>
      </c>
      <c r="I113" s="39">
        <v>1161</v>
      </c>
      <c r="J113" s="44">
        <v>3410</v>
      </c>
      <c r="K113" s="40">
        <v>-77</v>
      </c>
      <c r="L113" s="39">
        <v>-200</v>
      </c>
      <c r="M113" s="39">
        <v>-13</v>
      </c>
      <c r="N113" s="39">
        <v>-290</v>
      </c>
      <c r="O113" s="27">
        <f t="shared" si="4"/>
        <v>-4.7472256473489516E-2</v>
      </c>
      <c r="P113" s="25">
        <f t="shared" si="5"/>
        <v>-0.31897926634768742</v>
      </c>
      <c r="Q113" s="25">
        <f t="shared" si="6"/>
        <v>-1.119724375538329E-2</v>
      </c>
      <c r="R113" s="26">
        <f t="shared" si="7"/>
        <v>-8.5043988269794715E-2</v>
      </c>
      <c r="S113" s="24">
        <v>531</v>
      </c>
      <c r="T113" s="25">
        <v>580</v>
      </c>
      <c r="U113" s="25">
        <v>904</v>
      </c>
      <c r="V113" s="26">
        <v>2016</v>
      </c>
      <c r="W113" s="24">
        <v>1622</v>
      </c>
      <c r="X113" s="25">
        <v>677</v>
      </c>
      <c r="Y113" s="25">
        <v>1150</v>
      </c>
      <c r="Z113" s="26">
        <v>3450</v>
      </c>
    </row>
    <row r="114" spans="1:26" customFormat="1" ht="15" customHeight="1" x14ac:dyDescent="0.15">
      <c r="A114" s="64">
        <v>22</v>
      </c>
      <c r="B114" s="15" t="s">
        <v>114</v>
      </c>
      <c r="C114" s="43">
        <v>1063</v>
      </c>
      <c r="D114" s="39">
        <v>931</v>
      </c>
      <c r="E114" s="39">
        <v>1096</v>
      </c>
      <c r="F114" s="44">
        <v>3090</v>
      </c>
      <c r="G114" s="43">
        <v>1045</v>
      </c>
      <c r="H114" s="39">
        <v>1131</v>
      </c>
      <c r="I114" s="39">
        <v>1210</v>
      </c>
      <c r="J114" s="44">
        <v>3385</v>
      </c>
      <c r="K114" s="40">
        <v>18</v>
      </c>
      <c r="L114" s="39">
        <v>-200</v>
      </c>
      <c r="M114" s="39">
        <v>-114</v>
      </c>
      <c r="N114" s="39">
        <v>-296</v>
      </c>
      <c r="O114" s="27">
        <f t="shared" si="4"/>
        <v>1.7224880382775119E-2</v>
      </c>
      <c r="P114" s="25">
        <f t="shared" si="5"/>
        <v>-0.17683465959328029</v>
      </c>
      <c r="Q114" s="25">
        <f t="shared" si="6"/>
        <v>-9.4214876033057851E-2</v>
      </c>
      <c r="R114" s="26">
        <f t="shared" si="7"/>
        <v>-8.7444608567208273E-2</v>
      </c>
      <c r="S114" s="24">
        <v>211</v>
      </c>
      <c r="T114" s="25">
        <v>501</v>
      </c>
      <c r="U114" s="25">
        <v>718</v>
      </c>
      <c r="V114" s="26">
        <v>1431</v>
      </c>
      <c r="W114" s="24">
        <v>1010</v>
      </c>
      <c r="X114" s="25">
        <v>1131</v>
      </c>
      <c r="Y114" s="25">
        <v>1249</v>
      </c>
      <c r="Z114" s="26">
        <v>3390</v>
      </c>
    </row>
    <row r="115" spans="1:26" customFormat="1" ht="15" customHeight="1" x14ac:dyDescent="0.15">
      <c r="A115" s="64"/>
      <c r="B115" s="15" t="s">
        <v>115</v>
      </c>
      <c r="C115" s="43">
        <v>1253</v>
      </c>
      <c r="D115" s="39">
        <v>60</v>
      </c>
      <c r="E115" s="39">
        <v>700</v>
      </c>
      <c r="F115" s="44">
        <v>2013</v>
      </c>
      <c r="G115" s="43">
        <v>1261</v>
      </c>
      <c r="H115" s="39">
        <v>41</v>
      </c>
      <c r="I115" s="39">
        <v>769</v>
      </c>
      <c r="J115" s="44">
        <v>2071</v>
      </c>
      <c r="K115" s="40">
        <v>-8</v>
      </c>
      <c r="L115" s="39">
        <v>19</v>
      </c>
      <c r="M115" s="39">
        <v>-70</v>
      </c>
      <c r="N115" s="39">
        <v>-58</v>
      </c>
      <c r="O115" s="27">
        <f t="shared" si="4"/>
        <v>-6.3441712926249009E-3</v>
      </c>
      <c r="P115" s="25">
        <f t="shared" si="5"/>
        <v>0.46341463414634149</v>
      </c>
      <c r="Q115" s="25">
        <f t="shared" si="6"/>
        <v>-9.1027308192457732E-2</v>
      </c>
      <c r="R115" s="26">
        <f t="shared" si="7"/>
        <v>-2.8005794302269436E-2</v>
      </c>
      <c r="S115" s="24">
        <v>301</v>
      </c>
      <c r="T115" s="25">
        <v>9</v>
      </c>
      <c r="U115" s="25">
        <v>368</v>
      </c>
      <c r="V115" s="26">
        <v>678</v>
      </c>
      <c r="W115" s="24">
        <v>1515</v>
      </c>
      <c r="X115" s="25">
        <v>11</v>
      </c>
      <c r="Y115" s="25">
        <v>524</v>
      </c>
      <c r="Z115" s="26">
        <v>2050</v>
      </c>
    </row>
    <row r="116" spans="1:26" customFormat="1" ht="15" customHeight="1" x14ac:dyDescent="0.15">
      <c r="A116" s="64"/>
      <c r="B116" s="15" t="s">
        <v>116</v>
      </c>
      <c r="C116" s="43">
        <v>637</v>
      </c>
      <c r="D116" s="39">
        <v>83</v>
      </c>
      <c r="E116" s="39">
        <v>1020</v>
      </c>
      <c r="F116" s="44">
        <v>1740</v>
      </c>
      <c r="G116" s="43">
        <v>756</v>
      </c>
      <c r="H116" s="39">
        <v>83</v>
      </c>
      <c r="I116" s="39">
        <v>860</v>
      </c>
      <c r="J116" s="44">
        <v>1699</v>
      </c>
      <c r="K116" s="40">
        <v>-119</v>
      </c>
      <c r="L116" s="39">
        <v>0</v>
      </c>
      <c r="M116" s="39">
        <v>159</v>
      </c>
      <c r="N116" s="39">
        <v>41</v>
      </c>
      <c r="O116" s="27">
        <f t="shared" si="4"/>
        <v>-0.15740740740740741</v>
      </c>
      <c r="P116" s="25">
        <f t="shared" si="5"/>
        <v>0</v>
      </c>
      <c r="Q116" s="25">
        <f t="shared" si="6"/>
        <v>0.18488372093023256</v>
      </c>
      <c r="R116" s="26">
        <f t="shared" si="7"/>
        <v>2.4131842260153032E-2</v>
      </c>
      <c r="S116" s="24">
        <v>523</v>
      </c>
      <c r="T116" s="25">
        <v>219</v>
      </c>
      <c r="U116" s="25">
        <v>816</v>
      </c>
      <c r="V116" s="26">
        <v>1559</v>
      </c>
      <c r="W116" s="24">
        <v>1025</v>
      </c>
      <c r="X116" s="25">
        <v>83</v>
      </c>
      <c r="Y116" s="25">
        <v>630</v>
      </c>
      <c r="Z116" s="26">
        <v>1738</v>
      </c>
    </row>
    <row r="117" spans="1:26" customFormat="1" ht="15" customHeight="1" x14ac:dyDescent="0.15">
      <c r="A117" s="64"/>
      <c r="B117" s="15" t="s">
        <v>117</v>
      </c>
      <c r="C117" s="43">
        <v>795</v>
      </c>
      <c r="D117" s="39">
        <v>281</v>
      </c>
      <c r="E117" s="39">
        <v>1419</v>
      </c>
      <c r="F117" s="44">
        <v>2495</v>
      </c>
      <c r="G117" s="43">
        <v>762</v>
      </c>
      <c r="H117" s="39">
        <v>281</v>
      </c>
      <c r="I117" s="39">
        <v>1619</v>
      </c>
      <c r="J117" s="44">
        <v>2663</v>
      </c>
      <c r="K117" s="40">
        <v>32</v>
      </c>
      <c r="L117" s="39">
        <v>0</v>
      </c>
      <c r="M117" s="39">
        <v>-200</v>
      </c>
      <c r="N117" s="39">
        <v>-168</v>
      </c>
      <c r="O117" s="27">
        <f t="shared" si="4"/>
        <v>4.1994750656167978E-2</v>
      </c>
      <c r="P117" s="25">
        <f t="shared" si="5"/>
        <v>0</v>
      </c>
      <c r="Q117" s="25">
        <f t="shared" si="6"/>
        <v>-0.12353304508956146</v>
      </c>
      <c r="R117" s="26">
        <f t="shared" si="7"/>
        <v>-6.3086744273375892E-2</v>
      </c>
      <c r="S117" s="24">
        <v>238</v>
      </c>
      <c r="T117" s="25">
        <v>125</v>
      </c>
      <c r="U117" s="25">
        <v>470</v>
      </c>
      <c r="V117" s="26">
        <v>832</v>
      </c>
      <c r="W117" s="24">
        <v>724</v>
      </c>
      <c r="X117" s="25">
        <v>281</v>
      </c>
      <c r="Y117" s="25">
        <v>1123</v>
      </c>
      <c r="Z117" s="26">
        <v>2128</v>
      </c>
    </row>
    <row r="118" spans="1:26" customFormat="1" ht="15" customHeight="1" x14ac:dyDescent="0.15">
      <c r="A118" s="64"/>
      <c r="B118" s="15" t="s">
        <v>118</v>
      </c>
      <c r="C118" s="43">
        <v>1357</v>
      </c>
      <c r="D118" s="39">
        <v>311</v>
      </c>
      <c r="E118" s="39">
        <v>1106</v>
      </c>
      <c r="F118" s="44">
        <v>2774</v>
      </c>
      <c r="G118" s="43">
        <v>1248</v>
      </c>
      <c r="H118" s="39">
        <v>311</v>
      </c>
      <c r="I118" s="39">
        <v>1256</v>
      </c>
      <c r="J118" s="44">
        <v>2816</v>
      </c>
      <c r="K118" s="40">
        <v>108</v>
      </c>
      <c r="L118" s="39">
        <v>0</v>
      </c>
      <c r="M118" s="39">
        <v>-150</v>
      </c>
      <c r="N118" s="39">
        <v>-42</v>
      </c>
      <c r="O118" s="27">
        <f t="shared" si="4"/>
        <v>8.6538461538461536E-2</v>
      </c>
      <c r="P118" s="25">
        <f t="shared" si="5"/>
        <v>0</v>
      </c>
      <c r="Q118" s="25">
        <f t="shared" si="6"/>
        <v>-0.11942675159235669</v>
      </c>
      <c r="R118" s="26">
        <f t="shared" si="7"/>
        <v>-1.4914772727272728E-2</v>
      </c>
      <c r="S118" s="24">
        <v>75</v>
      </c>
      <c r="T118" s="25">
        <v>217</v>
      </c>
      <c r="U118" s="25">
        <v>494</v>
      </c>
      <c r="V118" s="26">
        <v>786</v>
      </c>
      <c r="W118" s="24">
        <v>1285</v>
      </c>
      <c r="X118" s="25">
        <v>311</v>
      </c>
      <c r="Y118" s="25">
        <v>1141</v>
      </c>
      <c r="Z118" s="26">
        <v>2737</v>
      </c>
    </row>
    <row r="119" spans="1:26" customFormat="1" ht="15" customHeight="1" x14ac:dyDescent="0.15">
      <c r="A119" s="64"/>
      <c r="B119" s="15" t="s">
        <v>119</v>
      </c>
      <c r="C119" s="43">
        <v>878</v>
      </c>
      <c r="D119" s="39">
        <v>667</v>
      </c>
      <c r="E119" s="39">
        <v>2727</v>
      </c>
      <c r="F119" s="44">
        <v>4273</v>
      </c>
      <c r="G119" s="43">
        <v>878</v>
      </c>
      <c r="H119" s="39">
        <v>667</v>
      </c>
      <c r="I119" s="39">
        <v>2619</v>
      </c>
      <c r="J119" s="44">
        <v>4164</v>
      </c>
      <c r="K119" s="40">
        <v>0</v>
      </c>
      <c r="L119" s="39">
        <v>0</v>
      </c>
      <c r="M119" s="39">
        <v>108</v>
      </c>
      <c r="N119" s="39">
        <v>108</v>
      </c>
      <c r="O119" s="27">
        <f t="shared" si="4"/>
        <v>0</v>
      </c>
      <c r="P119" s="25">
        <f t="shared" si="5"/>
        <v>0</v>
      </c>
      <c r="Q119" s="25">
        <f t="shared" si="6"/>
        <v>4.1237113402061855E-2</v>
      </c>
      <c r="R119" s="26">
        <f t="shared" si="7"/>
        <v>2.5936599423631124E-2</v>
      </c>
      <c r="S119" s="24">
        <v>242</v>
      </c>
      <c r="T119" s="25">
        <v>555</v>
      </c>
      <c r="U119" s="25">
        <v>801</v>
      </c>
      <c r="V119" s="26">
        <v>1599</v>
      </c>
      <c r="W119" s="24">
        <v>878</v>
      </c>
      <c r="X119" s="25">
        <v>667</v>
      </c>
      <c r="Y119" s="25">
        <v>2633</v>
      </c>
      <c r="Z119" s="26">
        <v>4178</v>
      </c>
    </row>
    <row r="120" spans="1:26" customFormat="1" ht="15" customHeight="1" x14ac:dyDescent="0.15">
      <c r="A120" s="64"/>
      <c r="B120" s="15" t="s">
        <v>120</v>
      </c>
      <c r="C120" s="43">
        <v>1681</v>
      </c>
      <c r="D120" s="39">
        <v>1148</v>
      </c>
      <c r="E120" s="39">
        <v>3143</v>
      </c>
      <c r="F120" s="44">
        <v>5972</v>
      </c>
      <c r="G120" s="43">
        <v>1546</v>
      </c>
      <c r="H120" s="39">
        <v>1148</v>
      </c>
      <c r="I120" s="39">
        <v>3276</v>
      </c>
      <c r="J120" s="44">
        <v>5970</v>
      </c>
      <c r="K120" s="40">
        <v>135</v>
      </c>
      <c r="L120" s="39">
        <v>0</v>
      </c>
      <c r="M120" s="39">
        <v>-133</v>
      </c>
      <c r="N120" s="39">
        <v>2</v>
      </c>
      <c r="O120" s="27">
        <f t="shared" si="4"/>
        <v>8.7322121604139713E-2</v>
      </c>
      <c r="P120" s="25">
        <f t="shared" si="5"/>
        <v>0</v>
      </c>
      <c r="Q120" s="25">
        <f t="shared" si="6"/>
        <v>-4.05982905982906E-2</v>
      </c>
      <c r="R120" s="26">
        <f t="shared" si="7"/>
        <v>3.3500837520938025E-4</v>
      </c>
      <c r="S120" s="24">
        <v>807</v>
      </c>
      <c r="T120" s="25">
        <v>406</v>
      </c>
      <c r="U120" s="25">
        <v>2533</v>
      </c>
      <c r="V120" s="26">
        <v>3747</v>
      </c>
      <c r="W120" s="24">
        <v>1552</v>
      </c>
      <c r="X120" s="25">
        <v>1147</v>
      </c>
      <c r="Y120" s="25">
        <v>3372</v>
      </c>
      <c r="Z120" s="26">
        <v>6071</v>
      </c>
    </row>
    <row r="121" spans="1:26" customFormat="1" ht="15" customHeight="1" x14ac:dyDescent="0.15">
      <c r="A121" s="64"/>
      <c r="B121" s="15" t="s">
        <v>121</v>
      </c>
      <c r="C121" s="43">
        <v>520</v>
      </c>
      <c r="D121" s="39">
        <v>237</v>
      </c>
      <c r="E121" s="39">
        <v>1992</v>
      </c>
      <c r="F121" s="44">
        <v>2749</v>
      </c>
      <c r="G121" s="43">
        <v>522</v>
      </c>
      <c r="H121" s="39">
        <v>237</v>
      </c>
      <c r="I121" s="39">
        <v>1711</v>
      </c>
      <c r="J121" s="44">
        <v>2470</v>
      </c>
      <c r="K121" s="40">
        <v>-2</v>
      </c>
      <c r="L121" s="39">
        <v>0</v>
      </c>
      <c r="M121" s="39">
        <v>281</v>
      </c>
      <c r="N121" s="39">
        <v>279</v>
      </c>
      <c r="O121" s="27">
        <f t="shared" si="4"/>
        <v>-3.8314176245210726E-3</v>
      </c>
      <c r="P121" s="25">
        <f t="shared" si="5"/>
        <v>0</v>
      </c>
      <c r="Q121" s="25">
        <f t="shared" si="6"/>
        <v>0.16423144360023378</v>
      </c>
      <c r="R121" s="26">
        <f t="shared" si="7"/>
        <v>0.11295546558704453</v>
      </c>
      <c r="S121" s="24">
        <v>379</v>
      </c>
      <c r="T121" s="25">
        <v>233</v>
      </c>
      <c r="U121" s="25">
        <v>552</v>
      </c>
      <c r="V121" s="26">
        <v>1164</v>
      </c>
      <c r="W121" s="24">
        <v>413</v>
      </c>
      <c r="X121" s="25">
        <v>237</v>
      </c>
      <c r="Y121" s="25">
        <v>1541</v>
      </c>
      <c r="Z121" s="26">
        <v>2191</v>
      </c>
    </row>
    <row r="122" spans="1:26" customFormat="1" ht="15" customHeight="1" x14ac:dyDescent="0.15">
      <c r="A122" s="64"/>
      <c r="B122" s="15" t="s">
        <v>7</v>
      </c>
      <c r="C122" s="43">
        <v>663</v>
      </c>
      <c r="D122" s="39">
        <v>587</v>
      </c>
      <c r="E122" s="39">
        <v>1535</v>
      </c>
      <c r="F122" s="44">
        <v>2784</v>
      </c>
      <c r="G122" s="43">
        <v>542</v>
      </c>
      <c r="H122" s="39">
        <v>636</v>
      </c>
      <c r="I122" s="39">
        <v>1647</v>
      </c>
      <c r="J122" s="44">
        <v>2825</v>
      </c>
      <c r="K122" s="40">
        <v>121</v>
      </c>
      <c r="L122" s="39">
        <v>-50</v>
      </c>
      <c r="M122" s="39">
        <v>-112</v>
      </c>
      <c r="N122" s="39">
        <v>-41</v>
      </c>
      <c r="O122" s="27">
        <f t="shared" si="4"/>
        <v>0.22324723247232472</v>
      </c>
      <c r="P122" s="25">
        <f t="shared" si="5"/>
        <v>-7.8616352201257858E-2</v>
      </c>
      <c r="Q122" s="25">
        <f t="shared" si="6"/>
        <v>-6.8002428658166358E-2</v>
      </c>
      <c r="R122" s="26">
        <f t="shared" si="7"/>
        <v>-1.4513274336283187E-2</v>
      </c>
      <c r="S122" s="24">
        <v>250</v>
      </c>
      <c r="T122" s="25">
        <v>90</v>
      </c>
      <c r="U122" s="25">
        <v>943</v>
      </c>
      <c r="V122" s="26">
        <v>1283</v>
      </c>
      <c r="W122" s="24">
        <v>654</v>
      </c>
      <c r="X122" s="25">
        <v>642</v>
      </c>
      <c r="Y122" s="25">
        <v>1485</v>
      </c>
      <c r="Z122" s="26">
        <v>2782</v>
      </c>
    </row>
    <row r="123" spans="1:26" customFormat="1" ht="15" customHeight="1" x14ac:dyDescent="0.15">
      <c r="A123" s="64"/>
      <c r="B123" s="15" t="s">
        <v>10</v>
      </c>
      <c r="C123" s="43">
        <v>86</v>
      </c>
      <c r="D123" s="39">
        <v>40</v>
      </c>
      <c r="E123" s="39">
        <v>303</v>
      </c>
      <c r="F123" s="44">
        <v>429</v>
      </c>
      <c r="G123" s="43">
        <v>131</v>
      </c>
      <c r="H123" s="39">
        <v>52</v>
      </c>
      <c r="I123" s="39">
        <v>241</v>
      </c>
      <c r="J123" s="44">
        <v>424</v>
      </c>
      <c r="K123" s="40">
        <v>-45</v>
      </c>
      <c r="L123" s="39">
        <v>-12</v>
      </c>
      <c r="M123" s="39">
        <v>63</v>
      </c>
      <c r="N123" s="39">
        <v>5</v>
      </c>
      <c r="O123" s="27">
        <f t="shared" si="4"/>
        <v>-0.34351145038167941</v>
      </c>
      <c r="P123" s="25">
        <f t="shared" si="5"/>
        <v>-0.23076923076923078</v>
      </c>
      <c r="Q123" s="25">
        <f t="shared" si="6"/>
        <v>0.26141078838174275</v>
      </c>
      <c r="R123" s="26">
        <f t="shared" si="7"/>
        <v>1.179245283018868E-2</v>
      </c>
      <c r="S123" s="24">
        <v>44</v>
      </c>
      <c r="T123" s="25">
        <v>13</v>
      </c>
      <c r="U123" s="25">
        <v>61</v>
      </c>
      <c r="V123" s="26">
        <v>118</v>
      </c>
      <c r="W123" s="24">
        <v>161</v>
      </c>
      <c r="X123" s="25">
        <v>54</v>
      </c>
      <c r="Y123" s="25">
        <v>186</v>
      </c>
      <c r="Z123" s="26">
        <v>401</v>
      </c>
    </row>
    <row r="124" spans="1:26" customFormat="1" ht="15" customHeight="1" x14ac:dyDescent="0.15">
      <c r="A124" s="64"/>
      <c r="B124" s="15" t="s">
        <v>122</v>
      </c>
      <c r="C124" s="43">
        <v>825</v>
      </c>
      <c r="D124" s="39">
        <v>813</v>
      </c>
      <c r="E124" s="39">
        <v>675</v>
      </c>
      <c r="F124" s="44">
        <v>2312</v>
      </c>
      <c r="G124" s="43">
        <v>823</v>
      </c>
      <c r="H124" s="39">
        <v>813</v>
      </c>
      <c r="I124" s="39">
        <v>693</v>
      </c>
      <c r="J124" s="44">
        <v>2329</v>
      </c>
      <c r="K124" s="40">
        <v>2</v>
      </c>
      <c r="L124" s="39">
        <v>0</v>
      </c>
      <c r="M124" s="39">
        <v>-19</v>
      </c>
      <c r="N124" s="39">
        <v>-17</v>
      </c>
      <c r="O124" s="27">
        <f t="shared" si="4"/>
        <v>2.4301336573511541E-3</v>
      </c>
      <c r="P124" s="25">
        <f t="shared" si="5"/>
        <v>0</v>
      </c>
      <c r="Q124" s="25">
        <f t="shared" si="6"/>
        <v>-2.7417027417027416E-2</v>
      </c>
      <c r="R124" s="26">
        <f t="shared" si="7"/>
        <v>-7.2992700729927005E-3</v>
      </c>
      <c r="S124" s="24">
        <v>75</v>
      </c>
      <c r="T124" s="25">
        <v>81</v>
      </c>
      <c r="U124" s="25">
        <v>86</v>
      </c>
      <c r="V124" s="26">
        <v>242</v>
      </c>
      <c r="W124" s="24">
        <v>820</v>
      </c>
      <c r="X124" s="25">
        <v>798</v>
      </c>
      <c r="Y124" s="25">
        <v>623</v>
      </c>
      <c r="Z124" s="26">
        <v>2240</v>
      </c>
    </row>
    <row r="125" spans="1:26" customFormat="1" ht="15" customHeight="1" x14ac:dyDescent="0.15">
      <c r="A125" s="64"/>
      <c r="B125" s="15" t="s">
        <v>123</v>
      </c>
      <c r="C125" s="43">
        <v>1001</v>
      </c>
      <c r="D125" s="39">
        <v>1495</v>
      </c>
      <c r="E125" s="39">
        <v>2582</v>
      </c>
      <c r="F125" s="44">
        <v>5078</v>
      </c>
      <c r="G125" s="43">
        <v>1001</v>
      </c>
      <c r="H125" s="39">
        <v>1495</v>
      </c>
      <c r="I125" s="39">
        <v>2539</v>
      </c>
      <c r="J125" s="44">
        <v>5034</v>
      </c>
      <c r="K125" s="40">
        <v>0</v>
      </c>
      <c r="L125" s="39">
        <v>0</v>
      </c>
      <c r="M125" s="39">
        <v>44</v>
      </c>
      <c r="N125" s="39">
        <v>44</v>
      </c>
      <c r="O125" s="27">
        <f t="shared" si="4"/>
        <v>0</v>
      </c>
      <c r="P125" s="25">
        <f t="shared" si="5"/>
        <v>0</v>
      </c>
      <c r="Q125" s="25">
        <f t="shared" si="6"/>
        <v>1.732965734541158E-2</v>
      </c>
      <c r="R125" s="26">
        <f t="shared" si="7"/>
        <v>8.7405641636869296E-3</v>
      </c>
      <c r="S125" s="24">
        <v>548</v>
      </c>
      <c r="T125" s="25">
        <v>579</v>
      </c>
      <c r="U125" s="25">
        <v>1405</v>
      </c>
      <c r="V125" s="26">
        <v>2531</v>
      </c>
      <c r="W125" s="24">
        <v>1000</v>
      </c>
      <c r="X125" s="25">
        <v>1495</v>
      </c>
      <c r="Y125" s="25">
        <v>2710</v>
      </c>
      <c r="Z125" s="26">
        <v>5205</v>
      </c>
    </row>
    <row r="126" spans="1:26" customFormat="1" ht="15" customHeight="1" x14ac:dyDescent="0.15">
      <c r="A126" s="64"/>
      <c r="B126" s="15" t="s">
        <v>124</v>
      </c>
      <c r="C126" s="43">
        <v>1463</v>
      </c>
      <c r="D126" s="39">
        <v>446</v>
      </c>
      <c r="E126" s="39">
        <v>3176</v>
      </c>
      <c r="F126" s="44">
        <v>5085</v>
      </c>
      <c r="G126" s="43">
        <v>1456</v>
      </c>
      <c r="H126" s="39">
        <v>339</v>
      </c>
      <c r="I126" s="39">
        <v>3147</v>
      </c>
      <c r="J126" s="44">
        <v>4941</v>
      </c>
      <c r="K126" s="40">
        <v>7</v>
      </c>
      <c r="L126" s="39">
        <v>107</v>
      </c>
      <c r="M126" s="39">
        <v>30</v>
      </c>
      <c r="N126" s="39">
        <v>144</v>
      </c>
      <c r="O126" s="27">
        <f t="shared" si="4"/>
        <v>4.807692307692308E-3</v>
      </c>
      <c r="P126" s="25">
        <f t="shared" si="5"/>
        <v>0.31563421828908556</v>
      </c>
      <c r="Q126" s="25">
        <f t="shared" si="6"/>
        <v>9.5328884652049577E-3</v>
      </c>
      <c r="R126" s="26">
        <f t="shared" si="7"/>
        <v>2.9143897996357013E-2</v>
      </c>
      <c r="S126" s="24">
        <v>746</v>
      </c>
      <c r="T126" s="25">
        <v>266</v>
      </c>
      <c r="U126" s="25">
        <v>1297</v>
      </c>
      <c r="V126" s="26">
        <v>2309</v>
      </c>
      <c r="W126" s="24">
        <v>1454</v>
      </c>
      <c r="X126" s="25">
        <v>313</v>
      </c>
      <c r="Y126" s="25">
        <v>2820</v>
      </c>
      <c r="Z126" s="26">
        <v>4587</v>
      </c>
    </row>
    <row r="127" spans="1:26" customFormat="1" ht="15" customHeight="1" x14ac:dyDescent="0.15">
      <c r="A127" s="64"/>
      <c r="B127" s="15" t="s">
        <v>125</v>
      </c>
      <c r="C127" s="43">
        <v>727</v>
      </c>
      <c r="D127" s="39">
        <v>320</v>
      </c>
      <c r="E127" s="39">
        <v>4200</v>
      </c>
      <c r="F127" s="44">
        <v>5247</v>
      </c>
      <c r="G127" s="43">
        <v>890</v>
      </c>
      <c r="H127" s="39">
        <v>300</v>
      </c>
      <c r="I127" s="39">
        <v>4270</v>
      </c>
      <c r="J127" s="44">
        <v>5461</v>
      </c>
      <c r="K127" s="40">
        <v>-163</v>
      </c>
      <c r="L127" s="39">
        <v>20</v>
      </c>
      <c r="M127" s="39">
        <v>-71</v>
      </c>
      <c r="N127" s="39">
        <v>-214</v>
      </c>
      <c r="O127" s="27">
        <f t="shared" si="4"/>
        <v>-0.18314606741573033</v>
      </c>
      <c r="P127" s="25">
        <f t="shared" si="5"/>
        <v>6.6666666666666666E-2</v>
      </c>
      <c r="Q127" s="25">
        <f t="shared" si="6"/>
        <v>-1.6627634660421546E-2</v>
      </c>
      <c r="R127" s="26">
        <f t="shared" si="7"/>
        <v>-3.9186962094854422E-2</v>
      </c>
      <c r="S127" s="24">
        <v>634</v>
      </c>
      <c r="T127" s="25">
        <v>158</v>
      </c>
      <c r="U127" s="25">
        <v>1563</v>
      </c>
      <c r="V127" s="26">
        <v>2354</v>
      </c>
      <c r="W127" s="24">
        <v>1090</v>
      </c>
      <c r="X127" s="25">
        <v>275</v>
      </c>
      <c r="Y127" s="25">
        <v>4019</v>
      </c>
      <c r="Z127" s="26">
        <v>5384</v>
      </c>
    </row>
    <row r="128" spans="1:26" customFormat="1" ht="15" customHeight="1" x14ac:dyDescent="0.15">
      <c r="A128" s="64"/>
      <c r="B128" s="15" t="s">
        <v>126</v>
      </c>
      <c r="C128" s="43">
        <v>1261</v>
      </c>
      <c r="D128" s="39">
        <v>342</v>
      </c>
      <c r="E128" s="39">
        <v>372</v>
      </c>
      <c r="F128" s="44">
        <v>1975</v>
      </c>
      <c r="G128" s="43">
        <v>1390</v>
      </c>
      <c r="H128" s="39">
        <v>372</v>
      </c>
      <c r="I128" s="39">
        <v>471</v>
      </c>
      <c r="J128" s="44">
        <v>2233</v>
      </c>
      <c r="K128" s="40">
        <v>-129</v>
      </c>
      <c r="L128" s="39">
        <v>-30</v>
      </c>
      <c r="M128" s="39">
        <v>-99</v>
      </c>
      <c r="N128" s="39">
        <v>-258</v>
      </c>
      <c r="O128" s="27">
        <f t="shared" si="4"/>
        <v>-9.2805755395683448E-2</v>
      </c>
      <c r="P128" s="25">
        <f t="shared" si="5"/>
        <v>-8.0645161290322578E-2</v>
      </c>
      <c r="Q128" s="25">
        <f t="shared" si="6"/>
        <v>-0.21019108280254778</v>
      </c>
      <c r="R128" s="26">
        <f t="shared" si="7"/>
        <v>-0.11553963278101209</v>
      </c>
      <c r="S128" s="24">
        <v>1490</v>
      </c>
      <c r="T128" s="25">
        <v>154</v>
      </c>
      <c r="U128" s="25">
        <v>1486</v>
      </c>
      <c r="V128" s="26">
        <v>3131</v>
      </c>
      <c r="W128" s="24">
        <v>1389</v>
      </c>
      <c r="X128" s="25">
        <v>372</v>
      </c>
      <c r="Y128" s="25">
        <v>563</v>
      </c>
      <c r="Z128" s="26">
        <v>2324</v>
      </c>
    </row>
    <row r="129" spans="1:26" customFormat="1" ht="15" customHeight="1" x14ac:dyDescent="0.15">
      <c r="A129" s="64"/>
      <c r="B129" s="15" t="s">
        <v>127</v>
      </c>
      <c r="C129" s="43">
        <v>1171</v>
      </c>
      <c r="D129" s="39">
        <v>1178</v>
      </c>
      <c r="E129" s="39">
        <v>2165</v>
      </c>
      <c r="F129" s="44">
        <v>4514</v>
      </c>
      <c r="G129" s="43">
        <v>1169</v>
      </c>
      <c r="H129" s="39">
        <v>1049</v>
      </c>
      <c r="I129" s="39">
        <v>2436</v>
      </c>
      <c r="J129" s="44">
        <v>4654</v>
      </c>
      <c r="K129" s="40">
        <v>2</v>
      </c>
      <c r="L129" s="39">
        <v>129</v>
      </c>
      <c r="M129" s="39">
        <v>-270</v>
      </c>
      <c r="N129" s="39">
        <v>-140</v>
      </c>
      <c r="O129" s="27">
        <f t="shared" si="4"/>
        <v>1.710863986313088E-3</v>
      </c>
      <c r="P129" s="25">
        <f t="shared" si="5"/>
        <v>0.12297426120114395</v>
      </c>
      <c r="Q129" s="25">
        <f t="shared" si="6"/>
        <v>-0.11083743842364532</v>
      </c>
      <c r="R129" s="26">
        <f t="shared" si="7"/>
        <v>-3.0081650193382038E-2</v>
      </c>
      <c r="S129" s="24">
        <v>712</v>
      </c>
      <c r="T129" s="25">
        <v>1737</v>
      </c>
      <c r="U129" s="25">
        <v>1172</v>
      </c>
      <c r="V129" s="26">
        <v>3622</v>
      </c>
      <c r="W129" s="24">
        <v>1243</v>
      </c>
      <c r="X129" s="25">
        <v>1024</v>
      </c>
      <c r="Y129" s="25">
        <v>2515</v>
      </c>
      <c r="Z129" s="26">
        <v>4782</v>
      </c>
    </row>
    <row r="130" spans="1:26" customFormat="1" ht="15" customHeight="1" x14ac:dyDescent="0.15">
      <c r="A130" s="64"/>
      <c r="B130" s="15" t="s">
        <v>128</v>
      </c>
      <c r="C130" s="43">
        <v>418</v>
      </c>
      <c r="D130" s="39">
        <v>1171</v>
      </c>
      <c r="E130" s="39">
        <v>2093</v>
      </c>
      <c r="F130" s="44">
        <v>3682</v>
      </c>
      <c r="G130" s="43">
        <v>368</v>
      </c>
      <c r="H130" s="39">
        <v>1401</v>
      </c>
      <c r="I130" s="39">
        <v>1905</v>
      </c>
      <c r="J130" s="44">
        <v>3673</v>
      </c>
      <c r="K130" s="40">
        <v>50</v>
      </c>
      <c r="L130" s="39">
        <v>-229</v>
      </c>
      <c r="M130" s="39">
        <v>188</v>
      </c>
      <c r="N130" s="39">
        <v>9</v>
      </c>
      <c r="O130" s="27">
        <f t="shared" si="4"/>
        <v>0.1358695652173913</v>
      </c>
      <c r="P130" s="25">
        <f t="shared" si="5"/>
        <v>-0.16345467523197715</v>
      </c>
      <c r="Q130" s="25">
        <f t="shared" si="6"/>
        <v>9.8687664041994749E-2</v>
      </c>
      <c r="R130" s="26">
        <f t="shared" si="7"/>
        <v>2.4503130955622109E-3</v>
      </c>
      <c r="S130" s="24">
        <v>362</v>
      </c>
      <c r="T130" s="25">
        <v>275</v>
      </c>
      <c r="U130" s="25">
        <v>2911</v>
      </c>
      <c r="V130" s="26">
        <v>3548</v>
      </c>
      <c r="W130" s="24">
        <v>367</v>
      </c>
      <c r="X130" s="25">
        <v>1493</v>
      </c>
      <c r="Y130" s="25">
        <v>1503</v>
      </c>
      <c r="Z130" s="26">
        <v>3364</v>
      </c>
    </row>
    <row r="131" spans="1:26" customFormat="1" ht="15" customHeight="1" x14ac:dyDescent="0.15">
      <c r="A131" s="64"/>
      <c r="B131" s="15" t="s">
        <v>129</v>
      </c>
      <c r="C131" s="43">
        <v>1169</v>
      </c>
      <c r="D131" s="39">
        <v>500</v>
      </c>
      <c r="E131" s="39">
        <v>2195</v>
      </c>
      <c r="F131" s="44">
        <v>3865</v>
      </c>
      <c r="G131" s="43">
        <v>1121</v>
      </c>
      <c r="H131" s="39">
        <v>736</v>
      </c>
      <c r="I131" s="39">
        <v>2465</v>
      </c>
      <c r="J131" s="44">
        <v>4322</v>
      </c>
      <c r="K131" s="40">
        <v>48</v>
      </c>
      <c r="L131" s="39">
        <v>-235</v>
      </c>
      <c r="M131" s="39">
        <v>-270</v>
      </c>
      <c r="N131" s="39">
        <v>-457</v>
      </c>
      <c r="O131" s="27">
        <f t="shared" si="4"/>
        <v>4.2818911685994644E-2</v>
      </c>
      <c r="P131" s="25">
        <f t="shared" si="5"/>
        <v>-0.31929347826086957</v>
      </c>
      <c r="Q131" s="25">
        <f t="shared" si="6"/>
        <v>-0.10953346855983773</v>
      </c>
      <c r="R131" s="26">
        <f t="shared" si="7"/>
        <v>-0.1057380842202684</v>
      </c>
      <c r="S131" s="24">
        <v>1011</v>
      </c>
      <c r="T131" s="25">
        <v>145</v>
      </c>
      <c r="U131" s="25">
        <v>494</v>
      </c>
      <c r="V131" s="26">
        <v>1650</v>
      </c>
      <c r="W131" s="24">
        <v>1750</v>
      </c>
      <c r="X131" s="25">
        <v>563</v>
      </c>
      <c r="Y131" s="25">
        <v>1935</v>
      </c>
      <c r="Z131" s="26">
        <v>4248</v>
      </c>
    </row>
    <row r="132" spans="1:26" customFormat="1" ht="15" customHeight="1" x14ac:dyDescent="0.15">
      <c r="A132" s="64"/>
      <c r="B132" s="15" t="s">
        <v>130</v>
      </c>
      <c r="C132" s="43">
        <v>1188</v>
      </c>
      <c r="D132" s="39">
        <v>1254</v>
      </c>
      <c r="E132" s="39">
        <v>621</v>
      </c>
      <c r="F132" s="44">
        <v>3062</v>
      </c>
      <c r="G132" s="43">
        <v>1188</v>
      </c>
      <c r="H132" s="39">
        <v>1464</v>
      </c>
      <c r="I132" s="39">
        <v>601</v>
      </c>
      <c r="J132" s="44">
        <v>3252</v>
      </c>
      <c r="K132" s="40">
        <v>0</v>
      </c>
      <c r="L132" s="39">
        <v>-210</v>
      </c>
      <c r="M132" s="39">
        <v>20</v>
      </c>
      <c r="N132" s="39">
        <v>-190</v>
      </c>
      <c r="O132" s="27">
        <f t="shared" si="4"/>
        <v>0</v>
      </c>
      <c r="P132" s="25">
        <f t="shared" si="5"/>
        <v>-0.14344262295081966</v>
      </c>
      <c r="Q132" s="25">
        <f t="shared" si="6"/>
        <v>3.3277870216306155E-2</v>
      </c>
      <c r="R132" s="26">
        <f t="shared" si="7"/>
        <v>-5.8425584255842558E-2</v>
      </c>
      <c r="S132" s="24">
        <v>552</v>
      </c>
      <c r="T132" s="25">
        <v>157</v>
      </c>
      <c r="U132" s="25">
        <v>3</v>
      </c>
      <c r="V132" s="26">
        <v>711</v>
      </c>
      <c r="W132" s="24">
        <v>1188</v>
      </c>
      <c r="X132" s="25">
        <v>1515</v>
      </c>
      <c r="Y132" s="25">
        <v>593</v>
      </c>
      <c r="Z132" s="26">
        <v>3296</v>
      </c>
    </row>
    <row r="133" spans="1:26" customFormat="1" ht="15" customHeight="1" x14ac:dyDescent="0.15">
      <c r="A133" s="64"/>
      <c r="B133" s="15" t="s">
        <v>131</v>
      </c>
      <c r="C133" s="43">
        <v>2329</v>
      </c>
      <c r="D133" s="39">
        <v>261</v>
      </c>
      <c r="E133" s="39">
        <v>2400</v>
      </c>
      <c r="F133" s="44">
        <v>4990</v>
      </c>
      <c r="G133" s="43">
        <v>2381</v>
      </c>
      <c r="H133" s="39">
        <v>261</v>
      </c>
      <c r="I133" s="39">
        <v>2326</v>
      </c>
      <c r="J133" s="44">
        <v>4968</v>
      </c>
      <c r="K133" s="40">
        <v>-52</v>
      </c>
      <c r="L133" s="39">
        <v>0</v>
      </c>
      <c r="M133" s="39">
        <v>74</v>
      </c>
      <c r="N133" s="39">
        <v>22</v>
      </c>
      <c r="O133" s="27">
        <f t="shared" si="4"/>
        <v>-2.1839563208735827E-2</v>
      </c>
      <c r="P133" s="25">
        <f t="shared" si="5"/>
        <v>0</v>
      </c>
      <c r="Q133" s="25">
        <f t="shared" si="6"/>
        <v>3.1814273430782462E-2</v>
      </c>
      <c r="R133" s="26">
        <f t="shared" si="7"/>
        <v>4.4283413848631237E-3</v>
      </c>
      <c r="S133" s="24">
        <v>979</v>
      </c>
      <c r="T133" s="25">
        <v>227</v>
      </c>
      <c r="U133" s="25">
        <v>1430</v>
      </c>
      <c r="V133" s="26">
        <v>2636</v>
      </c>
      <c r="W133" s="24">
        <v>2368</v>
      </c>
      <c r="X133" s="25">
        <v>261</v>
      </c>
      <c r="Y133" s="25">
        <v>2329</v>
      </c>
      <c r="Z133" s="26">
        <v>4958</v>
      </c>
    </row>
    <row r="134" spans="1:26" customFormat="1" ht="15" customHeight="1" x14ac:dyDescent="0.15">
      <c r="A134" s="64"/>
      <c r="B134" s="15" t="s">
        <v>11</v>
      </c>
      <c r="C134" s="43">
        <v>2803</v>
      </c>
      <c r="D134" s="39">
        <v>1902</v>
      </c>
      <c r="E134" s="39">
        <v>4774</v>
      </c>
      <c r="F134" s="44">
        <v>9478</v>
      </c>
      <c r="G134" s="43">
        <v>2849</v>
      </c>
      <c r="H134" s="39">
        <v>2002</v>
      </c>
      <c r="I134" s="39">
        <v>4820</v>
      </c>
      <c r="J134" s="44">
        <v>9671</v>
      </c>
      <c r="K134" s="40">
        <v>-46</v>
      </c>
      <c r="L134" s="39">
        <v>-100</v>
      </c>
      <c r="M134" s="39">
        <v>-47</v>
      </c>
      <c r="N134" s="39">
        <v>-193</v>
      </c>
      <c r="O134" s="27">
        <f t="shared" ref="O134:O183" si="8">K134/G134</f>
        <v>-1.6146016146016146E-2</v>
      </c>
      <c r="P134" s="25">
        <f t="shared" ref="P134:P183" si="9">L134/H134</f>
        <v>-4.9950049950049952E-2</v>
      </c>
      <c r="Q134" s="25">
        <f t="shared" ref="Q134:Q183" si="10">M134/I134</f>
        <v>-9.7510373443983403E-3</v>
      </c>
      <c r="R134" s="26">
        <f t="shared" ref="R134:R183" si="11">N134/J134</f>
        <v>-1.9956571192224177E-2</v>
      </c>
      <c r="S134" s="24">
        <v>429</v>
      </c>
      <c r="T134" s="25">
        <v>63</v>
      </c>
      <c r="U134" s="25">
        <v>2524</v>
      </c>
      <c r="V134" s="26">
        <v>3016</v>
      </c>
      <c r="W134" s="24">
        <v>2819</v>
      </c>
      <c r="X134" s="25">
        <v>2001</v>
      </c>
      <c r="Y134" s="25">
        <v>4808</v>
      </c>
      <c r="Z134" s="26">
        <v>9629</v>
      </c>
    </row>
    <row r="135" spans="1:26" customFormat="1" ht="15" customHeight="1" x14ac:dyDescent="0.15">
      <c r="A135" s="64"/>
      <c r="B135" s="15" t="s">
        <v>132</v>
      </c>
      <c r="C135" s="43">
        <v>3871</v>
      </c>
      <c r="D135" s="39">
        <v>945</v>
      </c>
      <c r="E135" s="39">
        <v>2089</v>
      </c>
      <c r="F135" s="44">
        <v>6905</v>
      </c>
      <c r="G135" s="43">
        <v>3855</v>
      </c>
      <c r="H135" s="39">
        <v>944</v>
      </c>
      <c r="I135" s="39">
        <v>2254</v>
      </c>
      <c r="J135" s="44">
        <v>7054</v>
      </c>
      <c r="K135" s="40">
        <v>15</v>
      </c>
      <c r="L135" s="39">
        <v>0</v>
      </c>
      <c r="M135" s="39">
        <v>-165</v>
      </c>
      <c r="N135" s="39">
        <v>-149</v>
      </c>
      <c r="O135" s="27">
        <f t="shared" si="8"/>
        <v>3.8910505836575876E-3</v>
      </c>
      <c r="P135" s="25">
        <f t="shared" si="9"/>
        <v>0</v>
      </c>
      <c r="Q135" s="25">
        <f t="shared" si="10"/>
        <v>-7.3203194321206741E-2</v>
      </c>
      <c r="R135" s="26">
        <f t="shared" si="11"/>
        <v>-2.1122767224269919E-2</v>
      </c>
      <c r="S135" s="24">
        <v>1264</v>
      </c>
      <c r="T135" s="25">
        <v>341</v>
      </c>
      <c r="U135" s="25">
        <v>1469</v>
      </c>
      <c r="V135" s="26">
        <v>3074</v>
      </c>
      <c r="W135" s="24">
        <v>3775</v>
      </c>
      <c r="X135" s="25">
        <v>944</v>
      </c>
      <c r="Y135" s="25">
        <v>2317</v>
      </c>
      <c r="Z135" s="26">
        <v>7036</v>
      </c>
    </row>
    <row r="136" spans="1:26" customFormat="1" ht="15" customHeight="1" x14ac:dyDescent="0.15">
      <c r="A136" s="64"/>
      <c r="B136" s="15" t="s">
        <v>133</v>
      </c>
      <c r="C136" s="43">
        <v>2441</v>
      </c>
      <c r="D136" s="39">
        <v>703</v>
      </c>
      <c r="E136" s="39">
        <v>553</v>
      </c>
      <c r="F136" s="44">
        <v>3696</v>
      </c>
      <c r="G136" s="43">
        <v>2476</v>
      </c>
      <c r="H136" s="39">
        <v>702</v>
      </c>
      <c r="I136" s="39">
        <v>554</v>
      </c>
      <c r="J136" s="44">
        <v>3732</v>
      </c>
      <c r="K136" s="40">
        <v>-35</v>
      </c>
      <c r="L136" s="39">
        <v>1</v>
      </c>
      <c r="M136" s="39">
        <v>-1</v>
      </c>
      <c r="N136" s="39">
        <v>-36</v>
      </c>
      <c r="O136" s="27">
        <f t="shared" si="8"/>
        <v>-1.4135702746365105E-2</v>
      </c>
      <c r="P136" s="25">
        <f t="shared" si="9"/>
        <v>1.4245014245014246E-3</v>
      </c>
      <c r="Q136" s="25">
        <f t="shared" si="10"/>
        <v>-1.8050541516245488E-3</v>
      </c>
      <c r="R136" s="26">
        <f t="shared" si="11"/>
        <v>-9.6463022508038593E-3</v>
      </c>
      <c r="S136" s="24">
        <v>530</v>
      </c>
      <c r="T136" s="25">
        <v>150</v>
      </c>
      <c r="U136" s="25">
        <v>1033</v>
      </c>
      <c r="V136" s="26">
        <v>1713</v>
      </c>
      <c r="W136" s="24">
        <v>2404</v>
      </c>
      <c r="X136" s="25">
        <v>701</v>
      </c>
      <c r="Y136" s="25">
        <v>565</v>
      </c>
      <c r="Z136" s="26">
        <v>3670</v>
      </c>
    </row>
    <row r="137" spans="1:26" customFormat="1" ht="15" customHeight="1" x14ac:dyDescent="0.15">
      <c r="A137" s="64"/>
      <c r="B137" s="15" t="s">
        <v>134</v>
      </c>
      <c r="C137" s="43">
        <v>1771</v>
      </c>
      <c r="D137" s="39">
        <v>312</v>
      </c>
      <c r="E137" s="39">
        <v>503</v>
      </c>
      <c r="F137" s="44">
        <v>2586</v>
      </c>
      <c r="G137" s="43">
        <v>1878</v>
      </c>
      <c r="H137" s="39">
        <v>312</v>
      </c>
      <c r="I137" s="39">
        <v>525</v>
      </c>
      <c r="J137" s="44">
        <v>2714</v>
      </c>
      <c r="K137" s="40">
        <v>-107</v>
      </c>
      <c r="L137" s="39">
        <v>0</v>
      </c>
      <c r="M137" s="39">
        <v>-22</v>
      </c>
      <c r="N137" s="39">
        <v>-128</v>
      </c>
      <c r="O137" s="27">
        <f t="shared" si="8"/>
        <v>-5.6975505857294995E-2</v>
      </c>
      <c r="P137" s="25">
        <f t="shared" si="9"/>
        <v>0</v>
      </c>
      <c r="Q137" s="25">
        <f t="shared" si="10"/>
        <v>-4.1904761904761903E-2</v>
      </c>
      <c r="R137" s="26">
        <f t="shared" si="11"/>
        <v>-4.7162859248341932E-2</v>
      </c>
      <c r="S137" s="24">
        <v>398</v>
      </c>
      <c r="T137" s="25">
        <v>239</v>
      </c>
      <c r="U137" s="25">
        <v>261</v>
      </c>
      <c r="V137" s="26">
        <v>898</v>
      </c>
      <c r="W137" s="24">
        <v>2023</v>
      </c>
      <c r="X137" s="25">
        <v>311</v>
      </c>
      <c r="Y137" s="25">
        <v>517</v>
      </c>
      <c r="Z137" s="26">
        <v>2852</v>
      </c>
    </row>
    <row r="138" spans="1:26" customFormat="1" ht="15" customHeight="1" x14ac:dyDescent="0.15">
      <c r="A138" s="64"/>
      <c r="B138" s="15" t="s">
        <v>135</v>
      </c>
      <c r="C138" s="43">
        <v>617</v>
      </c>
      <c r="D138" s="39">
        <v>848</v>
      </c>
      <c r="E138" s="39">
        <v>1701</v>
      </c>
      <c r="F138" s="44">
        <v>3166</v>
      </c>
      <c r="G138" s="43">
        <v>616</v>
      </c>
      <c r="H138" s="39">
        <v>1036</v>
      </c>
      <c r="I138" s="39">
        <v>1879</v>
      </c>
      <c r="J138" s="44">
        <v>3532</v>
      </c>
      <c r="K138" s="40">
        <v>0</v>
      </c>
      <c r="L138" s="39">
        <v>-188</v>
      </c>
      <c r="M138" s="39">
        <v>-178</v>
      </c>
      <c r="N138" s="39">
        <v>-366</v>
      </c>
      <c r="O138" s="27">
        <f t="shared" si="8"/>
        <v>0</v>
      </c>
      <c r="P138" s="25">
        <f t="shared" si="9"/>
        <v>-0.18146718146718147</v>
      </c>
      <c r="Q138" s="25">
        <f t="shared" si="10"/>
        <v>-9.4731240021287924E-2</v>
      </c>
      <c r="R138" s="26">
        <f t="shared" si="11"/>
        <v>-0.10362400906002266</v>
      </c>
      <c r="S138" s="24">
        <v>269</v>
      </c>
      <c r="T138" s="25">
        <v>1268</v>
      </c>
      <c r="U138" s="25">
        <v>2175</v>
      </c>
      <c r="V138" s="26">
        <v>3711</v>
      </c>
      <c r="W138" s="24">
        <v>616</v>
      </c>
      <c r="X138" s="25">
        <v>1204</v>
      </c>
      <c r="Y138" s="25">
        <v>1962</v>
      </c>
      <c r="Z138" s="26">
        <v>3782</v>
      </c>
    </row>
    <row r="139" spans="1:26" customFormat="1" ht="15" customHeight="1" x14ac:dyDescent="0.15">
      <c r="A139" s="64"/>
      <c r="B139" s="15" t="s">
        <v>136</v>
      </c>
      <c r="C139" s="43">
        <v>2870</v>
      </c>
      <c r="D139" s="39">
        <v>623</v>
      </c>
      <c r="E139" s="39">
        <v>684</v>
      </c>
      <c r="F139" s="44">
        <v>4176</v>
      </c>
      <c r="G139" s="43">
        <v>3355</v>
      </c>
      <c r="H139" s="39">
        <v>622</v>
      </c>
      <c r="I139" s="39">
        <v>513</v>
      </c>
      <c r="J139" s="44">
        <v>4490</v>
      </c>
      <c r="K139" s="40">
        <v>-485</v>
      </c>
      <c r="L139" s="39">
        <v>1</v>
      </c>
      <c r="M139" s="39">
        <v>170</v>
      </c>
      <c r="N139" s="39">
        <v>-314</v>
      </c>
      <c r="O139" s="27">
        <f t="shared" si="8"/>
        <v>-0.14456035767511177</v>
      </c>
      <c r="P139" s="25">
        <f t="shared" si="9"/>
        <v>1.6077170418006431E-3</v>
      </c>
      <c r="Q139" s="25">
        <f t="shared" si="10"/>
        <v>0.33138401559454189</v>
      </c>
      <c r="R139" s="26">
        <f t="shared" si="11"/>
        <v>-6.9933184855233851E-2</v>
      </c>
      <c r="S139" s="24">
        <v>854</v>
      </c>
      <c r="T139" s="25">
        <v>605</v>
      </c>
      <c r="U139" s="25">
        <v>412</v>
      </c>
      <c r="V139" s="26">
        <v>1872</v>
      </c>
      <c r="W139" s="24">
        <v>3314</v>
      </c>
      <c r="X139" s="25">
        <v>621</v>
      </c>
      <c r="Y139" s="25">
        <v>373</v>
      </c>
      <c r="Z139" s="26">
        <v>4308</v>
      </c>
    </row>
    <row r="140" spans="1:26" customFormat="1" ht="15" customHeight="1" x14ac:dyDescent="0.15">
      <c r="A140" s="64"/>
      <c r="B140" s="15" t="s">
        <v>137</v>
      </c>
      <c r="C140" s="43">
        <v>1314</v>
      </c>
      <c r="D140" s="39">
        <v>345</v>
      </c>
      <c r="E140" s="39">
        <v>3687</v>
      </c>
      <c r="F140" s="44">
        <v>5346</v>
      </c>
      <c r="G140" s="43">
        <v>1418</v>
      </c>
      <c r="H140" s="39">
        <v>343</v>
      </c>
      <c r="I140" s="39">
        <v>3797</v>
      </c>
      <c r="J140" s="44">
        <v>5557</v>
      </c>
      <c r="K140" s="40">
        <v>-104</v>
      </c>
      <c r="L140" s="39">
        <v>2</v>
      </c>
      <c r="M140" s="39">
        <v>-110</v>
      </c>
      <c r="N140" s="39">
        <v>-212</v>
      </c>
      <c r="O140" s="27">
        <f t="shared" si="8"/>
        <v>-7.334273624823695E-2</v>
      </c>
      <c r="P140" s="25">
        <f t="shared" si="9"/>
        <v>5.8309037900874635E-3</v>
      </c>
      <c r="Q140" s="25">
        <f t="shared" si="10"/>
        <v>-2.8970239662891757E-2</v>
      </c>
      <c r="R140" s="26">
        <f t="shared" si="11"/>
        <v>-3.8150080978945476E-2</v>
      </c>
      <c r="S140" s="24">
        <v>1345</v>
      </c>
      <c r="T140" s="25">
        <v>687</v>
      </c>
      <c r="U140" s="25">
        <v>655</v>
      </c>
      <c r="V140" s="26">
        <v>2687</v>
      </c>
      <c r="W140" s="24">
        <v>1415</v>
      </c>
      <c r="X140" s="25">
        <v>343</v>
      </c>
      <c r="Y140" s="25">
        <v>3731</v>
      </c>
      <c r="Z140" s="26">
        <v>5489</v>
      </c>
    </row>
    <row r="141" spans="1:26" customFormat="1" ht="15" customHeight="1" x14ac:dyDescent="0.15">
      <c r="A141" s="64"/>
      <c r="B141" s="15" t="s">
        <v>138</v>
      </c>
      <c r="C141" s="43">
        <v>859</v>
      </c>
      <c r="D141" s="39">
        <v>995</v>
      </c>
      <c r="E141" s="39">
        <v>1860</v>
      </c>
      <c r="F141" s="44">
        <v>3715</v>
      </c>
      <c r="G141" s="43">
        <v>880</v>
      </c>
      <c r="H141" s="39">
        <v>1034</v>
      </c>
      <c r="I141" s="39">
        <v>1975</v>
      </c>
      <c r="J141" s="44">
        <v>3889</v>
      </c>
      <c r="K141" s="40">
        <v>-21</v>
      </c>
      <c r="L141" s="39">
        <v>-40</v>
      </c>
      <c r="M141" s="39">
        <v>-115</v>
      </c>
      <c r="N141" s="39">
        <v>-175</v>
      </c>
      <c r="O141" s="27">
        <f t="shared" si="8"/>
        <v>-2.3863636363636365E-2</v>
      </c>
      <c r="P141" s="25">
        <f t="shared" si="9"/>
        <v>-3.8684719535783368E-2</v>
      </c>
      <c r="Q141" s="25">
        <f t="shared" si="10"/>
        <v>-5.8227848101265821E-2</v>
      </c>
      <c r="R141" s="26">
        <f t="shared" si="11"/>
        <v>-4.4998714322447932E-2</v>
      </c>
      <c r="S141" s="24">
        <v>740</v>
      </c>
      <c r="T141" s="25">
        <v>1418</v>
      </c>
      <c r="U141" s="25">
        <v>1794</v>
      </c>
      <c r="V141" s="26">
        <v>3952</v>
      </c>
      <c r="W141" s="24">
        <v>939</v>
      </c>
      <c r="X141" s="25">
        <v>1084</v>
      </c>
      <c r="Y141" s="25">
        <v>2035</v>
      </c>
      <c r="Z141" s="26">
        <v>4058</v>
      </c>
    </row>
    <row r="142" spans="1:26" customFormat="1" ht="15" customHeight="1" x14ac:dyDescent="0.15">
      <c r="A142" s="64"/>
      <c r="B142" s="15" t="s">
        <v>139</v>
      </c>
      <c r="C142" s="43">
        <v>391</v>
      </c>
      <c r="D142" s="39">
        <v>42</v>
      </c>
      <c r="E142" s="39">
        <v>888</v>
      </c>
      <c r="F142" s="44">
        <v>1320</v>
      </c>
      <c r="G142" s="43">
        <v>447</v>
      </c>
      <c r="H142" s="39">
        <v>52</v>
      </c>
      <c r="I142" s="39">
        <v>901</v>
      </c>
      <c r="J142" s="44">
        <v>1399</v>
      </c>
      <c r="K142" s="40">
        <v>-56</v>
      </c>
      <c r="L142" s="39">
        <v>-10</v>
      </c>
      <c r="M142" s="39">
        <v>-13</v>
      </c>
      <c r="N142" s="39">
        <v>-79</v>
      </c>
      <c r="O142" s="27">
        <f t="shared" si="8"/>
        <v>-0.12527964205816555</v>
      </c>
      <c r="P142" s="25">
        <f t="shared" si="9"/>
        <v>-0.19230769230769232</v>
      </c>
      <c r="Q142" s="25">
        <f t="shared" si="10"/>
        <v>-1.4428412874583796E-2</v>
      </c>
      <c r="R142" s="26">
        <f t="shared" si="11"/>
        <v>-5.6468906361686916E-2</v>
      </c>
      <c r="S142" s="24">
        <v>293</v>
      </c>
      <c r="T142" s="25">
        <v>8</v>
      </c>
      <c r="U142" s="25">
        <v>1802</v>
      </c>
      <c r="V142" s="26">
        <v>2103</v>
      </c>
      <c r="W142" s="24">
        <v>548</v>
      </c>
      <c r="X142" s="25">
        <v>52</v>
      </c>
      <c r="Y142" s="25">
        <v>918</v>
      </c>
      <c r="Z142" s="26">
        <v>1518</v>
      </c>
    </row>
    <row r="143" spans="1:26" customFormat="1" ht="15" customHeight="1" x14ac:dyDescent="0.15">
      <c r="A143" s="64"/>
      <c r="B143" s="15" t="s">
        <v>140</v>
      </c>
      <c r="C143" s="43">
        <v>830</v>
      </c>
      <c r="D143" s="39">
        <v>11</v>
      </c>
      <c r="E143" s="39">
        <v>958</v>
      </c>
      <c r="F143" s="44">
        <v>1799</v>
      </c>
      <c r="G143" s="43">
        <v>815</v>
      </c>
      <c r="H143" s="39">
        <v>186</v>
      </c>
      <c r="I143" s="39">
        <v>856</v>
      </c>
      <c r="J143" s="44">
        <v>1856</v>
      </c>
      <c r="K143" s="40">
        <v>16</v>
      </c>
      <c r="L143" s="39">
        <v>-175</v>
      </c>
      <c r="M143" s="39">
        <v>103</v>
      </c>
      <c r="N143" s="39">
        <v>-57</v>
      </c>
      <c r="O143" s="27">
        <f t="shared" si="8"/>
        <v>1.9631901840490799E-2</v>
      </c>
      <c r="P143" s="25">
        <f t="shared" si="9"/>
        <v>-0.94086021505376349</v>
      </c>
      <c r="Q143" s="25">
        <f t="shared" si="10"/>
        <v>0.12032710280373832</v>
      </c>
      <c r="R143" s="26">
        <f t="shared" si="11"/>
        <v>-3.0711206896551723E-2</v>
      </c>
      <c r="S143" s="24">
        <v>240</v>
      </c>
      <c r="T143" s="25">
        <v>0</v>
      </c>
      <c r="U143" s="25">
        <v>333</v>
      </c>
      <c r="V143" s="26">
        <v>573</v>
      </c>
      <c r="W143" s="24">
        <v>600</v>
      </c>
      <c r="X143" s="25">
        <v>0</v>
      </c>
      <c r="Y143" s="25">
        <v>719</v>
      </c>
      <c r="Z143" s="26">
        <v>1319</v>
      </c>
    </row>
    <row r="144" spans="1:26" customFormat="1" ht="15" customHeight="1" x14ac:dyDescent="0.15">
      <c r="A144" s="64"/>
      <c r="B144" s="15" t="s">
        <v>141</v>
      </c>
      <c r="C144" s="43">
        <v>1000</v>
      </c>
      <c r="D144" s="39">
        <v>1047</v>
      </c>
      <c r="E144" s="39">
        <v>4352</v>
      </c>
      <c r="F144" s="44">
        <v>6399</v>
      </c>
      <c r="G144" s="43">
        <v>822</v>
      </c>
      <c r="H144" s="39">
        <v>525</v>
      </c>
      <c r="I144" s="39">
        <v>3574</v>
      </c>
      <c r="J144" s="44">
        <v>4921</v>
      </c>
      <c r="K144" s="40">
        <v>178</v>
      </c>
      <c r="L144" s="39">
        <v>522</v>
      </c>
      <c r="M144" s="39">
        <v>777</v>
      </c>
      <c r="N144" s="39">
        <v>1478</v>
      </c>
      <c r="O144" s="27">
        <f t="shared" si="8"/>
        <v>0.21654501216545013</v>
      </c>
      <c r="P144" s="25">
        <f t="shared" si="9"/>
        <v>0.99428571428571433</v>
      </c>
      <c r="Q144" s="25">
        <f t="shared" si="10"/>
        <v>0.2174034695019586</v>
      </c>
      <c r="R144" s="26">
        <f t="shared" si="11"/>
        <v>0.3003454582401951</v>
      </c>
      <c r="S144" s="24">
        <v>1114</v>
      </c>
      <c r="T144" s="25">
        <v>73</v>
      </c>
      <c r="U144" s="25">
        <v>2277</v>
      </c>
      <c r="V144" s="26">
        <v>3463</v>
      </c>
      <c r="W144" s="24">
        <v>1321</v>
      </c>
      <c r="X144" s="25">
        <v>460</v>
      </c>
      <c r="Y144" s="25">
        <v>3035</v>
      </c>
      <c r="Z144" s="26">
        <v>4816</v>
      </c>
    </row>
    <row r="145" spans="1:26" customFormat="1" ht="15" customHeight="1" x14ac:dyDescent="0.15">
      <c r="A145" s="64"/>
      <c r="B145" s="15" t="s">
        <v>142</v>
      </c>
      <c r="C145" s="43">
        <v>1360</v>
      </c>
      <c r="D145" s="39">
        <v>103</v>
      </c>
      <c r="E145" s="39">
        <v>1765</v>
      </c>
      <c r="F145" s="44">
        <v>3228</v>
      </c>
      <c r="G145" s="43">
        <v>1459</v>
      </c>
      <c r="H145" s="39">
        <v>103</v>
      </c>
      <c r="I145" s="39">
        <v>1729</v>
      </c>
      <c r="J145" s="44">
        <v>3291</v>
      </c>
      <c r="K145" s="40">
        <v>-99</v>
      </c>
      <c r="L145" s="39">
        <v>0</v>
      </c>
      <c r="M145" s="39">
        <v>36</v>
      </c>
      <c r="N145" s="39">
        <v>-63</v>
      </c>
      <c r="O145" s="27">
        <f t="shared" si="8"/>
        <v>-6.7854694996572998E-2</v>
      </c>
      <c r="P145" s="25">
        <f t="shared" si="9"/>
        <v>0</v>
      </c>
      <c r="Q145" s="25">
        <f t="shared" si="10"/>
        <v>2.0821283979178717E-2</v>
      </c>
      <c r="R145" s="26">
        <f t="shared" si="11"/>
        <v>-1.9143117593436645E-2</v>
      </c>
      <c r="S145" s="24">
        <v>898</v>
      </c>
      <c r="T145" s="25">
        <v>315</v>
      </c>
      <c r="U145" s="25">
        <v>583</v>
      </c>
      <c r="V145" s="26">
        <v>1797</v>
      </c>
      <c r="W145" s="24">
        <v>1338</v>
      </c>
      <c r="X145" s="25">
        <v>103</v>
      </c>
      <c r="Y145" s="25">
        <v>1659</v>
      </c>
      <c r="Z145" s="26">
        <v>3100</v>
      </c>
    </row>
    <row r="146" spans="1:26" customFormat="1" ht="15" customHeight="1" x14ac:dyDescent="0.15">
      <c r="A146" s="52"/>
      <c r="B146" s="15" t="s">
        <v>143</v>
      </c>
      <c r="C146" s="43">
        <v>1297</v>
      </c>
      <c r="D146" s="39">
        <v>306</v>
      </c>
      <c r="E146" s="39">
        <v>2131</v>
      </c>
      <c r="F146" s="44">
        <v>3734</v>
      </c>
      <c r="G146" s="43">
        <v>1682</v>
      </c>
      <c r="H146" s="39">
        <v>306</v>
      </c>
      <c r="I146" s="39">
        <v>2171</v>
      </c>
      <c r="J146" s="44">
        <v>4159</v>
      </c>
      <c r="K146" s="40">
        <v>-385</v>
      </c>
      <c r="L146" s="39">
        <v>0</v>
      </c>
      <c r="M146" s="39">
        <v>-40</v>
      </c>
      <c r="N146" s="39">
        <v>-425</v>
      </c>
      <c r="O146" s="27">
        <f t="shared" si="8"/>
        <v>-0.22889417360285375</v>
      </c>
      <c r="P146" s="25">
        <f t="shared" si="9"/>
        <v>0</v>
      </c>
      <c r="Q146" s="25">
        <f t="shared" si="10"/>
        <v>-1.8424689083371717E-2</v>
      </c>
      <c r="R146" s="26">
        <f t="shared" si="11"/>
        <v>-0.10218802596778072</v>
      </c>
      <c r="S146" s="24">
        <v>1112</v>
      </c>
      <c r="T146" s="25">
        <v>194</v>
      </c>
      <c r="U146" s="25">
        <v>505</v>
      </c>
      <c r="V146" s="26">
        <v>1811</v>
      </c>
      <c r="W146" s="24">
        <v>1965</v>
      </c>
      <c r="X146" s="25">
        <v>306</v>
      </c>
      <c r="Y146" s="25">
        <v>2151</v>
      </c>
      <c r="Z146" s="26">
        <v>4422</v>
      </c>
    </row>
    <row r="147" spans="1:26" customFormat="1" ht="15" customHeight="1" x14ac:dyDescent="0.15">
      <c r="A147" s="52"/>
      <c r="B147" s="15" t="s">
        <v>144</v>
      </c>
      <c r="C147" s="43">
        <v>685</v>
      </c>
      <c r="D147" s="39">
        <v>703</v>
      </c>
      <c r="E147" s="39">
        <v>3430</v>
      </c>
      <c r="F147" s="44">
        <v>4818</v>
      </c>
      <c r="G147" s="43">
        <v>1501</v>
      </c>
      <c r="H147" s="39">
        <v>701</v>
      </c>
      <c r="I147" s="39">
        <v>3227</v>
      </c>
      <c r="J147" s="44">
        <v>5429</v>
      </c>
      <c r="K147" s="40">
        <v>-815</v>
      </c>
      <c r="L147" s="39">
        <v>2</v>
      </c>
      <c r="M147" s="39">
        <v>203</v>
      </c>
      <c r="N147" s="39">
        <v>-610</v>
      </c>
      <c r="O147" s="27">
        <f t="shared" si="8"/>
        <v>-0.54297135243171224</v>
      </c>
      <c r="P147" s="25">
        <f t="shared" si="9"/>
        <v>2.8530670470756064E-3</v>
      </c>
      <c r="Q147" s="25">
        <f t="shared" si="10"/>
        <v>6.2906724511930592E-2</v>
      </c>
      <c r="R147" s="26">
        <f t="shared" si="11"/>
        <v>-0.11235955056179775</v>
      </c>
      <c r="S147" s="24">
        <v>535</v>
      </c>
      <c r="T147" s="25">
        <v>401</v>
      </c>
      <c r="U147" s="25">
        <v>1829</v>
      </c>
      <c r="V147" s="26">
        <v>2765</v>
      </c>
      <c r="W147" s="24">
        <v>1416</v>
      </c>
      <c r="X147" s="25">
        <v>699</v>
      </c>
      <c r="Y147" s="25">
        <v>3307</v>
      </c>
      <c r="Z147" s="26">
        <v>5422</v>
      </c>
    </row>
    <row r="148" spans="1:26" customFormat="1" ht="15" customHeight="1" x14ac:dyDescent="0.15">
      <c r="A148" s="52"/>
      <c r="B148" s="15" t="s">
        <v>145</v>
      </c>
      <c r="C148" s="43">
        <v>1015</v>
      </c>
      <c r="D148" s="39">
        <v>101</v>
      </c>
      <c r="E148" s="39">
        <v>1379</v>
      </c>
      <c r="F148" s="44">
        <v>2495</v>
      </c>
      <c r="G148" s="43">
        <v>1358</v>
      </c>
      <c r="H148" s="39">
        <v>101</v>
      </c>
      <c r="I148" s="39">
        <v>1345</v>
      </c>
      <c r="J148" s="44">
        <v>2804</v>
      </c>
      <c r="K148" s="40">
        <v>-344</v>
      </c>
      <c r="L148" s="39">
        <v>0</v>
      </c>
      <c r="M148" s="39">
        <v>35</v>
      </c>
      <c r="N148" s="39">
        <v>-309</v>
      </c>
      <c r="O148" s="27">
        <f t="shared" si="8"/>
        <v>-0.25331369661266567</v>
      </c>
      <c r="P148" s="25">
        <f t="shared" si="9"/>
        <v>0</v>
      </c>
      <c r="Q148" s="25">
        <f t="shared" si="10"/>
        <v>2.6022304832713755E-2</v>
      </c>
      <c r="R148" s="26">
        <f t="shared" si="11"/>
        <v>-0.11019971469329529</v>
      </c>
      <c r="S148" s="24">
        <v>112</v>
      </c>
      <c r="T148" s="25">
        <v>80</v>
      </c>
      <c r="U148" s="25">
        <v>699</v>
      </c>
      <c r="V148" s="26">
        <v>890</v>
      </c>
      <c r="W148" s="24">
        <v>1652</v>
      </c>
      <c r="X148" s="25">
        <v>101</v>
      </c>
      <c r="Y148" s="25">
        <v>1352</v>
      </c>
      <c r="Z148" s="26">
        <v>3104</v>
      </c>
    </row>
    <row r="149" spans="1:26" customFormat="1" ht="15" customHeight="1" x14ac:dyDescent="0.15">
      <c r="A149" s="52"/>
      <c r="B149" s="15" t="s">
        <v>146</v>
      </c>
      <c r="C149" s="43">
        <v>1043</v>
      </c>
      <c r="D149" s="39">
        <v>76</v>
      </c>
      <c r="E149" s="39">
        <v>1313</v>
      </c>
      <c r="F149" s="44">
        <v>2433</v>
      </c>
      <c r="G149" s="43">
        <v>1040</v>
      </c>
      <c r="H149" s="39">
        <v>76</v>
      </c>
      <c r="I149" s="39">
        <v>1476</v>
      </c>
      <c r="J149" s="44">
        <v>2592</v>
      </c>
      <c r="K149" s="40">
        <v>3</v>
      </c>
      <c r="L149" s="39">
        <v>0</v>
      </c>
      <c r="M149" s="39">
        <v>-163</v>
      </c>
      <c r="N149" s="39">
        <v>-160</v>
      </c>
      <c r="O149" s="27">
        <f t="shared" si="8"/>
        <v>2.8846153846153848E-3</v>
      </c>
      <c r="P149" s="25">
        <f t="shared" si="9"/>
        <v>0</v>
      </c>
      <c r="Q149" s="25">
        <f t="shared" si="10"/>
        <v>-0.11043360433604336</v>
      </c>
      <c r="R149" s="26">
        <f t="shared" si="11"/>
        <v>-6.1728395061728392E-2</v>
      </c>
      <c r="S149" s="24">
        <v>492</v>
      </c>
      <c r="T149" s="25">
        <v>140</v>
      </c>
      <c r="U149" s="25">
        <v>2052</v>
      </c>
      <c r="V149" s="26">
        <v>2684</v>
      </c>
      <c r="W149" s="24">
        <v>1038</v>
      </c>
      <c r="X149" s="25">
        <v>76</v>
      </c>
      <c r="Y149" s="25">
        <v>1552</v>
      </c>
      <c r="Z149" s="26">
        <v>2666</v>
      </c>
    </row>
    <row r="150" spans="1:26" customFormat="1" ht="15" customHeight="1" x14ac:dyDescent="0.15">
      <c r="A150" s="52"/>
      <c r="B150" s="15" t="s">
        <v>147</v>
      </c>
      <c r="C150" s="43">
        <v>639</v>
      </c>
      <c r="D150" s="39">
        <v>389</v>
      </c>
      <c r="E150" s="39">
        <v>742</v>
      </c>
      <c r="F150" s="44">
        <v>1770</v>
      </c>
      <c r="G150" s="43">
        <v>977</v>
      </c>
      <c r="H150" s="39">
        <v>396</v>
      </c>
      <c r="I150" s="39">
        <v>682</v>
      </c>
      <c r="J150" s="44">
        <v>2055</v>
      </c>
      <c r="K150" s="40">
        <v>-338</v>
      </c>
      <c r="L150" s="39">
        <v>-6</v>
      </c>
      <c r="M150" s="39">
        <v>59</v>
      </c>
      <c r="N150" s="39">
        <v>-285</v>
      </c>
      <c r="O150" s="27">
        <f t="shared" si="8"/>
        <v>-0.345957011258956</v>
      </c>
      <c r="P150" s="25">
        <f t="shared" si="9"/>
        <v>-1.5151515151515152E-2</v>
      </c>
      <c r="Q150" s="25">
        <f t="shared" si="10"/>
        <v>8.6510263929618775E-2</v>
      </c>
      <c r="R150" s="26">
        <f t="shared" si="11"/>
        <v>-0.13868613138686131</v>
      </c>
      <c r="S150" s="24">
        <v>525</v>
      </c>
      <c r="T150" s="25">
        <v>525</v>
      </c>
      <c r="U150" s="25">
        <v>223</v>
      </c>
      <c r="V150" s="26">
        <v>1273</v>
      </c>
      <c r="W150" s="24">
        <v>1083</v>
      </c>
      <c r="X150" s="25">
        <v>400</v>
      </c>
      <c r="Y150" s="25">
        <v>669</v>
      </c>
      <c r="Z150" s="26">
        <v>2153</v>
      </c>
    </row>
    <row r="151" spans="1:26" customFormat="1" ht="15" customHeight="1" x14ac:dyDescent="0.15">
      <c r="A151" s="64">
        <v>23</v>
      </c>
      <c r="B151" s="15" t="s">
        <v>148</v>
      </c>
      <c r="C151" s="43">
        <v>739</v>
      </c>
      <c r="D151" s="39">
        <v>496</v>
      </c>
      <c r="E151" s="39">
        <v>1625</v>
      </c>
      <c r="F151" s="44">
        <v>2859</v>
      </c>
      <c r="G151" s="43">
        <v>739</v>
      </c>
      <c r="H151" s="39">
        <v>495</v>
      </c>
      <c r="I151" s="39">
        <v>1631</v>
      </c>
      <c r="J151" s="44">
        <v>2865</v>
      </c>
      <c r="K151" s="40">
        <v>0</v>
      </c>
      <c r="L151" s="39">
        <v>0</v>
      </c>
      <c r="M151" s="39">
        <v>-6</v>
      </c>
      <c r="N151" s="39">
        <v>-6</v>
      </c>
      <c r="O151" s="27">
        <f t="shared" si="8"/>
        <v>0</v>
      </c>
      <c r="P151" s="25">
        <f t="shared" si="9"/>
        <v>0</v>
      </c>
      <c r="Q151" s="25">
        <f t="shared" si="10"/>
        <v>-3.678724708767627E-3</v>
      </c>
      <c r="R151" s="26">
        <f t="shared" si="11"/>
        <v>-2.0942408376963353E-3</v>
      </c>
      <c r="S151" s="24">
        <v>334</v>
      </c>
      <c r="T151" s="25">
        <v>472</v>
      </c>
      <c r="U151" s="25">
        <v>929</v>
      </c>
      <c r="V151" s="26">
        <v>1735</v>
      </c>
      <c r="W151" s="24">
        <v>739</v>
      </c>
      <c r="X151" s="25">
        <v>495</v>
      </c>
      <c r="Y151" s="25">
        <v>1689</v>
      </c>
      <c r="Z151" s="26">
        <v>2923</v>
      </c>
    </row>
    <row r="152" spans="1:26" customFormat="1" ht="15" customHeight="1" x14ac:dyDescent="0.15">
      <c r="A152" s="64"/>
      <c r="B152" s="15" t="s">
        <v>149</v>
      </c>
      <c r="C152" s="43">
        <v>669</v>
      </c>
      <c r="D152" s="39">
        <v>415</v>
      </c>
      <c r="E152" s="39">
        <v>295</v>
      </c>
      <c r="F152" s="44">
        <v>1379</v>
      </c>
      <c r="G152" s="43">
        <v>797</v>
      </c>
      <c r="H152" s="39">
        <v>415</v>
      </c>
      <c r="I152" s="39">
        <v>220</v>
      </c>
      <c r="J152" s="44">
        <v>1432</v>
      </c>
      <c r="K152" s="40">
        <v>-128</v>
      </c>
      <c r="L152" s="39">
        <v>0</v>
      </c>
      <c r="M152" s="39">
        <v>75</v>
      </c>
      <c r="N152" s="39">
        <v>-53</v>
      </c>
      <c r="O152" s="27">
        <f t="shared" si="8"/>
        <v>-0.16060225846925971</v>
      </c>
      <c r="P152" s="25">
        <f t="shared" si="9"/>
        <v>0</v>
      </c>
      <c r="Q152" s="25">
        <f t="shared" si="10"/>
        <v>0.34090909090909088</v>
      </c>
      <c r="R152" s="26">
        <f t="shared" si="11"/>
        <v>-3.7011173184357544E-2</v>
      </c>
      <c r="S152" s="24">
        <v>158</v>
      </c>
      <c r="T152" s="25">
        <v>400</v>
      </c>
      <c r="U152" s="25">
        <v>27</v>
      </c>
      <c r="V152" s="26">
        <v>585</v>
      </c>
      <c r="W152" s="24">
        <v>855</v>
      </c>
      <c r="X152" s="25">
        <v>465</v>
      </c>
      <c r="Y152" s="25">
        <v>344</v>
      </c>
      <c r="Z152" s="26">
        <v>1663</v>
      </c>
    </row>
    <row r="153" spans="1:26" customFormat="1" ht="15" customHeight="1" x14ac:dyDescent="0.15">
      <c r="A153" s="64"/>
      <c r="B153" s="15" t="s">
        <v>150</v>
      </c>
      <c r="C153" s="43">
        <v>703</v>
      </c>
      <c r="D153" s="39">
        <v>680</v>
      </c>
      <c r="E153" s="39">
        <v>612</v>
      </c>
      <c r="F153" s="44">
        <v>1995</v>
      </c>
      <c r="G153" s="43">
        <v>672</v>
      </c>
      <c r="H153" s="39">
        <v>729</v>
      </c>
      <c r="I153" s="39">
        <v>613</v>
      </c>
      <c r="J153" s="44">
        <v>2014</v>
      </c>
      <c r="K153" s="40">
        <v>31</v>
      </c>
      <c r="L153" s="39">
        <v>-49</v>
      </c>
      <c r="M153" s="39">
        <v>-1</v>
      </c>
      <c r="N153" s="39">
        <v>-19</v>
      </c>
      <c r="O153" s="27">
        <f t="shared" si="8"/>
        <v>4.6130952380952384E-2</v>
      </c>
      <c r="P153" s="25">
        <f t="shared" si="9"/>
        <v>-6.7215363511659812E-2</v>
      </c>
      <c r="Q153" s="25">
        <f t="shared" si="10"/>
        <v>-1.6313213703099511E-3</v>
      </c>
      <c r="R153" s="26">
        <f t="shared" si="11"/>
        <v>-9.433962264150943E-3</v>
      </c>
      <c r="S153" s="24">
        <v>490</v>
      </c>
      <c r="T153" s="25">
        <v>367</v>
      </c>
      <c r="U153" s="25">
        <v>140</v>
      </c>
      <c r="V153" s="26">
        <v>997</v>
      </c>
      <c r="W153" s="24">
        <v>1146</v>
      </c>
      <c r="X153" s="25">
        <v>728</v>
      </c>
      <c r="Y153" s="25">
        <v>315</v>
      </c>
      <c r="Z153" s="26">
        <v>2188</v>
      </c>
    </row>
    <row r="154" spans="1:26" customFormat="1" ht="15" customHeight="1" x14ac:dyDescent="0.15">
      <c r="A154" s="64"/>
      <c r="B154" s="15" t="s">
        <v>151</v>
      </c>
      <c r="C154" s="43">
        <v>308</v>
      </c>
      <c r="D154" s="39">
        <v>433</v>
      </c>
      <c r="E154" s="39">
        <v>1904</v>
      </c>
      <c r="F154" s="44">
        <v>2645</v>
      </c>
      <c r="G154" s="43">
        <v>121</v>
      </c>
      <c r="H154" s="39">
        <v>322</v>
      </c>
      <c r="I154" s="39">
        <v>1823</v>
      </c>
      <c r="J154" s="44">
        <v>2267</v>
      </c>
      <c r="K154" s="40">
        <v>187</v>
      </c>
      <c r="L154" s="39">
        <v>111</v>
      </c>
      <c r="M154" s="39">
        <v>80</v>
      </c>
      <c r="N154" s="39">
        <v>378</v>
      </c>
      <c r="O154" s="27">
        <f t="shared" si="8"/>
        <v>1.5454545454545454</v>
      </c>
      <c r="P154" s="25">
        <f t="shared" si="9"/>
        <v>0.34472049689440992</v>
      </c>
      <c r="Q154" s="25">
        <f t="shared" si="10"/>
        <v>4.3883708173340648E-2</v>
      </c>
      <c r="R154" s="26">
        <f t="shared" si="11"/>
        <v>0.16674018526687251</v>
      </c>
      <c r="S154" s="24">
        <v>164</v>
      </c>
      <c r="T154" s="25">
        <v>124</v>
      </c>
      <c r="U154" s="25">
        <v>1892</v>
      </c>
      <c r="V154" s="26">
        <v>2180</v>
      </c>
      <c r="W154" s="24">
        <v>201</v>
      </c>
      <c r="X154" s="25">
        <v>452</v>
      </c>
      <c r="Y154" s="25">
        <v>1918</v>
      </c>
      <c r="Z154" s="26">
        <v>2571</v>
      </c>
    </row>
    <row r="155" spans="1:26" customFormat="1" ht="15" customHeight="1" x14ac:dyDescent="0.15">
      <c r="A155" s="64"/>
      <c r="B155" s="15" t="s">
        <v>152</v>
      </c>
      <c r="C155" s="43">
        <v>684</v>
      </c>
      <c r="D155" s="39">
        <v>1106</v>
      </c>
      <c r="E155" s="39">
        <v>4114</v>
      </c>
      <c r="F155" s="44">
        <v>5904</v>
      </c>
      <c r="G155" s="43">
        <v>684</v>
      </c>
      <c r="H155" s="39">
        <v>581</v>
      </c>
      <c r="I155" s="39">
        <v>3916</v>
      </c>
      <c r="J155" s="44">
        <v>5182</v>
      </c>
      <c r="K155" s="40">
        <v>0</v>
      </c>
      <c r="L155" s="39">
        <v>524</v>
      </c>
      <c r="M155" s="39">
        <v>198</v>
      </c>
      <c r="N155" s="39">
        <v>722</v>
      </c>
      <c r="O155" s="27">
        <f t="shared" si="8"/>
        <v>0</v>
      </c>
      <c r="P155" s="25">
        <f t="shared" si="9"/>
        <v>0.90189328743545616</v>
      </c>
      <c r="Q155" s="25">
        <f t="shared" si="10"/>
        <v>5.0561797752808987E-2</v>
      </c>
      <c r="R155" s="26">
        <f t="shared" si="11"/>
        <v>0.13932844461597838</v>
      </c>
      <c r="S155" s="24">
        <v>680</v>
      </c>
      <c r="T155" s="25">
        <v>576</v>
      </c>
      <c r="U155" s="25">
        <v>1314</v>
      </c>
      <c r="V155" s="26">
        <v>2570</v>
      </c>
      <c r="W155" s="24">
        <v>684</v>
      </c>
      <c r="X155" s="25">
        <v>581</v>
      </c>
      <c r="Y155" s="25">
        <v>3789</v>
      </c>
      <c r="Z155" s="26">
        <v>5055</v>
      </c>
    </row>
    <row r="156" spans="1:26" customFormat="1" ht="15" customHeight="1" x14ac:dyDescent="0.15">
      <c r="A156" s="64"/>
      <c r="B156" s="15" t="s">
        <v>153</v>
      </c>
      <c r="C156" s="43">
        <v>698</v>
      </c>
      <c r="D156" s="39">
        <v>1106</v>
      </c>
      <c r="E156" s="39">
        <v>3278</v>
      </c>
      <c r="F156" s="44">
        <v>5082</v>
      </c>
      <c r="G156" s="43">
        <v>897</v>
      </c>
      <c r="H156" s="39">
        <v>1150</v>
      </c>
      <c r="I156" s="39">
        <v>3220</v>
      </c>
      <c r="J156" s="44">
        <v>5268</v>
      </c>
      <c r="K156" s="40">
        <v>-200</v>
      </c>
      <c r="L156" s="39">
        <v>-44</v>
      </c>
      <c r="M156" s="39">
        <v>58</v>
      </c>
      <c r="N156" s="39">
        <v>-185</v>
      </c>
      <c r="O156" s="27">
        <f t="shared" si="8"/>
        <v>-0.2229654403567447</v>
      </c>
      <c r="P156" s="25">
        <f t="shared" si="9"/>
        <v>-3.826086956521739E-2</v>
      </c>
      <c r="Q156" s="25">
        <f t="shared" si="10"/>
        <v>1.8012422360248446E-2</v>
      </c>
      <c r="R156" s="26">
        <f t="shared" si="11"/>
        <v>-3.5117691723614272E-2</v>
      </c>
      <c r="S156" s="24">
        <v>604</v>
      </c>
      <c r="T156" s="25">
        <v>1831</v>
      </c>
      <c r="U156" s="25">
        <v>2882</v>
      </c>
      <c r="V156" s="26">
        <v>5316</v>
      </c>
      <c r="W156" s="24">
        <v>1068</v>
      </c>
      <c r="X156" s="25">
        <v>1194</v>
      </c>
      <c r="Y156" s="25">
        <v>3103</v>
      </c>
      <c r="Z156" s="26">
        <v>5365</v>
      </c>
    </row>
    <row r="157" spans="1:26" customFormat="1" ht="15" customHeight="1" x14ac:dyDescent="0.15">
      <c r="A157" s="64"/>
      <c r="B157" s="15" t="s">
        <v>154</v>
      </c>
      <c r="C157" s="43">
        <v>2067</v>
      </c>
      <c r="D157" s="39">
        <v>1143</v>
      </c>
      <c r="E157" s="39">
        <v>4384</v>
      </c>
      <c r="F157" s="44">
        <v>7593</v>
      </c>
      <c r="G157" s="43">
        <v>2036</v>
      </c>
      <c r="H157" s="39">
        <v>1142</v>
      </c>
      <c r="I157" s="39">
        <v>4182</v>
      </c>
      <c r="J157" s="44">
        <v>7360</v>
      </c>
      <c r="K157" s="40">
        <v>31</v>
      </c>
      <c r="L157" s="39">
        <v>0</v>
      </c>
      <c r="M157" s="39">
        <v>202</v>
      </c>
      <c r="N157" s="39">
        <v>233</v>
      </c>
      <c r="O157" s="27">
        <f t="shared" si="8"/>
        <v>1.5225933202357564E-2</v>
      </c>
      <c r="P157" s="25">
        <f t="shared" si="9"/>
        <v>0</v>
      </c>
      <c r="Q157" s="25">
        <f t="shared" si="10"/>
        <v>4.8302247728359636E-2</v>
      </c>
      <c r="R157" s="26">
        <f t="shared" si="11"/>
        <v>3.1657608695652172E-2</v>
      </c>
      <c r="S157" s="24">
        <v>811</v>
      </c>
      <c r="T157" s="25">
        <v>911</v>
      </c>
      <c r="U157" s="25">
        <v>2027</v>
      </c>
      <c r="V157" s="26">
        <v>3749</v>
      </c>
      <c r="W157" s="24">
        <v>2631</v>
      </c>
      <c r="X157" s="25">
        <v>1142</v>
      </c>
      <c r="Y157" s="25">
        <v>3667</v>
      </c>
      <c r="Z157" s="26">
        <v>7440</v>
      </c>
    </row>
    <row r="158" spans="1:26" customFormat="1" ht="15" customHeight="1" x14ac:dyDescent="0.15">
      <c r="A158" s="64"/>
      <c r="B158" s="15" t="s">
        <v>155</v>
      </c>
      <c r="C158" s="43">
        <v>554</v>
      </c>
      <c r="D158" s="39">
        <v>1493</v>
      </c>
      <c r="E158" s="39">
        <v>1912</v>
      </c>
      <c r="F158" s="44">
        <v>3958</v>
      </c>
      <c r="G158" s="43">
        <v>554</v>
      </c>
      <c r="H158" s="39">
        <v>1705</v>
      </c>
      <c r="I158" s="39">
        <v>1829</v>
      </c>
      <c r="J158" s="44">
        <v>4088</v>
      </c>
      <c r="K158" s="40">
        <v>0</v>
      </c>
      <c r="L158" s="39">
        <v>-212</v>
      </c>
      <c r="M158" s="39">
        <v>83</v>
      </c>
      <c r="N158" s="39">
        <v>-130</v>
      </c>
      <c r="O158" s="27">
        <f t="shared" si="8"/>
        <v>0</v>
      </c>
      <c r="P158" s="25">
        <f t="shared" si="9"/>
        <v>-0.12434017595307918</v>
      </c>
      <c r="Q158" s="25">
        <f t="shared" si="10"/>
        <v>4.5379989065062874E-2</v>
      </c>
      <c r="R158" s="26">
        <f t="shared" si="11"/>
        <v>-3.1800391389432484E-2</v>
      </c>
      <c r="S158" s="24">
        <v>415</v>
      </c>
      <c r="T158" s="25">
        <v>1125</v>
      </c>
      <c r="U158" s="25">
        <v>712</v>
      </c>
      <c r="V158" s="26">
        <v>2251</v>
      </c>
      <c r="W158" s="24">
        <v>553</v>
      </c>
      <c r="X158" s="25">
        <v>1752</v>
      </c>
      <c r="Y158" s="25">
        <v>1658</v>
      </c>
      <c r="Z158" s="26">
        <v>3963</v>
      </c>
    </row>
    <row r="159" spans="1:26" customFormat="1" ht="15" customHeight="1" x14ac:dyDescent="0.15">
      <c r="A159" s="64"/>
      <c r="B159" s="15" t="s">
        <v>156</v>
      </c>
      <c r="C159" s="43">
        <v>1462</v>
      </c>
      <c r="D159" s="39">
        <v>1103</v>
      </c>
      <c r="E159" s="39">
        <v>4390</v>
      </c>
      <c r="F159" s="44">
        <v>6955</v>
      </c>
      <c r="G159" s="43">
        <v>1435</v>
      </c>
      <c r="H159" s="39">
        <v>1173</v>
      </c>
      <c r="I159" s="39">
        <v>3852</v>
      </c>
      <c r="J159" s="44">
        <v>6460</v>
      </c>
      <c r="K159" s="40">
        <v>27</v>
      </c>
      <c r="L159" s="39">
        <v>-69</v>
      </c>
      <c r="M159" s="39">
        <v>538</v>
      </c>
      <c r="N159" s="39">
        <v>495</v>
      </c>
      <c r="O159" s="27">
        <f t="shared" si="8"/>
        <v>1.8815331010452963E-2</v>
      </c>
      <c r="P159" s="25">
        <f t="shared" si="9"/>
        <v>-5.8823529411764705E-2</v>
      </c>
      <c r="Q159" s="25">
        <f t="shared" si="10"/>
        <v>0.13966770508826584</v>
      </c>
      <c r="R159" s="26">
        <f t="shared" si="11"/>
        <v>7.6625386996904021E-2</v>
      </c>
      <c r="S159" s="24">
        <v>1004</v>
      </c>
      <c r="T159" s="25">
        <v>503</v>
      </c>
      <c r="U159" s="25">
        <v>2493</v>
      </c>
      <c r="V159" s="26">
        <v>3999</v>
      </c>
      <c r="W159" s="24">
        <v>1505</v>
      </c>
      <c r="X159" s="25">
        <v>784</v>
      </c>
      <c r="Y159" s="25">
        <v>3854</v>
      </c>
      <c r="Z159" s="26">
        <v>6143</v>
      </c>
    </row>
    <row r="160" spans="1:26" customFormat="1" ht="15" customHeight="1" x14ac:dyDescent="0.15">
      <c r="A160" s="64"/>
      <c r="B160" s="15" t="s">
        <v>157</v>
      </c>
      <c r="C160" s="43">
        <v>1405</v>
      </c>
      <c r="D160" s="39">
        <v>375</v>
      </c>
      <c r="E160" s="39">
        <v>1964</v>
      </c>
      <c r="F160" s="44">
        <v>3744</v>
      </c>
      <c r="G160" s="43">
        <v>1321</v>
      </c>
      <c r="H160" s="39">
        <v>256</v>
      </c>
      <c r="I160" s="39">
        <v>1935</v>
      </c>
      <c r="J160" s="44">
        <v>3512</v>
      </c>
      <c r="K160" s="40">
        <v>84</v>
      </c>
      <c r="L160" s="39">
        <v>119</v>
      </c>
      <c r="M160" s="39">
        <v>29</v>
      </c>
      <c r="N160" s="39">
        <v>232</v>
      </c>
      <c r="O160" s="27">
        <f t="shared" si="8"/>
        <v>6.3588190764572297E-2</v>
      </c>
      <c r="P160" s="25">
        <f t="shared" si="9"/>
        <v>0.46484375</v>
      </c>
      <c r="Q160" s="25">
        <f t="shared" si="10"/>
        <v>1.4987080103359173E-2</v>
      </c>
      <c r="R160" s="26">
        <f t="shared" si="11"/>
        <v>6.6059225512528477E-2</v>
      </c>
      <c r="S160" s="24">
        <v>763</v>
      </c>
      <c r="T160" s="25">
        <v>125</v>
      </c>
      <c r="U160" s="25">
        <v>728</v>
      </c>
      <c r="V160" s="26">
        <v>1617</v>
      </c>
      <c r="W160" s="24">
        <v>1483</v>
      </c>
      <c r="X160" s="25">
        <v>143</v>
      </c>
      <c r="Y160" s="25">
        <v>1767</v>
      </c>
      <c r="Z160" s="26">
        <v>3393</v>
      </c>
    </row>
    <row r="161" spans="1:26" customFormat="1" ht="15" customHeight="1" x14ac:dyDescent="0.15">
      <c r="A161" s="64"/>
      <c r="B161" s="15" t="s">
        <v>158</v>
      </c>
      <c r="C161" s="43">
        <v>1051</v>
      </c>
      <c r="D161" s="39">
        <v>372</v>
      </c>
      <c r="E161" s="39">
        <v>2115</v>
      </c>
      <c r="F161" s="44">
        <v>3537</v>
      </c>
      <c r="G161" s="43">
        <v>1050</v>
      </c>
      <c r="H161" s="39">
        <v>371</v>
      </c>
      <c r="I161" s="39">
        <v>2160</v>
      </c>
      <c r="J161" s="44">
        <v>3582</v>
      </c>
      <c r="K161" s="40">
        <v>1</v>
      </c>
      <c r="L161" s="39">
        <v>0</v>
      </c>
      <c r="M161" s="39">
        <v>-45</v>
      </c>
      <c r="N161" s="39">
        <v>-44</v>
      </c>
      <c r="O161" s="27">
        <f t="shared" si="8"/>
        <v>9.5238095238095238E-4</v>
      </c>
      <c r="P161" s="25">
        <f t="shared" si="9"/>
        <v>0</v>
      </c>
      <c r="Q161" s="25">
        <f t="shared" si="10"/>
        <v>-2.0833333333333332E-2</v>
      </c>
      <c r="R161" s="26">
        <f t="shared" si="11"/>
        <v>-1.2283640424343942E-2</v>
      </c>
      <c r="S161" s="24">
        <v>1128</v>
      </c>
      <c r="T161" s="25">
        <v>512</v>
      </c>
      <c r="U161" s="25">
        <v>1001</v>
      </c>
      <c r="V161" s="26">
        <v>2642</v>
      </c>
      <c r="W161" s="24">
        <v>1050</v>
      </c>
      <c r="X161" s="25">
        <v>374</v>
      </c>
      <c r="Y161" s="25">
        <v>2376</v>
      </c>
      <c r="Z161" s="26">
        <v>3800</v>
      </c>
    </row>
    <row r="162" spans="1:26" customFormat="1" ht="15" customHeight="1" x14ac:dyDescent="0.15">
      <c r="A162" s="64"/>
      <c r="B162" s="15" t="s">
        <v>159</v>
      </c>
      <c r="C162" s="43">
        <v>1299</v>
      </c>
      <c r="D162" s="39">
        <v>184</v>
      </c>
      <c r="E162" s="39">
        <v>2007</v>
      </c>
      <c r="F162" s="44">
        <v>3490</v>
      </c>
      <c r="G162" s="43">
        <v>1476</v>
      </c>
      <c r="H162" s="39">
        <v>493</v>
      </c>
      <c r="I162" s="39">
        <v>1918</v>
      </c>
      <c r="J162" s="44">
        <v>3887</v>
      </c>
      <c r="K162" s="40">
        <v>-177</v>
      </c>
      <c r="L162" s="39">
        <v>-309</v>
      </c>
      <c r="M162" s="39">
        <v>89</v>
      </c>
      <c r="N162" s="39">
        <v>-396</v>
      </c>
      <c r="O162" s="27">
        <f t="shared" si="8"/>
        <v>-0.11991869918699187</v>
      </c>
      <c r="P162" s="25">
        <f t="shared" si="9"/>
        <v>-0.62677484787018256</v>
      </c>
      <c r="Q162" s="25">
        <f t="shared" si="10"/>
        <v>4.6402502606882168E-2</v>
      </c>
      <c r="R162" s="26">
        <f t="shared" si="11"/>
        <v>-0.10187805505531258</v>
      </c>
      <c r="S162" s="24">
        <v>1222</v>
      </c>
      <c r="T162" s="25">
        <v>347</v>
      </c>
      <c r="U162" s="25">
        <v>1458</v>
      </c>
      <c r="V162" s="26">
        <v>3028</v>
      </c>
      <c r="W162" s="24">
        <v>1495</v>
      </c>
      <c r="X162" s="25">
        <v>426</v>
      </c>
      <c r="Y162" s="25">
        <v>1834</v>
      </c>
      <c r="Z162" s="26">
        <v>3755</v>
      </c>
    </row>
    <row r="163" spans="1:26" customFormat="1" ht="15" customHeight="1" x14ac:dyDescent="0.15">
      <c r="A163" s="64"/>
      <c r="B163" s="15" t="s">
        <v>160</v>
      </c>
      <c r="C163" s="43">
        <v>1973</v>
      </c>
      <c r="D163" s="39">
        <v>315</v>
      </c>
      <c r="E163" s="39">
        <v>2816</v>
      </c>
      <c r="F163" s="44">
        <v>5105</v>
      </c>
      <c r="G163" s="43">
        <v>1976</v>
      </c>
      <c r="H163" s="39">
        <v>314</v>
      </c>
      <c r="I163" s="39">
        <v>2857</v>
      </c>
      <c r="J163" s="44">
        <v>5147</v>
      </c>
      <c r="K163" s="40">
        <v>-2</v>
      </c>
      <c r="L163" s="39">
        <v>1</v>
      </c>
      <c r="M163" s="39">
        <v>-41</v>
      </c>
      <c r="N163" s="39">
        <v>-43</v>
      </c>
      <c r="O163" s="27">
        <f t="shared" si="8"/>
        <v>-1.0121457489878543E-3</v>
      </c>
      <c r="P163" s="25">
        <f t="shared" si="9"/>
        <v>3.1847133757961785E-3</v>
      </c>
      <c r="Q163" s="25">
        <f t="shared" si="10"/>
        <v>-1.4350717535876793E-2</v>
      </c>
      <c r="R163" s="26">
        <f t="shared" si="11"/>
        <v>-8.3543811929279194E-3</v>
      </c>
      <c r="S163" s="24">
        <v>969</v>
      </c>
      <c r="T163" s="25">
        <v>418</v>
      </c>
      <c r="U163" s="25">
        <v>1885</v>
      </c>
      <c r="V163" s="26">
        <v>3271</v>
      </c>
      <c r="W163" s="24">
        <v>1960</v>
      </c>
      <c r="X163" s="25">
        <v>314</v>
      </c>
      <c r="Y163" s="25">
        <v>2841</v>
      </c>
      <c r="Z163" s="26">
        <v>5115</v>
      </c>
    </row>
    <row r="164" spans="1:26" customFormat="1" ht="15" customHeight="1" x14ac:dyDescent="0.15">
      <c r="A164" s="64"/>
      <c r="B164" s="15" t="s">
        <v>161</v>
      </c>
      <c r="C164" s="43">
        <v>1604</v>
      </c>
      <c r="D164" s="39">
        <v>300</v>
      </c>
      <c r="E164" s="39">
        <v>1563</v>
      </c>
      <c r="F164" s="44">
        <v>3467</v>
      </c>
      <c r="G164" s="43">
        <v>1938</v>
      </c>
      <c r="H164" s="39">
        <v>100</v>
      </c>
      <c r="I164" s="39">
        <v>1412</v>
      </c>
      <c r="J164" s="44">
        <v>3449</v>
      </c>
      <c r="K164" s="40">
        <v>-333</v>
      </c>
      <c r="L164" s="39">
        <v>200</v>
      </c>
      <c r="M164" s="39">
        <v>151</v>
      </c>
      <c r="N164" s="39">
        <v>18</v>
      </c>
      <c r="O164" s="27">
        <f t="shared" si="8"/>
        <v>-0.17182662538699692</v>
      </c>
      <c r="P164" s="25">
        <f t="shared" si="9"/>
        <v>2</v>
      </c>
      <c r="Q164" s="25">
        <f t="shared" si="10"/>
        <v>0.10694050991501416</v>
      </c>
      <c r="R164" s="26">
        <f t="shared" si="11"/>
        <v>5.2189040301536677E-3</v>
      </c>
      <c r="S164" s="24">
        <v>1121</v>
      </c>
      <c r="T164" s="25">
        <v>96</v>
      </c>
      <c r="U164" s="25">
        <v>280</v>
      </c>
      <c r="V164" s="26">
        <v>1498</v>
      </c>
      <c r="W164" s="24">
        <v>2264</v>
      </c>
      <c r="X164" s="25">
        <v>100</v>
      </c>
      <c r="Y164" s="25">
        <v>1154</v>
      </c>
      <c r="Z164" s="26">
        <v>3518</v>
      </c>
    </row>
    <row r="165" spans="1:26" customFormat="1" ht="15" customHeight="1" x14ac:dyDescent="0.15">
      <c r="A165" s="64"/>
      <c r="B165" s="15" t="s">
        <v>162</v>
      </c>
      <c r="C165" s="43">
        <v>684</v>
      </c>
      <c r="D165" s="39">
        <v>1018</v>
      </c>
      <c r="E165" s="39">
        <v>1257</v>
      </c>
      <c r="F165" s="44">
        <v>2958</v>
      </c>
      <c r="G165" s="43">
        <v>684</v>
      </c>
      <c r="H165" s="39">
        <v>1077</v>
      </c>
      <c r="I165" s="39">
        <v>1219</v>
      </c>
      <c r="J165" s="44">
        <v>2980</v>
      </c>
      <c r="K165" s="40">
        <v>0</v>
      </c>
      <c r="L165" s="39">
        <v>-60</v>
      </c>
      <c r="M165" s="39">
        <v>38</v>
      </c>
      <c r="N165" s="39">
        <v>-22</v>
      </c>
      <c r="O165" s="27">
        <f t="shared" si="8"/>
        <v>0</v>
      </c>
      <c r="P165" s="25">
        <f t="shared" si="9"/>
        <v>-5.5710306406685235E-2</v>
      </c>
      <c r="Q165" s="25">
        <f t="shared" si="10"/>
        <v>3.1173092698933553E-2</v>
      </c>
      <c r="R165" s="26">
        <f t="shared" si="11"/>
        <v>-7.3825503355704697E-3</v>
      </c>
      <c r="S165" s="24">
        <v>395</v>
      </c>
      <c r="T165" s="25">
        <v>499</v>
      </c>
      <c r="U165" s="25">
        <v>1013</v>
      </c>
      <c r="V165" s="26">
        <v>1907</v>
      </c>
      <c r="W165" s="24">
        <v>684</v>
      </c>
      <c r="X165" s="25">
        <v>930</v>
      </c>
      <c r="Y165" s="25">
        <v>1210</v>
      </c>
      <c r="Z165" s="26">
        <v>2824</v>
      </c>
    </row>
    <row r="166" spans="1:26" customFormat="1" ht="15" customHeight="1" x14ac:dyDescent="0.15">
      <c r="A166" s="64"/>
      <c r="B166" s="15" t="s">
        <v>163</v>
      </c>
      <c r="C166" s="43">
        <v>1386</v>
      </c>
      <c r="D166" s="39">
        <v>178</v>
      </c>
      <c r="E166" s="39">
        <v>1387</v>
      </c>
      <c r="F166" s="44">
        <v>2951</v>
      </c>
      <c r="G166" s="43">
        <v>1334</v>
      </c>
      <c r="H166" s="39">
        <v>177</v>
      </c>
      <c r="I166" s="39">
        <v>1494</v>
      </c>
      <c r="J166" s="44">
        <v>3005</v>
      </c>
      <c r="K166" s="40">
        <v>52</v>
      </c>
      <c r="L166" s="39">
        <v>1</v>
      </c>
      <c r="M166" s="39">
        <v>-107</v>
      </c>
      <c r="N166" s="39">
        <v>-54</v>
      </c>
      <c r="O166" s="27">
        <f t="shared" si="8"/>
        <v>3.8980509745127435E-2</v>
      </c>
      <c r="P166" s="25">
        <f t="shared" si="9"/>
        <v>5.6497175141242938E-3</v>
      </c>
      <c r="Q166" s="25">
        <f t="shared" si="10"/>
        <v>-7.1619812583668008E-2</v>
      </c>
      <c r="R166" s="26">
        <f t="shared" si="11"/>
        <v>-1.7970049916805324E-2</v>
      </c>
      <c r="S166" s="24">
        <v>1333</v>
      </c>
      <c r="T166" s="25">
        <v>1119</v>
      </c>
      <c r="U166" s="25">
        <v>1071</v>
      </c>
      <c r="V166" s="26">
        <v>3523</v>
      </c>
      <c r="W166" s="24">
        <v>1413</v>
      </c>
      <c r="X166" s="25">
        <v>276</v>
      </c>
      <c r="Y166" s="25">
        <v>1751</v>
      </c>
      <c r="Z166" s="26">
        <v>3440</v>
      </c>
    </row>
    <row r="167" spans="1:26" customFormat="1" ht="15" customHeight="1" x14ac:dyDescent="0.15">
      <c r="A167" s="64"/>
      <c r="B167" s="15" t="s">
        <v>164</v>
      </c>
      <c r="C167" s="43">
        <v>990</v>
      </c>
      <c r="D167" s="39">
        <v>248</v>
      </c>
      <c r="E167" s="39">
        <v>1358</v>
      </c>
      <c r="F167" s="44">
        <v>2596</v>
      </c>
      <c r="G167" s="43">
        <v>1069</v>
      </c>
      <c r="H167" s="39">
        <v>240</v>
      </c>
      <c r="I167" s="39">
        <v>1186</v>
      </c>
      <c r="J167" s="44">
        <v>2495</v>
      </c>
      <c r="K167" s="40">
        <v>-79</v>
      </c>
      <c r="L167" s="39">
        <v>9</v>
      </c>
      <c r="M167" s="39">
        <v>172</v>
      </c>
      <c r="N167" s="39">
        <v>102</v>
      </c>
      <c r="O167" s="27">
        <f t="shared" si="8"/>
        <v>-7.3900841908325535E-2</v>
      </c>
      <c r="P167" s="25">
        <f t="shared" si="9"/>
        <v>3.7499999999999999E-2</v>
      </c>
      <c r="Q167" s="25">
        <f t="shared" si="10"/>
        <v>0.14502529510961215</v>
      </c>
      <c r="R167" s="26">
        <f t="shared" si="11"/>
        <v>4.088176352705411E-2</v>
      </c>
      <c r="S167" s="24">
        <v>741</v>
      </c>
      <c r="T167" s="25">
        <v>171</v>
      </c>
      <c r="U167" s="25">
        <v>556</v>
      </c>
      <c r="V167" s="26">
        <v>1468</v>
      </c>
      <c r="W167" s="24">
        <v>1194</v>
      </c>
      <c r="X167" s="25">
        <v>229</v>
      </c>
      <c r="Y167" s="25">
        <v>928</v>
      </c>
      <c r="Z167" s="26">
        <v>2352</v>
      </c>
    </row>
    <row r="168" spans="1:26" customFormat="1" ht="15" customHeight="1" x14ac:dyDescent="0.15">
      <c r="A168" s="64"/>
      <c r="B168" s="15" t="s">
        <v>165</v>
      </c>
      <c r="C168" s="43">
        <v>2116</v>
      </c>
      <c r="D168" s="39">
        <v>549</v>
      </c>
      <c r="E168" s="39">
        <v>2304</v>
      </c>
      <c r="F168" s="44">
        <v>4969</v>
      </c>
      <c r="G168" s="43">
        <v>2079</v>
      </c>
      <c r="H168" s="39">
        <v>548</v>
      </c>
      <c r="I168" s="39">
        <v>2314</v>
      </c>
      <c r="J168" s="44">
        <v>4941</v>
      </c>
      <c r="K168" s="40">
        <v>38</v>
      </c>
      <c r="L168" s="39">
        <v>0</v>
      </c>
      <c r="M168" s="39">
        <v>-10</v>
      </c>
      <c r="N168" s="39">
        <v>28</v>
      </c>
      <c r="O168" s="27">
        <f t="shared" si="8"/>
        <v>1.8278018278018279E-2</v>
      </c>
      <c r="P168" s="25">
        <f t="shared" si="9"/>
        <v>0</v>
      </c>
      <c r="Q168" s="25">
        <f t="shared" si="10"/>
        <v>-4.3215211754537601E-3</v>
      </c>
      <c r="R168" s="26">
        <f t="shared" si="11"/>
        <v>5.6668690548471968E-3</v>
      </c>
      <c r="S168" s="24">
        <v>860</v>
      </c>
      <c r="T168" s="25">
        <v>534</v>
      </c>
      <c r="U168" s="25">
        <v>551</v>
      </c>
      <c r="V168" s="26">
        <v>1945</v>
      </c>
      <c r="W168" s="24">
        <v>2034</v>
      </c>
      <c r="X168" s="25">
        <v>548</v>
      </c>
      <c r="Y168" s="25">
        <v>2206</v>
      </c>
      <c r="Z168" s="26">
        <v>4788</v>
      </c>
    </row>
    <row r="169" spans="1:26" customFormat="1" ht="15" customHeight="1" x14ac:dyDescent="0.15">
      <c r="A169" s="64"/>
      <c r="B169" s="15" t="s">
        <v>8</v>
      </c>
      <c r="C169" s="43">
        <v>1255</v>
      </c>
      <c r="D169" s="39">
        <v>539</v>
      </c>
      <c r="E169" s="39">
        <v>1426</v>
      </c>
      <c r="F169" s="44">
        <v>3220</v>
      </c>
      <c r="G169" s="43">
        <v>1436</v>
      </c>
      <c r="H169" s="39">
        <v>585</v>
      </c>
      <c r="I169" s="39">
        <v>1424</v>
      </c>
      <c r="J169" s="44">
        <v>3444</v>
      </c>
      <c r="K169" s="40">
        <v>-181</v>
      </c>
      <c r="L169" s="39">
        <v>-46</v>
      </c>
      <c r="M169" s="39">
        <v>2</v>
      </c>
      <c r="N169" s="39">
        <v>-225</v>
      </c>
      <c r="O169" s="27">
        <f t="shared" si="8"/>
        <v>-0.12604456824512536</v>
      </c>
      <c r="P169" s="25">
        <f t="shared" si="9"/>
        <v>-7.8632478632478631E-2</v>
      </c>
      <c r="Q169" s="25">
        <f t="shared" si="10"/>
        <v>1.4044943820224719E-3</v>
      </c>
      <c r="R169" s="26">
        <f t="shared" si="11"/>
        <v>-6.5331010452961677E-2</v>
      </c>
      <c r="S169" s="24">
        <v>654</v>
      </c>
      <c r="T169" s="25">
        <v>415</v>
      </c>
      <c r="U169" s="25">
        <v>656</v>
      </c>
      <c r="V169" s="26">
        <v>1725</v>
      </c>
      <c r="W169" s="24">
        <v>1561</v>
      </c>
      <c r="X169" s="25">
        <v>585</v>
      </c>
      <c r="Y169" s="25">
        <v>1362</v>
      </c>
      <c r="Z169" s="26">
        <v>3508</v>
      </c>
    </row>
    <row r="170" spans="1:26" customFormat="1" ht="15" customHeight="1" x14ac:dyDescent="0.15">
      <c r="A170" s="64"/>
      <c r="B170" s="15" t="s">
        <v>166</v>
      </c>
      <c r="C170" s="43">
        <v>1927</v>
      </c>
      <c r="D170" s="39">
        <v>943</v>
      </c>
      <c r="E170" s="39">
        <v>3007</v>
      </c>
      <c r="F170" s="44">
        <v>5877</v>
      </c>
      <c r="G170" s="43">
        <v>2593</v>
      </c>
      <c r="H170" s="39">
        <v>938</v>
      </c>
      <c r="I170" s="39">
        <v>3069</v>
      </c>
      <c r="J170" s="44">
        <v>6600</v>
      </c>
      <c r="K170" s="40">
        <v>-666</v>
      </c>
      <c r="L170" s="39">
        <v>5</v>
      </c>
      <c r="M170" s="39">
        <v>-63</v>
      </c>
      <c r="N170" s="39">
        <v>-723</v>
      </c>
      <c r="O170" s="27">
        <f t="shared" si="8"/>
        <v>-0.25684535287311994</v>
      </c>
      <c r="P170" s="25">
        <f t="shared" si="9"/>
        <v>5.3304904051172707E-3</v>
      </c>
      <c r="Q170" s="25">
        <f t="shared" si="10"/>
        <v>-2.0527859237536656E-2</v>
      </c>
      <c r="R170" s="26">
        <f t="shared" si="11"/>
        <v>-0.10954545454545454</v>
      </c>
      <c r="S170" s="24">
        <v>1825</v>
      </c>
      <c r="T170" s="25">
        <v>319</v>
      </c>
      <c r="U170" s="25">
        <v>1707</v>
      </c>
      <c r="V170" s="26">
        <v>3851</v>
      </c>
      <c r="W170" s="24">
        <v>2679</v>
      </c>
      <c r="X170" s="25">
        <v>927</v>
      </c>
      <c r="Y170" s="25">
        <v>2988</v>
      </c>
      <c r="Z170" s="26">
        <v>6594</v>
      </c>
    </row>
    <row r="171" spans="1:26" customFormat="1" ht="15" customHeight="1" x14ac:dyDescent="0.15">
      <c r="A171" s="64"/>
      <c r="B171" s="15" t="s">
        <v>167</v>
      </c>
      <c r="C171" s="43">
        <v>576</v>
      </c>
      <c r="D171" s="39">
        <v>1336</v>
      </c>
      <c r="E171" s="39">
        <v>3187</v>
      </c>
      <c r="F171" s="44">
        <v>5099</v>
      </c>
      <c r="G171" s="43">
        <v>666</v>
      </c>
      <c r="H171" s="39">
        <v>1465</v>
      </c>
      <c r="I171" s="39">
        <v>3191</v>
      </c>
      <c r="J171" s="44">
        <v>5323</v>
      </c>
      <c r="K171" s="40">
        <v>-90</v>
      </c>
      <c r="L171" s="39">
        <v>-130</v>
      </c>
      <c r="M171" s="39">
        <v>-4</v>
      </c>
      <c r="N171" s="39">
        <v>-224</v>
      </c>
      <c r="O171" s="27">
        <f t="shared" si="8"/>
        <v>-0.13513513513513514</v>
      </c>
      <c r="P171" s="25">
        <f t="shared" si="9"/>
        <v>-8.8737201365187715E-2</v>
      </c>
      <c r="Q171" s="25">
        <f t="shared" si="10"/>
        <v>-1.2535255405828893E-3</v>
      </c>
      <c r="R171" s="26">
        <f t="shared" si="11"/>
        <v>-4.2081532970129627E-2</v>
      </c>
      <c r="S171" s="24">
        <v>279</v>
      </c>
      <c r="T171" s="25">
        <v>1639</v>
      </c>
      <c r="U171" s="25">
        <v>1790</v>
      </c>
      <c r="V171" s="26">
        <v>3707</v>
      </c>
      <c r="W171" s="24">
        <v>750</v>
      </c>
      <c r="X171" s="25">
        <v>1465</v>
      </c>
      <c r="Y171" s="25">
        <v>3247</v>
      </c>
      <c r="Z171" s="26">
        <v>5462</v>
      </c>
    </row>
    <row r="172" spans="1:26" customFormat="1" ht="15" customHeight="1" x14ac:dyDescent="0.15">
      <c r="A172" s="64"/>
      <c r="B172" s="15" t="s">
        <v>168</v>
      </c>
      <c r="C172" s="43">
        <v>1703</v>
      </c>
      <c r="D172" s="39">
        <v>121</v>
      </c>
      <c r="E172" s="39">
        <v>2088</v>
      </c>
      <c r="F172" s="44">
        <v>3911</v>
      </c>
      <c r="G172" s="43">
        <v>1682</v>
      </c>
      <c r="H172" s="39">
        <v>121</v>
      </c>
      <c r="I172" s="39">
        <v>2112</v>
      </c>
      <c r="J172" s="44">
        <v>3915</v>
      </c>
      <c r="K172" s="40">
        <v>21</v>
      </c>
      <c r="L172" s="39">
        <v>0</v>
      </c>
      <c r="M172" s="39">
        <v>-25</v>
      </c>
      <c r="N172" s="39">
        <v>-4</v>
      </c>
      <c r="O172" s="27">
        <f t="shared" si="8"/>
        <v>1.2485136741973841E-2</v>
      </c>
      <c r="P172" s="25">
        <f t="shared" si="9"/>
        <v>0</v>
      </c>
      <c r="Q172" s="25">
        <f t="shared" si="10"/>
        <v>-1.1837121212121212E-2</v>
      </c>
      <c r="R172" s="26">
        <f t="shared" si="11"/>
        <v>-1.0217113665389529E-3</v>
      </c>
      <c r="S172" s="24">
        <v>557</v>
      </c>
      <c r="T172" s="25">
        <v>10</v>
      </c>
      <c r="U172" s="25">
        <v>119</v>
      </c>
      <c r="V172" s="26">
        <v>686</v>
      </c>
      <c r="W172" s="24">
        <v>2039</v>
      </c>
      <c r="X172" s="25">
        <v>121</v>
      </c>
      <c r="Y172" s="25">
        <v>1993</v>
      </c>
      <c r="Z172" s="26">
        <v>4153</v>
      </c>
    </row>
    <row r="173" spans="1:26" customFormat="1" ht="15" customHeight="1" x14ac:dyDescent="0.15">
      <c r="A173" s="64"/>
      <c r="B173" s="15" t="s">
        <v>169</v>
      </c>
      <c r="C173" s="43">
        <v>681</v>
      </c>
      <c r="D173" s="39">
        <v>177</v>
      </c>
      <c r="E173" s="39">
        <v>163</v>
      </c>
      <c r="F173" s="44">
        <v>1021</v>
      </c>
      <c r="G173" s="43">
        <v>860</v>
      </c>
      <c r="H173" s="39">
        <v>177</v>
      </c>
      <c r="I173" s="39">
        <v>170</v>
      </c>
      <c r="J173" s="44">
        <v>1207</v>
      </c>
      <c r="K173" s="40">
        <v>-180</v>
      </c>
      <c r="L173" s="39">
        <v>0</v>
      </c>
      <c r="M173" s="39">
        <v>-7</v>
      </c>
      <c r="N173" s="39">
        <v>-186</v>
      </c>
      <c r="O173" s="27">
        <f t="shared" si="8"/>
        <v>-0.20930232558139536</v>
      </c>
      <c r="P173" s="25">
        <f t="shared" si="9"/>
        <v>0</v>
      </c>
      <c r="Q173" s="25">
        <f t="shared" si="10"/>
        <v>-4.1176470588235294E-2</v>
      </c>
      <c r="R173" s="26">
        <f t="shared" si="11"/>
        <v>-0.15410107705053852</v>
      </c>
      <c r="S173" s="24">
        <v>432</v>
      </c>
      <c r="T173" s="25">
        <v>368</v>
      </c>
      <c r="U173" s="25">
        <v>154</v>
      </c>
      <c r="V173" s="26">
        <v>953</v>
      </c>
      <c r="W173" s="24">
        <v>896</v>
      </c>
      <c r="X173" s="25">
        <v>177</v>
      </c>
      <c r="Y173" s="25">
        <v>144</v>
      </c>
      <c r="Z173" s="26">
        <v>1217</v>
      </c>
    </row>
    <row r="174" spans="1:26" customFormat="1" ht="15" customHeight="1" x14ac:dyDescent="0.15">
      <c r="A174" s="64"/>
      <c r="B174" s="15" t="s">
        <v>170</v>
      </c>
      <c r="C174" s="43">
        <v>587</v>
      </c>
      <c r="D174" s="39">
        <v>600</v>
      </c>
      <c r="E174" s="39">
        <v>572</v>
      </c>
      <c r="F174" s="44">
        <v>1759</v>
      </c>
      <c r="G174" s="43">
        <v>587</v>
      </c>
      <c r="H174" s="39">
        <v>590</v>
      </c>
      <c r="I174" s="39">
        <v>626</v>
      </c>
      <c r="J174" s="44">
        <v>1803</v>
      </c>
      <c r="K174" s="40">
        <v>0</v>
      </c>
      <c r="L174" s="39">
        <v>9</v>
      </c>
      <c r="M174" s="39">
        <v>-54</v>
      </c>
      <c r="N174" s="39">
        <v>-44</v>
      </c>
      <c r="O174" s="27">
        <f t="shared" si="8"/>
        <v>0</v>
      </c>
      <c r="P174" s="25">
        <f t="shared" si="9"/>
        <v>1.5254237288135594E-2</v>
      </c>
      <c r="Q174" s="25">
        <f t="shared" si="10"/>
        <v>-8.6261980830670923E-2</v>
      </c>
      <c r="R174" s="26">
        <f t="shared" si="11"/>
        <v>-2.4403771491957847E-2</v>
      </c>
      <c r="S174" s="24">
        <v>350</v>
      </c>
      <c r="T174" s="25">
        <v>324</v>
      </c>
      <c r="U174" s="25">
        <v>203</v>
      </c>
      <c r="V174" s="26">
        <v>877</v>
      </c>
      <c r="W174" s="24">
        <v>637</v>
      </c>
      <c r="X174" s="25">
        <v>640</v>
      </c>
      <c r="Y174" s="25">
        <v>568</v>
      </c>
      <c r="Z174" s="26">
        <v>1845</v>
      </c>
    </row>
    <row r="175" spans="1:26" customFormat="1" ht="15" customHeight="1" x14ac:dyDescent="0.15">
      <c r="A175" s="64"/>
      <c r="B175" s="15" t="s">
        <v>171</v>
      </c>
      <c r="C175" s="43">
        <v>275</v>
      </c>
      <c r="D175" s="39">
        <v>327</v>
      </c>
      <c r="E175" s="39">
        <v>1367</v>
      </c>
      <c r="F175" s="44">
        <v>1968</v>
      </c>
      <c r="G175" s="43">
        <v>201</v>
      </c>
      <c r="H175" s="39">
        <v>327</v>
      </c>
      <c r="I175" s="39">
        <v>1368</v>
      </c>
      <c r="J175" s="44">
        <v>1896</v>
      </c>
      <c r="K175" s="40">
        <v>74</v>
      </c>
      <c r="L175" s="39">
        <v>0</v>
      </c>
      <c r="M175" s="39">
        <v>-1</v>
      </c>
      <c r="N175" s="39">
        <v>73</v>
      </c>
      <c r="O175" s="27">
        <f t="shared" si="8"/>
        <v>0.36815920398009949</v>
      </c>
      <c r="P175" s="25">
        <f t="shared" si="9"/>
        <v>0</v>
      </c>
      <c r="Q175" s="25">
        <f t="shared" si="10"/>
        <v>-7.3099415204678359E-4</v>
      </c>
      <c r="R175" s="26">
        <f t="shared" si="11"/>
        <v>3.8502109704641352E-2</v>
      </c>
      <c r="S175" s="24">
        <v>178</v>
      </c>
      <c r="T175" s="25">
        <v>89</v>
      </c>
      <c r="U175" s="25">
        <v>178</v>
      </c>
      <c r="V175" s="26">
        <v>445</v>
      </c>
      <c r="W175" s="24">
        <v>1311</v>
      </c>
      <c r="X175" s="25">
        <v>281</v>
      </c>
      <c r="Y175" s="25">
        <v>282</v>
      </c>
      <c r="Z175" s="26">
        <v>1874</v>
      </c>
    </row>
    <row r="176" spans="1:26" customFormat="1" ht="15" customHeight="1" x14ac:dyDescent="0.15">
      <c r="A176" s="64"/>
      <c r="B176" s="15" t="s">
        <v>172</v>
      </c>
      <c r="C176" s="43">
        <v>1699</v>
      </c>
      <c r="D176" s="39">
        <v>850</v>
      </c>
      <c r="E176" s="39">
        <v>1518</v>
      </c>
      <c r="F176" s="44">
        <v>4068</v>
      </c>
      <c r="G176" s="43">
        <v>1754</v>
      </c>
      <c r="H176" s="39">
        <v>775</v>
      </c>
      <c r="I176" s="39">
        <v>1444</v>
      </c>
      <c r="J176" s="44">
        <v>3973</v>
      </c>
      <c r="K176" s="40">
        <v>-55</v>
      </c>
      <c r="L176" s="39">
        <v>75</v>
      </c>
      <c r="M176" s="39">
        <v>74</v>
      </c>
      <c r="N176" s="39">
        <v>95</v>
      </c>
      <c r="O176" s="27">
        <f t="shared" si="8"/>
        <v>-3.1356898517673891E-2</v>
      </c>
      <c r="P176" s="25">
        <f t="shared" si="9"/>
        <v>9.6774193548387094E-2</v>
      </c>
      <c r="Q176" s="25">
        <f t="shared" si="10"/>
        <v>5.1246537396121887E-2</v>
      </c>
      <c r="R176" s="26">
        <f t="shared" si="11"/>
        <v>2.3911401963251949E-2</v>
      </c>
      <c r="S176" s="24">
        <v>763</v>
      </c>
      <c r="T176" s="25">
        <v>501</v>
      </c>
      <c r="U176" s="25">
        <v>1113</v>
      </c>
      <c r="V176" s="26">
        <v>2377</v>
      </c>
      <c r="W176" s="24">
        <v>1794</v>
      </c>
      <c r="X176" s="25">
        <v>763</v>
      </c>
      <c r="Y176" s="25">
        <v>1445</v>
      </c>
      <c r="Z176" s="26">
        <v>4002</v>
      </c>
    </row>
    <row r="177" spans="1:26" customFormat="1" ht="15" customHeight="1" x14ac:dyDescent="0.15">
      <c r="A177" s="64"/>
      <c r="B177" s="15" t="s">
        <v>173</v>
      </c>
      <c r="C177" s="43">
        <v>159</v>
      </c>
      <c r="D177" s="39">
        <v>289</v>
      </c>
      <c r="E177" s="39">
        <v>229</v>
      </c>
      <c r="F177" s="44">
        <v>677</v>
      </c>
      <c r="G177" s="43">
        <v>159</v>
      </c>
      <c r="H177" s="39">
        <v>329</v>
      </c>
      <c r="I177" s="39">
        <v>177</v>
      </c>
      <c r="J177" s="44">
        <v>665</v>
      </c>
      <c r="K177" s="40">
        <v>0</v>
      </c>
      <c r="L177" s="39">
        <v>-40</v>
      </c>
      <c r="M177" s="39">
        <v>52</v>
      </c>
      <c r="N177" s="39">
        <v>12</v>
      </c>
      <c r="O177" s="27">
        <f t="shared" si="8"/>
        <v>0</v>
      </c>
      <c r="P177" s="25">
        <f t="shared" si="9"/>
        <v>-0.12158054711246201</v>
      </c>
      <c r="Q177" s="25">
        <f t="shared" si="10"/>
        <v>0.29378531073446329</v>
      </c>
      <c r="R177" s="26">
        <f t="shared" si="11"/>
        <v>1.8045112781954888E-2</v>
      </c>
      <c r="S177" s="24">
        <v>81</v>
      </c>
      <c r="T177" s="25">
        <v>1</v>
      </c>
      <c r="U177" s="25">
        <v>220</v>
      </c>
      <c r="V177" s="26">
        <v>301</v>
      </c>
      <c r="W177" s="24">
        <v>166</v>
      </c>
      <c r="X177" s="25">
        <v>249</v>
      </c>
      <c r="Y177" s="25">
        <v>126</v>
      </c>
      <c r="Z177" s="26">
        <v>540</v>
      </c>
    </row>
    <row r="178" spans="1:26" customFormat="1" ht="15" customHeight="1" x14ac:dyDescent="0.15">
      <c r="A178" s="64"/>
      <c r="B178" s="15" t="s">
        <v>174</v>
      </c>
      <c r="C178" s="43">
        <v>732</v>
      </c>
      <c r="D178" s="39">
        <v>394</v>
      </c>
      <c r="E178" s="39">
        <v>3430</v>
      </c>
      <c r="F178" s="44">
        <v>4556</v>
      </c>
      <c r="G178" s="43">
        <v>743</v>
      </c>
      <c r="H178" s="39">
        <v>394</v>
      </c>
      <c r="I178" s="39">
        <v>2780</v>
      </c>
      <c r="J178" s="44">
        <v>3916</v>
      </c>
      <c r="K178" s="40">
        <v>-11</v>
      </c>
      <c r="L178" s="39">
        <v>0</v>
      </c>
      <c r="M178" s="39">
        <v>650</v>
      </c>
      <c r="N178" s="39">
        <v>639</v>
      </c>
      <c r="O178" s="27">
        <f t="shared" si="8"/>
        <v>-1.4804845222072678E-2</v>
      </c>
      <c r="P178" s="25">
        <f t="shared" si="9"/>
        <v>0</v>
      </c>
      <c r="Q178" s="25">
        <f t="shared" si="10"/>
        <v>0.23381294964028776</v>
      </c>
      <c r="R178" s="26">
        <f t="shared" si="11"/>
        <v>0.16317671092951991</v>
      </c>
      <c r="S178" s="24">
        <v>386</v>
      </c>
      <c r="T178" s="25">
        <v>365</v>
      </c>
      <c r="U178" s="25">
        <v>1555</v>
      </c>
      <c r="V178" s="26">
        <v>2307</v>
      </c>
      <c r="W178" s="24">
        <v>742</v>
      </c>
      <c r="X178" s="25">
        <v>394</v>
      </c>
      <c r="Y178" s="25">
        <v>2100</v>
      </c>
      <c r="Z178" s="26">
        <v>3236</v>
      </c>
    </row>
    <row r="179" spans="1:26" customFormat="1" ht="15" customHeight="1" x14ac:dyDescent="0.15">
      <c r="A179" s="64"/>
      <c r="B179" s="15" t="s">
        <v>175</v>
      </c>
      <c r="C179" s="43">
        <v>678</v>
      </c>
      <c r="D179" s="39">
        <v>1202</v>
      </c>
      <c r="E179" s="39">
        <v>2611</v>
      </c>
      <c r="F179" s="44">
        <v>4492</v>
      </c>
      <c r="G179" s="43">
        <v>1248</v>
      </c>
      <c r="H179" s="39">
        <v>1056</v>
      </c>
      <c r="I179" s="39">
        <v>1221</v>
      </c>
      <c r="J179" s="44">
        <v>3525</v>
      </c>
      <c r="K179" s="40">
        <v>-570</v>
      </c>
      <c r="L179" s="39">
        <v>146</v>
      </c>
      <c r="M179" s="39">
        <v>1390</v>
      </c>
      <c r="N179" s="39">
        <v>966</v>
      </c>
      <c r="O179" s="27">
        <f t="shared" si="8"/>
        <v>-0.45673076923076922</v>
      </c>
      <c r="P179" s="25">
        <f t="shared" si="9"/>
        <v>0.13825757575757575</v>
      </c>
      <c r="Q179" s="25">
        <f t="shared" si="10"/>
        <v>1.1384111384111384</v>
      </c>
      <c r="R179" s="26">
        <f t="shared" si="11"/>
        <v>0.27404255319148935</v>
      </c>
      <c r="S179" s="24">
        <v>189</v>
      </c>
      <c r="T179" s="25">
        <v>10</v>
      </c>
      <c r="U179" s="25">
        <v>643</v>
      </c>
      <c r="V179" s="26">
        <v>841</v>
      </c>
      <c r="W179" s="24">
        <v>1275</v>
      </c>
      <c r="X179" s="25">
        <v>922</v>
      </c>
      <c r="Y179" s="25">
        <v>1306</v>
      </c>
      <c r="Z179" s="26">
        <v>3503</v>
      </c>
    </row>
    <row r="180" spans="1:26" customFormat="1" ht="15" customHeight="1" x14ac:dyDescent="0.15">
      <c r="A180" s="64"/>
      <c r="B180" s="15" t="s">
        <v>176</v>
      </c>
      <c r="C180" s="43">
        <v>1708</v>
      </c>
      <c r="D180" s="39">
        <v>574</v>
      </c>
      <c r="E180" s="39">
        <v>979</v>
      </c>
      <c r="F180" s="44">
        <v>3261</v>
      </c>
      <c r="G180" s="43">
        <v>2454</v>
      </c>
      <c r="H180" s="39">
        <v>813</v>
      </c>
      <c r="I180" s="39">
        <v>1038</v>
      </c>
      <c r="J180" s="44">
        <v>4305</v>
      </c>
      <c r="K180" s="40">
        <v>-746</v>
      </c>
      <c r="L180" s="39">
        <v>-240</v>
      </c>
      <c r="M180" s="39">
        <v>-59</v>
      </c>
      <c r="N180" s="39">
        <v>-1044</v>
      </c>
      <c r="O180" s="27">
        <f t="shared" si="8"/>
        <v>-0.30399348003259985</v>
      </c>
      <c r="P180" s="25">
        <f t="shared" si="9"/>
        <v>-0.29520295202952029</v>
      </c>
      <c r="Q180" s="25">
        <f t="shared" si="10"/>
        <v>-5.6840077071290941E-2</v>
      </c>
      <c r="R180" s="26">
        <f t="shared" si="11"/>
        <v>-0.24250871080139372</v>
      </c>
      <c r="S180" s="24">
        <v>980</v>
      </c>
      <c r="T180" s="25">
        <v>41</v>
      </c>
      <c r="U180" s="25">
        <v>250</v>
      </c>
      <c r="V180" s="26">
        <v>1272</v>
      </c>
      <c r="W180" s="24">
        <v>2850</v>
      </c>
      <c r="X180" s="25">
        <v>866</v>
      </c>
      <c r="Y180" s="25">
        <v>1117</v>
      </c>
      <c r="Z180" s="26">
        <v>4833</v>
      </c>
    </row>
    <row r="181" spans="1:26" customFormat="1" ht="15" customHeight="1" x14ac:dyDescent="0.15">
      <c r="A181" s="64"/>
      <c r="B181" s="15" t="s">
        <v>9</v>
      </c>
      <c r="C181" s="43">
        <v>734</v>
      </c>
      <c r="D181" s="39">
        <v>268</v>
      </c>
      <c r="E181" s="39">
        <v>1504</v>
      </c>
      <c r="F181" s="44">
        <v>2506</v>
      </c>
      <c r="G181" s="43">
        <v>1075</v>
      </c>
      <c r="H181" s="39">
        <v>435</v>
      </c>
      <c r="I181" s="39">
        <v>1536</v>
      </c>
      <c r="J181" s="44">
        <v>3047</v>
      </c>
      <c r="K181" s="40">
        <v>-341</v>
      </c>
      <c r="L181" s="39">
        <v>-167</v>
      </c>
      <c r="M181" s="39">
        <v>-32</v>
      </c>
      <c r="N181" s="39">
        <v>-540</v>
      </c>
      <c r="O181" s="27">
        <f t="shared" si="8"/>
        <v>-0.31720930232558142</v>
      </c>
      <c r="P181" s="25">
        <f t="shared" si="9"/>
        <v>-0.3839080459770115</v>
      </c>
      <c r="Q181" s="25">
        <f t="shared" si="10"/>
        <v>-2.0833333333333332E-2</v>
      </c>
      <c r="R181" s="26">
        <f t="shared" si="11"/>
        <v>-0.17722349852313751</v>
      </c>
      <c r="S181" s="24">
        <v>1476</v>
      </c>
      <c r="T181" s="25">
        <v>847</v>
      </c>
      <c r="U181" s="25">
        <v>1952</v>
      </c>
      <c r="V181" s="26">
        <v>4276</v>
      </c>
      <c r="W181" s="24">
        <v>1247</v>
      </c>
      <c r="X181" s="25">
        <v>605</v>
      </c>
      <c r="Y181" s="25">
        <v>1641</v>
      </c>
      <c r="Z181" s="26">
        <v>3493</v>
      </c>
    </row>
    <row r="182" spans="1:26" customFormat="1" ht="15" customHeight="1" x14ac:dyDescent="0.15">
      <c r="A182" s="64"/>
      <c r="B182" s="15" t="s">
        <v>177</v>
      </c>
      <c r="C182" s="43">
        <v>882</v>
      </c>
      <c r="D182" s="39">
        <v>438</v>
      </c>
      <c r="E182" s="39">
        <v>3437</v>
      </c>
      <c r="F182" s="44">
        <v>4757</v>
      </c>
      <c r="G182" s="43">
        <v>882</v>
      </c>
      <c r="H182" s="39">
        <v>461</v>
      </c>
      <c r="I182" s="39">
        <v>3567</v>
      </c>
      <c r="J182" s="44">
        <v>4910</v>
      </c>
      <c r="K182" s="40">
        <v>0</v>
      </c>
      <c r="L182" s="39">
        <v>-23</v>
      </c>
      <c r="M182" s="39">
        <v>-130</v>
      </c>
      <c r="N182" s="39">
        <v>-153</v>
      </c>
      <c r="O182" s="27">
        <f t="shared" si="8"/>
        <v>0</v>
      </c>
      <c r="P182" s="25">
        <f t="shared" si="9"/>
        <v>-4.9891540130151846E-2</v>
      </c>
      <c r="Q182" s="25">
        <f t="shared" si="10"/>
        <v>-3.644519203812728E-2</v>
      </c>
      <c r="R182" s="26">
        <f t="shared" si="11"/>
        <v>-3.1160896130346231E-2</v>
      </c>
      <c r="S182" s="24">
        <v>403</v>
      </c>
      <c r="T182" s="25">
        <v>382</v>
      </c>
      <c r="U182" s="25">
        <v>1793</v>
      </c>
      <c r="V182" s="26">
        <v>2578</v>
      </c>
      <c r="W182" s="24">
        <v>912</v>
      </c>
      <c r="X182" s="25">
        <v>475</v>
      </c>
      <c r="Y182" s="25">
        <v>3737</v>
      </c>
      <c r="Z182" s="26">
        <v>5123</v>
      </c>
    </row>
    <row r="183" spans="1:26" customFormat="1" ht="15" customHeight="1" thickBot="1" x14ac:dyDescent="0.2">
      <c r="A183" s="52"/>
      <c r="B183" s="15" t="s">
        <v>178</v>
      </c>
      <c r="C183" s="43">
        <v>818</v>
      </c>
      <c r="D183" s="39">
        <v>561</v>
      </c>
      <c r="E183" s="39">
        <v>2128</v>
      </c>
      <c r="F183" s="44">
        <v>3507</v>
      </c>
      <c r="G183" s="43">
        <v>687</v>
      </c>
      <c r="H183" s="39">
        <v>551</v>
      </c>
      <c r="I183" s="39">
        <v>1939</v>
      </c>
      <c r="J183" s="44">
        <v>3177</v>
      </c>
      <c r="K183" s="40">
        <v>131</v>
      </c>
      <c r="L183" s="39">
        <v>10</v>
      </c>
      <c r="M183" s="39">
        <v>189</v>
      </c>
      <c r="N183" s="39">
        <v>330</v>
      </c>
      <c r="O183" s="27">
        <f t="shared" si="8"/>
        <v>0.19068413391557495</v>
      </c>
      <c r="P183" s="25">
        <f t="shared" si="9"/>
        <v>1.8148820326678767E-2</v>
      </c>
      <c r="Q183" s="25">
        <f t="shared" si="10"/>
        <v>9.7472924187725629E-2</v>
      </c>
      <c r="R183" s="26">
        <f t="shared" si="11"/>
        <v>0.10387157695939565</v>
      </c>
      <c r="S183" s="24">
        <v>270</v>
      </c>
      <c r="T183" s="25">
        <v>113</v>
      </c>
      <c r="U183" s="25">
        <v>341</v>
      </c>
      <c r="V183" s="26">
        <v>725</v>
      </c>
      <c r="W183" s="24">
        <v>747</v>
      </c>
      <c r="X183" s="25">
        <v>548</v>
      </c>
      <c r="Y183" s="25">
        <v>1673</v>
      </c>
      <c r="Z183" s="26">
        <v>2968</v>
      </c>
    </row>
    <row r="184" spans="1:26" ht="15" customHeight="1" thickBot="1" x14ac:dyDescent="0.2">
      <c r="A184" s="53"/>
      <c r="B184" s="38" t="s">
        <v>193</v>
      </c>
      <c r="C184" s="43">
        <v>218657</v>
      </c>
      <c r="D184" s="39">
        <v>97656</v>
      </c>
      <c r="E184" s="39">
        <v>375468</v>
      </c>
      <c r="F184" s="44">
        <v>691782</v>
      </c>
      <c r="G184" s="43">
        <v>227038</v>
      </c>
      <c r="H184" s="39">
        <v>100031</v>
      </c>
      <c r="I184" s="39">
        <v>369256</v>
      </c>
      <c r="J184" s="44">
        <v>696325</v>
      </c>
      <c r="K184" s="40">
        <v>-8381</v>
      </c>
      <c r="L184" s="39">
        <v>-2375</v>
      </c>
      <c r="M184" s="39">
        <v>6212</v>
      </c>
      <c r="N184" s="39">
        <v>-4544</v>
      </c>
      <c r="O184" s="32">
        <f t="shared" ref="O184" si="12">K184/G184</f>
        <v>-3.6914525321752309E-2</v>
      </c>
      <c r="P184" s="28">
        <f t="shared" ref="P184" si="13">L184/H184</f>
        <v>-2.3742639781667681E-2</v>
      </c>
      <c r="Q184" s="28">
        <f t="shared" ref="Q184" si="14">M184/I184</f>
        <v>1.6823017093831921E-2</v>
      </c>
      <c r="R184" s="33">
        <f t="shared" ref="R184" si="15">N184/J184</f>
        <v>-6.5256884357160812E-3</v>
      </c>
      <c r="S184" s="29">
        <f t="shared" ref="S184:Z184" si="16">SUM(S6:S183)</f>
        <v>97155</v>
      </c>
      <c r="T184" s="30">
        <f t="shared" si="16"/>
        <v>66305</v>
      </c>
      <c r="U184" s="30">
        <f t="shared" si="16"/>
        <v>208755</v>
      </c>
      <c r="V184" s="31">
        <f t="shared" si="16"/>
        <v>372218</v>
      </c>
      <c r="W184" s="29">
        <f t="shared" si="16"/>
        <v>227438</v>
      </c>
      <c r="X184" s="30">
        <f t="shared" si="16"/>
        <v>98458</v>
      </c>
      <c r="Y184" s="30">
        <f t="shared" si="16"/>
        <v>316190</v>
      </c>
      <c r="Z184" s="31">
        <f t="shared" si="16"/>
        <v>642091</v>
      </c>
    </row>
    <row r="185" spans="1:26" ht="15" customHeight="1" x14ac:dyDescent="0.15">
      <c r="A185" s="53"/>
      <c r="B185" s="41" t="s">
        <v>194</v>
      </c>
    </row>
    <row r="186" spans="1:26" ht="13.5" x14ac:dyDescent="0.15">
      <c r="A186" s="53"/>
    </row>
    <row r="187" spans="1:26" ht="13.5" x14ac:dyDescent="0.15">
      <c r="A187" s="53"/>
    </row>
    <row r="188" spans="1:26" ht="13.5" x14ac:dyDescent="0.15">
      <c r="A188" s="53"/>
    </row>
    <row r="189" spans="1:26" ht="13.5" x14ac:dyDescent="0.15">
      <c r="A189" s="53"/>
    </row>
    <row r="190" spans="1:26" ht="13.5" x14ac:dyDescent="0.15">
      <c r="A190" s="53"/>
    </row>
    <row r="191" spans="1:26" ht="13.5" x14ac:dyDescent="0.15">
      <c r="A191" s="53"/>
    </row>
    <row r="192" spans="1:26" ht="13.5" x14ac:dyDescent="0.15">
      <c r="A192" s="53"/>
    </row>
    <row r="193" spans="1:1" ht="13.5" x14ac:dyDescent="0.15">
      <c r="A193" s="53"/>
    </row>
    <row r="194" spans="1:1" ht="13.5" x14ac:dyDescent="0.15">
      <c r="A194" s="53"/>
    </row>
    <row r="195" spans="1:1" ht="13.5" x14ac:dyDescent="0.15">
      <c r="A195" s="53"/>
    </row>
    <row r="196" spans="1:1" ht="13.5" x14ac:dyDescent="0.15">
      <c r="A196" s="53"/>
    </row>
    <row r="197" spans="1:1" ht="13.5" x14ac:dyDescent="0.15">
      <c r="A197" s="53"/>
    </row>
    <row r="198" spans="1:1" ht="13.5" x14ac:dyDescent="0.15">
      <c r="A198" s="53"/>
    </row>
    <row r="199" spans="1:1" ht="13.5" x14ac:dyDescent="0.15">
      <c r="A199" s="53"/>
    </row>
    <row r="200" spans="1:1" ht="13.5" x14ac:dyDescent="0.15">
      <c r="A200" s="53"/>
    </row>
    <row r="201" spans="1:1" ht="13.5" x14ac:dyDescent="0.15">
      <c r="A201" s="53"/>
    </row>
    <row r="202" spans="1:1" ht="13.5" x14ac:dyDescent="0.15">
      <c r="A202" s="53"/>
    </row>
    <row r="203" spans="1:1" ht="13.5" x14ac:dyDescent="0.15">
      <c r="A203" s="53"/>
    </row>
    <row r="204" spans="1:1" ht="13.5" x14ac:dyDescent="0.15">
      <c r="A204" s="53"/>
    </row>
    <row r="205" spans="1:1" ht="13.5" x14ac:dyDescent="0.15">
      <c r="A205" s="53"/>
    </row>
    <row r="206" spans="1:1" ht="13.5" x14ac:dyDescent="0.15">
      <c r="A206" s="53"/>
    </row>
    <row r="207" spans="1:1" ht="13.5" x14ac:dyDescent="0.15">
      <c r="A207" s="53"/>
    </row>
    <row r="208" spans="1:1" ht="13.5" x14ac:dyDescent="0.15">
      <c r="A208" s="53"/>
    </row>
    <row r="209" spans="1:1" ht="13.5" x14ac:dyDescent="0.15">
      <c r="A209" s="53"/>
    </row>
    <row r="210" spans="1:1" ht="13.5" x14ac:dyDescent="0.15">
      <c r="A210" s="53"/>
    </row>
    <row r="211" spans="1:1" ht="13.5" x14ac:dyDescent="0.15">
      <c r="A211" s="53"/>
    </row>
    <row r="212" spans="1:1" ht="13.5" x14ac:dyDescent="0.15">
      <c r="A212" s="53"/>
    </row>
    <row r="213" spans="1:1" ht="13.5" x14ac:dyDescent="0.15">
      <c r="A213" s="53"/>
    </row>
    <row r="214" spans="1:1" ht="13.5" x14ac:dyDescent="0.15">
      <c r="A214" s="53"/>
    </row>
    <row r="215" spans="1:1" ht="13.5" x14ac:dyDescent="0.15">
      <c r="A215" s="53"/>
    </row>
    <row r="216" spans="1:1" ht="13.5" x14ac:dyDescent="0.15">
      <c r="A216" s="53"/>
    </row>
    <row r="217" spans="1:1" ht="13.5" x14ac:dyDescent="0.15">
      <c r="A217" s="53"/>
    </row>
    <row r="218" spans="1:1" ht="13.5" x14ac:dyDescent="0.15">
      <c r="A218" s="53"/>
    </row>
  </sheetData>
  <mergeCells count="12">
    <mergeCell ref="A5:A35"/>
    <mergeCell ref="A40:A71"/>
    <mergeCell ref="A77:A108"/>
    <mergeCell ref="A114:A145"/>
    <mergeCell ref="A151:A182"/>
    <mergeCell ref="C3:F3"/>
    <mergeCell ref="B3:B4"/>
    <mergeCell ref="W3:Z3"/>
    <mergeCell ref="G3:J3"/>
    <mergeCell ref="O3:R3"/>
    <mergeCell ref="K3:N3"/>
    <mergeCell ref="S3:V3"/>
  </mergeCells>
  <phoneticPr fontId="4"/>
  <dataValidations count="1">
    <dataValidation type="whole" allowBlank="1" showInputMessage="1" showErrorMessage="1" error="整数で入力してください" sqref="T69 P69 X69">
      <formula1>-9.99999999999999E+48</formula1>
      <formula2>9.99999999999999E+67</formula2>
    </dataValidation>
  </dataValidations>
  <pageMargins left="0.59055118110236227" right="0.78740157480314965" top="0.78740157480314965" bottom="0.78740157480314965" header="0.31496062992125984" footer="0.31496062992125984"/>
  <pageSetup paperSize="9" scale="85" orientation="landscape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hokkaido</cp:lastModifiedBy>
  <cp:lastPrinted>2019-12-06T00:56:46Z</cp:lastPrinted>
  <dcterms:created xsi:type="dcterms:W3CDTF">2017-09-14T08:46:10Z</dcterms:created>
  <dcterms:modified xsi:type="dcterms:W3CDTF">2019-12-06T00:56:52Z</dcterms:modified>
</cp:coreProperties>
</file>