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11_選挙管理委員会事務局\03_市町村選挙\01_市町村選挙\07_ＨＰ掲載データ\03_市町村における長の選挙結果\"/>
    </mc:Choice>
  </mc:AlternateContent>
  <bookViews>
    <workbookView xWindow="0" yWindow="0" windowWidth="19200" windowHeight="6250" tabRatio="704" activeTab="17"/>
  </bookViews>
  <sheets>
    <sheet name="音更" sheetId="98" r:id="rId1"/>
    <sheet name="士幌" sheetId="104" r:id="rId2"/>
    <sheet name="上士幌" sheetId="105" r:id="rId3"/>
    <sheet name="鹿追" sheetId="119" r:id="rId4"/>
    <sheet name="新得" sheetId="106" r:id="rId5"/>
    <sheet name="清水" sheetId="120" r:id="rId6"/>
    <sheet name="芽室" sheetId="121" r:id="rId7"/>
    <sheet name="中札内" sheetId="122" r:id="rId8"/>
    <sheet name="更別" sheetId="123" r:id="rId9"/>
    <sheet name="大樹" sheetId="125" r:id="rId10"/>
    <sheet name="広尾" sheetId="126" r:id="rId11"/>
    <sheet name="幕別" sheetId="124" r:id="rId12"/>
    <sheet name="池田" sheetId="127" r:id="rId13"/>
    <sheet name="豊頃" sheetId="128" r:id="rId14"/>
    <sheet name="本別" sheetId="129" r:id="rId15"/>
    <sheet name="足寄" sheetId="130" r:id="rId16"/>
    <sheet name="陸別" sheetId="131" r:id="rId17"/>
    <sheet name="浦幌" sheetId="132" r:id="rId18"/>
  </sheets>
  <definedNames>
    <definedName name="_xlnm.Print_Area" localSheetId="17">浦幌!$A$1:$K$40</definedName>
    <definedName name="_xlnm.Print_Area" localSheetId="0">音更!$A$1:$K$42</definedName>
    <definedName name="_xlnm.Print_Area" localSheetId="6">芽室!$A$1:$K$36</definedName>
    <definedName name="_xlnm.Print_Area" localSheetId="10">広尾!$A$1:$K$46</definedName>
    <definedName name="_xlnm.Print_Area" localSheetId="8">更別!$A$1:$K$39</definedName>
    <definedName name="_xlnm.Print_Area" localSheetId="1">士幌!$A$1:$K$39</definedName>
    <definedName name="_xlnm.Print_Area" localSheetId="3">鹿追!$A$1:$K$39</definedName>
    <definedName name="_xlnm.Print_Area" localSheetId="2">上士幌!$A$1:$K$43</definedName>
    <definedName name="_xlnm.Print_Area" localSheetId="4">新得!$A$1:$K$46</definedName>
    <definedName name="_xlnm.Print_Area" localSheetId="5">清水!$A$1:$K$56</definedName>
    <definedName name="_xlnm.Print_Area" localSheetId="15">足寄!$A$1:$K$68</definedName>
    <definedName name="_xlnm.Print_Area" localSheetId="9">大樹!$A$1:$K$41</definedName>
    <definedName name="_xlnm.Print_Area" localSheetId="12">池田!$A$1:$K$31</definedName>
    <definedName name="_xlnm.Print_Area" localSheetId="7">中札内!$A$1:$K$35</definedName>
    <definedName name="_xlnm.Print_Area" localSheetId="13">豊頃!$A$1:$K$51</definedName>
    <definedName name="_xlnm.Print_Area" localSheetId="14">本別!$A$1:$K$42</definedName>
    <definedName name="_xlnm.Print_Area" localSheetId="11">幕別!$A$1:$K$70</definedName>
    <definedName name="_xlnm.Print_Area" localSheetId="16">陸別!$A$1:$K$42</definedName>
  </definedNames>
  <calcPr calcId="162913"/>
</workbook>
</file>

<file path=xl/calcChain.xml><?xml version="1.0" encoding="utf-8"?>
<calcChain xmlns="http://schemas.openxmlformats.org/spreadsheetml/2006/main">
  <c r="F40" i="131" l="1"/>
  <c r="B40" i="131"/>
  <c r="B41" i="130"/>
  <c r="B38" i="124"/>
  <c r="B38" i="119"/>
  <c r="B34" i="121" l="1"/>
  <c r="B37" i="104" l="1"/>
  <c r="B38" i="129" l="1"/>
  <c r="B39" i="129"/>
  <c r="B44" i="106" l="1"/>
  <c r="B34" i="122" l="1"/>
  <c r="B39" i="128" l="1"/>
  <c r="B41" i="98" l="1"/>
  <c r="B42" i="105" l="1"/>
  <c r="B43" i="120" l="1"/>
  <c r="B30" i="127" l="1"/>
  <c r="B45" i="126" l="1"/>
  <c r="B38" i="104"/>
  <c r="B33" i="121"/>
  <c r="F32" i="121"/>
  <c r="B32" i="121"/>
  <c r="B26" i="129"/>
  <c r="B45" i="106"/>
  <c r="F30" i="122"/>
  <c r="F32" i="122"/>
  <c r="B32" i="122"/>
  <c r="B38" i="128"/>
  <c r="B39" i="98"/>
  <c r="B40" i="105"/>
  <c r="F41" i="120"/>
  <c r="B41" i="120"/>
  <c r="B40" i="98"/>
  <c r="B38" i="98"/>
  <c r="B37" i="98"/>
  <c r="B36" i="98"/>
  <c r="B35" i="98"/>
  <c r="B34" i="98"/>
  <c r="B33" i="98"/>
  <c r="B32" i="98"/>
  <c r="B31" i="98"/>
  <c r="B30" i="98"/>
  <c r="B29" i="98"/>
  <c r="B28" i="98"/>
  <c r="B27" i="98"/>
  <c r="B26" i="98"/>
  <c r="B25" i="98"/>
  <c r="B24" i="98"/>
  <c r="B23" i="98"/>
  <c r="B22" i="98"/>
  <c r="B21" i="98"/>
  <c r="B20" i="98"/>
  <c r="B19" i="98"/>
  <c r="B18" i="98"/>
  <c r="B17" i="98"/>
  <c r="B16" i="98"/>
  <c r="B15" i="98"/>
  <c r="B14" i="98"/>
  <c r="B13" i="98"/>
  <c r="B12" i="98"/>
  <c r="B11" i="98"/>
  <c r="B10" i="98"/>
  <c r="B9" i="98"/>
  <c r="B8" i="98"/>
  <c r="B7" i="98"/>
  <c r="B6" i="98"/>
  <c r="B5" i="98"/>
  <c r="B36" i="104"/>
  <c r="B35" i="104"/>
  <c r="B34" i="104"/>
  <c r="B33" i="104"/>
  <c r="B32" i="104"/>
  <c r="B31" i="104"/>
  <c r="B30" i="104"/>
  <c r="B29" i="104"/>
  <c r="B28" i="104"/>
  <c r="B27" i="104"/>
  <c r="B26" i="104"/>
  <c r="B25" i="104"/>
  <c r="B24" i="104"/>
  <c r="B23" i="104"/>
  <c r="B22" i="104"/>
  <c r="B21" i="104"/>
  <c r="B20" i="104"/>
  <c r="B19" i="104"/>
  <c r="B18" i="104"/>
  <c r="B17" i="104"/>
  <c r="B16" i="104"/>
  <c r="B15" i="104"/>
  <c r="B14" i="104"/>
  <c r="B13" i="104"/>
  <c r="B12" i="104"/>
  <c r="B11" i="104"/>
  <c r="B10" i="104"/>
  <c r="B9" i="104"/>
  <c r="B8" i="104"/>
  <c r="B7" i="104"/>
  <c r="B6" i="104"/>
  <c r="B5" i="104"/>
  <c r="B41" i="105"/>
  <c r="B39" i="105"/>
  <c r="B38" i="105"/>
  <c r="B37" i="105"/>
  <c r="B36" i="105"/>
  <c r="B35" i="105"/>
  <c r="B34" i="105"/>
  <c r="B33" i="105"/>
  <c r="B32" i="105"/>
  <c r="B31" i="105"/>
  <c r="B30" i="105"/>
  <c r="B29" i="105"/>
  <c r="B28" i="105"/>
  <c r="B27" i="105"/>
  <c r="B26" i="105"/>
  <c r="B25" i="105"/>
  <c r="B24" i="105"/>
  <c r="B23" i="105"/>
  <c r="B22" i="105"/>
  <c r="B21" i="105"/>
  <c r="B20" i="105"/>
  <c r="B19" i="105"/>
  <c r="B18" i="105"/>
  <c r="B17" i="105"/>
  <c r="B16" i="105"/>
  <c r="B15" i="105"/>
  <c r="B14" i="105"/>
  <c r="B13" i="105"/>
  <c r="B12" i="105"/>
  <c r="B11" i="105"/>
  <c r="B10" i="105"/>
  <c r="B9" i="105"/>
  <c r="B8" i="105"/>
  <c r="B7" i="105"/>
  <c r="B6" i="105"/>
  <c r="B5" i="105"/>
  <c r="B35" i="119"/>
  <c r="B34" i="119"/>
  <c r="B33" i="119"/>
  <c r="B32" i="119"/>
  <c r="B31" i="119"/>
  <c r="B30" i="119"/>
  <c r="B29" i="119"/>
  <c r="B28" i="119"/>
  <c r="B27" i="119"/>
  <c r="B26" i="119"/>
  <c r="B25" i="119"/>
  <c r="B24" i="119"/>
  <c r="B23" i="119"/>
  <c r="B22" i="119"/>
  <c r="B21" i="119"/>
  <c r="B20" i="119"/>
  <c r="B19" i="119"/>
  <c r="B18" i="119"/>
  <c r="B17" i="119"/>
  <c r="B16" i="119"/>
  <c r="B15" i="119"/>
  <c r="B14" i="119"/>
  <c r="B13" i="119"/>
  <c r="B12" i="119"/>
  <c r="B11" i="119"/>
  <c r="B10" i="119"/>
  <c r="B9" i="119"/>
  <c r="B8" i="119"/>
  <c r="B7" i="119"/>
  <c r="B6" i="119"/>
  <c r="B5" i="119"/>
  <c r="B42" i="106"/>
  <c r="B41" i="106"/>
  <c r="B40" i="106"/>
  <c r="B39" i="106"/>
  <c r="B38" i="106"/>
  <c r="B37" i="106"/>
  <c r="B36" i="106"/>
  <c r="B35" i="106"/>
  <c r="B34" i="106"/>
  <c r="B33" i="106"/>
  <c r="B32" i="106"/>
  <c r="B31" i="106"/>
  <c r="B30" i="106"/>
  <c r="B29" i="106"/>
  <c r="B28" i="106"/>
  <c r="B27" i="106"/>
  <c r="B26" i="106"/>
  <c r="B25" i="106"/>
  <c r="B24" i="106"/>
  <c r="B23" i="106"/>
  <c r="B22" i="106"/>
  <c r="B21" i="106"/>
  <c r="B20" i="106"/>
  <c r="B19" i="106"/>
  <c r="B18" i="106"/>
  <c r="B17" i="106"/>
  <c r="B16" i="106"/>
  <c r="B15" i="106"/>
  <c r="B14" i="106"/>
  <c r="B13" i="106"/>
  <c r="B12" i="106"/>
  <c r="B11" i="106"/>
  <c r="B10" i="106"/>
  <c r="B9" i="106"/>
  <c r="B8" i="106"/>
  <c r="B7" i="106"/>
  <c r="B6" i="106"/>
  <c r="B5" i="106"/>
  <c r="B53" i="120"/>
  <c r="B52" i="120"/>
  <c r="B51" i="120"/>
  <c r="B50" i="120"/>
  <c r="B49" i="120"/>
  <c r="B39" i="120"/>
  <c r="B38" i="120"/>
  <c r="B37" i="120"/>
  <c r="B36" i="120"/>
  <c r="B35" i="120"/>
  <c r="B34" i="120"/>
  <c r="B33" i="120"/>
  <c r="B32" i="120"/>
  <c r="B31" i="120"/>
  <c r="B30" i="120"/>
  <c r="B29" i="120"/>
  <c r="B28" i="120"/>
  <c r="B27" i="120"/>
  <c r="B26" i="120"/>
  <c r="B25" i="120"/>
  <c r="B24" i="120"/>
  <c r="B23" i="120"/>
  <c r="B22" i="120"/>
  <c r="B21" i="120"/>
  <c r="B20" i="120"/>
  <c r="B19" i="120"/>
  <c r="B18" i="120"/>
  <c r="B17" i="120"/>
  <c r="B16" i="120"/>
  <c r="B15" i="120"/>
  <c r="B14" i="120"/>
  <c r="B13" i="120"/>
  <c r="B12" i="120"/>
  <c r="B11" i="120"/>
  <c r="B10" i="120"/>
  <c r="B9" i="120"/>
  <c r="B8" i="120"/>
  <c r="B7" i="120"/>
  <c r="B6" i="120"/>
  <c r="B5" i="120"/>
  <c r="B31" i="121"/>
  <c r="B30" i="121"/>
  <c r="B29" i="121"/>
  <c r="B28" i="121"/>
  <c r="B27" i="121"/>
  <c r="B26" i="121"/>
  <c r="B25" i="121"/>
  <c r="B24" i="121"/>
  <c r="B23" i="121"/>
  <c r="B22" i="121"/>
  <c r="B21" i="121"/>
  <c r="B20" i="121"/>
  <c r="B19" i="121"/>
  <c r="B18" i="121"/>
  <c r="B17" i="121"/>
  <c r="B16" i="121"/>
  <c r="B15" i="121"/>
  <c r="B14" i="121"/>
  <c r="B13" i="121"/>
  <c r="B12" i="121"/>
  <c r="B11" i="121"/>
  <c r="B10" i="121"/>
  <c r="B9" i="121"/>
  <c r="B8" i="121"/>
  <c r="B7" i="121"/>
  <c r="B6" i="121"/>
  <c r="B5" i="121"/>
  <c r="B30" i="122"/>
  <c r="B29" i="122"/>
  <c r="B28" i="122"/>
  <c r="B27" i="122"/>
  <c r="B26" i="122"/>
  <c r="B25" i="122"/>
  <c r="B24" i="122"/>
  <c r="B23" i="122"/>
  <c r="B22" i="122"/>
  <c r="B21" i="122"/>
  <c r="B20" i="122"/>
  <c r="B19" i="122"/>
  <c r="B18" i="122"/>
  <c r="B17" i="122"/>
  <c r="B16" i="122"/>
  <c r="B15" i="122"/>
  <c r="B14" i="122"/>
  <c r="B13" i="122"/>
  <c r="B12" i="122"/>
  <c r="B35" i="123"/>
  <c r="B34" i="123"/>
  <c r="B33" i="123"/>
  <c r="B32" i="123"/>
  <c r="B31" i="123"/>
  <c r="B30" i="123"/>
  <c r="B29" i="123"/>
  <c r="B28" i="123"/>
  <c r="B27" i="123"/>
  <c r="B26" i="123"/>
  <c r="B25" i="123"/>
  <c r="B24" i="123"/>
  <c r="B23" i="123"/>
  <c r="B22" i="123"/>
  <c r="B21" i="123"/>
  <c r="B20" i="123"/>
  <c r="B19" i="123"/>
  <c r="B18" i="123"/>
  <c r="B17" i="123"/>
  <c r="B16" i="123"/>
  <c r="B15" i="123"/>
  <c r="B14" i="123"/>
  <c r="B13" i="123"/>
  <c r="B12" i="123"/>
  <c r="B11" i="123"/>
  <c r="B10" i="123"/>
  <c r="B9" i="123"/>
  <c r="B8" i="123"/>
  <c r="B7" i="123"/>
  <c r="B6" i="123"/>
  <c r="B5" i="123"/>
  <c r="B35" i="125"/>
  <c r="B34" i="125"/>
  <c r="B33" i="125"/>
  <c r="B32" i="125"/>
  <c r="B31" i="125"/>
  <c r="B30" i="125"/>
  <c r="B29" i="125"/>
  <c r="B28" i="125"/>
  <c r="B27" i="125"/>
  <c r="B26" i="125"/>
  <c r="B25" i="125"/>
  <c r="B24" i="125"/>
  <c r="B23" i="125"/>
  <c r="B22" i="125"/>
  <c r="B21" i="125"/>
  <c r="B20" i="125"/>
  <c r="B19" i="125"/>
  <c r="B18" i="125"/>
  <c r="B17" i="125"/>
  <c r="B16" i="125"/>
  <c r="B15" i="125"/>
  <c r="B14" i="125"/>
  <c r="B13" i="125"/>
  <c r="B12" i="125"/>
  <c r="B11" i="125"/>
  <c r="B10" i="125"/>
  <c r="B9" i="125"/>
  <c r="B8" i="125"/>
  <c r="B7" i="125"/>
  <c r="B6" i="125"/>
  <c r="B5" i="125"/>
  <c r="B44" i="126"/>
  <c r="B43" i="126"/>
  <c r="B42" i="126"/>
  <c r="B41" i="126"/>
  <c r="B40" i="126"/>
  <c r="B39" i="126"/>
  <c r="B38" i="126"/>
  <c r="B37" i="126"/>
  <c r="B36" i="126"/>
  <c r="B35" i="126"/>
  <c r="B34" i="126"/>
  <c r="B33" i="126"/>
  <c r="B32" i="126"/>
  <c r="B31" i="126"/>
  <c r="B30" i="126"/>
  <c r="B29" i="126"/>
  <c r="B28" i="126"/>
  <c r="B27" i="126"/>
  <c r="B26" i="126"/>
  <c r="B25" i="126"/>
  <c r="B24" i="126"/>
  <c r="B23" i="126"/>
  <c r="B22" i="126"/>
  <c r="B21" i="126"/>
  <c r="B20" i="126"/>
  <c r="B19" i="126"/>
  <c r="B18" i="126"/>
  <c r="B17" i="126"/>
  <c r="B16" i="126"/>
  <c r="B15" i="126"/>
  <c r="B14" i="126"/>
  <c r="B13" i="126"/>
  <c r="B12" i="126"/>
  <c r="B11" i="126"/>
  <c r="B10" i="126"/>
  <c r="B9" i="126"/>
  <c r="B8" i="126"/>
  <c r="B7" i="126"/>
  <c r="B6" i="126"/>
  <c r="B5" i="126"/>
  <c r="B67" i="124"/>
  <c r="B66" i="124"/>
  <c r="B65" i="124"/>
  <c r="B64" i="124"/>
  <c r="B63" i="124"/>
  <c r="B62" i="124"/>
  <c r="B61" i="124"/>
  <c r="B60" i="124"/>
  <c r="B59" i="124"/>
  <c r="B58" i="124"/>
  <c r="B57" i="124"/>
  <c r="B56" i="124"/>
  <c r="B55" i="124"/>
  <c r="B54" i="124"/>
  <c r="B53" i="124"/>
  <c r="B49" i="124"/>
  <c r="B48" i="124"/>
  <c r="B47" i="124"/>
  <c r="B46" i="124"/>
  <c r="B45" i="124"/>
  <c r="B44" i="124"/>
  <c r="B34" i="124"/>
  <c r="B33" i="124"/>
  <c r="B32" i="124"/>
  <c r="B31" i="124"/>
  <c r="B30" i="124"/>
  <c r="B29" i="124"/>
  <c r="B28" i="124"/>
  <c r="B27" i="124"/>
  <c r="B26" i="124"/>
  <c r="B25" i="124"/>
  <c r="B24" i="124"/>
  <c r="B23" i="124"/>
  <c r="B22" i="124"/>
  <c r="B21" i="124"/>
  <c r="B20" i="124"/>
  <c r="B19" i="124"/>
  <c r="B18" i="124"/>
  <c r="B17" i="124"/>
  <c r="B16" i="124"/>
  <c r="B15" i="124"/>
  <c r="B14" i="124"/>
  <c r="B13" i="124"/>
  <c r="B12" i="124"/>
  <c r="B11" i="124"/>
  <c r="B10" i="124"/>
  <c r="B9" i="124"/>
  <c r="B8" i="124"/>
  <c r="B7" i="124"/>
  <c r="B6" i="124"/>
  <c r="B5" i="124"/>
  <c r="B28" i="127"/>
  <c r="B27" i="127"/>
  <c r="B26" i="127"/>
  <c r="B25" i="127"/>
  <c r="B24" i="127"/>
  <c r="B23" i="127"/>
  <c r="B22" i="127"/>
  <c r="B21" i="127"/>
  <c r="B20" i="127"/>
  <c r="B19" i="127"/>
  <c r="B18" i="127"/>
  <c r="B17" i="127"/>
  <c r="B16" i="127"/>
  <c r="B15" i="127"/>
  <c r="B14" i="127"/>
  <c r="B13" i="127"/>
  <c r="B12" i="127"/>
  <c r="B11" i="127"/>
  <c r="B10" i="127"/>
  <c r="B9" i="127"/>
  <c r="B8" i="127"/>
  <c r="B7" i="127"/>
  <c r="B6" i="127"/>
  <c r="B5" i="127"/>
  <c r="B47" i="128"/>
  <c r="B46" i="128"/>
  <c r="B45" i="128"/>
  <c r="B37" i="128"/>
  <c r="B36" i="128"/>
  <c r="B35" i="128"/>
  <c r="B34" i="128"/>
  <c r="B33" i="128"/>
  <c r="B32" i="128"/>
  <c r="B31" i="128"/>
  <c r="B30" i="128"/>
  <c r="B29" i="128"/>
  <c r="B28" i="128"/>
  <c r="B27" i="128"/>
  <c r="B26" i="128"/>
  <c r="B25" i="128"/>
  <c r="B24" i="128"/>
  <c r="B23" i="128"/>
  <c r="B22" i="128"/>
  <c r="B21" i="128"/>
  <c r="B20" i="128"/>
  <c r="B19" i="128"/>
  <c r="B18" i="128"/>
  <c r="B17" i="128"/>
  <c r="B16" i="128"/>
  <c r="B15" i="128"/>
  <c r="B14" i="128"/>
  <c r="B13" i="128"/>
  <c r="B12" i="128"/>
  <c r="B11" i="128"/>
  <c r="B10" i="128"/>
  <c r="B9" i="128"/>
  <c r="B8" i="128"/>
  <c r="B7" i="128"/>
  <c r="B6" i="128"/>
  <c r="B5" i="128"/>
  <c r="B36" i="129"/>
  <c r="B35" i="129"/>
  <c r="B34" i="129"/>
  <c r="B33" i="129"/>
  <c r="B32" i="129"/>
  <c r="B31" i="129"/>
  <c r="B30" i="129"/>
  <c r="B29" i="129"/>
  <c r="B28" i="129"/>
  <c r="B27" i="129"/>
  <c r="B25" i="129"/>
  <c r="B24" i="129"/>
  <c r="B23" i="129"/>
  <c r="B22" i="129"/>
  <c r="B21" i="129"/>
  <c r="B20" i="129"/>
  <c r="B19" i="129"/>
  <c r="B18" i="129"/>
  <c r="B17" i="129"/>
  <c r="B16" i="129"/>
  <c r="B15" i="129"/>
  <c r="B14" i="129"/>
  <c r="B13" i="129"/>
  <c r="B12" i="129"/>
  <c r="B11" i="129"/>
  <c r="B10" i="129"/>
  <c r="B9" i="129"/>
  <c r="B8" i="129"/>
  <c r="B7" i="129"/>
  <c r="B6" i="129"/>
  <c r="B5" i="129"/>
  <c r="B63" i="130"/>
  <c r="B62" i="130"/>
  <c r="B61" i="130"/>
  <c r="B50" i="130"/>
  <c r="B49" i="130"/>
  <c r="B48" i="130"/>
  <c r="B47" i="130"/>
  <c r="B36" i="130"/>
  <c r="B35" i="130"/>
  <c r="B34" i="130"/>
  <c r="B33" i="130"/>
  <c r="B32" i="130"/>
  <c r="B31" i="130"/>
  <c r="B30" i="130"/>
  <c r="B29" i="130"/>
  <c r="B28" i="130"/>
  <c r="B27" i="130"/>
  <c r="B26" i="130"/>
  <c r="B25" i="130"/>
  <c r="B24" i="130"/>
  <c r="B23" i="130"/>
  <c r="B22" i="130"/>
  <c r="B21" i="130"/>
  <c r="B20" i="130"/>
  <c r="B19" i="130"/>
  <c r="B18" i="130"/>
  <c r="B17" i="130"/>
  <c r="B16" i="130"/>
  <c r="B15" i="130"/>
  <c r="B14" i="130"/>
  <c r="B13" i="130"/>
  <c r="B12" i="130"/>
  <c r="B11" i="130"/>
  <c r="B10" i="130"/>
  <c r="B9" i="130"/>
  <c r="B8" i="130"/>
  <c r="B7" i="130"/>
  <c r="B6" i="130"/>
  <c r="B5" i="130"/>
  <c r="B37" i="131"/>
  <c r="B36" i="131"/>
  <c r="B35" i="131"/>
  <c r="B34" i="131"/>
  <c r="B33" i="131"/>
  <c r="B32" i="131"/>
  <c r="B31" i="131"/>
  <c r="B30" i="131"/>
  <c r="B29" i="131"/>
  <c r="B28" i="131"/>
  <c r="B27" i="131"/>
  <c r="B26" i="131"/>
  <c r="B25" i="131"/>
  <c r="B24" i="131"/>
  <c r="B23" i="131"/>
  <c r="B22" i="131"/>
  <c r="B21" i="131"/>
  <c r="B20" i="131"/>
  <c r="B19" i="131"/>
  <c r="B18" i="131"/>
  <c r="B17" i="131"/>
  <c r="B16" i="131"/>
  <c r="B15" i="131"/>
  <c r="B14" i="131"/>
  <c r="B13" i="131"/>
  <c r="B12" i="131"/>
  <c r="B11" i="131"/>
  <c r="B10" i="131"/>
  <c r="B9" i="131"/>
  <c r="B8" i="131"/>
  <c r="B7" i="131"/>
  <c r="B6" i="131"/>
  <c r="B5" i="131"/>
  <c r="B37" i="132"/>
  <c r="B36" i="132"/>
  <c r="B35" i="132"/>
  <c r="B34" i="132"/>
  <c r="B33" i="132"/>
  <c r="B32" i="132"/>
  <c r="B31" i="132"/>
  <c r="B30" i="132"/>
  <c r="B29" i="132"/>
  <c r="B28" i="132"/>
  <c r="B27" i="132"/>
  <c r="B26" i="132"/>
  <c r="B25" i="132"/>
  <c r="B24" i="132"/>
  <c r="B23" i="132"/>
  <c r="B22" i="132"/>
  <c r="B21" i="132"/>
  <c r="B20" i="132"/>
  <c r="B19" i="132"/>
  <c r="B18" i="132"/>
  <c r="B17" i="132"/>
  <c r="B16" i="132"/>
  <c r="B15" i="132"/>
  <c r="B14" i="132"/>
  <c r="B13" i="132"/>
  <c r="B12" i="132"/>
  <c r="B11" i="132"/>
  <c r="B10" i="132"/>
  <c r="B9" i="132"/>
  <c r="B8" i="132"/>
  <c r="B7" i="132"/>
  <c r="B6" i="132"/>
  <c r="B5" i="132"/>
  <c r="F28" i="127"/>
  <c r="F37" i="131"/>
  <c r="F36" i="130"/>
  <c r="F34" i="124"/>
  <c r="F35" i="125"/>
  <c r="F35" i="123"/>
  <c r="F36" i="129"/>
  <c r="F35" i="131"/>
  <c r="F34" i="130"/>
  <c r="F32" i="124"/>
  <c r="F33" i="125"/>
  <c r="F29" i="121"/>
  <c r="F37" i="98"/>
  <c r="F37" i="120"/>
  <c r="F32" i="120"/>
  <c r="F30" i="130"/>
  <c r="F12" i="124"/>
  <c r="F17" i="123"/>
  <c r="F34" i="132"/>
  <c r="F31" i="132"/>
  <c r="F32" i="131"/>
  <c r="F32" i="123"/>
  <c r="F32" i="119"/>
  <c r="F29" i="119"/>
  <c r="F29" i="125"/>
  <c r="F28" i="130"/>
  <c r="F29" i="132"/>
  <c r="F34" i="105"/>
  <c r="F36" i="105"/>
  <c r="F26" i="124"/>
  <c r="F39" i="126"/>
  <c r="F23" i="127"/>
  <c r="F31" i="104"/>
  <c r="F31" i="98"/>
  <c r="F32" i="128"/>
  <c r="F37" i="106"/>
  <c r="F30" i="129"/>
  <c r="F28" i="131"/>
  <c r="F26" i="130"/>
  <c r="F24" i="124"/>
  <c r="F32" i="105"/>
  <c r="F17" i="132"/>
  <c r="F19" i="132"/>
  <c r="F22" i="132"/>
  <c r="F24" i="132"/>
  <c r="F26" i="132"/>
  <c r="F7" i="131"/>
  <c r="F25" i="131"/>
  <c r="F49" i="130"/>
  <c r="F63" i="130"/>
  <c r="F12" i="130"/>
  <c r="F14" i="130"/>
  <c r="F17" i="130"/>
  <c r="F19" i="130"/>
  <c r="F21" i="130"/>
  <c r="F5" i="129"/>
  <c r="F8" i="129"/>
  <c r="F10" i="129"/>
  <c r="F14" i="129"/>
  <c r="F16" i="129"/>
  <c r="F18" i="129"/>
  <c r="F21" i="129"/>
  <c r="F24" i="129"/>
  <c r="F27" i="129"/>
  <c r="F10" i="128"/>
  <c r="F22" i="128"/>
  <c r="F26" i="128"/>
  <c r="F47" i="128"/>
  <c r="F7" i="127"/>
  <c r="F15" i="127"/>
  <c r="F14" i="126"/>
  <c r="F10" i="126"/>
  <c r="F8" i="126"/>
  <c r="F16" i="126"/>
  <c r="F25" i="126"/>
  <c r="F27" i="126"/>
  <c r="F29" i="126"/>
  <c r="F31" i="126"/>
  <c r="F36" i="126"/>
  <c r="F62" i="124"/>
  <c r="F57" i="124"/>
  <c r="F53" i="124"/>
  <c r="F16" i="124"/>
  <c r="F14" i="124"/>
  <c r="F9" i="124"/>
  <c r="F19" i="124"/>
  <c r="F22" i="124"/>
  <c r="F12" i="125"/>
  <c r="F18" i="125"/>
  <c r="F20" i="125"/>
  <c r="F25" i="125"/>
  <c r="F13" i="123"/>
  <c r="F20" i="123"/>
  <c r="F23" i="123"/>
  <c r="F12" i="122"/>
  <c r="F17" i="122"/>
  <c r="F21" i="122"/>
  <c r="F7" i="121"/>
  <c r="F5" i="121"/>
  <c r="F11" i="121"/>
  <c r="F13" i="121"/>
  <c r="F15" i="121"/>
  <c r="F19" i="121"/>
  <c r="F23" i="121"/>
  <c r="F35" i="106"/>
  <c r="F30" i="106"/>
  <c r="F28" i="106"/>
  <c r="F26" i="106"/>
  <c r="F24" i="106"/>
  <c r="F20" i="106"/>
  <c r="F18" i="106"/>
  <c r="F15" i="106"/>
  <c r="F12" i="106"/>
  <c r="F8" i="106"/>
  <c r="F5" i="106"/>
  <c r="F29" i="120"/>
  <c r="F27" i="120"/>
  <c r="F23" i="120"/>
  <c r="F20" i="120"/>
  <c r="F16" i="120"/>
  <c r="F14" i="120"/>
  <c r="F11" i="120"/>
  <c r="F9" i="120"/>
  <c r="F7" i="120"/>
  <c r="F8" i="119"/>
  <c r="F11" i="119"/>
  <c r="F13" i="119"/>
  <c r="F16" i="119"/>
  <c r="F18" i="119"/>
  <c r="F20" i="119"/>
  <c r="F22" i="119"/>
  <c r="F25" i="119"/>
  <c r="F30" i="105"/>
  <c r="F28" i="105"/>
  <c r="F24" i="105"/>
  <c r="F22" i="105"/>
  <c r="F18" i="105"/>
  <c r="F14" i="105"/>
  <c r="F9" i="105"/>
  <c r="F5" i="105"/>
  <c r="F8" i="104"/>
  <c r="F12" i="104"/>
  <c r="F15" i="104"/>
  <c r="F18" i="104"/>
  <c r="F22" i="104"/>
  <c r="F25" i="104"/>
  <c r="F5" i="98"/>
  <c r="F9" i="98"/>
  <c r="F14" i="98"/>
  <c r="F16" i="98"/>
  <c r="F20" i="98"/>
  <c r="F23" i="98"/>
  <c r="F28" i="98"/>
</calcChain>
</file>

<file path=xl/sharedStrings.xml><?xml version="1.0" encoding="utf-8"?>
<sst xmlns="http://schemas.openxmlformats.org/spreadsheetml/2006/main" count="2593" uniqueCount="451">
  <si>
    <t>選挙期日</t>
    <rPh sb="0" eb="2">
      <t>センキョ</t>
    </rPh>
    <rPh sb="2" eb="4">
      <t>キジツ</t>
    </rPh>
    <phoneticPr fontId="2"/>
  </si>
  <si>
    <t>選挙事由</t>
    <rPh sb="0" eb="2">
      <t>センキョ</t>
    </rPh>
    <rPh sb="2" eb="4">
      <t>ジユウ</t>
    </rPh>
    <phoneticPr fontId="2"/>
  </si>
  <si>
    <t>年齢</t>
    <rPh sb="0" eb="2">
      <t>ネンレイ</t>
    </rPh>
    <phoneticPr fontId="2"/>
  </si>
  <si>
    <t>得票数</t>
    <rPh sb="0" eb="3">
      <t>トクヒョウスウ</t>
    </rPh>
    <phoneticPr fontId="2"/>
  </si>
  <si>
    <t>当日有権者数（人）</t>
    <rPh sb="0" eb="2">
      <t>トウジツ</t>
    </rPh>
    <rPh sb="2" eb="5">
      <t>ユウケンシャ</t>
    </rPh>
    <rPh sb="5" eb="6">
      <t>スウ</t>
    </rPh>
    <rPh sb="7" eb="8">
      <t>ニン</t>
    </rPh>
    <phoneticPr fontId="2"/>
  </si>
  <si>
    <t>投票者数</t>
    <rPh sb="0" eb="3">
      <t>トウヒョウシャ</t>
    </rPh>
    <rPh sb="3" eb="4">
      <t>スウ</t>
    </rPh>
    <phoneticPr fontId="2"/>
  </si>
  <si>
    <t>（人）</t>
    <rPh sb="1" eb="2">
      <t>ニン</t>
    </rPh>
    <phoneticPr fontId="2"/>
  </si>
  <si>
    <t>投票率</t>
    <rPh sb="0" eb="3">
      <t>トウヒョウリツ</t>
    </rPh>
    <phoneticPr fontId="2"/>
  </si>
  <si>
    <t>候　補　者　別　得　票　数</t>
    <rPh sb="0" eb="1">
      <t>コウ</t>
    </rPh>
    <rPh sb="2" eb="3">
      <t>タスク</t>
    </rPh>
    <rPh sb="4" eb="5">
      <t>シャ</t>
    </rPh>
    <rPh sb="6" eb="7">
      <t>ベツ</t>
    </rPh>
    <rPh sb="8" eb="9">
      <t>トク</t>
    </rPh>
    <rPh sb="10" eb="11">
      <t>ヒョウ</t>
    </rPh>
    <rPh sb="12" eb="13">
      <t>カズ</t>
    </rPh>
    <phoneticPr fontId="2"/>
  </si>
  <si>
    <t>党　　派</t>
    <rPh sb="0" eb="1">
      <t>トウ</t>
    </rPh>
    <rPh sb="3" eb="4">
      <t>ハ</t>
    </rPh>
    <phoneticPr fontId="2"/>
  </si>
  <si>
    <t>備　　考</t>
    <rPh sb="0" eb="1">
      <t>ソナエ</t>
    </rPh>
    <rPh sb="3" eb="4">
      <t>コウ</t>
    </rPh>
    <phoneticPr fontId="2"/>
  </si>
  <si>
    <t>氏　　名</t>
    <rPh sb="0" eb="1">
      <t>シ</t>
    </rPh>
    <rPh sb="3" eb="4">
      <t>メイ</t>
    </rPh>
    <phoneticPr fontId="2"/>
  </si>
  <si>
    <t>無　所　属</t>
    <rPh sb="0" eb="1">
      <t>ム</t>
    </rPh>
    <rPh sb="2" eb="3">
      <t>ショ</t>
    </rPh>
    <rPh sb="4" eb="5">
      <t>ゾク</t>
    </rPh>
    <phoneticPr fontId="2"/>
  </si>
  <si>
    <t>当選１回</t>
    <rPh sb="0" eb="2">
      <t>トウセン</t>
    </rPh>
    <rPh sb="3" eb="4">
      <t>カイ</t>
    </rPh>
    <phoneticPr fontId="2"/>
  </si>
  <si>
    <t>当選２回</t>
    <rPh sb="0" eb="2">
      <t>トウセン</t>
    </rPh>
    <rPh sb="3" eb="4">
      <t>カイ</t>
    </rPh>
    <phoneticPr fontId="2"/>
  </si>
  <si>
    <t>任期満了</t>
    <rPh sb="0" eb="2">
      <t>ニンキ</t>
    </rPh>
    <rPh sb="2" eb="4">
      <t>マンリョウ</t>
    </rPh>
    <phoneticPr fontId="2"/>
  </si>
  <si>
    <t>当選３回</t>
    <rPh sb="0" eb="2">
      <t>トウセン</t>
    </rPh>
    <rPh sb="3" eb="4">
      <t>カイ</t>
    </rPh>
    <phoneticPr fontId="2"/>
  </si>
  <si>
    <t>当選４回</t>
    <rPh sb="0" eb="2">
      <t>トウセン</t>
    </rPh>
    <rPh sb="3" eb="4">
      <t>カイ</t>
    </rPh>
    <phoneticPr fontId="2"/>
  </si>
  <si>
    <t>当選５回</t>
    <rPh sb="0" eb="2">
      <t>トウセン</t>
    </rPh>
    <rPh sb="3" eb="4">
      <t>カイ</t>
    </rPh>
    <phoneticPr fontId="2"/>
  </si>
  <si>
    <t>第１回統一地方選挙</t>
    <rPh sb="0" eb="1">
      <t>ダイ</t>
    </rPh>
    <rPh sb="2" eb="3">
      <t>カイ</t>
    </rPh>
    <rPh sb="3" eb="5">
      <t>トウイツ</t>
    </rPh>
    <rPh sb="5" eb="7">
      <t>チホウ</t>
    </rPh>
    <rPh sb="7" eb="9">
      <t>センキョ</t>
    </rPh>
    <phoneticPr fontId="2"/>
  </si>
  <si>
    <t>無投票</t>
    <rPh sb="0" eb="3">
      <t>ムトウヒョウ</t>
    </rPh>
    <phoneticPr fontId="2"/>
  </si>
  <si>
    <t>当選３回</t>
    <rPh sb="0" eb="2">
      <t>トウセン</t>
    </rPh>
    <phoneticPr fontId="2"/>
  </si>
  <si>
    <t>当選４回</t>
    <rPh sb="0" eb="2">
      <t>トウセン</t>
    </rPh>
    <phoneticPr fontId="2"/>
  </si>
  <si>
    <t>死亡</t>
    <rPh sb="0" eb="2">
      <t>シボウ</t>
    </rPh>
    <phoneticPr fontId="2"/>
  </si>
  <si>
    <t>当選１回</t>
    <rPh sb="0" eb="2">
      <t>トウセン</t>
    </rPh>
    <phoneticPr fontId="2"/>
  </si>
  <si>
    <t>退職申立</t>
    <rPh sb="0" eb="2">
      <t>タイショク</t>
    </rPh>
    <rPh sb="2" eb="4">
      <t>モウシタテ</t>
    </rPh>
    <phoneticPr fontId="2"/>
  </si>
  <si>
    <t>当選２回</t>
    <rPh sb="0" eb="2">
      <t>トウセン</t>
    </rPh>
    <phoneticPr fontId="2"/>
  </si>
  <si>
    <t xml:space="preserve">当選２回                    </t>
    <rPh sb="0" eb="2">
      <t>トウセン</t>
    </rPh>
    <rPh sb="3" eb="4">
      <t>カイ</t>
    </rPh>
    <phoneticPr fontId="2"/>
  </si>
  <si>
    <t>当選５回</t>
    <rPh sb="0" eb="2">
      <t>トウセン</t>
    </rPh>
    <phoneticPr fontId="2"/>
  </si>
  <si>
    <t xml:space="preserve">当選１回                    </t>
    <rPh sb="0" eb="2">
      <t>トウセン</t>
    </rPh>
    <rPh sb="3" eb="4">
      <t>カイ</t>
    </rPh>
    <phoneticPr fontId="2"/>
  </si>
  <si>
    <t>当選２回　　　　　　　　　　　</t>
    <rPh sb="0" eb="2">
      <t>トウセン</t>
    </rPh>
    <rPh sb="3" eb="4">
      <t>カイ</t>
    </rPh>
    <phoneticPr fontId="2"/>
  </si>
  <si>
    <t>当選３回　　　　　　　　　　　</t>
    <rPh sb="0" eb="2">
      <t>トウセン</t>
    </rPh>
    <rPh sb="3" eb="4">
      <t>カイ</t>
    </rPh>
    <phoneticPr fontId="2"/>
  </si>
  <si>
    <t>当選１回　　　　　　　　　　　</t>
    <rPh sb="0" eb="2">
      <t>トウセン</t>
    </rPh>
    <rPh sb="3" eb="4">
      <t>カイ</t>
    </rPh>
    <phoneticPr fontId="2"/>
  </si>
  <si>
    <t>（％）</t>
    <phoneticPr fontId="2"/>
  </si>
  <si>
    <t>（％）</t>
    <phoneticPr fontId="2"/>
  </si>
  <si>
    <t>設置選挙</t>
    <rPh sb="0" eb="2">
      <t>セッチ</t>
    </rPh>
    <rPh sb="2" eb="4">
      <t>センキョ</t>
    </rPh>
    <phoneticPr fontId="2"/>
  </si>
  <si>
    <t>日本社会党</t>
    <rPh sb="0" eb="2">
      <t>ニホン</t>
    </rPh>
    <rPh sb="2" eb="5">
      <t>シャカイトウ</t>
    </rPh>
    <phoneticPr fontId="2"/>
  </si>
  <si>
    <t>（％）</t>
    <phoneticPr fontId="2"/>
  </si>
  <si>
    <t>日本共産党</t>
    <rPh sb="0" eb="2">
      <t>ニホン</t>
    </rPh>
    <rPh sb="2" eb="5">
      <t>キョウサントウ</t>
    </rPh>
    <phoneticPr fontId="2"/>
  </si>
  <si>
    <t>当選６回</t>
    <rPh sb="0" eb="2">
      <t>トウセン</t>
    </rPh>
    <phoneticPr fontId="2"/>
  </si>
  <si>
    <t>当選７回</t>
    <rPh sb="0" eb="2">
      <t>トウセン</t>
    </rPh>
    <phoneticPr fontId="2"/>
  </si>
  <si>
    <t>（％）</t>
    <phoneticPr fontId="2"/>
  </si>
  <si>
    <t>（％）</t>
    <phoneticPr fontId="2"/>
  </si>
  <si>
    <t>当選７回</t>
    <rPh sb="0" eb="2">
      <t>トウセン</t>
    </rPh>
    <rPh sb="3" eb="4">
      <t>カイ</t>
    </rPh>
    <phoneticPr fontId="2"/>
  </si>
  <si>
    <t>○音更町</t>
    <rPh sb="1" eb="4">
      <t>オトフケチョウ</t>
    </rPh>
    <phoneticPr fontId="2"/>
  </si>
  <si>
    <t>神田　柳助</t>
    <rPh sb="0" eb="2">
      <t>カンダ</t>
    </rPh>
    <rPh sb="3" eb="4">
      <t>ヤナギ</t>
    </rPh>
    <rPh sb="4" eb="5">
      <t>スケ</t>
    </rPh>
    <phoneticPr fontId="2"/>
  </si>
  <si>
    <t>杉野　直次</t>
    <rPh sb="0" eb="2">
      <t>スギノ</t>
    </rPh>
    <rPh sb="3" eb="4">
      <t>ナオ</t>
    </rPh>
    <rPh sb="4" eb="5">
      <t>ジ</t>
    </rPh>
    <phoneticPr fontId="2"/>
  </si>
  <si>
    <t>相沢　豊作</t>
    <rPh sb="0" eb="2">
      <t>アイザワ</t>
    </rPh>
    <rPh sb="3" eb="5">
      <t>ホウサク</t>
    </rPh>
    <phoneticPr fontId="2"/>
  </si>
  <si>
    <t>川西　正次郎</t>
    <rPh sb="0" eb="2">
      <t>カワニシ</t>
    </rPh>
    <rPh sb="3" eb="6">
      <t>ショウジロウ</t>
    </rPh>
    <phoneticPr fontId="2"/>
  </si>
  <si>
    <t>山下　弥助</t>
    <rPh sb="0" eb="2">
      <t>ヤマシタ</t>
    </rPh>
    <rPh sb="3" eb="5">
      <t>ヤスケ</t>
    </rPh>
    <phoneticPr fontId="2"/>
  </si>
  <si>
    <t>小高　春雄</t>
    <rPh sb="0" eb="2">
      <t>コダカ</t>
    </rPh>
    <rPh sb="3" eb="5">
      <t>ハルオ</t>
    </rPh>
    <phoneticPr fontId="2"/>
  </si>
  <si>
    <t>本家　三郎</t>
    <rPh sb="0" eb="2">
      <t>ホンケ</t>
    </rPh>
    <rPh sb="3" eb="5">
      <t>サブロウ</t>
    </rPh>
    <phoneticPr fontId="2"/>
  </si>
  <si>
    <t>末永　　守</t>
    <rPh sb="0" eb="2">
      <t>スエナガ</t>
    </rPh>
    <rPh sb="4" eb="5">
      <t>カミ</t>
    </rPh>
    <phoneticPr fontId="2"/>
  </si>
  <si>
    <t>当選３回　</t>
    <rPh sb="0" eb="2">
      <t>トウセン</t>
    </rPh>
    <rPh sb="3" eb="4">
      <t>カイ</t>
    </rPh>
    <phoneticPr fontId="2"/>
  </si>
  <si>
    <t>宮原　良己</t>
    <rPh sb="0" eb="2">
      <t>ミヤハラ</t>
    </rPh>
    <rPh sb="3" eb="4">
      <t>ヨ</t>
    </rPh>
    <rPh sb="4" eb="5">
      <t>オノレ</t>
    </rPh>
    <phoneticPr fontId="2"/>
  </si>
  <si>
    <t>当選４回　</t>
    <rPh sb="0" eb="2">
      <t>トウセン</t>
    </rPh>
    <rPh sb="3" eb="4">
      <t>カイ</t>
    </rPh>
    <phoneticPr fontId="2"/>
  </si>
  <si>
    <t>平　　正巳</t>
    <rPh sb="0" eb="1">
      <t>タイ</t>
    </rPh>
    <rPh sb="3" eb="5">
      <t>マサミ</t>
    </rPh>
    <phoneticPr fontId="2"/>
  </si>
  <si>
    <t>金子　尚一</t>
    <rPh sb="0" eb="2">
      <t>カネコ</t>
    </rPh>
    <rPh sb="3" eb="4">
      <t>ナオ</t>
    </rPh>
    <rPh sb="4" eb="5">
      <t>イチ</t>
    </rPh>
    <phoneticPr fontId="2"/>
  </si>
  <si>
    <t>神田　　均</t>
    <rPh sb="0" eb="2">
      <t>カンダ</t>
    </rPh>
    <rPh sb="4" eb="5">
      <t>ヒト</t>
    </rPh>
    <phoneticPr fontId="2"/>
  </si>
  <si>
    <t>西島　　清</t>
    <rPh sb="0" eb="2">
      <t>ニシジマ</t>
    </rPh>
    <rPh sb="4" eb="5">
      <t>セイ</t>
    </rPh>
    <phoneticPr fontId="2"/>
  </si>
  <si>
    <t>八巻　　隆</t>
    <rPh sb="0" eb="2">
      <t>ヤマキ</t>
    </rPh>
    <rPh sb="4" eb="5">
      <t>タカシ</t>
    </rPh>
    <phoneticPr fontId="2"/>
  </si>
  <si>
    <t>藤井　久和</t>
    <rPh sb="0" eb="2">
      <t>フジイ</t>
    </rPh>
    <rPh sb="3" eb="5">
      <t>ヒサカズ</t>
    </rPh>
    <phoneticPr fontId="2"/>
  </si>
  <si>
    <t>○士幌町</t>
    <rPh sb="1" eb="4">
      <t>シホロチョウ</t>
    </rPh>
    <phoneticPr fontId="2"/>
  </si>
  <si>
    <t>吉田　市太郎</t>
    <rPh sb="0" eb="2">
      <t>ヨシダ</t>
    </rPh>
    <rPh sb="3" eb="4">
      <t>イチ</t>
    </rPh>
    <rPh sb="4" eb="6">
      <t>タロウ</t>
    </rPh>
    <phoneticPr fontId="2"/>
  </si>
  <si>
    <t>藤咲　　敬</t>
    <rPh sb="0" eb="2">
      <t>フジサキ</t>
    </rPh>
    <rPh sb="4" eb="5">
      <t>ケイ</t>
    </rPh>
    <phoneticPr fontId="2"/>
  </si>
  <si>
    <t>横山　浅吉</t>
    <rPh sb="0" eb="2">
      <t>ヨコヤマ</t>
    </rPh>
    <rPh sb="3" eb="4">
      <t>アサ</t>
    </rPh>
    <rPh sb="4" eb="5">
      <t>ヨシ</t>
    </rPh>
    <phoneticPr fontId="2"/>
  </si>
  <si>
    <t>岡部　金吾</t>
    <rPh sb="0" eb="2">
      <t>オカベ</t>
    </rPh>
    <rPh sb="3" eb="4">
      <t>キン</t>
    </rPh>
    <rPh sb="4" eb="5">
      <t>ゴ</t>
    </rPh>
    <phoneticPr fontId="2"/>
  </si>
  <si>
    <t>服部　一吉</t>
    <rPh sb="0" eb="2">
      <t>ハットリ</t>
    </rPh>
    <rPh sb="3" eb="5">
      <t>カズヨシ</t>
    </rPh>
    <phoneticPr fontId="2"/>
  </si>
  <si>
    <t>古山　佐作</t>
    <rPh sb="0" eb="2">
      <t>フルヤマ</t>
    </rPh>
    <rPh sb="3" eb="4">
      <t>サ</t>
    </rPh>
    <rPh sb="4" eb="5">
      <t>サク</t>
    </rPh>
    <phoneticPr fontId="2"/>
  </si>
  <si>
    <t>飯島　房芳</t>
    <rPh sb="0" eb="2">
      <t>イイジマ</t>
    </rPh>
    <rPh sb="3" eb="4">
      <t>フサ</t>
    </rPh>
    <rPh sb="4" eb="5">
      <t>ヨシ</t>
    </rPh>
    <phoneticPr fontId="2"/>
  </si>
  <si>
    <t>島田　　寛</t>
    <rPh sb="0" eb="2">
      <t>シマダ</t>
    </rPh>
    <rPh sb="4" eb="5">
      <t>ヒロシ</t>
    </rPh>
    <phoneticPr fontId="2"/>
  </si>
  <si>
    <t>平山　繁男</t>
    <rPh sb="0" eb="2">
      <t>ヒラヤマ</t>
    </rPh>
    <rPh sb="3" eb="5">
      <t>シゲオ</t>
    </rPh>
    <phoneticPr fontId="2"/>
  </si>
  <si>
    <t>後藤　辰雄</t>
    <rPh sb="0" eb="2">
      <t>ゴトウ</t>
    </rPh>
    <rPh sb="3" eb="5">
      <t>タツオ</t>
    </rPh>
    <phoneticPr fontId="2"/>
  </si>
  <si>
    <t>佐藤　　正</t>
    <rPh sb="0" eb="2">
      <t>サトウ</t>
    </rPh>
    <rPh sb="4" eb="5">
      <t>タダシ</t>
    </rPh>
    <phoneticPr fontId="2"/>
  </si>
  <si>
    <t>坂本　　和</t>
    <rPh sb="0" eb="2">
      <t>サカモト</t>
    </rPh>
    <rPh sb="4" eb="5">
      <t>ワ</t>
    </rPh>
    <phoneticPr fontId="2"/>
  </si>
  <si>
    <t>飯島　和吉</t>
    <rPh sb="0" eb="2">
      <t>イイジマ</t>
    </rPh>
    <rPh sb="3" eb="5">
      <t>カズヨシ</t>
    </rPh>
    <phoneticPr fontId="2"/>
  </si>
  <si>
    <t>今田　鉄郎</t>
    <rPh sb="0" eb="2">
      <t>イマダ</t>
    </rPh>
    <rPh sb="3" eb="5">
      <t>テツロウ</t>
    </rPh>
    <phoneticPr fontId="2"/>
  </si>
  <si>
    <t>鈴木　廣三</t>
    <rPh sb="0" eb="2">
      <t>スズキ</t>
    </rPh>
    <rPh sb="4" eb="5">
      <t>サン</t>
    </rPh>
    <phoneticPr fontId="2"/>
  </si>
  <si>
    <t>小川　寅之助</t>
    <rPh sb="0" eb="2">
      <t>オガワ</t>
    </rPh>
    <rPh sb="3" eb="4">
      <t>トラ</t>
    </rPh>
    <rPh sb="4" eb="5">
      <t>ノ</t>
    </rPh>
    <rPh sb="5" eb="6">
      <t>スケ</t>
    </rPh>
    <phoneticPr fontId="2"/>
  </si>
  <si>
    <t>○上士幌町</t>
    <rPh sb="1" eb="5">
      <t>カミシホロチョウ</t>
    </rPh>
    <phoneticPr fontId="2"/>
  </si>
  <si>
    <t>鈴木　泰助</t>
    <rPh sb="0" eb="2">
      <t>スズキ</t>
    </rPh>
    <rPh sb="3" eb="5">
      <t>タイスケ</t>
    </rPh>
    <phoneticPr fontId="2"/>
  </si>
  <si>
    <t>高橋　慶蔵</t>
    <rPh sb="0" eb="2">
      <t>タカハシ</t>
    </rPh>
    <rPh sb="3" eb="5">
      <t>ケイゾウ</t>
    </rPh>
    <phoneticPr fontId="2"/>
  </si>
  <si>
    <t>寺門　小太郎</t>
    <rPh sb="0" eb="2">
      <t>ジモン</t>
    </rPh>
    <rPh sb="3" eb="6">
      <t>コタロウ</t>
    </rPh>
    <phoneticPr fontId="2"/>
  </si>
  <si>
    <t>梶原　幸次郎</t>
    <rPh sb="0" eb="2">
      <t>カジワラ</t>
    </rPh>
    <rPh sb="3" eb="6">
      <t>コウジロウ</t>
    </rPh>
    <phoneticPr fontId="2"/>
  </si>
  <si>
    <t>武村　宗太郎</t>
    <rPh sb="0" eb="2">
      <t>タケムラ</t>
    </rPh>
    <rPh sb="3" eb="6">
      <t>ソウタロウ</t>
    </rPh>
    <phoneticPr fontId="2"/>
  </si>
  <si>
    <t>宮腰　鉄雄</t>
    <rPh sb="0" eb="2">
      <t>ミヤコシ</t>
    </rPh>
    <rPh sb="3" eb="5">
      <t>テツオ</t>
    </rPh>
    <phoneticPr fontId="2"/>
  </si>
  <si>
    <t>吉田　秀造</t>
    <rPh sb="0" eb="2">
      <t>ヨシダ</t>
    </rPh>
    <rPh sb="3" eb="4">
      <t>ヒデ</t>
    </rPh>
    <rPh sb="4" eb="5">
      <t>ゾウ</t>
    </rPh>
    <phoneticPr fontId="2"/>
  </si>
  <si>
    <t>後藤　一馬</t>
    <rPh sb="0" eb="2">
      <t>ゴトウ</t>
    </rPh>
    <rPh sb="3" eb="5">
      <t>カズマ</t>
    </rPh>
    <phoneticPr fontId="2"/>
  </si>
  <si>
    <t>十河　林蔵</t>
    <rPh sb="0" eb="2">
      <t>ソゴウ</t>
    </rPh>
    <rPh sb="3" eb="5">
      <t>リンゾウ</t>
    </rPh>
    <phoneticPr fontId="2"/>
  </si>
  <si>
    <t>武田　要三郎</t>
    <rPh sb="0" eb="2">
      <t>タケダ</t>
    </rPh>
    <rPh sb="3" eb="4">
      <t>ヨウ</t>
    </rPh>
    <rPh sb="4" eb="6">
      <t>サブロウ</t>
    </rPh>
    <phoneticPr fontId="2"/>
  </si>
  <si>
    <t>金野　四郎</t>
    <rPh sb="0" eb="2">
      <t>カネノ</t>
    </rPh>
    <rPh sb="3" eb="5">
      <t>シロウ</t>
    </rPh>
    <phoneticPr fontId="2"/>
  </si>
  <si>
    <t>当選２回　</t>
    <rPh sb="0" eb="2">
      <t>トウセン</t>
    </rPh>
    <rPh sb="3" eb="4">
      <t>カイ</t>
    </rPh>
    <phoneticPr fontId="2"/>
  </si>
  <si>
    <t>高橋　正一</t>
    <rPh sb="0" eb="2">
      <t>タカハシ</t>
    </rPh>
    <rPh sb="3" eb="5">
      <t>ショウイチ</t>
    </rPh>
    <phoneticPr fontId="2"/>
  </si>
  <si>
    <t>当選１回　</t>
    <rPh sb="0" eb="2">
      <t>トウセン</t>
    </rPh>
    <rPh sb="3" eb="4">
      <t>カイ</t>
    </rPh>
    <phoneticPr fontId="2"/>
  </si>
  <si>
    <t>西尾　敏幸</t>
    <rPh sb="0" eb="2">
      <t>ニシオ</t>
    </rPh>
    <rPh sb="3" eb="5">
      <t>トシユキ</t>
    </rPh>
    <phoneticPr fontId="2"/>
  </si>
  <si>
    <t>○鹿追町</t>
    <rPh sb="1" eb="4">
      <t>シカオイチョウ</t>
    </rPh>
    <phoneticPr fontId="2"/>
  </si>
  <si>
    <t>石塚　長蔵</t>
    <rPh sb="0" eb="2">
      <t>イシヅカ</t>
    </rPh>
    <rPh sb="3" eb="5">
      <t>チョウゾウ</t>
    </rPh>
    <phoneticPr fontId="2"/>
  </si>
  <si>
    <t>加藤　熊太郎</t>
    <rPh sb="0" eb="2">
      <t>カトウ</t>
    </rPh>
    <rPh sb="3" eb="4">
      <t>クマ</t>
    </rPh>
    <rPh sb="4" eb="6">
      <t>タロウ</t>
    </rPh>
    <phoneticPr fontId="2"/>
  </si>
  <si>
    <t>榎波　弥一郎</t>
    <rPh sb="0" eb="2">
      <t>エナミ</t>
    </rPh>
    <rPh sb="3" eb="6">
      <t>ヤイチロウ</t>
    </rPh>
    <phoneticPr fontId="2"/>
  </si>
  <si>
    <t>村津　安寿</t>
    <rPh sb="0" eb="2">
      <t>ムラツ</t>
    </rPh>
    <rPh sb="3" eb="4">
      <t>アン</t>
    </rPh>
    <rPh sb="4" eb="5">
      <t>ジュ</t>
    </rPh>
    <phoneticPr fontId="2"/>
  </si>
  <si>
    <t>桜井　忠作</t>
    <rPh sb="0" eb="2">
      <t>サクライ</t>
    </rPh>
    <rPh sb="3" eb="4">
      <t>チュウ</t>
    </rPh>
    <rPh sb="4" eb="5">
      <t>サク</t>
    </rPh>
    <phoneticPr fontId="2"/>
  </si>
  <si>
    <t>斉藤　定治</t>
    <rPh sb="0" eb="2">
      <t>サイトウ</t>
    </rPh>
    <rPh sb="3" eb="4">
      <t>サダ</t>
    </rPh>
    <rPh sb="4" eb="5">
      <t>ジ</t>
    </rPh>
    <phoneticPr fontId="2"/>
  </si>
  <si>
    <t>佐渡　一男</t>
    <rPh sb="0" eb="2">
      <t>サド</t>
    </rPh>
    <rPh sb="3" eb="5">
      <t>カズオ</t>
    </rPh>
    <phoneticPr fontId="2"/>
  </si>
  <si>
    <t>最上　　栄</t>
    <rPh sb="0" eb="2">
      <t>モガミ</t>
    </rPh>
    <rPh sb="4" eb="5">
      <t>サカエ</t>
    </rPh>
    <phoneticPr fontId="2"/>
  </si>
  <si>
    <t>岡野　友行</t>
    <rPh sb="0" eb="2">
      <t>オカノ</t>
    </rPh>
    <rPh sb="3" eb="5">
      <t>トモユキ</t>
    </rPh>
    <phoneticPr fontId="2"/>
  </si>
  <si>
    <t>吉田　弘志</t>
    <rPh sb="0" eb="2">
      <t>ヨシダ</t>
    </rPh>
    <rPh sb="3" eb="4">
      <t>ヒロシ</t>
    </rPh>
    <rPh sb="4" eb="5">
      <t>シ</t>
    </rPh>
    <phoneticPr fontId="2"/>
  </si>
  <si>
    <t>植村　包栄</t>
    <rPh sb="0" eb="2">
      <t>ウエムラ</t>
    </rPh>
    <rPh sb="3" eb="4">
      <t>ツツミ</t>
    </rPh>
    <rPh sb="4" eb="5">
      <t>エイ</t>
    </rPh>
    <phoneticPr fontId="2"/>
  </si>
  <si>
    <t>岡本　秀雄</t>
    <rPh sb="0" eb="2">
      <t>オカモト</t>
    </rPh>
    <rPh sb="3" eb="5">
      <t>ヒデオ</t>
    </rPh>
    <phoneticPr fontId="2"/>
  </si>
  <si>
    <t>野田　重松</t>
    <rPh sb="0" eb="2">
      <t>ノダ</t>
    </rPh>
    <rPh sb="3" eb="5">
      <t>シゲマツ</t>
    </rPh>
    <phoneticPr fontId="2"/>
  </si>
  <si>
    <t>杉本　義行</t>
    <rPh sb="0" eb="2">
      <t>スギモト</t>
    </rPh>
    <rPh sb="3" eb="5">
      <t>ヨシユキ</t>
    </rPh>
    <phoneticPr fontId="2"/>
  </si>
  <si>
    <t>高橋　重作</t>
    <rPh sb="0" eb="2">
      <t>タカハシ</t>
    </rPh>
    <rPh sb="3" eb="5">
      <t>ジュウサク</t>
    </rPh>
    <phoneticPr fontId="2"/>
  </si>
  <si>
    <t>石郷岡　筆助</t>
    <rPh sb="0" eb="1">
      <t>イシ</t>
    </rPh>
    <rPh sb="1" eb="2">
      <t>ゴウ</t>
    </rPh>
    <rPh sb="2" eb="3">
      <t>オカ</t>
    </rPh>
    <rPh sb="4" eb="5">
      <t>フデ</t>
    </rPh>
    <rPh sb="5" eb="6">
      <t>スケ</t>
    </rPh>
    <phoneticPr fontId="2"/>
  </si>
  <si>
    <t>小崎　栄吉</t>
    <rPh sb="0" eb="2">
      <t>コサキ</t>
    </rPh>
    <rPh sb="3" eb="5">
      <t>エイキチ</t>
    </rPh>
    <phoneticPr fontId="2"/>
  </si>
  <si>
    <t>山根　常太郎</t>
    <rPh sb="0" eb="2">
      <t>ヤマネ</t>
    </rPh>
    <rPh sb="3" eb="4">
      <t>ツネ</t>
    </rPh>
    <rPh sb="4" eb="6">
      <t>タロウ</t>
    </rPh>
    <phoneticPr fontId="2"/>
  </si>
  <si>
    <t>藤島　多助</t>
    <rPh sb="0" eb="2">
      <t>フジシマ</t>
    </rPh>
    <rPh sb="3" eb="4">
      <t>タ</t>
    </rPh>
    <rPh sb="4" eb="5">
      <t>スケ</t>
    </rPh>
    <phoneticPr fontId="2"/>
  </si>
  <si>
    <t>平野　栄次</t>
    <rPh sb="0" eb="2">
      <t>ヒラノ</t>
    </rPh>
    <rPh sb="3" eb="5">
      <t>エイジ</t>
    </rPh>
    <phoneticPr fontId="2"/>
  </si>
  <si>
    <t>阿部　忠夫</t>
    <rPh sb="0" eb="2">
      <t>アベ</t>
    </rPh>
    <rPh sb="3" eb="5">
      <t>タダオ</t>
    </rPh>
    <phoneticPr fontId="2"/>
  </si>
  <si>
    <t>久保田　たか</t>
    <rPh sb="0" eb="3">
      <t>クボタ</t>
    </rPh>
    <phoneticPr fontId="2"/>
  </si>
  <si>
    <t>伊藤　吉次郎</t>
    <rPh sb="0" eb="2">
      <t>イトウ</t>
    </rPh>
    <rPh sb="3" eb="6">
      <t>ヨシジロウ</t>
    </rPh>
    <phoneticPr fontId="2"/>
  </si>
  <si>
    <t>金沢　静雄</t>
    <rPh sb="0" eb="2">
      <t>カナザワ</t>
    </rPh>
    <rPh sb="3" eb="5">
      <t>シズオ</t>
    </rPh>
    <phoneticPr fontId="2"/>
  </si>
  <si>
    <t>佐々木　忠利</t>
    <rPh sb="0" eb="3">
      <t>ササキ</t>
    </rPh>
    <rPh sb="4" eb="6">
      <t>タダトシ</t>
    </rPh>
    <phoneticPr fontId="2"/>
  </si>
  <si>
    <t>伊藤　竹松</t>
    <rPh sb="0" eb="2">
      <t>イトウ</t>
    </rPh>
    <rPh sb="3" eb="4">
      <t>タケ</t>
    </rPh>
    <rPh sb="4" eb="5">
      <t>マツ</t>
    </rPh>
    <phoneticPr fontId="2"/>
  </si>
  <si>
    <t>斉藤　敏雄</t>
    <rPh sb="0" eb="2">
      <t>サイトウ</t>
    </rPh>
    <rPh sb="3" eb="5">
      <t>トシオ</t>
    </rPh>
    <phoneticPr fontId="2"/>
  </si>
  <si>
    <t>能登　　裕</t>
    <rPh sb="0" eb="2">
      <t>ノト</t>
    </rPh>
    <rPh sb="4" eb="5">
      <t>ユタカ</t>
    </rPh>
    <phoneticPr fontId="2"/>
  </si>
  <si>
    <t>○新得町</t>
    <rPh sb="1" eb="4">
      <t>シントクチョウ</t>
    </rPh>
    <phoneticPr fontId="2"/>
  </si>
  <si>
    <t>（％）</t>
    <phoneticPr fontId="2"/>
  </si>
  <si>
    <t>○清水町</t>
    <rPh sb="1" eb="4">
      <t>シミズチョウ</t>
    </rPh>
    <phoneticPr fontId="2"/>
  </si>
  <si>
    <t>松平　信介</t>
    <rPh sb="0" eb="2">
      <t>マツダイラ</t>
    </rPh>
    <rPh sb="3" eb="5">
      <t>ノブスケ</t>
    </rPh>
    <phoneticPr fontId="2"/>
  </si>
  <si>
    <t>高倉　定助</t>
    <rPh sb="0" eb="2">
      <t>タカクラ</t>
    </rPh>
    <rPh sb="3" eb="4">
      <t>サダ</t>
    </rPh>
    <rPh sb="4" eb="5">
      <t>スケ</t>
    </rPh>
    <phoneticPr fontId="2"/>
  </si>
  <si>
    <t>荒木　義男</t>
    <rPh sb="0" eb="2">
      <t>アラキ</t>
    </rPh>
    <rPh sb="3" eb="5">
      <t>ヨシオ</t>
    </rPh>
    <phoneticPr fontId="2"/>
  </si>
  <si>
    <t>矢地　広三</t>
    <rPh sb="0" eb="1">
      <t>ヤ</t>
    </rPh>
    <rPh sb="1" eb="2">
      <t>チ</t>
    </rPh>
    <rPh sb="3" eb="4">
      <t>ヒロ</t>
    </rPh>
    <rPh sb="4" eb="5">
      <t>サン</t>
    </rPh>
    <phoneticPr fontId="2"/>
  </si>
  <si>
    <t>喜多　克雄</t>
    <rPh sb="0" eb="1">
      <t>ヨロコ</t>
    </rPh>
    <rPh sb="1" eb="2">
      <t>タ</t>
    </rPh>
    <rPh sb="3" eb="5">
      <t>カツオ</t>
    </rPh>
    <phoneticPr fontId="2"/>
  </si>
  <si>
    <t>山本　健一</t>
    <rPh sb="0" eb="2">
      <t>ヤマモト</t>
    </rPh>
    <rPh sb="3" eb="5">
      <t>ケンイチ</t>
    </rPh>
    <phoneticPr fontId="2"/>
  </si>
  <si>
    <t>及川　　盛</t>
    <rPh sb="0" eb="2">
      <t>オイカワ</t>
    </rPh>
    <rPh sb="4" eb="5">
      <t>モ</t>
    </rPh>
    <phoneticPr fontId="2"/>
  </si>
  <si>
    <t>矢地　広三</t>
    <rPh sb="0" eb="2">
      <t>ヤチ</t>
    </rPh>
    <rPh sb="3" eb="4">
      <t>ヒロ</t>
    </rPh>
    <rPh sb="4" eb="5">
      <t>サン</t>
    </rPh>
    <phoneticPr fontId="2"/>
  </si>
  <si>
    <t>山田　　博</t>
    <rPh sb="0" eb="2">
      <t>ヤマダ</t>
    </rPh>
    <rPh sb="4" eb="5">
      <t>ヒロシ</t>
    </rPh>
    <phoneticPr fontId="2"/>
  </si>
  <si>
    <t>当選６回</t>
    <rPh sb="0" eb="2">
      <t>トウセン</t>
    </rPh>
    <rPh sb="3" eb="4">
      <t>カイ</t>
    </rPh>
    <phoneticPr fontId="2"/>
  </si>
  <si>
    <t>若原　匡二</t>
    <rPh sb="0" eb="2">
      <t>ワカハラ</t>
    </rPh>
    <rPh sb="4" eb="5">
      <t>ニ</t>
    </rPh>
    <phoneticPr fontId="2"/>
  </si>
  <si>
    <t>田中　勝男</t>
    <rPh sb="0" eb="2">
      <t>タナカ</t>
    </rPh>
    <rPh sb="3" eb="5">
      <t>カツオ</t>
    </rPh>
    <phoneticPr fontId="2"/>
  </si>
  <si>
    <t>○清水町（御影村）</t>
    <rPh sb="1" eb="4">
      <t>シミズチョウ</t>
    </rPh>
    <rPh sb="5" eb="7">
      <t>ミカゲ</t>
    </rPh>
    <rPh sb="7" eb="8">
      <t>ムラ</t>
    </rPh>
    <phoneticPr fontId="2"/>
  </si>
  <si>
    <t>加納　利彦</t>
    <rPh sb="0" eb="2">
      <t>カノウ</t>
    </rPh>
    <rPh sb="3" eb="5">
      <t>トシヒコ</t>
    </rPh>
    <phoneticPr fontId="2"/>
  </si>
  <si>
    <t>坪井　彌助</t>
    <rPh sb="0" eb="2">
      <t>ツボイ</t>
    </rPh>
    <rPh sb="4" eb="5">
      <t>スケ</t>
    </rPh>
    <phoneticPr fontId="2"/>
  </si>
  <si>
    <t>竹田　謙二</t>
    <rPh sb="0" eb="2">
      <t>タケダ</t>
    </rPh>
    <rPh sb="3" eb="5">
      <t>ケンジ</t>
    </rPh>
    <phoneticPr fontId="2"/>
  </si>
  <si>
    <t>（％）</t>
    <phoneticPr fontId="2"/>
  </si>
  <si>
    <t>○芽室町</t>
    <rPh sb="1" eb="4">
      <t>メムロチョウ</t>
    </rPh>
    <phoneticPr fontId="2"/>
  </si>
  <si>
    <t>大村　捷三</t>
    <rPh sb="0" eb="2">
      <t>オオムラ</t>
    </rPh>
    <rPh sb="3" eb="4">
      <t>ショウ</t>
    </rPh>
    <rPh sb="4" eb="5">
      <t>サン</t>
    </rPh>
    <phoneticPr fontId="2"/>
  </si>
  <si>
    <t>猪野毛　高栄</t>
    <rPh sb="0" eb="2">
      <t>イノ</t>
    </rPh>
    <rPh sb="2" eb="3">
      <t>ケ</t>
    </rPh>
    <rPh sb="4" eb="6">
      <t>コウエイ</t>
    </rPh>
    <phoneticPr fontId="2"/>
  </si>
  <si>
    <t>佐藤　剛二</t>
    <rPh sb="0" eb="2">
      <t>サトウ</t>
    </rPh>
    <rPh sb="3" eb="4">
      <t>ゴウ</t>
    </rPh>
    <rPh sb="4" eb="5">
      <t>ニ</t>
    </rPh>
    <phoneticPr fontId="2"/>
  </si>
  <si>
    <t>久保　幸七</t>
    <rPh sb="0" eb="2">
      <t>クボ</t>
    </rPh>
    <rPh sb="3" eb="4">
      <t>サイワ</t>
    </rPh>
    <rPh sb="4" eb="5">
      <t>ナナ</t>
    </rPh>
    <phoneticPr fontId="2"/>
  </si>
  <si>
    <t>長谷川　庄三郎</t>
    <rPh sb="0" eb="3">
      <t>ハセガワ</t>
    </rPh>
    <rPh sb="4" eb="7">
      <t>ショウザブロウ</t>
    </rPh>
    <phoneticPr fontId="2"/>
  </si>
  <si>
    <t>大村　捷三</t>
    <rPh sb="0" eb="2">
      <t>オオムラ</t>
    </rPh>
    <rPh sb="3" eb="5">
      <t>ショウゾウ</t>
    </rPh>
    <phoneticPr fontId="2"/>
  </si>
  <si>
    <t>中原　孝一</t>
    <rPh sb="0" eb="2">
      <t>ナカハラ</t>
    </rPh>
    <rPh sb="3" eb="5">
      <t>コウイチ</t>
    </rPh>
    <phoneticPr fontId="2"/>
  </si>
  <si>
    <t>山本　一雄</t>
    <rPh sb="0" eb="2">
      <t>ヤマモト</t>
    </rPh>
    <rPh sb="3" eb="5">
      <t>カズオ</t>
    </rPh>
    <phoneticPr fontId="2"/>
  </si>
  <si>
    <t>武田　幸太郎</t>
    <rPh sb="0" eb="2">
      <t>タケダ</t>
    </rPh>
    <rPh sb="3" eb="6">
      <t>コウタロウ</t>
    </rPh>
    <phoneticPr fontId="2"/>
  </si>
  <si>
    <t>鈴木　三智男</t>
    <rPh sb="0" eb="2">
      <t>スズキ</t>
    </rPh>
    <rPh sb="3" eb="6">
      <t>ミチオ</t>
    </rPh>
    <phoneticPr fontId="2"/>
  </si>
  <si>
    <t>常山　　誠</t>
    <rPh sb="0" eb="2">
      <t>ツネヤマ</t>
    </rPh>
    <rPh sb="4" eb="5">
      <t>マコト</t>
    </rPh>
    <phoneticPr fontId="2"/>
  </si>
  <si>
    <t>長谷川　茂</t>
    <rPh sb="0" eb="3">
      <t>ハセガワ</t>
    </rPh>
    <rPh sb="4" eb="5">
      <t>シゲル</t>
    </rPh>
    <phoneticPr fontId="2"/>
  </si>
  <si>
    <t>三浦　公夫</t>
    <rPh sb="0" eb="2">
      <t>ミウラ</t>
    </rPh>
    <rPh sb="3" eb="5">
      <t>キミオ</t>
    </rPh>
    <phoneticPr fontId="2"/>
  </si>
  <si>
    <t>○中札内村</t>
    <rPh sb="1" eb="5">
      <t>ナカサツナイムラ</t>
    </rPh>
    <phoneticPr fontId="2"/>
  </si>
  <si>
    <t>榎本　一雄</t>
    <rPh sb="0" eb="2">
      <t>エノモト</t>
    </rPh>
    <rPh sb="3" eb="5">
      <t>カズオ</t>
    </rPh>
    <phoneticPr fontId="2"/>
  </si>
  <si>
    <t>S24</t>
    <phoneticPr fontId="2"/>
  </si>
  <si>
    <t>S28</t>
    <phoneticPr fontId="2"/>
  </si>
  <si>
    <t>太田　一良</t>
    <rPh sb="0" eb="2">
      <t>オオタ</t>
    </rPh>
    <rPh sb="3" eb="5">
      <t>カズヨシ</t>
    </rPh>
    <phoneticPr fontId="2"/>
  </si>
  <si>
    <t>星　　廣昌</t>
    <rPh sb="0" eb="1">
      <t>ホシ</t>
    </rPh>
    <rPh sb="4" eb="5">
      <t>マサ</t>
    </rPh>
    <phoneticPr fontId="2"/>
  </si>
  <si>
    <t>米倉　栄治</t>
    <rPh sb="0" eb="2">
      <t>ヨネクラ</t>
    </rPh>
    <rPh sb="3" eb="5">
      <t>エイジ</t>
    </rPh>
    <phoneticPr fontId="2"/>
  </si>
  <si>
    <t>小林　　實</t>
    <rPh sb="0" eb="2">
      <t>コバヤシ</t>
    </rPh>
    <phoneticPr fontId="2"/>
  </si>
  <si>
    <t>当選６回　</t>
    <rPh sb="0" eb="2">
      <t>トウセン</t>
    </rPh>
    <rPh sb="3" eb="4">
      <t>カイ</t>
    </rPh>
    <phoneticPr fontId="2"/>
  </si>
  <si>
    <t>渡部　春治</t>
    <rPh sb="0" eb="2">
      <t>ワタナベ</t>
    </rPh>
    <rPh sb="3" eb="4">
      <t>ハル</t>
    </rPh>
    <rPh sb="4" eb="5">
      <t>ジ</t>
    </rPh>
    <phoneticPr fontId="2"/>
  </si>
  <si>
    <t>小田中　刻夷</t>
    <rPh sb="0" eb="3">
      <t>オダナカ</t>
    </rPh>
    <rPh sb="4" eb="5">
      <t>コク</t>
    </rPh>
    <rPh sb="5" eb="6">
      <t>エビス</t>
    </rPh>
    <phoneticPr fontId="2"/>
  </si>
  <si>
    <t>（％）</t>
    <phoneticPr fontId="2"/>
  </si>
  <si>
    <t>川口　熊次郎</t>
    <rPh sb="0" eb="2">
      <t>カワグチ</t>
    </rPh>
    <rPh sb="3" eb="4">
      <t>クマ</t>
    </rPh>
    <rPh sb="4" eb="6">
      <t>ジロウ</t>
    </rPh>
    <phoneticPr fontId="2"/>
  </si>
  <si>
    <t>石田　初次郎</t>
    <rPh sb="0" eb="2">
      <t>イシダ</t>
    </rPh>
    <rPh sb="3" eb="4">
      <t>ショ</t>
    </rPh>
    <rPh sb="4" eb="6">
      <t>ジロウ</t>
    </rPh>
    <phoneticPr fontId="2"/>
  </si>
  <si>
    <t>菅野　　博</t>
    <rPh sb="0" eb="2">
      <t>スガノ</t>
    </rPh>
    <rPh sb="4" eb="5">
      <t>ヒロシ</t>
    </rPh>
    <phoneticPr fontId="2"/>
  </si>
  <si>
    <t>山口　由市</t>
    <rPh sb="0" eb="2">
      <t>ヤマグチ</t>
    </rPh>
    <rPh sb="3" eb="4">
      <t>ユウ</t>
    </rPh>
    <rPh sb="4" eb="5">
      <t>イチ</t>
    </rPh>
    <phoneticPr fontId="2"/>
  </si>
  <si>
    <t>遠藤　健一</t>
    <rPh sb="0" eb="2">
      <t>エンドウ</t>
    </rPh>
    <rPh sb="3" eb="5">
      <t>ケンイチ</t>
    </rPh>
    <phoneticPr fontId="2"/>
  </si>
  <si>
    <t>上田　三郎</t>
    <rPh sb="0" eb="2">
      <t>ウエダ</t>
    </rPh>
    <rPh sb="3" eb="5">
      <t>サブロウ</t>
    </rPh>
    <phoneticPr fontId="2"/>
  </si>
  <si>
    <t>木平　正次郎</t>
    <rPh sb="0" eb="1">
      <t>キ</t>
    </rPh>
    <rPh sb="1" eb="2">
      <t>ヒラ</t>
    </rPh>
    <rPh sb="3" eb="6">
      <t>ショウジロウ</t>
    </rPh>
    <phoneticPr fontId="2"/>
  </si>
  <si>
    <t>梶　　亀作</t>
    <rPh sb="0" eb="1">
      <t>カジ</t>
    </rPh>
    <rPh sb="3" eb="4">
      <t>カメ</t>
    </rPh>
    <rPh sb="4" eb="5">
      <t>サク</t>
    </rPh>
    <phoneticPr fontId="2"/>
  </si>
  <si>
    <t>作田　正榮</t>
    <rPh sb="0" eb="2">
      <t>サクタ</t>
    </rPh>
    <rPh sb="3" eb="4">
      <t>マサ</t>
    </rPh>
    <rPh sb="4" eb="5">
      <t>エイ</t>
    </rPh>
    <phoneticPr fontId="2"/>
  </si>
  <si>
    <t>中川　　昭</t>
    <rPh sb="0" eb="2">
      <t>ナカガワ</t>
    </rPh>
    <rPh sb="4" eb="5">
      <t>アキラ</t>
    </rPh>
    <phoneticPr fontId="2"/>
  </si>
  <si>
    <t>林　　　清</t>
    <rPh sb="0" eb="1">
      <t>ハヤシ</t>
    </rPh>
    <rPh sb="4" eb="5">
      <t>キヨシ</t>
    </rPh>
    <phoneticPr fontId="2"/>
  </si>
  <si>
    <t>（％）</t>
    <phoneticPr fontId="2"/>
  </si>
  <si>
    <t>○幕別町（忠類村）</t>
    <rPh sb="1" eb="4">
      <t>マクベツチョウ</t>
    </rPh>
    <rPh sb="5" eb="8">
      <t>チュウルイムラ</t>
    </rPh>
    <phoneticPr fontId="2"/>
  </si>
  <si>
    <t>遠藤　清作</t>
    <rPh sb="0" eb="2">
      <t>エンドウ</t>
    </rPh>
    <rPh sb="3" eb="5">
      <t>セイサク</t>
    </rPh>
    <phoneticPr fontId="2"/>
  </si>
  <si>
    <t>寺田　真一</t>
    <rPh sb="0" eb="2">
      <t>テラダ</t>
    </rPh>
    <rPh sb="3" eb="5">
      <t>シンイチ</t>
    </rPh>
    <phoneticPr fontId="2"/>
  </si>
  <si>
    <t>門崎　国雄</t>
    <rPh sb="0" eb="1">
      <t>カド</t>
    </rPh>
    <rPh sb="1" eb="2">
      <t>サキ</t>
    </rPh>
    <rPh sb="3" eb="5">
      <t>クニオ</t>
    </rPh>
    <phoneticPr fontId="2"/>
  </si>
  <si>
    <t>白木　敏夫</t>
    <rPh sb="0" eb="2">
      <t>シラキ</t>
    </rPh>
    <rPh sb="3" eb="5">
      <t>トシオ</t>
    </rPh>
    <phoneticPr fontId="2"/>
  </si>
  <si>
    <t>藤谷　　清</t>
    <rPh sb="0" eb="2">
      <t>フジタニ</t>
    </rPh>
    <rPh sb="4" eb="5">
      <t>キヨシ</t>
    </rPh>
    <phoneticPr fontId="2"/>
  </si>
  <si>
    <t>帰山　孝夫</t>
    <rPh sb="0" eb="1">
      <t>カエ</t>
    </rPh>
    <rPh sb="1" eb="2">
      <t>ヤマ</t>
    </rPh>
    <rPh sb="3" eb="5">
      <t>タカオ</t>
    </rPh>
    <phoneticPr fontId="2"/>
  </si>
  <si>
    <t>吉田　一弘</t>
    <rPh sb="0" eb="2">
      <t>ヨシダ</t>
    </rPh>
    <rPh sb="3" eb="5">
      <t>カズヒロ</t>
    </rPh>
    <phoneticPr fontId="2"/>
  </si>
  <si>
    <t>二川　邦男</t>
    <rPh sb="0" eb="1">
      <t>ニ</t>
    </rPh>
    <rPh sb="1" eb="2">
      <t>カワ</t>
    </rPh>
    <rPh sb="3" eb="5">
      <t>クニオ</t>
    </rPh>
    <phoneticPr fontId="2"/>
  </si>
  <si>
    <t>○幕別町</t>
    <rPh sb="1" eb="4">
      <t>マクベツチョウ</t>
    </rPh>
    <phoneticPr fontId="2"/>
  </si>
  <si>
    <t>中島　国男</t>
    <rPh sb="0" eb="2">
      <t>ナカジマ</t>
    </rPh>
    <rPh sb="3" eb="5">
      <t>クニオ</t>
    </rPh>
    <phoneticPr fontId="2"/>
  </si>
  <si>
    <t>中川　文太</t>
    <rPh sb="0" eb="2">
      <t>ナカガワ</t>
    </rPh>
    <rPh sb="3" eb="4">
      <t>ブン</t>
    </rPh>
    <rPh sb="4" eb="5">
      <t>タ</t>
    </rPh>
    <phoneticPr fontId="2"/>
  </si>
  <si>
    <t>浅野　厚作</t>
    <rPh sb="0" eb="2">
      <t>アサノ</t>
    </rPh>
    <rPh sb="3" eb="4">
      <t>アツ</t>
    </rPh>
    <rPh sb="4" eb="5">
      <t>サク</t>
    </rPh>
    <phoneticPr fontId="2"/>
  </si>
  <si>
    <t>石田　勝市</t>
    <rPh sb="0" eb="2">
      <t>イシダ</t>
    </rPh>
    <rPh sb="3" eb="5">
      <t>カツイチ</t>
    </rPh>
    <phoneticPr fontId="2"/>
  </si>
  <si>
    <t>大石　忠夫</t>
    <rPh sb="0" eb="2">
      <t>オオイシ</t>
    </rPh>
    <rPh sb="3" eb="5">
      <t>タダオ</t>
    </rPh>
    <phoneticPr fontId="2"/>
  </si>
  <si>
    <t>福田　省市</t>
    <rPh sb="0" eb="2">
      <t>フクダ</t>
    </rPh>
    <rPh sb="3" eb="4">
      <t>ショウ</t>
    </rPh>
    <rPh sb="4" eb="5">
      <t>イチ</t>
    </rPh>
    <phoneticPr fontId="2"/>
  </si>
  <si>
    <t>林　　照男</t>
    <rPh sb="0" eb="1">
      <t>ハヤシ</t>
    </rPh>
    <rPh sb="3" eb="5">
      <t>テルオ</t>
    </rPh>
    <phoneticPr fontId="2"/>
  </si>
  <si>
    <t>石田　勝市</t>
    <rPh sb="0" eb="2">
      <t>イシダ</t>
    </rPh>
    <rPh sb="3" eb="4">
      <t>カツ</t>
    </rPh>
    <rPh sb="4" eb="5">
      <t>イチ</t>
    </rPh>
    <phoneticPr fontId="2"/>
  </si>
  <si>
    <t>牛尾　　毅</t>
    <rPh sb="0" eb="2">
      <t>ウシオ</t>
    </rPh>
    <rPh sb="4" eb="5">
      <t>ツヨシ</t>
    </rPh>
    <phoneticPr fontId="2"/>
  </si>
  <si>
    <t>○大樹町</t>
    <rPh sb="1" eb="4">
      <t>タイキチョウ</t>
    </rPh>
    <phoneticPr fontId="2"/>
  </si>
  <si>
    <t>高橋　新市</t>
    <rPh sb="0" eb="2">
      <t>タカハシ</t>
    </rPh>
    <rPh sb="3" eb="5">
      <t>シンイチ</t>
    </rPh>
    <phoneticPr fontId="2"/>
  </si>
  <si>
    <t>日本農民党</t>
    <rPh sb="0" eb="2">
      <t>ニホン</t>
    </rPh>
    <rPh sb="2" eb="5">
      <t>ノウミントウ</t>
    </rPh>
    <phoneticPr fontId="2"/>
  </si>
  <si>
    <t>島田　繁一</t>
    <rPh sb="0" eb="2">
      <t>シマダ</t>
    </rPh>
    <rPh sb="3" eb="5">
      <t>シゲカズ</t>
    </rPh>
    <phoneticPr fontId="2"/>
  </si>
  <si>
    <t>今村　秀雄</t>
    <rPh sb="0" eb="2">
      <t>イマムラ</t>
    </rPh>
    <rPh sb="3" eb="5">
      <t>ヒデオ</t>
    </rPh>
    <phoneticPr fontId="2"/>
  </si>
  <si>
    <t>高橋　　進</t>
    <rPh sb="0" eb="2">
      <t>タカハシ</t>
    </rPh>
    <rPh sb="4" eb="5">
      <t>スス</t>
    </rPh>
    <phoneticPr fontId="2"/>
  </si>
  <si>
    <t>野口　武雄</t>
    <rPh sb="0" eb="2">
      <t>ノグチ</t>
    </rPh>
    <rPh sb="3" eb="5">
      <t>タケオ</t>
    </rPh>
    <phoneticPr fontId="2"/>
  </si>
  <si>
    <t>福原　　勉</t>
    <rPh sb="0" eb="2">
      <t>フクハラ</t>
    </rPh>
    <rPh sb="4" eb="5">
      <t>ツトム</t>
    </rPh>
    <phoneticPr fontId="2"/>
  </si>
  <si>
    <t>都築　利夫</t>
    <rPh sb="0" eb="2">
      <t>ツヅキ</t>
    </rPh>
    <rPh sb="3" eb="5">
      <t>トシオ</t>
    </rPh>
    <phoneticPr fontId="2"/>
  </si>
  <si>
    <t>○広尾町</t>
    <rPh sb="1" eb="4">
      <t>ヒロオチョウ</t>
    </rPh>
    <phoneticPr fontId="2"/>
  </si>
  <si>
    <t>元野　元吉</t>
    <rPh sb="0" eb="1">
      <t>モト</t>
    </rPh>
    <rPh sb="1" eb="2">
      <t>ノ</t>
    </rPh>
    <rPh sb="3" eb="5">
      <t>モトキチ</t>
    </rPh>
    <phoneticPr fontId="2"/>
  </si>
  <si>
    <t>大江　啓市</t>
    <rPh sb="0" eb="2">
      <t>オオエ</t>
    </rPh>
    <rPh sb="3" eb="4">
      <t>ケイ</t>
    </rPh>
    <rPh sb="4" eb="5">
      <t>イチ</t>
    </rPh>
    <phoneticPr fontId="2"/>
  </si>
  <si>
    <t>山本　明弘</t>
    <rPh sb="0" eb="2">
      <t>ヤマモト</t>
    </rPh>
    <rPh sb="3" eb="5">
      <t>アキヒロ</t>
    </rPh>
    <phoneticPr fontId="2"/>
  </si>
  <si>
    <t>元野　元吉</t>
    <rPh sb="0" eb="1">
      <t>モト</t>
    </rPh>
    <rPh sb="1" eb="2">
      <t>ノ</t>
    </rPh>
    <rPh sb="3" eb="4">
      <t>モト</t>
    </rPh>
    <rPh sb="4" eb="5">
      <t>キチ</t>
    </rPh>
    <phoneticPr fontId="2"/>
  </si>
  <si>
    <t>真岩　栄松</t>
    <rPh sb="0" eb="1">
      <t>マ</t>
    </rPh>
    <rPh sb="1" eb="2">
      <t>イワ</t>
    </rPh>
    <rPh sb="3" eb="4">
      <t>エイ</t>
    </rPh>
    <rPh sb="4" eb="5">
      <t>マツ</t>
    </rPh>
    <phoneticPr fontId="2"/>
  </si>
  <si>
    <t>古屋　　裕</t>
    <rPh sb="0" eb="2">
      <t>フルヤ</t>
    </rPh>
    <rPh sb="4" eb="5">
      <t>ユタカ</t>
    </rPh>
    <phoneticPr fontId="2"/>
  </si>
  <si>
    <t>九本　勝治</t>
    <rPh sb="0" eb="1">
      <t>キュウ</t>
    </rPh>
    <rPh sb="1" eb="2">
      <t>モト</t>
    </rPh>
    <rPh sb="3" eb="5">
      <t>カツジ</t>
    </rPh>
    <phoneticPr fontId="2"/>
  </si>
  <si>
    <t>世界連邦促進戦争</t>
    <rPh sb="0" eb="2">
      <t>セカイ</t>
    </rPh>
    <rPh sb="2" eb="4">
      <t>レンポウ</t>
    </rPh>
    <rPh sb="4" eb="6">
      <t>ソクシン</t>
    </rPh>
    <rPh sb="6" eb="8">
      <t>センソウ</t>
    </rPh>
    <phoneticPr fontId="2"/>
  </si>
  <si>
    <t>防止水爆禁止死の</t>
    <rPh sb="0" eb="2">
      <t>ボウシ</t>
    </rPh>
    <rPh sb="2" eb="4">
      <t>スイバク</t>
    </rPh>
    <rPh sb="4" eb="6">
      <t>キンシ</t>
    </rPh>
    <rPh sb="6" eb="7">
      <t>シ</t>
    </rPh>
    <phoneticPr fontId="2"/>
  </si>
  <si>
    <t>活安定人道主義</t>
    <rPh sb="0" eb="1">
      <t>カツ</t>
    </rPh>
    <rPh sb="1" eb="3">
      <t>アンテイ</t>
    </rPh>
    <rPh sb="3" eb="5">
      <t>ジンドウ</t>
    </rPh>
    <rPh sb="5" eb="7">
      <t>シュギ</t>
    </rPh>
    <phoneticPr fontId="2"/>
  </si>
  <si>
    <t>政治連盟</t>
    <rPh sb="0" eb="2">
      <t>セイジ</t>
    </rPh>
    <rPh sb="2" eb="4">
      <t>レンメイ</t>
    </rPh>
    <phoneticPr fontId="2"/>
  </si>
  <si>
    <t>今野　吾助</t>
    <rPh sb="0" eb="2">
      <t>コンノ</t>
    </rPh>
    <rPh sb="3" eb="5">
      <t>ゴスケ</t>
    </rPh>
    <phoneticPr fontId="2"/>
  </si>
  <si>
    <t>小田　俊與</t>
    <rPh sb="0" eb="2">
      <t>オダ</t>
    </rPh>
    <rPh sb="3" eb="4">
      <t>トシ</t>
    </rPh>
    <phoneticPr fontId="2"/>
  </si>
  <si>
    <t>四十物　喜三</t>
    <rPh sb="0" eb="2">
      <t>ヨンジュウ</t>
    </rPh>
    <rPh sb="2" eb="3">
      <t>モノ</t>
    </rPh>
    <rPh sb="4" eb="5">
      <t>ヨロコ</t>
    </rPh>
    <rPh sb="5" eb="6">
      <t>サン</t>
    </rPh>
    <phoneticPr fontId="2"/>
  </si>
  <si>
    <t>本間　次郎</t>
    <rPh sb="0" eb="2">
      <t>ホンマ</t>
    </rPh>
    <rPh sb="3" eb="5">
      <t>ジロウ</t>
    </rPh>
    <phoneticPr fontId="2"/>
  </si>
  <si>
    <t>三浦　武男</t>
    <rPh sb="0" eb="2">
      <t>ミウラ</t>
    </rPh>
    <rPh sb="3" eb="5">
      <t>タケオ</t>
    </rPh>
    <phoneticPr fontId="2"/>
  </si>
  <si>
    <t>村上　琢夫</t>
    <rPh sb="0" eb="2">
      <t>ムラカミ</t>
    </rPh>
    <rPh sb="3" eb="4">
      <t>タク</t>
    </rPh>
    <rPh sb="4" eb="5">
      <t>オ</t>
    </rPh>
    <phoneticPr fontId="2"/>
  </si>
  <si>
    <t>失職</t>
    <rPh sb="0" eb="2">
      <t>シッショク</t>
    </rPh>
    <phoneticPr fontId="2"/>
  </si>
  <si>
    <t>渡辺　富雄</t>
    <rPh sb="0" eb="2">
      <t>ワタナベ</t>
    </rPh>
    <rPh sb="3" eb="5">
      <t>トミオ</t>
    </rPh>
    <phoneticPr fontId="2"/>
  </si>
  <si>
    <t>泉　　耕治</t>
    <rPh sb="0" eb="1">
      <t>イズミ</t>
    </rPh>
    <rPh sb="3" eb="5">
      <t>コウジ</t>
    </rPh>
    <phoneticPr fontId="2"/>
  </si>
  <si>
    <t>山内　英成</t>
    <rPh sb="0" eb="2">
      <t>ヤマウチ</t>
    </rPh>
    <rPh sb="3" eb="4">
      <t>エイ</t>
    </rPh>
    <rPh sb="4" eb="5">
      <t>ナ</t>
    </rPh>
    <phoneticPr fontId="2"/>
  </si>
  <si>
    <t>（％）</t>
    <phoneticPr fontId="2"/>
  </si>
  <si>
    <t>○池田町</t>
    <rPh sb="1" eb="4">
      <t>イケダチョウ</t>
    </rPh>
    <phoneticPr fontId="2"/>
  </si>
  <si>
    <t>新津　　秀</t>
    <rPh sb="0" eb="1">
      <t>シン</t>
    </rPh>
    <rPh sb="1" eb="2">
      <t>ツ</t>
    </rPh>
    <rPh sb="4" eb="5">
      <t>ヒデ</t>
    </rPh>
    <phoneticPr fontId="2"/>
  </si>
  <si>
    <t>諏訪　徳次郎</t>
    <rPh sb="0" eb="2">
      <t>スワ</t>
    </rPh>
    <rPh sb="3" eb="4">
      <t>トク</t>
    </rPh>
    <rPh sb="4" eb="6">
      <t>ジロウ</t>
    </rPh>
    <phoneticPr fontId="2"/>
  </si>
  <si>
    <t>江畑　七郎</t>
    <rPh sb="0" eb="2">
      <t>エハタ</t>
    </rPh>
    <rPh sb="3" eb="5">
      <t>シチロウ</t>
    </rPh>
    <phoneticPr fontId="2"/>
  </si>
  <si>
    <t>丸谷　金保</t>
    <rPh sb="0" eb="1">
      <t>マル</t>
    </rPh>
    <rPh sb="1" eb="2">
      <t>タニ</t>
    </rPh>
    <rPh sb="3" eb="4">
      <t>キン</t>
    </rPh>
    <rPh sb="4" eb="5">
      <t>ホ</t>
    </rPh>
    <phoneticPr fontId="2"/>
  </si>
  <si>
    <t>小杉　富之助</t>
    <rPh sb="0" eb="2">
      <t>コスギ</t>
    </rPh>
    <rPh sb="3" eb="6">
      <t>トミノスケ</t>
    </rPh>
    <phoneticPr fontId="2"/>
  </si>
  <si>
    <t>石井　　明</t>
    <rPh sb="0" eb="2">
      <t>イシイ</t>
    </rPh>
    <rPh sb="4" eb="5">
      <t>アキラ</t>
    </rPh>
    <phoneticPr fontId="2"/>
  </si>
  <si>
    <t>（％）</t>
    <phoneticPr fontId="2"/>
  </si>
  <si>
    <t>佐藤　義助</t>
    <rPh sb="0" eb="2">
      <t>サトウ</t>
    </rPh>
    <rPh sb="3" eb="5">
      <t>ギスケ</t>
    </rPh>
    <phoneticPr fontId="2"/>
  </si>
  <si>
    <t>吉村　康一</t>
    <rPh sb="0" eb="2">
      <t>ヨシムラ</t>
    </rPh>
    <rPh sb="3" eb="4">
      <t>ヤス</t>
    </rPh>
    <rPh sb="4" eb="5">
      <t>イチ</t>
    </rPh>
    <phoneticPr fontId="2"/>
  </si>
  <si>
    <t>森　治右衛門</t>
    <rPh sb="0" eb="1">
      <t>モリ</t>
    </rPh>
    <rPh sb="2" eb="3">
      <t>ジ</t>
    </rPh>
    <rPh sb="3" eb="4">
      <t>ミギ</t>
    </rPh>
    <rPh sb="4" eb="6">
      <t>エモン</t>
    </rPh>
    <phoneticPr fontId="2"/>
  </si>
  <si>
    <t>杉山　重夫</t>
    <rPh sb="0" eb="2">
      <t>スギヤマ</t>
    </rPh>
    <rPh sb="3" eb="5">
      <t>シゲオ</t>
    </rPh>
    <phoneticPr fontId="2"/>
  </si>
  <si>
    <t>吉川　治平</t>
    <rPh sb="0" eb="2">
      <t>ヨシカワ</t>
    </rPh>
    <rPh sb="3" eb="4">
      <t>ジ</t>
    </rPh>
    <rPh sb="4" eb="5">
      <t>ヘイ</t>
    </rPh>
    <phoneticPr fontId="2"/>
  </si>
  <si>
    <t>松岡　正次</t>
    <rPh sb="0" eb="2">
      <t>マツオカ</t>
    </rPh>
    <rPh sb="3" eb="5">
      <t>ショウジ</t>
    </rPh>
    <phoneticPr fontId="2"/>
  </si>
  <si>
    <t>大橋　佐七</t>
    <rPh sb="0" eb="2">
      <t>オオハシ</t>
    </rPh>
    <rPh sb="3" eb="4">
      <t>サ</t>
    </rPh>
    <rPh sb="4" eb="5">
      <t>ナナ</t>
    </rPh>
    <phoneticPr fontId="2"/>
  </si>
  <si>
    <t>渡辺　利春</t>
    <rPh sb="0" eb="2">
      <t>ワタナベ</t>
    </rPh>
    <rPh sb="3" eb="5">
      <t>トシハル</t>
    </rPh>
    <phoneticPr fontId="2"/>
  </si>
  <si>
    <t>堀　　郁男</t>
    <rPh sb="0" eb="1">
      <t>ホリ</t>
    </rPh>
    <rPh sb="3" eb="4">
      <t>イク</t>
    </rPh>
    <rPh sb="4" eb="5">
      <t>オ</t>
    </rPh>
    <phoneticPr fontId="2"/>
  </si>
  <si>
    <t>大橋　佐七</t>
    <rPh sb="0" eb="2">
      <t>オオハシ</t>
    </rPh>
    <rPh sb="3" eb="4">
      <t>サ</t>
    </rPh>
    <rPh sb="4" eb="5">
      <t>シチ</t>
    </rPh>
    <phoneticPr fontId="2"/>
  </si>
  <si>
    <t>菅原　春見</t>
    <rPh sb="0" eb="2">
      <t>スガワラ</t>
    </rPh>
    <rPh sb="3" eb="5">
      <t>ハルミ</t>
    </rPh>
    <phoneticPr fontId="2"/>
  </si>
  <si>
    <t>吉田　幸衛</t>
    <rPh sb="0" eb="2">
      <t>ヨシダ</t>
    </rPh>
    <rPh sb="3" eb="4">
      <t>ユキ</t>
    </rPh>
    <rPh sb="4" eb="5">
      <t>エイ</t>
    </rPh>
    <phoneticPr fontId="2"/>
  </si>
  <si>
    <t>神田　貞雄</t>
    <rPh sb="0" eb="2">
      <t>カンダ</t>
    </rPh>
    <rPh sb="3" eb="4">
      <t>サダ</t>
    </rPh>
    <rPh sb="4" eb="5">
      <t>オ</t>
    </rPh>
    <phoneticPr fontId="2"/>
  </si>
  <si>
    <t>按田　　弘</t>
    <rPh sb="0" eb="2">
      <t>アンダ</t>
    </rPh>
    <rPh sb="4" eb="5">
      <t>ヒロ</t>
    </rPh>
    <phoneticPr fontId="2"/>
  </si>
  <si>
    <t>神田　貞雄</t>
    <rPh sb="0" eb="2">
      <t>カンダ</t>
    </rPh>
    <rPh sb="3" eb="5">
      <t>サダオ</t>
    </rPh>
    <phoneticPr fontId="2"/>
  </si>
  <si>
    <t>小野木　徳治</t>
    <rPh sb="0" eb="1">
      <t>オ</t>
    </rPh>
    <rPh sb="1" eb="2">
      <t>ノ</t>
    </rPh>
    <rPh sb="2" eb="3">
      <t>キ</t>
    </rPh>
    <rPh sb="4" eb="5">
      <t>トク</t>
    </rPh>
    <rPh sb="5" eb="6">
      <t>ジ</t>
    </rPh>
    <phoneticPr fontId="2"/>
  </si>
  <si>
    <t>堺　　和男</t>
    <rPh sb="0" eb="1">
      <t>サカイ</t>
    </rPh>
    <rPh sb="3" eb="5">
      <t>カズオ</t>
    </rPh>
    <phoneticPr fontId="2"/>
  </si>
  <si>
    <t>難波　哲夫</t>
    <rPh sb="0" eb="2">
      <t>ナンバ</t>
    </rPh>
    <rPh sb="3" eb="5">
      <t>テツオ</t>
    </rPh>
    <phoneticPr fontId="2"/>
  </si>
  <si>
    <t>長瀬　　智</t>
    <rPh sb="0" eb="2">
      <t>ナガセ</t>
    </rPh>
    <rPh sb="4" eb="5">
      <t>トモ</t>
    </rPh>
    <phoneticPr fontId="2"/>
  </si>
  <si>
    <t>○豊頃町</t>
    <rPh sb="1" eb="4">
      <t>トヨコロチョウ</t>
    </rPh>
    <phoneticPr fontId="2"/>
  </si>
  <si>
    <t>○豊頃町（大津村）</t>
    <rPh sb="1" eb="4">
      <t>トヨコロチョウ</t>
    </rPh>
    <rPh sb="5" eb="7">
      <t>オオツ</t>
    </rPh>
    <rPh sb="7" eb="8">
      <t>ムラ</t>
    </rPh>
    <phoneticPr fontId="2"/>
  </si>
  <si>
    <t>水沢　一郎</t>
    <rPh sb="0" eb="2">
      <t>ミズサワ</t>
    </rPh>
    <rPh sb="3" eb="5">
      <t>イチロウ</t>
    </rPh>
    <phoneticPr fontId="2"/>
  </si>
  <si>
    <t>堺　　哲弥</t>
    <rPh sb="0" eb="1">
      <t>サカイ</t>
    </rPh>
    <rPh sb="3" eb="4">
      <t>テツ</t>
    </rPh>
    <rPh sb="4" eb="5">
      <t>ヤ</t>
    </rPh>
    <phoneticPr fontId="2"/>
  </si>
  <si>
    <t>（％）</t>
    <phoneticPr fontId="2"/>
  </si>
  <si>
    <t>○本別町</t>
    <rPh sb="1" eb="4">
      <t>ホンベツチョウ</t>
    </rPh>
    <phoneticPr fontId="2"/>
  </si>
  <si>
    <t>倉崎　克己</t>
    <rPh sb="0" eb="2">
      <t>クラサキ</t>
    </rPh>
    <rPh sb="3" eb="4">
      <t>カツ</t>
    </rPh>
    <rPh sb="4" eb="5">
      <t>オノレ</t>
    </rPh>
    <phoneticPr fontId="2"/>
  </si>
  <si>
    <t>間村　熊助</t>
    <rPh sb="0" eb="1">
      <t>アイダ</t>
    </rPh>
    <rPh sb="1" eb="2">
      <t>ムラ</t>
    </rPh>
    <rPh sb="3" eb="4">
      <t>クマ</t>
    </rPh>
    <rPh sb="4" eb="5">
      <t>スケ</t>
    </rPh>
    <phoneticPr fontId="2"/>
  </si>
  <si>
    <t>鈴木　忠男</t>
    <rPh sb="0" eb="2">
      <t>スズキ</t>
    </rPh>
    <rPh sb="3" eb="5">
      <t>タダオ</t>
    </rPh>
    <phoneticPr fontId="2"/>
  </si>
  <si>
    <t>小池　清治</t>
    <rPh sb="0" eb="2">
      <t>コイケ</t>
    </rPh>
    <rPh sb="3" eb="5">
      <t>セイジ</t>
    </rPh>
    <phoneticPr fontId="2"/>
  </si>
  <si>
    <t>矢野　貞治</t>
    <rPh sb="0" eb="2">
      <t>ヤノ</t>
    </rPh>
    <rPh sb="3" eb="4">
      <t>サダ</t>
    </rPh>
    <rPh sb="4" eb="5">
      <t>ジ</t>
    </rPh>
    <phoneticPr fontId="2"/>
  </si>
  <si>
    <t>岡崎　克雄</t>
    <rPh sb="0" eb="2">
      <t>オカザキ</t>
    </rPh>
    <rPh sb="3" eb="5">
      <t>カツオ</t>
    </rPh>
    <phoneticPr fontId="2"/>
  </si>
  <si>
    <t>賀陽　覚了</t>
    <rPh sb="0" eb="1">
      <t>ガ</t>
    </rPh>
    <rPh sb="1" eb="2">
      <t>ヨウ</t>
    </rPh>
    <rPh sb="3" eb="4">
      <t>オボ</t>
    </rPh>
    <rPh sb="4" eb="5">
      <t>リョウ</t>
    </rPh>
    <phoneticPr fontId="2"/>
  </si>
  <si>
    <t>水元　孝夫</t>
    <rPh sb="0" eb="2">
      <t>ミズモト</t>
    </rPh>
    <rPh sb="3" eb="5">
      <t>タカオ</t>
    </rPh>
    <phoneticPr fontId="2"/>
  </si>
  <si>
    <t>矢野　幸雄</t>
    <rPh sb="0" eb="2">
      <t>ヤノ</t>
    </rPh>
    <rPh sb="3" eb="5">
      <t>ユキオ</t>
    </rPh>
    <phoneticPr fontId="2"/>
  </si>
  <si>
    <t>井出　利一郎</t>
    <rPh sb="0" eb="1">
      <t>イ</t>
    </rPh>
    <rPh sb="1" eb="2">
      <t>デ</t>
    </rPh>
    <rPh sb="3" eb="4">
      <t>リ</t>
    </rPh>
    <rPh sb="4" eb="6">
      <t>イチロウ</t>
    </rPh>
    <phoneticPr fontId="2"/>
  </si>
  <si>
    <t>方川　新一</t>
    <rPh sb="0" eb="1">
      <t>カタ</t>
    </rPh>
    <rPh sb="1" eb="2">
      <t>ガワ</t>
    </rPh>
    <rPh sb="3" eb="5">
      <t>シンイチ</t>
    </rPh>
    <phoneticPr fontId="2"/>
  </si>
  <si>
    <t>鎌田　照三</t>
    <rPh sb="0" eb="2">
      <t>カマタ</t>
    </rPh>
    <rPh sb="3" eb="5">
      <t>テルゾウ</t>
    </rPh>
    <phoneticPr fontId="2"/>
  </si>
  <si>
    <t>鎌田　照三</t>
    <rPh sb="0" eb="2">
      <t>カマタ</t>
    </rPh>
    <rPh sb="3" eb="4">
      <t>テ</t>
    </rPh>
    <rPh sb="4" eb="5">
      <t>サン</t>
    </rPh>
    <phoneticPr fontId="2"/>
  </si>
  <si>
    <t>（％）</t>
    <phoneticPr fontId="2"/>
  </si>
  <si>
    <t>○足寄町</t>
    <rPh sb="1" eb="4">
      <t>アショロチョウ</t>
    </rPh>
    <phoneticPr fontId="2"/>
  </si>
  <si>
    <t>○足寄町（西足寄町）</t>
    <rPh sb="1" eb="4">
      <t>アショロチョウ</t>
    </rPh>
    <rPh sb="5" eb="6">
      <t>ニシ</t>
    </rPh>
    <rPh sb="6" eb="9">
      <t>アショロチョウ</t>
    </rPh>
    <phoneticPr fontId="2"/>
  </si>
  <si>
    <t>石川　恒市</t>
    <rPh sb="0" eb="2">
      <t>イシカワ</t>
    </rPh>
    <rPh sb="3" eb="5">
      <t>ツネイチ</t>
    </rPh>
    <phoneticPr fontId="2"/>
  </si>
  <si>
    <t>川上　貞通</t>
    <rPh sb="0" eb="2">
      <t>カワカミ</t>
    </rPh>
    <rPh sb="3" eb="4">
      <t>サダ</t>
    </rPh>
    <rPh sb="4" eb="5">
      <t>トオル</t>
    </rPh>
    <phoneticPr fontId="2"/>
  </si>
  <si>
    <t>吉荒　延次郎</t>
    <rPh sb="0" eb="1">
      <t>ヨシ</t>
    </rPh>
    <rPh sb="1" eb="2">
      <t>アラ</t>
    </rPh>
    <rPh sb="3" eb="6">
      <t>ノブジロウ</t>
    </rPh>
    <phoneticPr fontId="2"/>
  </si>
  <si>
    <t>日裏　庄太郎</t>
    <rPh sb="0" eb="2">
      <t>ヒウラ</t>
    </rPh>
    <rPh sb="3" eb="6">
      <t>ショウタロウ</t>
    </rPh>
    <phoneticPr fontId="2"/>
  </si>
  <si>
    <t>土田　今吉</t>
    <rPh sb="0" eb="1">
      <t>ツチ</t>
    </rPh>
    <rPh sb="1" eb="2">
      <t>タ</t>
    </rPh>
    <rPh sb="3" eb="4">
      <t>イマ</t>
    </rPh>
    <rPh sb="4" eb="5">
      <t>ヨシ</t>
    </rPh>
    <phoneticPr fontId="2"/>
  </si>
  <si>
    <t>川上　貞通</t>
    <rPh sb="0" eb="2">
      <t>カワカミ</t>
    </rPh>
    <rPh sb="3" eb="5">
      <t>サダミチ</t>
    </rPh>
    <phoneticPr fontId="2"/>
  </si>
  <si>
    <t>陶守　哲夫</t>
    <rPh sb="0" eb="2">
      <t>スエモリ</t>
    </rPh>
    <rPh sb="3" eb="5">
      <t>テツオ</t>
    </rPh>
    <phoneticPr fontId="2"/>
  </si>
  <si>
    <t>小林　弘道</t>
    <rPh sb="0" eb="2">
      <t>コバヤシ</t>
    </rPh>
    <rPh sb="3" eb="5">
      <t>ヒロミチ</t>
    </rPh>
    <phoneticPr fontId="2"/>
  </si>
  <si>
    <t>岡　　　靖</t>
    <rPh sb="0" eb="1">
      <t>オカ</t>
    </rPh>
    <rPh sb="4" eb="5">
      <t>ヤスシ</t>
    </rPh>
    <phoneticPr fontId="2"/>
  </si>
  <si>
    <t>遠山　　謙</t>
    <rPh sb="0" eb="2">
      <t>トオヤマ</t>
    </rPh>
    <rPh sb="4" eb="5">
      <t>ケン</t>
    </rPh>
    <phoneticPr fontId="2"/>
  </si>
  <si>
    <t>富田　秋雄</t>
    <rPh sb="0" eb="2">
      <t>トミタ</t>
    </rPh>
    <rPh sb="3" eb="5">
      <t>アキオ</t>
    </rPh>
    <phoneticPr fontId="2"/>
  </si>
  <si>
    <t>石川　　勲</t>
    <rPh sb="0" eb="2">
      <t>イシカワ</t>
    </rPh>
    <rPh sb="4" eb="5">
      <t>イサオ</t>
    </rPh>
    <phoneticPr fontId="2"/>
  </si>
  <si>
    <t>鳴海　一郎</t>
    <rPh sb="0" eb="2">
      <t>ナルミ</t>
    </rPh>
    <rPh sb="3" eb="5">
      <t>イチロウ</t>
    </rPh>
    <phoneticPr fontId="2"/>
  </si>
  <si>
    <t>（％）</t>
    <phoneticPr fontId="2"/>
  </si>
  <si>
    <t>○陸別町</t>
    <rPh sb="1" eb="4">
      <t>リクベツチョウ</t>
    </rPh>
    <phoneticPr fontId="2"/>
  </si>
  <si>
    <t>児玉　栄三</t>
    <rPh sb="0" eb="2">
      <t>コダマ</t>
    </rPh>
    <rPh sb="3" eb="4">
      <t>エイ</t>
    </rPh>
    <rPh sb="4" eb="5">
      <t>サン</t>
    </rPh>
    <phoneticPr fontId="2"/>
  </si>
  <si>
    <t>工藤　稲吉</t>
    <rPh sb="0" eb="2">
      <t>クドウ</t>
    </rPh>
    <rPh sb="3" eb="4">
      <t>イネ</t>
    </rPh>
    <rPh sb="4" eb="5">
      <t>キチ</t>
    </rPh>
    <phoneticPr fontId="2"/>
  </si>
  <si>
    <t>工藤　稲吉</t>
    <rPh sb="0" eb="2">
      <t>クドウ</t>
    </rPh>
    <rPh sb="3" eb="4">
      <t>イネ</t>
    </rPh>
    <rPh sb="4" eb="5">
      <t>ヨシ</t>
    </rPh>
    <phoneticPr fontId="2"/>
  </si>
  <si>
    <t>千葉　俊一</t>
    <rPh sb="0" eb="2">
      <t>チバ</t>
    </rPh>
    <rPh sb="3" eb="5">
      <t>シュンイチ</t>
    </rPh>
    <phoneticPr fontId="2"/>
  </si>
  <si>
    <t>西野　一郎</t>
    <rPh sb="0" eb="1">
      <t>ニシ</t>
    </rPh>
    <rPh sb="1" eb="2">
      <t>ノ</t>
    </rPh>
    <rPh sb="3" eb="5">
      <t>イチロウ</t>
    </rPh>
    <phoneticPr fontId="2"/>
  </si>
  <si>
    <t>林　　精一</t>
    <rPh sb="0" eb="1">
      <t>ハヤシ</t>
    </rPh>
    <rPh sb="3" eb="5">
      <t>セイイチ</t>
    </rPh>
    <phoneticPr fontId="2"/>
  </si>
  <si>
    <t>那須野　嘉浩</t>
    <rPh sb="0" eb="2">
      <t>ナス</t>
    </rPh>
    <rPh sb="2" eb="3">
      <t>ノ</t>
    </rPh>
    <rPh sb="4" eb="6">
      <t>ヨシヒロ</t>
    </rPh>
    <phoneticPr fontId="2"/>
  </si>
  <si>
    <t>杉田　　稔</t>
    <rPh sb="0" eb="2">
      <t>スギタ</t>
    </rPh>
    <rPh sb="4" eb="5">
      <t>ミノル</t>
    </rPh>
    <phoneticPr fontId="2"/>
  </si>
  <si>
    <t>市橋　敏男</t>
    <rPh sb="0" eb="2">
      <t>イチハシ</t>
    </rPh>
    <rPh sb="3" eb="5">
      <t>トシオ</t>
    </rPh>
    <phoneticPr fontId="2"/>
  </si>
  <si>
    <t>大橋　雪雄</t>
    <rPh sb="0" eb="2">
      <t>オオハシ</t>
    </rPh>
    <rPh sb="3" eb="4">
      <t>ユキ</t>
    </rPh>
    <rPh sb="4" eb="5">
      <t>オ</t>
    </rPh>
    <phoneticPr fontId="2"/>
  </si>
  <si>
    <t>○浦幌町</t>
    <rPh sb="1" eb="4">
      <t>ウラホロチョウ</t>
    </rPh>
    <phoneticPr fontId="2"/>
  </si>
  <si>
    <t>吉川　利昌</t>
    <rPh sb="0" eb="2">
      <t>ヨシカワ</t>
    </rPh>
    <rPh sb="3" eb="5">
      <t>トシマサ</t>
    </rPh>
    <phoneticPr fontId="2"/>
  </si>
  <si>
    <t>佐藤　幸守</t>
    <rPh sb="0" eb="2">
      <t>サトウ</t>
    </rPh>
    <rPh sb="3" eb="4">
      <t>サチ</t>
    </rPh>
    <rPh sb="4" eb="5">
      <t>シュ</t>
    </rPh>
    <phoneticPr fontId="2"/>
  </si>
  <si>
    <t>本間　道男</t>
    <rPh sb="0" eb="2">
      <t>ホンマ</t>
    </rPh>
    <rPh sb="3" eb="5">
      <t>ミチオ</t>
    </rPh>
    <phoneticPr fontId="2"/>
  </si>
  <si>
    <t>佐藤　幸守</t>
    <rPh sb="0" eb="2">
      <t>サトウ</t>
    </rPh>
    <rPh sb="3" eb="4">
      <t>サイワ</t>
    </rPh>
    <rPh sb="4" eb="5">
      <t>シュ</t>
    </rPh>
    <phoneticPr fontId="2"/>
  </si>
  <si>
    <t>岩崎　敏夫</t>
    <rPh sb="0" eb="2">
      <t>イワサキ</t>
    </rPh>
    <rPh sb="3" eb="5">
      <t>トシオ</t>
    </rPh>
    <phoneticPr fontId="2"/>
  </si>
  <si>
    <t>徳永　光孝</t>
    <rPh sb="0" eb="2">
      <t>トクナガ</t>
    </rPh>
    <rPh sb="3" eb="5">
      <t>ミツタカ</t>
    </rPh>
    <phoneticPr fontId="2"/>
  </si>
  <si>
    <t>大石　和也</t>
    <rPh sb="0" eb="2">
      <t>オオイシ</t>
    </rPh>
    <rPh sb="3" eb="5">
      <t>カズヤ</t>
    </rPh>
    <phoneticPr fontId="2"/>
  </si>
  <si>
    <t>佐藤　正昭</t>
    <rPh sb="0" eb="2">
      <t>サトウ</t>
    </rPh>
    <rPh sb="3" eb="5">
      <t>マサアキ</t>
    </rPh>
    <phoneticPr fontId="2"/>
  </si>
  <si>
    <t>香川　博彦</t>
    <rPh sb="0" eb="2">
      <t>カガワ</t>
    </rPh>
    <rPh sb="3" eb="4">
      <t>ヒロシ</t>
    </rPh>
    <rPh sb="4" eb="5">
      <t>ヒコ</t>
    </rPh>
    <phoneticPr fontId="2"/>
  </si>
  <si>
    <t>山田　一雄</t>
    <rPh sb="0" eb="2">
      <t>ヤマダ</t>
    </rPh>
    <rPh sb="3" eb="5">
      <t>カズオ</t>
    </rPh>
    <phoneticPr fontId="2"/>
  </si>
  <si>
    <t>笠原　　諭</t>
    <rPh sb="0" eb="2">
      <t>カサハラ</t>
    </rPh>
    <rPh sb="4" eb="5">
      <t>サトル</t>
    </rPh>
    <phoneticPr fontId="2"/>
  </si>
  <si>
    <t>高橋　欽造</t>
    <rPh sb="0" eb="2">
      <t>タカハシ</t>
    </rPh>
    <rPh sb="3" eb="5">
      <t>キンゾウ</t>
    </rPh>
    <phoneticPr fontId="2"/>
  </si>
  <si>
    <t>西本　安志</t>
    <rPh sb="0" eb="2">
      <t>ニシモト</t>
    </rPh>
    <rPh sb="3" eb="4">
      <t>ヤス</t>
    </rPh>
    <rPh sb="4" eb="5">
      <t>シ</t>
    </rPh>
    <phoneticPr fontId="2"/>
  </si>
  <si>
    <t>大崎　英樹</t>
    <rPh sb="0" eb="2">
      <t>オオサキ</t>
    </rPh>
    <rPh sb="3" eb="5">
      <t>ヒデキ</t>
    </rPh>
    <phoneticPr fontId="2"/>
  </si>
  <si>
    <t>山口　武敏</t>
    <rPh sb="0" eb="2">
      <t>ヤマグチ</t>
    </rPh>
    <rPh sb="3" eb="5">
      <t>タケトシ</t>
    </rPh>
    <phoneticPr fontId="2"/>
  </si>
  <si>
    <t>佐藤　　英</t>
    <rPh sb="0" eb="2">
      <t>サトウ</t>
    </rPh>
    <rPh sb="4" eb="5">
      <t>エイ</t>
    </rPh>
    <phoneticPr fontId="2"/>
  </si>
  <si>
    <t>得地　三郎</t>
    <rPh sb="0" eb="1">
      <t>トク</t>
    </rPh>
    <rPh sb="1" eb="2">
      <t>チ</t>
    </rPh>
    <rPh sb="3" eb="5">
      <t>サブロウ</t>
    </rPh>
    <phoneticPr fontId="2"/>
  </si>
  <si>
    <t>小林　康雄</t>
    <rPh sb="0" eb="2">
      <t>コバヤシ</t>
    </rPh>
    <rPh sb="3" eb="5">
      <t>ヤスオ</t>
    </rPh>
    <phoneticPr fontId="2"/>
  </si>
  <si>
    <t>新庄　晴也</t>
    <rPh sb="0" eb="2">
      <t>シンジョウ</t>
    </rPh>
    <rPh sb="3" eb="4">
      <t>ハ</t>
    </rPh>
    <rPh sb="4" eb="5">
      <t>ヤ</t>
    </rPh>
    <phoneticPr fontId="2"/>
  </si>
  <si>
    <t>安村　豊治</t>
    <rPh sb="0" eb="2">
      <t>ヤスムラ</t>
    </rPh>
    <rPh sb="3" eb="5">
      <t>トヨジ</t>
    </rPh>
    <phoneticPr fontId="2"/>
  </si>
  <si>
    <t>伏見　悦夫</t>
    <rPh sb="0" eb="2">
      <t>フシミ</t>
    </rPh>
    <rPh sb="3" eb="5">
      <t>エツオ</t>
    </rPh>
    <phoneticPr fontId="2"/>
  </si>
  <si>
    <t>岡田　和夫</t>
    <rPh sb="0" eb="2">
      <t>オカダ</t>
    </rPh>
    <rPh sb="3" eb="5">
      <t>カズオ</t>
    </rPh>
    <phoneticPr fontId="2"/>
  </si>
  <si>
    <t>安久津　勝彦</t>
    <rPh sb="0" eb="3">
      <t>アクツ</t>
    </rPh>
    <rPh sb="4" eb="6">
      <t>カツヒコ</t>
    </rPh>
    <phoneticPr fontId="2"/>
  </si>
  <si>
    <t>八木　忠宏</t>
    <rPh sb="0" eb="2">
      <t>ヤギ</t>
    </rPh>
    <rPh sb="3" eb="5">
      <t>タダヒロ</t>
    </rPh>
    <phoneticPr fontId="2"/>
  </si>
  <si>
    <t>村瀬　政昭</t>
    <rPh sb="0" eb="2">
      <t>ムラセ</t>
    </rPh>
    <rPh sb="3" eb="5">
      <t>マサアキ</t>
    </rPh>
    <phoneticPr fontId="2"/>
  </si>
  <si>
    <t>杉本　勝茂</t>
    <rPh sb="0" eb="2">
      <t>スギモト</t>
    </rPh>
    <rPh sb="3" eb="5">
      <t>カツシゲ</t>
    </rPh>
    <phoneticPr fontId="2"/>
  </si>
  <si>
    <t>勝井　勝丸</t>
    <rPh sb="0" eb="2">
      <t>カツイ</t>
    </rPh>
    <rPh sb="3" eb="4">
      <t>カツ</t>
    </rPh>
    <rPh sb="4" eb="5">
      <t>マル</t>
    </rPh>
    <phoneticPr fontId="2"/>
  </si>
  <si>
    <t>先崎　哲次</t>
    <rPh sb="0" eb="2">
      <t>センザキ</t>
    </rPh>
    <rPh sb="3" eb="5">
      <t>テツジ</t>
    </rPh>
    <phoneticPr fontId="2"/>
  </si>
  <si>
    <t>大野　　進</t>
    <rPh sb="0" eb="2">
      <t>オオノ</t>
    </rPh>
    <rPh sb="4" eb="5">
      <t>ススム</t>
    </rPh>
    <phoneticPr fontId="2"/>
  </si>
  <si>
    <t>星加　廣保</t>
    <rPh sb="0" eb="1">
      <t>ホシ</t>
    </rPh>
    <rPh sb="1" eb="2">
      <t>カ</t>
    </rPh>
    <rPh sb="4" eb="5">
      <t>ホ</t>
    </rPh>
    <phoneticPr fontId="2"/>
  </si>
  <si>
    <t>和田　民次郎</t>
    <rPh sb="0" eb="2">
      <t>ワダ</t>
    </rPh>
    <rPh sb="3" eb="4">
      <t>タミ</t>
    </rPh>
    <rPh sb="4" eb="6">
      <t>ジロウ</t>
    </rPh>
    <phoneticPr fontId="2"/>
  </si>
  <si>
    <t>市川　好裕</t>
    <rPh sb="0" eb="2">
      <t>イチカワ</t>
    </rPh>
    <rPh sb="3" eb="5">
      <t>ヨシヒロ</t>
    </rPh>
    <phoneticPr fontId="2"/>
  </si>
  <si>
    <t>児玉　一紀</t>
    <rPh sb="0" eb="2">
      <t>コダマ</t>
    </rPh>
    <rPh sb="3" eb="5">
      <t>カズノリ</t>
    </rPh>
    <phoneticPr fontId="2"/>
  </si>
  <si>
    <t>中島　里司</t>
    <rPh sb="0" eb="2">
      <t>ナカジマ</t>
    </rPh>
    <rPh sb="3" eb="5">
      <t>サトシ</t>
    </rPh>
    <phoneticPr fontId="2"/>
  </si>
  <si>
    <t>菊一　三四二</t>
    <rPh sb="0" eb="1">
      <t>キク</t>
    </rPh>
    <rPh sb="1" eb="2">
      <t>イチ</t>
    </rPh>
    <rPh sb="3" eb="6">
      <t>ミヨジ</t>
    </rPh>
    <phoneticPr fontId="2"/>
  </si>
  <si>
    <t>遠藤　清一</t>
    <rPh sb="0" eb="2">
      <t>エンドウ</t>
    </rPh>
    <rPh sb="3" eb="5">
      <t>セイイチ</t>
    </rPh>
    <phoneticPr fontId="2"/>
  </si>
  <si>
    <t>田村　光義</t>
    <rPh sb="0" eb="2">
      <t>タムラ</t>
    </rPh>
    <rPh sb="3" eb="5">
      <t>ミツヨシ</t>
    </rPh>
    <phoneticPr fontId="2"/>
  </si>
  <si>
    <t>宮口　　孝</t>
    <rPh sb="0" eb="2">
      <t>ミヤグチ</t>
    </rPh>
    <rPh sb="4" eb="5">
      <t>タカシ</t>
    </rPh>
    <phoneticPr fontId="2"/>
  </si>
  <si>
    <t>竹中　　貢</t>
    <rPh sb="0" eb="2">
      <t>タケナカ</t>
    </rPh>
    <rPh sb="4" eb="5">
      <t>ミツ</t>
    </rPh>
    <phoneticPr fontId="2"/>
  </si>
  <si>
    <t>鈴木　孝夫</t>
    <rPh sb="0" eb="2">
      <t>スズキ</t>
    </rPh>
    <rPh sb="3" eb="5">
      <t>タカオ</t>
    </rPh>
    <phoneticPr fontId="2"/>
  </si>
  <si>
    <t>宮西　義憲</t>
    <rPh sb="0" eb="2">
      <t>ミヤニシ</t>
    </rPh>
    <rPh sb="3" eb="5">
      <t>ヨシノリ</t>
    </rPh>
    <phoneticPr fontId="2"/>
  </si>
  <si>
    <t>平成18.2.6忠類村を編入合併</t>
    <rPh sb="0" eb="2">
      <t>ヘイセイ</t>
    </rPh>
    <rPh sb="8" eb="11">
      <t>チュウルイムラ</t>
    </rPh>
    <rPh sb="12" eb="14">
      <t>ヘンニュウ</t>
    </rPh>
    <rPh sb="14" eb="16">
      <t>ガッペイ</t>
    </rPh>
    <phoneticPr fontId="2"/>
  </si>
  <si>
    <t>昭和28.7.1町制施行</t>
    <rPh sb="0" eb="2">
      <t>ショウワ</t>
    </rPh>
    <rPh sb="8" eb="10">
      <t>チョウセイ</t>
    </rPh>
    <rPh sb="10" eb="12">
      <t>セコウ</t>
    </rPh>
    <phoneticPr fontId="2"/>
  </si>
  <si>
    <t>昭和37.11.1町制施行</t>
    <rPh sb="0" eb="2">
      <t>ショウワ</t>
    </rPh>
    <rPh sb="9" eb="11">
      <t>チョウセイ</t>
    </rPh>
    <rPh sb="11" eb="13">
      <t>セコウ</t>
    </rPh>
    <phoneticPr fontId="2"/>
  </si>
  <si>
    <t>昭和29.4.1町制施行</t>
    <rPh sb="0" eb="2">
      <t>ショウワ</t>
    </rPh>
    <rPh sb="8" eb="10">
      <t>チョウセイ</t>
    </rPh>
    <rPh sb="10" eb="12">
      <t>セコウ</t>
    </rPh>
    <phoneticPr fontId="2"/>
  </si>
  <si>
    <t>菊地　良治</t>
    <rPh sb="0" eb="2">
      <t>キクチ</t>
    </rPh>
    <rPh sb="3" eb="5">
      <t>リョウジ</t>
    </rPh>
    <phoneticPr fontId="2"/>
  </si>
  <si>
    <t>昭和34.9.1町制施行</t>
    <rPh sb="0" eb="2">
      <t>ショウワ</t>
    </rPh>
    <rPh sb="8" eb="10">
      <t>チョウセイ</t>
    </rPh>
    <rPh sb="10" eb="12">
      <t>セコウ</t>
    </rPh>
    <phoneticPr fontId="2"/>
  </si>
  <si>
    <t>昭和26.4.1町制施行</t>
    <rPh sb="0" eb="2">
      <t>ショウワ</t>
    </rPh>
    <rPh sb="8" eb="10">
      <t>チョウセイ</t>
    </rPh>
    <rPh sb="10" eb="12">
      <t>セコウ</t>
    </rPh>
    <phoneticPr fontId="2"/>
  </si>
  <si>
    <t>昭和24.8.20忠類村を分村</t>
    <rPh sb="0" eb="2">
      <t>ショウワ</t>
    </rPh>
    <rPh sb="9" eb="12">
      <t>チュウルイムラ</t>
    </rPh>
    <rPh sb="13" eb="15">
      <t>ブンソン</t>
    </rPh>
    <phoneticPr fontId="2"/>
  </si>
  <si>
    <t>昭和30.4.1大津村の一部を編入合併</t>
    <rPh sb="0" eb="2">
      <t>ショウワ</t>
    </rPh>
    <rPh sb="8" eb="10">
      <t>オオツ</t>
    </rPh>
    <rPh sb="10" eb="11">
      <t>ムラ</t>
    </rPh>
    <rPh sb="12" eb="14">
      <t>イチブ</t>
    </rPh>
    <rPh sb="15" eb="17">
      <t>ヘンニュウ</t>
    </rPh>
    <rPh sb="17" eb="19">
      <t>ガッペイ</t>
    </rPh>
    <phoneticPr fontId="2"/>
  </si>
  <si>
    <t>昭和31.9.30清水町に編入合併</t>
    <rPh sb="0" eb="2">
      <t>ショウワ</t>
    </rPh>
    <rPh sb="9" eb="12">
      <t>シミズチョウ</t>
    </rPh>
    <rPh sb="13" eb="15">
      <t>ヘンニュウ</t>
    </rPh>
    <rPh sb="15" eb="17">
      <t>ガッペイ</t>
    </rPh>
    <phoneticPr fontId="2"/>
  </si>
  <si>
    <t>昭和31.9.30御影村を編入合併</t>
    <rPh sb="0" eb="2">
      <t>ショウワ</t>
    </rPh>
    <rPh sb="9" eb="11">
      <t>ミカゲ</t>
    </rPh>
    <rPh sb="11" eb="12">
      <t>ムラ</t>
    </rPh>
    <rPh sb="13" eb="15">
      <t>ヘンニュウ</t>
    </rPh>
    <rPh sb="15" eb="17">
      <t>ガッペイ</t>
    </rPh>
    <phoneticPr fontId="2"/>
  </si>
  <si>
    <t>平成18.2.6幕別町に編入合併</t>
    <rPh sb="0" eb="2">
      <t>ヘイセイ</t>
    </rPh>
    <rPh sb="8" eb="11">
      <t>マクベツチョウ</t>
    </rPh>
    <rPh sb="12" eb="14">
      <t>ヘンニュウ</t>
    </rPh>
    <rPh sb="14" eb="16">
      <t>ガッペイ</t>
    </rPh>
    <phoneticPr fontId="2"/>
  </si>
  <si>
    <t>昭和40.1.1町制施行</t>
    <rPh sb="0" eb="2">
      <t>ショウワ</t>
    </rPh>
    <rPh sb="8" eb="10">
      <t>チョウセイ</t>
    </rPh>
    <rPh sb="10" eb="12">
      <t>セコウ</t>
    </rPh>
    <phoneticPr fontId="2"/>
  </si>
  <si>
    <t>昭和30.4.1豊頃町、大樹町、浦幌町に編入合併</t>
    <rPh sb="0" eb="2">
      <t>ショウワ</t>
    </rPh>
    <rPh sb="8" eb="11">
      <t>トヨコロチョウ</t>
    </rPh>
    <rPh sb="12" eb="15">
      <t>タイキチョウ</t>
    </rPh>
    <rPh sb="16" eb="19">
      <t>ウラホロチョウ</t>
    </rPh>
    <rPh sb="20" eb="22">
      <t>ヘンニュウ</t>
    </rPh>
    <rPh sb="22" eb="24">
      <t>ガッペイ</t>
    </rPh>
    <phoneticPr fontId="2"/>
  </si>
  <si>
    <t>昭和25.4.1町制施行</t>
    <rPh sb="0" eb="2">
      <t>ショウワ</t>
    </rPh>
    <rPh sb="8" eb="10">
      <t>チョウセイ</t>
    </rPh>
    <rPh sb="10" eb="12">
      <t>セコウ</t>
    </rPh>
    <phoneticPr fontId="2"/>
  </si>
  <si>
    <t>昭和30.4.1西足寄町、足寄村を廃し足寄町を設置</t>
    <rPh sb="0" eb="2">
      <t>ショウワ</t>
    </rPh>
    <rPh sb="8" eb="9">
      <t>ニシ</t>
    </rPh>
    <rPh sb="9" eb="12">
      <t>アショロチョウ</t>
    </rPh>
    <rPh sb="13" eb="15">
      <t>アショロ</t>
    </rPh>
    <phoneticPr fontId="2"/>
  </si>
  <si>
    <t>昭和24.8.1淕別村を陸別村に改称</t>
    <rPh sb="0" eb="2">
      <t>ショウワ</t>
    </rPh>
    <rPh sb="9" eb="10">
      <t>ベツ</t>
    </rPh>
    <rPh sb="10" eb="11">
      <t>ムラ</t>
    </rPh>
    <rPh sb="12" eb="14">
      <t>リクベツ</t>
    </rPh>
    <phoneticPr fontId="2"/>
  </si>
  <si>
    <t>昭和28.9.23町制施行</t>
    <rPh sb="0" eb="2">
      <t>ショウワ</t>
    </rPh>
    <rPh sb="9" eb="11">
      <t>チョウセイ</t>
    </rPh>
    <rPh sb="11" eb="13">
      <t>セコウ</t>
    </rPh>
    <phoneticPr fontId="2"/>
  </si>
  <si>
    <t>金澤　紘一</t>
    <rPh sb="0" eb="2">
      <t>カナザワ</t>
    </rPh>
    <rPh sb="4" eb="5">
      <t>イチ</t>
    </rPh>
    <phoneticPr fontId="2"/>
  </si>
  <si>
    <t>小池　清治</t>
    <rPh sb="0" eb="2">
      <t>コイケ</t>
    </rPh>
    <rPh sb="3" eb="4">
      <t>セイ</t>
    </rPh>
    <rPh sb="4" eb="5">
      <t>ジ</t>
    </rPh>
    <phoneticPr fontId="2"/>
  </si>
  <si>
    <t>髙橋　正夫</t>
    <rPh sb="0" eb="2">
      <t>タカハシ</t>
    </rPh>
    <rPh sb="3" eb="5">
      <t>マサオ</t>
    </rPh>
    <phoneticPr fontId="2"/>
  </si>
  <si>
    <t>日本自由党</t>
    <rPh sb="0" eb="2">
      <t>ニホン</t>
    </rPh>
    <rPh sb="2" eb="5">
      <t>ジユウトウ</t>
    </rPh>
    <phoneticPr fontId="2"/>
  </si>
  <si>
    <t>菊地　博臣</t>
    <rPh sb="0" eb="2">
      <t>キクチ</t>
    </rPh>
    <rPh sb="3" eb="4">
      <t>ヒロシ</t>
    </rPh>
    <rPh sb="4" eb="5">
      <t>オミ</t>
    </rPh>
    <phoneticPr fontId="2"/>
  </si>
  <si>
    <t>灰禍対策国民生</t>
    <rPh sb="0" eb="1">
      <t>ハイ</t>
    </rPh>
    <rPh sb="2" eb="4">
      <t>タイサク</t>
    </rPh>
    <rPh sb="4" eb="6">
      <t>コクミン</t>
    </rPh>
    <rPh sb="6" eb="7">
      <t>ショウ</t>
    </rPh>
    <phoneticPr fontId="2"/>
  </si>
  <si>
    <t>○更別村</t>
    <rPh sb="1" eb="4">
      <t>サラベツムラ</t>
    </rPh>
    <phoneticPr fontId="2"/>
  </si>
  <si>
    <t>昭和22.9.1大正村を分割し中札内村、更別村を設置</t>
    <rPh sb="0" eb="2">
      <t>ショウワ</t>
    </rPh>
    <rPh sb="8" eb="10">
      <t>タイショウ</t>
    </rPh>
    <rPh sb="10" eb="11">
      <t>ムラ</t>
    </rPh>
    <rPh sb="12" eb="14">
      <t>ブンカツ</t>
    </rPh>
    <phoneticPr fontId="2"/>
  </si>
  <si>
    <t>設置から本選挙までの間は不明</t>
    <rPh sb="0" eb="2">
      <t>セッチ</t>
    </rPh>
    <rPh sb="4" eb="7">
      <t>ホンセンキョ</t>
    </rPh>
    <rPh sb="10" eb="11">
      <t>アイダ</t>
    </rPh>
    <rPh sb="12" eb="14">
      <t>フメイ</t>
    </rPh>
    <phoneticPr fontId="2"/>
  </si>
  <si>
    <t>高薄　　渡</t>
    <rPh sb="0" eb="1">
      <t>タカ</t>
    </rPh>
    <rPh sb="4" eb="5">
      <t>ワタ</t>
    </rPh>
    <phoneticPr fontId="2"/>
  </si>
  <si>
    <t>○足寄町（足寄村）</t>
    <rPh sb="1" eb="4">
      <t>アショロチョウ</t>
    </rPh>
    <rPh sb="5" eb="7">
      <t>アショロ</t>
    </rPh>
    <rPh sb="7" eb="8">
      <t>ムラ</t>
    </rPh>
    <phoneticPr fontId="2"/>
  </si>
  <si>
    <t>昭和24.8.20大樹村を分割し忠類村を設置</t>
    <rPh sb="0" eb="2">
      <t>ショウワ</t>
    </rPh>
    <rPh sb="9" eb="11">
      <t>タイキ</t>
    </rPh>
    <rPh sb="11" eb="12">
      <t>ムラ</t>
    </rPh>
    <rPh sb="13" eb="15">
      <t>ブンカツ</t>
    </rPh>
    <rPh sb="16" eb="19">
      <t>チュウルイムラ</t>
    </rPh>
    <rPh sb="20" eb="22">
      <t>セッチ</t>
    </rPh>
    <phoneticPr fontId="2"/>
  </si>
  <si>
    <t>吉田　弘志</t>
    <rPh sb="0" eb="2">
      <t>ヨシダ</t>
    </rPh>
    <rPh sb="3" eb="5">
      <t>ヒロシ</t>
    </rPh>
    <phoneticPr fontId="2"/>
  </si>
  <si>
    <t>岡出　誠司</t>
    <rPh sb="0" eb="1">
      <t>オカ</t>
    </rPh>
    <rPh sb="1" eb="2">
      <t>デ</t>
    </rPh>
    <rPh sb="3" eb="5">
      <t>セイジ</t>
    </rPh>
    <phoneticPr fontId="2"/>
  </si>
  <si>
    <t>朝倉　昭雄</t>
    <rPh sb="0" eb="2">
      <t>アサクラ</t>
    </rPh>
    <rPh sb="3" eb="5">
      <t>アキオ</t>
    </rPh>
    <phoneticPr fontId="2"/>
  </si>
  <si>
    <t>湯浅　有一</t>
    <rPh sb="0" eb="2">
      <t>ユアサ</t>
    </rPh>
    <rPh sb="3" eb="5">
      <t>ユウイチ</t>
    </rPh>
    <phoneticPr fontId="2"/>
  </si>
  <si>
    <t>水沢　一広</t>
    <rPh sb="0" eb="2">
      <t>ミズサワ</t>
    </rPh>
    <rPh sb="3" eb="5">
      <t>カズヒロ</t>
    </rPh>
    <phoneticPr fontId="2"/>
  </si>
  <si>
    <t>竹田　悦郎</t>
    <rPh sb="0" eb="2">
      <t>タケダ</t>
    </rPh>
    <rPh sb="3" eb="5">
      <t>エツロウ</t>
    </rPh>
    <phoneticPr fontId="2"/>
  </si>
  <si>
    <t>西川　興三</t>
    <rPh sb="0" eb="2">
      <t>ニシカワ</t>
    </rPh>
    <rPh sb="3" eb="4">
      <t>キョウ</t>
    </rPh>
    <rPh sb="4" eb="5">
      <t>サン</t>
    </rPh>
    <phoneticPr fontId="2"/>
  </si>
  <si>
    <t>佐々木　正巳</t>
    <rPh sb="0" eb="3">
      <t>ササキ</t>
    </rPh>
    <rPh sb="4" eb="6">
      <t>マサミ</t>
    </rPh>
    <phoneticPr fontId="2"/>
  </si>
  <si>
    <t>S29.11</t>
    <phoneticPr fontId="2"/>
  </si>
  <si>
    <t>退職申立</t>
    <rPh sb="0" eb="2">
      <t>タイショク</t>
    </rPh>
    <rPh sb="2" eb="3">
      <t>モウ</t>
    </rPh>
    <rPh sb="3" eb="4">
      <t>タ</t>
    </rPh>
    <phoneticPr fontId="2"/>
  </si>
  <si>
    <t>S31.6</t>
    <phoneticPr fontId="2"/>
  </si>
  <si>
    <t>伏見　　實</t>
    <rPh sb="0" eb="2">
      <t>フシミ</t>
    </rPh>
    <rPh sb="4" eb="5">
      <t>ミノル</t>
    </rPh>
    <phoneticPr fontId="2"/>
  </si>
  <si>
    <t>古住　　基</t>
    <rPh sb="0" eb="1">
      <t>フル</t>
    </rPh>
    <rPh sb="1" eb="2">
      <t>ジュウ</t>
    </rPh>
    <rPh sb="4" eb="5">
      <t>モト</t>
    </rPh>
    <phoneticPr fontId="2"/>
  </si>
  <si>
    <t>髙橋　安藏</t>
    <rPh sb="0" eb="2">
      <t>タカハシ</t>
    </rPh>
    <rPh sb="3" eb="4">
      <t>ヤス</t>
    </rPh>
    <rPh sb="4" eb="5">
      <t>クラ</t>
    </rPh>
    <phoneticPr fontId="2"/>
  </si>
  <si>
    <t>矢野　利惠子</t>
    <rPh sb="0" eb="1">
      <t>ヤ</t>
    </rPh>
    <rPh sb="1" eb="2">
      <t>ノ</t>
    </rPh>
    <rPh sb="3" eb="6">
      <t>リエコ</t>
    </rPh>
    <phoneticPr fontId="2"/>
  </si>
  <si>
    <t>久袮田　繁次郎</t>
    <rPh sb="0" eb="1">
      <t>ヒサシ</t>
    </rPh>
    <rPh sb="1" eb="2">
      <t>チ</t>
    </rPh>
    <rPh sb="2" eb="3">
      <t>タ</t>
    </rPh>
    <rPh sb="4" eb="7">
      <t>シゲジロウ</t>
    </rPh>
    <phoneticPr fontId="2"/>
  </si>
  <si>
    <t>羽磨　卯吉郎</t>
    <rPh sb="0" eb="1">
      <t>ウ</t>
    </rPh>
    <rPh sb="1" eb="2">
      <t>ミガ</t>
    </rPh>
    <rPh sb="3" eb="4">
      <t>ミョウ</t>
    </rPh>
    <rPh sb="4" eb="6">
      <t>ヨシロウ</t>
    </rPh>
    <phoneticPr fontId="2"/>
  </si>
  <si>
    <t>髙尾　　武</t>
    <rPh sb="0" eb="2">
      <t>タカオ</t>
    </rPh>
    <rPh sb="4" eb="5">
      <t>タケシ</t>
    </rPh>
    <phoneticPr fontId="2"/>
  </si>
  <si>
    <t>祢津　秀夫</t>
    <rPh sb="0" eb="1">
      <t>ネ</t>
    </rPh>
    <rPh sb="1" eb="2">
      <t>ツ</t>
    </rPh>
    <rPh sb="3" eb="5">
      <t>ヒデオ</t>
    </rPh>
    <phoneticPr fontId="2"/>
  </si>
  <si>
    <t>村瀨　　優</t>
    <rPh sb="0" eb="2">
      <t>ムラセ</t>
    </rPh>
    <rPh sb="4" eb="5">
      <t>ユウ</t>
    </rPh>
    <phoneticPr fontId="2"/>
  </si>
  <si>
    <t>橋本　晃明</t>
    <rPh sb="0" eb="2">
      <t>ハシモト</t>
    </rPh>
    <rPh sb="3" eb="5">
      <t>テルアキ</t>
    </rPh>
    <phoneticPr fontId="2"/>
  </si>
  <si>
    <t>寺山　憲二</t>
    <rPh sb="0" eb="2">
      <t>テラヤマ</t>
    </rPh>
    <rPh sb="3" eb="5">
      <t>ケンジ</t>
    </rPh>
    <phoneticPr fontId="2"/>
  </si>
  <si>
    <t>浜田　正利</t>
    <rPh sb="0" eb="2">
      <t>ハマダ</t>
    </rPh>
    <rPh sb="3" eb="5">
      <t>マサトシ</t>
    </rPh>
    <phoneticPr fontId="2"/>
  </si>
  <si>
    <t>加藤　公夫</t>
    <rPh sb="0" eb="2">
      <t>カトウ</t>
    </rPh>
    <rPh sb="3" eb="5">
      <t>キミオ</t>
    </rPh>
    <phoneticPr fontId="2"/>
  </si>
  <si>
    <t>髙橋　健雄</t>
    <rPh sb="0" eb="2">
      <t>タカハシ</t>
    </rPh>
    <rPh sb="3" eb="5">
      <t>タケオ</t>
    </rPh>
    <phoneticPr fontId="2"/>
  </si>
  <si>
    <t>原子　裕志</t>
    <rPh sb="0" eb="1">
      <t>ハラ</t>
    </rPh>
    <rPh sb="1" eb="2">
      <t>コ</t>
    </rPh>
    <rPh sb="3" eb="5">
      <t>ヒロシ</t>
    </rPh>
    <phoneticPr fontId="2"/>
  </si>
  <si>
    <t>水谷　隆司</t>
    <rPh sb="0" eb="2">
      <t>ミズタニ</t>
    </rPh>
    <rPh sb="3" eb="4">
      <t>リュウ</t>
    </rPh>
    <rPh sb="4" eb="5">
      <t>ツカサ</t>
    </rPh>
    <phoneticPr fontId="2"/>
  </si>
  <si>
    <t>髙野　勝仁</t>
    <rPh sb="0" eb="2">
      <t>タカノ</t>
    </rPh>
    <rPh sb="3" eb="5">
      <t>カツヒト</t>
    </rPh>
    <phoneticPr fontId="2"/>
  </si>
  <si>
    <t>寺山　憲二</t>
  </si>
  <si>
    <t>森田　匡彦</t>
    <rPh sb="0" eb="2">
      <t>モリタ</t>
    </rPh>
    <rPh sb="3" eb="4">
      <t>マサ</t>
    </rPh>
    <rPh sb="4" eb="5">
      <t>ヒコ</t>
    </rPh>
    <phoneticPr fontId="2"/>
  </si>
  <si>
    <t>山本　信夫</t>
    <rPh sb="0" eb="2">
      <t>ヤマモト</t>
    </rPh>
    <rPh sb="3" eb="5">
      <t>ノブオ</t>
    </rPh>
    <phoneticPr fontId="2"/>
  </si>
  <si>
    <t>大住　啓一</t>
    <rPh sb="0" eb="2">
      <t>オオスミ</t>
    </rPh>
    <rPh sb="3" eb="5">
      <t>ケイイチ</t>
    </rPh>
    <phoneticPr fontId="2"/>
  </si>
  <si>
    <t>西山　　猛</t>
    <rPh sb="0" eb="2">
      <t>ニシヤマ</t>
    </rPh>
    <rPh sb="4" eb="5">
      <t>タケシ</t>
    </rPh>
    <phoneticPr fontId="2"/>
  </si>
  <si>
    <t>髙島　敏彦</t>
    <rPh sb="0" eb="2">
      <t>タカシマ</t>
    </rPh>
    <rPh sb="3" eb="4">
      <t>トシ</t>
    </rPh>
    <rPh sb="4" eb="5">
      <t>ヒコ</t>
    </rPh>
    <phoneticPr fontId="2"/>
  </si>
  <si>
    <t>酒森　正人</t>
    <rPh sb="0" eb="1">
      <t>サケ</t>
    </rPh>
    <rPh sb="1" eb="2">
      <t>モリ</t>
    </rPh>
    <rPh sb="3" eb="5">
      <t>マサト</t>
    </rPh>
    <phoneticPr fontId="2"/>
  </si>
  <si>
    <t>加藤　明浩</t>
    <rPh sb="0" eb="2">
      <t>カトウ</t>
    </rPh>
    <rPh sb="3" eb="4">
      <t>メイ</t>
    </rPh>
    <rPh sb="4" eb="5">
      <t>ヒロシ</t>
    </rPh>
    <phoneticPr fontId="2"/>
  </si>
  <si>
    <t>飯田　晴義</t>
    <rPh sb="0" eb="2">
      <t>イイダ</t>
    </rPh>
    <rPh sb="3" eb="5">
      <t>ハルヨシ</t>
    </rPh>
    <phoneticPr fontId="2"/>
  </si>
  <si>
    <t>前川　雅志</t>
    <rPh sb="0" eb="2">
      <t>マエカワ</t>
    </rPh>
    <rPh sb="3" eb="5">
      <t>マサシ</t>
    </rPh>
    <phoneticPr fontId="2"/>
  </si>
  <si>
    <t>清野　幸吉</t>
    <rPh sb="0" eb="2">
      <t>セイノ</t>
    </rPh>
    <rPh sb="3" eb="5">
      <t>コウキチ</t>
    </rPh>
    <phoneticPr fontId="2"/>
  </si>
  <si>
    <t>野尻　秀隆</t>
    <rPh sb="0" eb="2">
      <t>ノジリ</t>
    </rPh>
    <rPh sb="3" eb="5">
      <t>ヒデタカ</t>
    </rPh>
    <phoneticPr fontId="2"/>
  </si>
  <si>
    <t>髙田　　學</t>
    <rPh sb="0" eb="2">
      <t>タカダ</t>
    </rPh>
    <rPh sb="4" eb="5">
      <t>マナブ</t>
    </rPh>
    <phoneticPr fontId="2"/>
  </si>
  <si>
    <t>曜日</t>
    <rPh sb="0" eb="2">
      <t>ヨウビ</t>
    </rPh>
    <phoneticPr fontId="2"/>
  </si>
  <si>
    <t>阿部　一男</t>
    <rPh sb="0" eb="2">
      <t>アベ</t>
    </rPh>
    <rPh sb="3" eb="5">
      <t>カズオ</t>
    </rPh>
    <phoneticPr fontId="2"/>
  </si>
  <si>
    <t>鈴木　孝寿</t>
    <rPh sb="0" eb="2">
      <t>スズキ</t>
    </rPh>
    <rPh sb="3" eb="5">
      <t>タカジュ</t>
    </rPh>
    <phoneticPr fontId="2"/>
  </si>
  <si>
    <t>小野　信次</t>
    <rPh sb="0" eb="2">
      <t>オノ</t>
    </rPh>
    <rPh sb="3" eb="4">
      <t>シン</t>
    </rPh>
    <rPh sb="4" eb="5">
      <t>ジ</t>
    </rPh>
    <phoneticPr fontId="2"/>
  </si>
  <si>
    <t>手島　　旭</t>
    <rPh sb="0" eb="2">
      <t>テジマ</t>
    </rPh>
    <rPh sb="4" eb="5">
      <t>アキラ</t>
    </rPh>
    <phoneticPr fontId="2"/>
  </si>
  <si>
    <t>吉田　敏郎</t>
    <rPh sb="0" eb="2">
      <t>ヨシダ</t>
    </rPh>
    <rPh sb="3" eb="5">
      <t>トシロウ</t>
    </rPh>
    <phoneticPr fontId="2"/>
  </si>
  <si>
    <t>日</t>
    <rPh sb="0" eb="1">
      <t>ニチ</t>
    </rPh>
    <phoneticPr fontId="2"/>
  </si>
  <si>
    <t>喜井　知己</t>
    <rPh sb="0" eb="2">
      <t>キイ</t>
    </rPh>
    <rPh sb="3" eb="5">
      <t>チキ</t>
    </rPh>
    <phoneticPr fontId="2"/>
  </si>
  <si>
    <t>山岸　　宏</t>
    <rPh sb="0" eb="2">
      <t>ヤマギシ</t>
    </rPh>
    <rPh sb="4" eb="5">
      <t>ヒロシ</t>
    </rPh>
    <phoneticPr fontId="2"/>
  </si>
  <si>
    <t>任期満了</t>
    <rPh sb="0" eb="4">
      <t>ニンキマンリョウ</t>
    </rPh>
    <phoneticPr fontId="2"/>
  </si>
  <si>
    <t>酒森　正人</t>
    <rPh sb="0" eb="2">
      <t>サカモリ</t>
    </rPh>
    <rPh sb="3" eb="5">
      <t>マサト</t>
    </rPh>
    <phoneticPr fontId="2"/>
  </si>
  <si>
    <t>杉森　俊行</t>
    <rPh sb="0" eb="2">
      <t>スギモリ</t>
    </rPh>
    <rPh sb="3" eb="5">
      <t>トシユキ</t>
    </rPh>
    <phoneticPr fontId="2"/>
  </si>
  <si>
    <t>渡辺　俊一</t>
    <rPh sb="0" eb="2">
      <t>ワタナベ</t>
    </rPh>
    <rPh sb="3" eb="5">
      <t>シュンイチ</t>
    </rPh>
    <phoneticPr fontId="2"/>
  </si>
  <si>
    <t>矢野　理惠子</t>
    <rPh sb="0" eb="2">
      <t>ヤノ</t>
    </rPh>
    <rPh sb="3" eb="4">
      <t>オサム</t>
    </rPh>
    <rPh sb="4" eb="6">
      <t>ケイコ</t>
    </rPh>
    <phoneticPr fontId="2"/>
  </si>
  <si>
    <t>水沢　一広</t>
    <rPh sb="0" eb="2">
      <t>ミズサワ</t>
    </rPh>
    <rPh sb="3" eb="5">
      <t>イチヒロ</t>
    </rPh>
    <phoneticPr fontId="2"/>
  </si>
  <si>
    <t>村瀬　　優</t>
    <rPh sb="0" eb="2">
      <t>ムラセ</t>
    </rPh>
    <rPh sb="4" eb="5">
      <t>マサ</t>
    </rPh>
    <phoneticPr fontId="2"/>
  </si>
  <si>
    <t>安井　美裕</t>
    <rPh sb="0" eb="2">
      <t>ヤスイ</t>
    </rPh>
    <rPh sb="3" eb="4">
      <t>ビ</t>
    </rPh>
    <rPh sb="4" eb="5">
      <t>ユウ</t>
    </rPh>
    <phoneticPr fontId="2"/>
  </si>
  <si>
    <t>任期満了</t>
    <rPh sb="0" eb="2">
      <t>ニンキ</t>
    </rPh>
    <rPh sb="2" eb="4">
      <t>マンリョウ</t>
    </rPh>
    <phoneticPr fontId="2"/>
  </si>
  <si>
    <t>当選１回</t>
    <rPh sb="0" eb="2">
      <t>トウセン</t>
    </rPh>
    <rPh sb="3" eb="4">
      <t>カイ</t>
    </rPh>
    <phoneticPr fontId="2"/>
  </si>
  <si>
    <t>任期満了</t>
    <rPh sb="0" eb="4">
      <t>ニンキマンリョウ</t>
    </rPh>
    <phoneticPr fontId="2"/>
  </si>
  <si>
    <t>森田　匡彦</t>
    <rPh sb="0" eb="2">
      <t>モリタ</t>
    </rPh>
    <rPh sb="3" eb="5">
      <t>マサヒコ</t>
    </rPh>
    <phoneticPr fontId="2"/>
  </si>
  <si>
    <t>当選２回</t>
    <rPh sb="0" eb="2">
      <t>トウセン</t>
    </rPh>
    <rPh sb="3" eb="4">
      <t>カイ</t>
    </rPh>
    <phoneticPr fontId="2"/>
  </si>
  <si>
    <t>按田　  武</t>
    <rPh sb="0" eb="2">
      <t>アンダ</t>
    </rPh>
    <rPh sb="5" eb="6">
      <t>タケシ</t>
    </rPh>
    <phoneticPr fontId="2"/>
  </si>
  <si>
    <t>佐々木　基裕</t>
    <rPh sb="0" eb="3">
      <t>ササキ</t>
    </rPh>
    <rPh sb="4" eb="6">
      <t>モトヒロ</t>
    </rPh>
    <phoneticPr fontId="2"/>
  </si>
  <si>
    <t>編田　照茂</t>
    <rPh sb="0" eb="1">
      <t>ア</t>
    </rPh>
    <rPh sb="1" eb="2">
      <t>タ</t>
    </rPh>
    <rPh sb="3" eb="5">
      <t>テルシゲ</t>
    </rPh>
    <phoneticPr fontId="2"/>
  </si>
  <si>
    <t>風間　　進</t>
    <rPh sb="0" eb="2">
      <t>カザマ</t>
    </rPh>
    <rPh sb="4" eb="5">
      <t>スス</t>
    </rPh>
    <phoneticPr fontId="2"/>
  </si>
  <si>
    <t>高木　康弘</t>
    <rPh sb="0" eb="2">
      <t>タカギ</t>
    </rPh>
    <rPh sb="3" eb="5">
      <t>ヤスヒロ</t>
    </rPh>
    <phoneticPr fontId="2"/>
  </si>
  <si>
    <t>伊藤　　稔</t>
    <rPh sb="0" eb="2">
      <t>イトウ</t>
    </rPh>
    <rPh sb="4" eb="5">
      <t>ミノル</t>
    </rPh>
    <phoneticPr fontId="2"/>
  </si>
  <si>
    <t>黒川　  豊</t>
    <phoneticPr fontId="2"/>
  </si>
  <si>
    <t>本田　　学</t>
    <rPh sb="0" eb="2">
      <t>ほんだ</t>
    </rPh>
    <rPh sb="4" eb="5">
      <t>まなぶ</t>
    </rPh>
    <phoneticPr fontId="6" type="Hiragana"/>
  </si>
  <si>
    <t>井上　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</si>
</sst>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;&quot;△ &quot;#,##0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8"/>
      <color theme="3"/>
      <name val="ＭＳ Ｐゴシック"/>
      <family val="2"/>
      <charset val="128"/>
      <scheme val="maj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86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right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/>
    <xf numFmtId="0" fontId="0" fillId="0" borderId="4" xfId="0" applyBorder="1"/>
    <xf numFmtId="0" fontId="0" fillId="0" borderId="2" xfId="0" applyBorder="1"/>
    <xf numFmtId="3" fontId="0" fillId="0" borderId="1" xfId="0" applyNumberFormat="1" applyBorder="1"/>
    <xf numFmtId="4" fontId="0" fillId="0" borderId="1" xfId="0" applyNumberFormat="1" applyBorder="1"/>
    <xf numFmtId="0" fontId="0" fillId="0" borderId="1" xfId="0" applyBorder="1" applyAlignment="1">
      <alignment shrinkToFit="1"/>
    </xf>
    <xf numFmtId="0" fontId="0" fillId="0" borderId="4" xfId="0" applyBorder="1" applyAlignment="1">
      <alignment shrinkToFit="1"/>
    </xf>
    <xf numFmtId="3" fontId="0" fillId="0" borderId="4" xfId="0" applyNumberFormat="1" applyBorder="1"/>
    <xf numFmtId="0" fontId="0" fillId="0" borderId="2" xfId="0" applyBorder="1" applyAlignment="1">
      <alignment shrinkToFit="1"/>
    </xf>
    <xf numFmtId="3" fontId="0" fillId="0" borderId="2" xfId="0" applyNumberFormat="1" applyBorder="1"/>
    <xf numFmtId="0" fontId="0" fillId="0" borderId="1" xfId="0" applyBorder="1" applyAlignment="1">
      <alignment vertical="center" shrinkToFit="1"/>
    </xf>
    <xf numFmtId="0" fontId="0" fillId="0" borderId="4" xfId="0" applyBorder="1" applyAlignment="1">
      <alignment vertical="center" shrinkToFit="1"/>
    </xf>
    <xf numFmtId="0" fontId="0" fillId="0" borderId="2" xfId="0" applyBorder="1" applyAlignment="1">
      <alignment vertical="center" shrinkToFit="1"/>
    </xf>
    <xf numFmtId="0" fontId="4" fillId="0" borderId="0" xfId="0" applyFont="1"/>
    <xf numFmtId="4" fontId="0" fillId="0" borderId="4" xfId="0" applyNumberFormat="1" applyBorder="1"/>
    <xf numFmtId="0" fontId="0" fillId="0" borderId="0" xfId="0" applyBorder="1"/>
    <xf numFmtId="0" fontId="0" fillId="0" borderId="0" xfId="0" applyBorder="1" applyAlignment="1">
      <alignment shrinkToFit="1"/>
    </xf>
    <xf numFmtId="4" fontId="0" fillId="0" borderId="2" xfId="0" applyNumberFormat="1" applyBorder="1"/>
    <xf numFmtId="3" fontId="1" fillId="0" borderId="1" xfId="0" applyNumberFormat="1" applyFont="1" applyBorder="1"/>
    <xf numFmtId="0" fontId="0" fillId="0" borderId="3" xfId="0" applyBorder="1" applyAlignment="1">
      <alignment shrinkToFit="1"/>
    </xf>
    <xf numFmtId="3" fontId="1" fillId="0" borderId="4" xfId="0" applyNumberFormat="1" applyFont="1" applyBorder="1"/>
    <xf numFmtId="0" fontId="0" fillId="0" borderId="1" xfId="0" applyBorder="1" applyAlignment="1">
      <alignment wrapText="1" shrinkToFit="1"/>
    </xf>
    <xf numFmtId="0" fontId="0" fillId="0" borderId="1" xfId="0" applyBorder="1" applyAlignment="1">
      <alignment vertical="top"/>
    </xf>
    <xf numFmtId="3" fontId="0" fillId="0" borderId="1" xfId="0" applyNumberFormat="1" applyBorder="1" applyAlignment="1">
      <alignment vertical="top"/>
    </xf>
    <xf numFmtId="4" fontId="0" fillId="0" borderId="1" xfId="0" applyNumberFormat="1" applyBorder="1" applyAlignment="1">
      <alignment vertical="top"/>
    </xf>
    <xf numFmtId="0" fontId="0" fillId="0" borderId="1" xfId="0" applyBorder="1" applyAlignment="1">
      <alignment vertical="top" shrinkToFit="1"/>
    </xf>
    <xf numFmtId="0" fontId="0" fillId="0" borderId="1" xfId="0" applyBorder="1" applyAlignment="1">
      <alignment vertical="top" wrapText="1"/>
    </xf>
    <xf numFmtId="0" fontId="0" fillId="0" borderId="2" xfId="0" applyBorder="1" applyAlignment="1">
      <alignment vertical="top" shrinkToFit="1"/>
    </xf>
    <xf numFmtId="4" fontId="0" fillId="0" borderId="4" xfId="0" applyNumberFormat="1" applyBorder="1" applyAlignment="1">
      <alignment vertical="top"/>
    </xf>
    <xf numFmtId="0" fontId="0" fillId="0" borderId="4" xfId="0" applyBorder="1" applyAlignment="1">
      <alignment vertical="top" shrinkToFit="1"/>
    </xf>
    <xf numFmtId="3" fontId="0" fillId="0" borderId="4" xfId="0" applyNumberFormat="1" applyBorder="1" applyAlignment="1">
      <alignment vertical="top"/>
    </xf>
    <xf numFmtId="0" fontId="0" fillId="0" borderId="4" xfId="0" applyBorder="1" applyAlignment="1">
      <alignment vertical="top"/>
    </xf>
    <xf numFmtId="0" fontId="0" fillId="0" borderId="4" xfId="0" applyBorder="1" applyAlignment="1">
      <alignment vertical="top" wrapText="1"/>
    </xf>
    <xf numFmtId="57" fontId="0" fillId="0" borderId="4" xfId="0" applyNumberFormat="1" applyBorder="1" applyAlignment="1">
      <alignment horizontal="left" vertical="top" wrapText="1"/>
    </xf>
    <xf numFmtId="0" fontId="0" fillId="0" borderId="4" xfId="0" applyBorder="1" applyAlignment="1">
      <alignment wrapText="1" shrinkToFit="1"/>
    </xf>
    <xf numFmtId="0" fontId="0" fillId="0" borderId="3" xfId="0" applyBorder="1"/>
    <xf numFmtId="3" fontId="0" fillId="0" borderId="3" xfId="0" applyNumberFormat="1" applyBorder="1"/>
    <xf numFmtId="4" fontId="0" fillId="0" borderId="3" xfId="0" applyNumberFormat="1" applyBorder="1" applyAlignment="1">
      <alignment vertical="top"/>
    </xf>
    <xf numFmtId="38" fontId="0" fillId="0" borderId="4" xfId="1" applyFont="1" applyBorder="1"/>
    <xf numFmtId="38" fontId="0" fillId="0" borderId="2" xfId="1" applyFont="1" applyBorder="1"/>
    <xf numFmtId="0" fontId="0" fillId="0" borderId="3" xfId="0" applyBorder="1" applyAlignment="1">
      <alignment vertical="center" shrinkToFit="1"/>
    </xf>
    <xf numFmtId="57" fontId="0" fillId="0" borderId="1" xfId="0" applyNumberFormat="1" applyBorder="1" applyAlignment="1">
      <alignment horizontal="left" vertical="top" wrapText="1"/>
    </xf>
    <xf numFmtId="38" fontId="0" fillId="0" borderId="3" xfId="1" applyFont="1" applyBorder="1"/>
    <xf numFmtId="38" fontId="0" fillId="0" borderId="1" xfId="1" applyFont="1" applyBorder="1"/>
    <xf numFmtId="3" fontId="0" fillId="0" borderId="2" xfId="0" applyNumberFormat="1" applyBorder="1" applyAlignment="1">
      <alignment vertical="top"/>
    </xf>
    <xf numFmtId="4" fontId="0" fillId="0" borderId="2" xfId="0" applyNumberFormat="1" applyBorder="1" applyAlignment="1">
      <alignment vertical="top"/>
    </xf>
    <xf numFmtId="0" fontId="0" fillId="0" borderId="2" xfId="0" applyBorder="1" applyAlignment="1">
      <alignment vertical="top" wrapText="1"/>
    </xf>
    <xf numFmtId="0" fontId="5" fillId="0" borderId="4" xfId="0" applyFont="1" applyBorder="1" applyAlignment="1">
      <alignment shrinkToFit="1"/>
    </xf>
    <xf numFmtId="0" fontId="1" fillId="0" borderId="4" xfId="0" applyFont="1" applyBorder="1" applyAlignment="1">
      <alignment shrinkToFit="1"/>
    </xf>
    <xf numFmtId="3" fontId="0" fillId="0" borderId="3" xfId="0" applyNumberFormat="1" applyBorder="1" applyAlignment="1">
      <alignment vertical="top"/>
    </xf>
    <xf numFmtId="0" fontId="0" fillId="0" borderId="3" xfId="0" applyBorder="1" applyAlignment="1">
      <alignment vertical="top" wrapText="1"/>
    </xf>
    <xf numFmtId="0" fontId="0" fillId="0" borderId="2" xfId="0" applyBorder="1" applyAlignment="1">
      <alignment vertical="top"/>
    </xf>
    <xf numFmtId="38" fontId="1" fillId="0" borderId="3" xfId="1" applyBorder="1"/>
    <xf numFmtId="38" fontId="1" fillId="0" borderId="1" xfId="1" applyBorder="1"/>
    <xf numFmtId="38" fontId="1" fillId="0" borderId="2" xfId="1" applyBorder="1"/>
    <xf numFmtId="38" fontId="1" fillId="0" borderId="4" xfId="1" applyBorder="1"/>
    <xf numFmtId="0" fontId="3" fillId="0" borderId="4" xfId="0" applyFont="1" applyBorder="1" applyAlignment="1">
      <alignment vertical="center" shrinkToFit="1"/>
    </xf>
    <xf numFmtId="57" fontId="0" fillId="0" borderId="2" xfId="0" applyNumberFormat="1" applyBorder="1" applyAlignment="1">
      <alignment horizontal="left" vertical="top" wrapText="1"/>
    </xf>
    <xf numFmtId="0" fontId="0" fillId="0" borderId="0" xfId="0" applyBorder="1" applyAlignment="1">
      <alignment vertical="top"/>
    </xf>
    <xf numFmtId="3" fontId="0" fillId="0" borderId="0" xfId="0" applyNumberFormat="1" applyBorder="1" applyAlignment="1">
      <alignment vertical="top"/>
    </xf>
    <xf numFmtId="4" fontId="0" fillId="0" borderId="0" xfId="0" applyNumberFormat="1" applyBorder="1" applyAlignment="1">
      <alignment vertical="top"/>
    </xf>
    <xf numFmtId="0" fontId="0" fillId="0" borderId="0" xfId="0" applyBorder="1" applyAlignment="1">
      <alignment vertical="center" shrinkToFit="1"/>
    </xf>
    <xf numFmtId="57" fontId="0" fillId="0" borderId="0" xfId="0" applyNumberFormat="1" applyBorder="1" applyAlignment="1">
      <alignment horizontal="left" vertical="top" wrapText="1"/>
    </xf>
    <xf numFmtId="4" fontId="0" fillId="0" borderId="0" xfId="0" applyNumberFormat="1" applyBorder="1"/>
    <xf numFmtId="57" fontId="5" fillId="0" borderId="0" xfId="0" applyNumberFormat="1" applyFont="1" applyBorder="1" applyAlignment="1">
      <alignment horizontal="left" vertical="top" shrinkToFit="1"/>
    </xf>
    <xf numFmtId="4" fontId="0" fillId="0" borderId="3" xfId="0" applyNumberFormat="1" applyBorder="1"/>
    <xf numFmtId="0" fontId="3" fillId="0" borderId="4" xfId="0" applyFont="1" applyBorder="1" applyAlignment="1">
      <alignment horizontal="center" vertical="top" wrapText="1"/>
    </xf>
    <xf numFmtId="0" fontId="0" fillId="0" borderId="4" xfId="0" applyBorder="1" applyAlignment="1">
      <alignment horizontal="center" shrinkToFit="1"/>
    </xf>
    <xf numFmtId="57" fontId="0" fillId="0" borderId="1" xfId="0" applyNumberFormat="1" applyBorder="1" applyAlignment="1">
      <alignment horizontal="center" shrinkToFit="1"/>
    </xf>
    <xf numFmtId="57" fontId="0" fillId="0" borderId="4" xfId="0" applyNumberFormat="1" applyBorder="1" applyAlignment="1">
      <alignment horizontal="center" shrinkToFit="1"/>
    </xf>
    <xf numFmtId="57" fontId="0" fillId="0" borderId="1" xfId="0" applyNumberFormat="1" applyBorder="1" applyAlignment="1">
      <alignment horizontal="center" vertical="top" shrinkToFit="1"/>
    </xf>
    <xf numFmtId="57" fontId="0" fillId="0" borderId="4" xfId="0" applyNumberFormat="1" applyBorder="1" applyAlignment="1">
      <alignment horizontal="center" vertical="top" shrinkToFit="1"/>
    </xf>
    <xf numFmtId="57" fontId="0" fillId="0" borderId="3" xfId="0" applyNumberFormat="1" applyBorder="1" applyAlignment="1">
      <alignment horizontal="center" shrinkToFit="1"/>
    </xf>
    <xf numFmtId="57" fontId="0" fillId="0" borderId="3" xfId="0" applyNumberFormat="1" applyBorder="1" applyAlignment="1">
      <alignment horizontal="center"/>
    </xf>
    <xf numFmtId="57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 shrinkToFit="1"/>
    </xf>
    <xf numFmtId="57" fontId="0" fillId="0" borderId="4" xfId="0" applyNumberFormat="1" applyBorder="1" applyAlignment="1">
      <alignment horizontal="center"/>
    </xf>
    <xf numFmtId="0" fontId="0" fillId="0" borderId="0" xfId="0" applyAlignment="1">
      <alignment horizontal="center"/>
    </xf>
    <xf numFmtId="57" fontId="0" fillId="0" borderId="2" xfId="0" applyNumberFormat="1" applyBorder="1" applyAlignment="1">
      <alignment horizontal="center" vertical="top" shrinkToFit="1"/>
    </xf>
    <xf numFmtId="57" fontId="0" fillId="0" borderId="2" xfId="0" applyNumberFormat="1" applyBorder="1" applyAlignment="1">
      <alignment horizontal="center" shrinkToFit="1"/>
    </xf>
    <xf numFmtId="0" fontId="0" fillId="0" borderId="0" xfId="0" applyBorder="1" applyAlignment="1">
      <alignment horizontal="center" shrinkToFit="1"/>
    </xf>
    <xf numFmtId="57" fontId="0" fillId="0" borderId="0" xfId="0" applyNumberFormat="1" applyBorder="1" applyAlignment="1">
      <alignment horizontal="center" vertical="top" shrinkToFit="1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57" fontId="0" fillId="0" borderId="1" xfId="0" quotePrefix="1" applyNumberFormat="1" applyBorder="1" applyAlignment="1">
      <alignment horizontal="center" shrinkToFit="1"/>
    </xf>
    <xf numFmtId="57" fontId="0" fillId="0" borderId="1" xfId="0" quotePrefix="1" applyNumberFormat="1" applyBorder="1" applyAlignment="1">
      <alignment horizontal="center" vertical="top" shrinkToFit="1"/>
    </xf>
    <xf numFmtId="57" fontId="0" fillId="0" borderId="2" xfId="0" quotePrefix="1" applyNumberFormat="1" applyBorder="1" applyAlignment="1">
      <alignment horizontal="center" vertical="top" shrinkToFit="1"/>
    </xf>
    <xf numFmtId="57" fontId="0" fillId="0" borderId="3" xfId="0" quotePrefix="1" applyNumberFormat="1" applyBorder="1" applyAlignment="1">
      <alignment horizontal="center" shrinkToFit="1"/>
    </xf>
    <xf numFmtId="57" fontId="0" fillId="0" borderId="2" xfId="0" applyNumberFormat="1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0" fillId="0" borderId="2" xfId="0" applyBorder="1" applyAlignment="1">
      <alignment horizontal="center" vertical="top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 vertical="top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4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/>
    </xf>
    <xf numFmtId="0" fontId="4" fillId="0" borderId="0" xfId="0" applyFont="1" applyAlignment="1">
      <alignment horizontal="left"/>
    </xf>
    <xf numFmtId="38" fontId="0" fillId="0" borderId="0" xfId="1" applyFont="1" applyBorder="1"/>
    <xf numFmtId="3" fontId="0" fillId="0" borderId="0" xfId="0" applyNumberFormat="1" applyBorder="1"/>
    <xf numFmtId="0" fontId="3" fillId="0" borderId="0" xfId="0" applyFont="1" applyBorder="1" applyAlignment="1">
      <alignment horizontal="left" vertical="center" wrapText="1"/>
    </xf>
    <xf numFmtId="3" fontId="1" fillId="0" borderId="2" xfId="0" applyNumberFormat="1" applyFont="1" applyBorder="1"/>
    <xf numFmtId="0" fontId="0" fillId="0" borderId="2" xfId="0" applyBorder="1" applyAlignment="1">
      <alignment wrapText="1" shrinkToFit="1"/>
    </xf>
    <xf numFmtId="0" fontId="0" fillId="0" borderId="0" xfId="0" applyFill="1"/>
    <xf numFmtId="0" fontId="0" fillId="0" borderId="1" xfId="0" applyFill="1" applyBorder="1"/>
    <xf numFmtId="0" fontId="0" fillId="0" borderId="4" xfId="0" applyFill="1" applyBorder="1"/>
    <xf numFmtId="0" fontId="0" fillId="0" borderId="1" xfId="0" applyFill="1" applyBorder="1" applyAlignment="1">
      <alignment vertical="top" wrapText="1"/>
    </xf>
    <xf numFmtId="57" fontId="0" fillId="0" borderId="4" xfId="0" applyNumberFormat="1" applyFill="1" applyBorder="1" applyAlignment="1">
      <alignment horizontal="left" vertical="top" wrapText="1"/>
    </xf>
    <xf numFmtId="0" fontId="0" fillId="0" borderId="4" xfId="0" applyFill="1" applyBorder="1" applyAlignment="1">
      <alignment vertical="top" wrapText="1"/>
    </xf>
    <xf numFmtId="0" fontId="0" fillId="0" borderId="4" xfId="0" applyFill="1" applyBorder="1" applyAlignment="1">
      <alignment wrapText="1" shrinkToFit="1"/>
    </xf>
    <xf numFmtId="0" fontId="0" fillId="0" borderId="1" xfId="0" applyFill="1" applyBorder="1" applyAlignment="1">
      <alignment wrapText="1" shrinkToFit="1"/>
    </xf>
    <xf numFmtId="0" fontId="0" fillId="0" borderId="2" xfId="0" applyFill="1" applyBorder="1"/>
    <xf numFmtId="0" fontId="0" fillId="0" borderId="3" xfId="0" applyFill="1" applyBorder="1"/>
    <xf numFmtId="0" fontId="0" fillId="0" borderId="5" xfId="0" applyBorder="1"/>
    <xf numFmtId="0" fontId="0" fillId="0" borderId="6" xfId="0" applyBorder="1"/>
    <xf numFmtId="0" fontId="0" fillId="0" borderId="6" xfId="0" applyBorder="1" applyAlignment="1">
      <alignment shrinkToFit="1"/>
    </xf>
    <xf numFmtId="0" fontId="0" fillId="0" borderId="7" xfId="0" applyBorder="1"/>
    <xf numFmtId="38" fontId="0" fillId="0" borderId="8" xfId="1" applyFont="1" applyBorder="1"/>
    <xf numFmtId="0" fontId="0" fillId="0" borderId="9" xfId="0" applyBorder="1"/>
    <xf numFmtId="57" fontId="0" fillId="0" borderId="10" xfId="0" applyNumberFormat="1" applyBorder="1" applyAlignment="1">
      <alignment horizontal="center" shrinkToFit="1"/>
    </xf>
    <xf numFmtId="57" fontId="0" fillId="0" borderId="10" xfId="0" applyNumberFormat="1" applyBorder="1" applyAlignment="1">
      <alignment horizontal="center"/>
    </xf>
    <xf numFmtId="0" fontId="0" fillId="0" borderId="8" xfId="0" applyBorder="1"/>
    <xf numFmtId="0" fontId="0" fillId="0" borderId="11" xfId="0" applyBorder="1" applyAlignment="1">
      <alignment horizontal="center"/>
    </xf>
    <xf numFmtId="38" fontId="0" fillId="0" borderId="6" xfId="1" applyFont="1" applyBorder="1"/>
    <xf numFmtId="0" fontId="0" fillId="0" borderId="2" xfId="0" applyFill="1" applyBorder="1" applyAlignment="1">
      <alignment shrinkToFit="1"/>
    </xf>
    <xf numFmtId="177" fontId="0" fillId="0" borderId="1" xfId="0" applyNumberFormat="1" applyBorder="1"/>
    <xf numFmtId="177" fontId="0" fillId="0" borderId="2" xfId="0" applyNumberFormat="1" applyBorder="1"/>
    <xf numFmtId="57" fontId="0" fillId="0" borderId="3" xfId="0" applyNumberFormat="1" applyFill="1" applyBorder="1" applyAlignment="1">
      <alignment horizontal="center" shrinkToFit="1"/>
    </xf>
    <xf numFmtId="0" fontId="0" fillId="0" borderId="3" xfId="0" applyFill="1" applyBorder="1" applyAlignment="1">
      <alignment horizontal="center"/>
    </xf>
    <xf numFmtId="0" fontId="0" fillId="0" borderId="5" xfId="0" applyFill="1" applyBorder="1"/>
    <xf numFmtId="0" fontId="0" fillId="0" borderId="3" xfId="0" applyFill="1" applyBorder="1" applyAlignment="1">
      <alignment shrinkToFit="1"/>
    </xf>
    <xf numFmtId="57" fontId="0" fillId="0" borderId="1" xfId="0" applyNumberFormat="1" applyFill="1" applyBorder="1" applyAlignment="1">
      <alignment horizontal="center" shrinkToFit="1"/>
    </xf>
    <xf numFmtId="0" fontId="0" fillId="0" borderId="1" xfId="0" applyFill="1" applyBorder="1" applyAlignment="1">
      <alignment horizontal="center"/>
    </xf>
    <xf numFmtId="38" fontId="1" fillId="0" borderId="1" xfId="1" applyFont="1" applyFill="1" applyBorder="1"/>
    <xf numFmtId="38" fontId="1" fillId="0" borderId="8" xfId="1" applyFont="1" applyFill="1" applyBorder="1"/>
    <xf numFmtId="4" fontId="0" fillId="0" borderId="1" xfId="0" applyNumberFormat="1" applyFill="1" applyBorder="1"/>
    <xf numFmtId="0" fontId="0" fillId="0" borderId="1" xfId="0" applyFill="1" applyBorder="1" applyAlignment="1">
      <alignment shrinkToFit="1"/>
    </xf>
    <xf numFmtId="3" fontId="0" fillId="0" borderId="1" xfId="0" applyNumberFormat="1" applyFill="1" applyBorder="1"/>
    <xf numFmtId="57" fontId="0" fillId="0" borderId="2" xfId="0" applyNumberFormat="1" applyFill="1" applyBorder="1" applyAlignment="1">
      <alignment horizontal="center" shrinkToFit="1"/>
    </xf>
    <xf numFmtId="0" fontId="0" fillId="0" borderId="2" xfId="0" applyFill="1" applyBorder="1" applyAlignment="1">
      <alignment horizontal="center"/>
    </xf>
    <xf numFmtId="0" fontId="0" fillId="0" borderId="6" xfId="0" applyFill="1" applyBorder="1"/>
    <xf numFmtId="0" fontId="0" fillId="0" borderId="6" xfId="0" applyFill="1" applyBorder="1" applyAlignment="1">
      <alignment shrinkToFit="1"/>
    </xf>
    <xf numFmtId="3" fontId="0" fillId="0" borderId="2" xfId="0" applyNumberFormat="1" applyFill="1" applyBorder="1"/>
    <xf numFmtId="0" fontId="0" fillId="0" borderId="7" xfId="0" applyFill="1" applyBorder="1"/>
    <xf numFmtId="0" fontId="0" fillId="0" borderId="12" xfId="0" applyBorder="1"/>
    <xf numFmtId="0" fontId="0" fillId="0" borderId="13" xfId="0" applyBorder="1"/>
    <xf numFmtId="0" fontId="0" fillId="0" borderId="1" xfId="0" applyFill="1" applyBorder="1" applyAlignment="1">
      <alignment vertical="center" shrinkToFit="1"/>
    </xf>
    <xf numFmtId="0" fontId="3" fillId="0" borderId="2" xfId="0" applyFont="1" applyBorder="1" applyAlignment="1">
      <alignment horizontal="left" vertical="center" wrapText="1"/>
    </xf>
    <xf numFmtId="176" fontId="0" fillId="0" borderId="1" xfId="0" applyNumberFormat="1" applyBorder="1"/>
    <xf numFmtId="176" fontId="0" fillId="0" borderId="1" xfId="0" applyNumberFormat="1" applyFill="1" applyBorder="1"/>
    <xf numFmtId="176" fontId="0" fillId="0" borderId="2" xfId="0" applyNumberFormat="1" applyFill="1" applyBorder="1"/>
    <xf numFmtId="0" fontId="0" fillId="0" borderId="1" xfId="0" applyBorder="1" applyAlignment="1">
      <alignment horizontal="center" shrinkToFit="1"/>
    </xf>
    <xf numFmtId="0" fontId="0" fillId="0" borderId="3" xfId="0" applyFill="1" applyBorder="1" applyAlignment="1">
      <alignment vertical="center" shrinkToFit="1"/>
    </xf>
    <xf numFmtId="57" fontId="0" fillId="0" borderId="8" xfId="0" applyNumberFormat="1" applyBorder="1" applyAlignment="1">
      <alignment horizontal="center" shrinkToFit="1"/>
    </xf>
    <xf numFmtId="57" fontId="0" fillId="0" borderId="6" xfId="0" applyNumberFormat="1" applyBorder="1" applyAlignment="1">
      <alignment horizontal="center" shrinkToFit="1"/>
    </xf>
    <xf numFmtId="3" fontId="0" fillId="0" borderId="6" xfId="0" applyNumberFormat="1" applyBorder="1"/>
    <xf numFmtId="4" fontId="0" fillId="0" borderId="6" xfId="0" applyNumberFormat="1" applyBorder="1" applyAlignment="1">
      <alignment vertical="top"/>
    </xf>
    <xf numFmtId="3" fontId="0" fillId="0" borderId="7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57" fontId="3" fillId="0" borderId="4" xfId="0" applyNumberFormat="1" applyFont="1" applyBorder="1" applyAlignment="1">
      <alignment horizontal="left" vertical="center" wrapText="1"/>
    </xf>
    <xf numFmtId="57" fontId="3" fillId="0" borderId="2" xfId="0" applyNumberFormat="1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0" fillId="0" borderId="1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" fillId="0" borderId="2" xfId="0" applyFont="1" applyBorder="1" applyAlignment="1">
      <alignment horizontal="left" vertical="top" wrapText="1"/>
    </xf>
    <xf numFmtId="57" fontId="3" fillId="0" borderId="4" xfId="0" applyNumberFormat="1" applyFont="1" applyFill="1" applyBorder="1" applyAlignment="1">
      <alignment horizontal="left" vertical="center" wrapText="1"/>
    </xf>
    <xf numFmtId="57" fontId="3" fillId="0" borderId="2" xfId="0" applyNumberFormat="1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 shrinkToFit="1"/>
    </xf>
    <xf numFmtId="0" fontId="3" fillId="0" borderId="4" xfId="0" applyFont="1" applyBorder="1" applyAlignment="1">
      <alignment horizontal="left" vertical="center" wrapText="1" shrinkToFit="1"/>
    </xf>
    <xf numFmtId="0" fontId="3" fillId="0" borderId="4" xfId="0" applyFont="1" applyBorder="1" applyAlignment="1">
      <alignment horizontal="center" vertical="center" wrapText="1" shrinkToFit="1"/>
    </xf>
    <xf numFmtId="0" fontId="3" fillId="0" borderId="2" xfId="0" applyFont="1" applyBorder="1" applyAlignment="1">
      <alignment horizontal="center" vertical="center" wrapText="1" shrinkToFit="1"/>
    </xf>
    <xf numFmtId="0" fontId="3" fillId="0" borderId="1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left" vertical="center" wrapText="1" shrinkToFit="1"/>
    </xf>
    <xf numFmtId="0" fontId="3" fillId="0" borderId="4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3"/>
  <sheetViews>
    <sheetView view="pageBreakPreview" topLeftCell="A7" zoomScaleNormal="100" zoomScaleSheetLayoutView="100" workbookViewId="0">
      <selection activeCell="K42" sqref="K42"/>
    </sheetView>
  </sheetViews>
  <sheetFormatPr defaultRowHeight="13" x14ac:dyDescent="0.2"/>
  <cols>
    <col min="1" max="1" width="9.08984375" customWidth="1"/>
    <col min="2" max="2" width="4.6328125" customWidth="1"/>
    <col min="4" max="5" width="9.6328125" customWidth="1"/>
    <col min="6" max="6" width="7.08984375" customWidth="1"/>
    <col min="7" max="7" width="10.6328125" customWidth="1"/>
    <col min="8" max="8" width="4.6328125" customWidth="1"/>
    <col min="9" max="9" width="10.6328125" customWidth="1"/>
    <col min="11" max="11" width="10.6328125" customWidth="1"/>
  </cols>
  <sheetData>
    <row r="1" spans="1:11" ht="14.15" customHeight="1" x14ac:dyDescent="0.2">
      <c r="A1" s="17" t="s">
        <v>44</v>
      </c>
      <c r="B1" s="17"/>
    </row>
    <row r="2" spans="1:11" ht="14.15" customHeight="1" x14ac:dyDescent="0.2"/>
    <row r="3" spans="1:11" ht="14.15" customHeight="1" x14ac:dyDescent="0.2">
      <c r="A3" s="162" t="s">
        <v>0</v>
      </c>
      <c r="B3" s="162" t="s">
        <v>420</v>
      </c>
      <c r="C3" s="162" t="s">
        <v>1</v>
      </c>
      <c r="D3" s="162" t="s">
        <v>4</v>
      </c>
      <c r="E3" s="1" t="s">
        <v>5</v>
      </c>
      <c r="F3" s="1" t="s">
        <v>7</v>
      </c>
      <c r="G3" s="168" t="s">
        <v>8</v>
      </c>
      <c r="H3" s="169"/>
      <c r="I3" s="169"/>
      <c r="J3" s="169"/>
      <c r="K3" s="162" t="s">
        <v>10</v>
      </c>
    </row>
    <row r="4" spans="1:11" ht="14.15" customHeight="1" x14ac:dyDescent="0.2">
      <c r="A4" s="163"/>
      <c r="B4" s="163"/>
      <c r="C4" s="163"/>
      <c r="D4" s="163"/>
      <c r="E4" s="2" t="s">
        <v>6</v>
      </c>
      <c r="F4" s="2" t="s">
        <v>33</v>
      </c>
      <c r="G4" s="3" t="s">
        <v>11</v>
      </c>
      <c r="H4" s="3" t="s">
        <v>2</v>
      </c>
      <c r="I4" s="3" t="s">
        <v>9</v>
      </c>
      <c r="J4" s="3" t="s">
        <v>3</v>
      </c>
      <c r="K4" s="163"/>
    </row>
    <row r="5" spans="1:11" ht="14.15" customHeight="1" x14ac:dyDescent="0.2">
      <c r="A5" s="72">
        <v>17262</v>
      </c>
      <c r="B5" s="72" t="str">
        <f t="shared" ref="B5:B40" si="0">IF(A5=0,"",TEXT(A5,"aaa"))</f>
        <v>土</v>
      </c>
      <c r="C5" s="166" t="s">
        <v>19</v>
      </c>
      <c r="D5" s="7">
        <v>8838</v>
      </c>
      <c r="E5" s="7">
        <v>6141</v>
      </c>
      <c r="F5" s="8">
        <f>ROUND(E5/D5*100,2)</f>
        <v>69.48</v>
      </c>
      <c r="G5" s="9" t="s">
        <v>45</v>
      </c>
      <c r="H5" s="4">
        <v>54</v>
      </c>
      <c r="I5" s="29" t="s">
        <v>12</v>
      </c>
      <c r="J5" s="7">
        <v>3558</v>
      </c>
      <c r="K5" s="4" t="s">
        <v>13</v>
      </c>
    </row>
    <row r="6" spans="1:11" ht="14.15" customHeight="1" x14ac:dyDescent="0.2">
      <c r="A6" s="73"/>
      <c r="B6" s="73" t="str">
        <f t="shared" si="0"/>
        <v/>
      </c>
      <c r="C6" s="167"/>
      <c r="D6" s="11"/>
      <c r="E6" s="11"/>
      <c r="F6" s="18"/>
      <c r="G6" s="10" t="s">
        <v>46</v>
      </c>
      <c r="H6" s="5"/>
      <c r="I6" s="33" t="s">
        <v>12</v>
      </c>
      <c r="J6" s="11">
        <v>2123</v>
      </c>
      <c r="K6" s="5"/>
    </row>
    <row r="7" spans="1:11" ht="14.15" customHeight="1" x14ac:dyDescent="0.2">
      <c r="A7" s="73"/>
      <c r="B7" s="73" t="str">
        <f t="shared" si="0"/>
        <v/>
      </c>
      <c r="C7" s="70"/>
      <c r="D7" s="11"/>
      <c r="E7" s="11"/>
      <c r="F7" s="18"/>
      <c r="G7" s="10" t="s">
        <v>47</v>
      </c>
      <c r="H7" s="5"/>
      <c r="I7" s="33" t="s">
        <v>12</v>
      </c>
      <c r="J7" s="11">
        <v>159</v>
      </c>
      <c r="K7" s="5"/>
    </row>
    <row r="8" spans="1:11" ht="14.15" customHeight="1" x14ac:dyDescent="0.2">
      <c r="A8" s="73"/>
      <c r="B8" s="73" t="str">
        <f t="shared" si="0"/>
        <v/>
      </c>
      <c r="C8" s="70"/>
      <c r="D8" s="11"/>
      <c r="E8" s="11"/>
      <c r="F8" s="18"/>
      <c r="G8" s="10" t="s">
        <v>48</v>
      </c>
      <c r="H8" s="5"/>
      <c r="I8" s="33"/>
      <c r="J8" s="11">
        <v>107</v>
      </c>
      <c r="K8" s="5"/>
    </row>
    <row r="9" spans="1:11" ht="13.5" customHeight="1" x14ac:dyDescent="0.2">
      <c r="A9" s="74">
        <v>18741</v>
      </c>
      <c r="B9" s="74" t="str">
        <f t="shared" si="0"/>
        <v>月</v>
      </c>
      <c r="C9" s="93" t="s">
        <v>15</v>
      </c>
      <c r="D9" s="27">
        <v>10232</v>
      </c>
      <c r="E9" s="27">
        <v>9760</v>
      </c>
      <c r="F9" s="8">
        <f>ROUND(E9/D9*100,2)</f>
        <v>95.39</v>
      </c>
      <c r="G9" s="9" t="s">
        <v>45</v>
      </c>
      <c r="H9" s="26">
        <v>58</v>
      </c>
      <c r="I9" s="14" t="s">
        <v>12</v>
      </c>
      <c r="J9" s="27">
        <v>5038</v>
      </c>
      <c r="K9" s="30" t="s">
        <v>27</v>
      </c>
    </row>
    <row r="10" spans="1:11" ht="13.5" customHeight="1" x14ac:dyDescent="0.2">
      <c r="A10" s="82"/>
      <c r="B10" s="82" t="str">
        <f t="shared" si="0"/>
        <v/>
      </c>
      <c r="C10" s="94"/>
      <c r="D10" s="48"/>
      <c r="E10" s="48"/>
      <c r="F10" s="49"/>
      <c r="G10" s="12" t="s">
        <v>49</v>
      </c>
      <c r="H10" s="55">
        <v>61</v>
      </c>
      <c r="I10" s="16" t="s">
        <v>12</v>
      </c>
      <c r="J10" s="48">
        <v>4484</v>
      </c>
      <c r="K10" s="50"/>
    </row>
    <row r="11" spans="1:11" ht="14.15" customHeight="1" x14ac:dyDescent="0.2">
      <c r="A11" s="72">
        <v>20209</v>
      </c>
      <c r="B11" s="72" t="str">
        <f t="shared" si="0"/>
        <v>土</v>
      </c>
      <c r="C11" s="95" t="s">
        <v>15</v>
      </c>
      <c r="D11" s="27"/>
      <c r="E11" s="27"/>
      <c r="F11" s="28" t="s">
        <v>20</v>
      </c>
      <c r="G11" s="9" t="s">
        <v>45</v>
      </c>
      <c r="H11" s="4">
        <v>62</v>
      </c>
      <c r="I11" s="14" t="s">
        <v>12</v>
      </c>
      <c r="J11" s="7"/>
      <c r="K11" s="30" t="s">
        <v>21</v>
      </c>
    </row>
    <row r="12" spans="1:11" s="19" customFormat="1" ht="14.15" customHeight="1" x14ac:dyDescent="0.2">
      <c r="A12" s="73"/>
      <c r="B12" s="73" t="str">
        <f t="shared" si="0"/>
        <v/>
      </c>
      <c r="C12" s="86"/>
      <c r="D12" s="34"/>
      <c r="E12" s="34"/>
      <c r="F12" s="32"/>
      <c r="G12" s="10"/>
      <c r="H12" s="5"/>
      <c r="I12" s="15"/>
      <c r="J12" s="11"/>
      <c r="K12" s="164" t="s">
        <v>350</v>
      </c>
    </row>
    <row r="13" spans="1:11" s="19" customFormat="1" ht="14.15" customHeight="1" x14ac:dyDescent="0.2">
      <c r="A13" s="73"/>
      <c r="B13" s="73" t="str">
        <f t="shared" si="0"/>
        <v/>
      </c>
      <c r="C13" s="86"/>
      <c r="D13" s="34"/>
      <c r="E13" s="34"/>
      <c r="F13" s="32"/>
      <c r="G13" s="10"/>
      <c r="H13" s="5"/>
      <c r="I13" s="15"/>
      <c r="J13" s="11"/>
      <c r="K13" s="165"/>
    </row>
    <row r="14" spans="1:11" ht="14.15" customHeight="1" x14ac:dyDescent="0.2">
      <c r="A14" s="72">
        <v>21670</v>
      </c>
      <c r="B14" s="72" t="str">
        <f t="shared" si="0"/>
        <v>木</v>
      </c>
      <c r="C14" s="95" t="s">
        <v>15</v>
      </c>
      <c r="D14" s="27">
        <v>12558</v>
      </c>
      <c r="E14" s="27">
        <v>11672</v>
      </c>
      <c r="F14" s="8">
        <f>ROUND(E14/D14*100,2)</f>
        <v>92.94</v>
      </c>
      <c r="G14" s="9" t="s">
        <v>45</v>
      </c>
      <c r="H14" s="4">
        <v>66</v>
      </c>
      <c r="I14" s="14"/>
      <c r="J14" s="7">
        <v>5871</v>
      </c>
      <c r="K14" s="30" t="s">
        <v>22</v>
      </c>
    </row>
    <row r="15" spans="1:11" ht="14.15" customHeight="1" x14ac:dyDescent="0.2">
      <c r="A15" s="83"/>
      <c r="B15" s="83" t="str">
        <f t="shared" si="0"/>
        <v/>
      </c>
      <c r="C15" s="87"/>
      <c r="D15" s="48"/>
      <c r="E15" s="48"/>
      <c r="F15" s="49"/>
      <c r="G15" s="12" t="s">
        <v>50</v>
      </c>
      <c r="H15" s="6">
        <v>59</v>
      </c>
      <c r="I15" s="16"/>
      <c r="J15" s="13">
        <v>5628</v>
      </c>
      <c r="K15" s="50"/>
    </row>
    <row r="16" spans="1:11" ht="13.5" customHeight="1" x14ac:dyDescent="0.2">
      <c r="A16" s="74">
        <v>23066</v>
      </c>
      <c r="B16" s="74" t="str">
        <f t="shared" si="0"/>
        <v>日</v>
      </c>
      <c r="C16" s="93" t="s">
        <v>25</v>
      </c>
      <c r="D16" s="27">
        <v>13357</v>
      </c>
      <c r="E16" s="27">
        <v>12111</v>
      </c>
      <c r="F16" s="8">
        <f>ROUND(E16/D16*100,2)</f>
        <v>90.67</v>
      </c>
      <c r="G16" s="9" t="s">
        <v>51</v>
      </c>
      <c r="H16" s="26">
        <v>53</v>
      </c>
      <c r="I16" s="29" t="s">
        <v>12</v>
      </c>
      <c r="J16" s="7">
        <v>6206</v>
      </c>
      <c r="K16" s="30" t="s">
        <v>24</v>
      </c>
    </row>
    <row r="17" spans="1:11" s="19" customFormat="1" ht="13.5" customHeight="1" x14ac:dyDescent="0.2">
      <c r="A17" s="75"/>
      <c r="B17" s="75" t="str">
        <f t="shared" si="0"/>
        <v/>
      </c>
      <c r="C17" s="96"/>
      <c r="D17" s="34"/>
      <c r="E17" s="34"/>
      <c r="F17" s="32"/>
      <c r="G17" s="10" t="s">
        <v>52</v>
      </c>
      <c r="H17" s="35">
        <v>42</v>
      </c>
      <c r="I17" s="33"/>
      <c r="J17" s="11">
        <v>5857</v>
      </c>
      <c r="K17" s="36"/>
    </row>
    <row r="18" spans="1:11" ht="14.15" customHeight="1" x14ac:dyDescent="0.2">
      <c r="A18" s="72">
        <v>24515</v>
      </c>
      <c r="B18" s="72" t="str">
        <f t="shared" si="0"/>
        <v>日</v>
      </c>
      <c r="C18" s="95" t="s">
        <v>15</v>
      </c>
      <c r="D18" s="7"/>
      <c r="E18" s="7"/>
      <c r="F18" s="28" t="s">
        <v>20</v>
      </c>
      <c r="G18" s="9" t="s">
        <v>51</v>
      </c>
      <c r="H18" s="4">
        <v>57</v>
      </c>
      <c r="I18" s="29" t="s">
        <v>12</v>
      </c>
      <c r="J18" s="7"/>
      <c r="K18" s="25" t="s">
        <v>30</v>
      </c>
    </row>
    <row r="19" spans="1:11" ht="14.15" customHeight="1" x14ac:dyDescent="0.2">
      <c r="A19" s="72">
        <v>25971</v>
      </c>
      <c r="B19" s="72" t="str">
        <f t="shared" si="0"/>
        <v>日</v>
      </c>
      <c r="C19" s="95" t="s">
        <v>15</v>
      </c>
      <c r="D19" s="7"/>
      <c r="E19" s="7"/>
      <c r="F19" s="28" t="s">
        <v>20</v>
      </c>
      <c r="G19" s="9" t="s">
        <v>51</v>
      </c>
      <c r="H19" s="22">
        <v>61</v>
      </c>
      <c r="I19" s="14" t="s">
        <v>12</v>
      </c>
      <c r="J19" s="7"/>
      <c r="K19" s="25" t="s">
        <v>53</v>
      </c>
    </row>
    <row r="20" spans="1:11" ht="14.15" customHeight="1" x14ac:dyDescent="0.2">
      <c r="A20" s="72">
        <v>27434</v>
      </c>
      <c r="B20" s="72" t="str">
        <f t="shared" si="0"/>
        <v>日</v>
      </c>
      <c r="C20" s="95" t="s">
        <v>15</v>
      </c>
      <c r="D20" s="7">
        <v>17977</v>
      </c>
      <c r="E20" s="7">
        <v>16236</v>
      </c>
      <c r="F20" s="8">
        <f>ROUND(E20/D20*100,2)</f>
        <v>90.32</v>
      </c>
      <c r="G20" s="9" t="s">
        <v>51</v>
      </c>
      <c r="H20" s="22">
        <v>65</v>
      </c>
      <c r="I20" s="14" t="s">
        <v>12</v>
      </c>
      <c r="J20" s="7">
        <v>10100</v>
      </c>
      <c r="K20" s="25" t="s">
        <v>55</v>
      </c>
    </row>
    <row r="21" spans="1:11" s="19" customFormat="1" ht="14.15" customHeight="1" x14ac:dyDescent="0.2">
      <c r="A21" s="73"/>
      <c r="B21" s="73" t="str">
        <f t="shared" si="0"/>
        <v/>
      </c>
      <c r="C21" s="86"/>
      <c r="D21" s="11"/>
      <c r="E21" s="11"/>
      <c r="F21" s="32"/>
      <c r="G21" s="10" t="s">
        <v>54</v>
      </c>
      <c r="H21" s="24">
        <v>39</v>
      </c>
      <c r="I21" s="15" t="s">
        <v>12</v>
      </c>
      <c r="J21" s="11">
        <v>6092</v>
      </c>
      <c r="K21" s="38"/>
    </row>
    <row r="22" spans="1:11" ht="14.15" customHeight="1" x14ac:dyDescent="0.2">
      <c r="A22" s="76">
        <v>28225</v>
      </c>
      <c r="B22" s="76" t="str">
        <f t="shared" si="0"/>
        <v>日</v>
      </c>
      <c r="C22" s="97" t="s">
        <v>25</v>
      </c>
      <c r="D22" s="40"/>
      <c r="E22" s="40"/>
      <c r="F22" s="41" t="s">
        <v>20</v>
      </c>
      <c r="G22" s="23" t="s">
        <v>56</v>
      </c>
      <c r="H22" s="39">
        <v>56</v>
      </c>
      <c r="I22" s="44" t="s">
        <v>12</v>
      </c>
      <c r="J22" s="40"/>
      <c r="K22" s="39" t="s">
        <v>13</v>
      </c>
    </row>
    <row r="23" spans="1:11" s="19" customFormat="1" ht="14.15" customHeight="1" x14ac:dyDescent="0.2">
      <c r="A23" s="72">
        <v>29674</v>
      </c>
      <c r="B23" s="72" t="str">
        <f t="shared" si="0"/>
        <v>日</v>
      </c>
      <c r="C23" s="95" t="s">
        <v>15</v>
      </c>
      <c r="D23" s="7">
        <v>22030</v>
      </c>
      <c r="E23" s="7">
        <v>19560</v>
      </c>
      <c r="F23" s="8">
        <f>ROUND(E23/D23*100,2)</f>
        <v>88.79</v>
      </c>
      <c r="G23" s="9" t="s">
        <v>57</v>
      </c>
      <c r="H23" s="4">
        <v>54</v>
      </c>
      <c r="I23" s="14" t="s">
        <v>12</v>
      </c>
      <c r="J23" s="7">
        <v>9705</v>
      </c>
      <c r="K23" s="4" t="s">
        <v>13</v>
      </c>
    </row>
    <row r="24" spans="1:11" s="19" customFormat="1" ht="14.15" customHeight="1" x14ac:dyDescent="0.2">
      <c r="A24" s="73"/>
      <c r="B24" s="73" t="str">
        <f t="shared" si="0"/>
        <v/>
      </c>
      <c r="C24" s="86"/>
      <c r="D24" s="11"/>
      <c r="E24" s="11"/>
      <c r="F24" s="32"/>
      <c r="G24" s="10" t="s">
        <v>58</v>
      </c>
      <c r="H24" s="5">
        <v>53</v>
      </c>
      <c r="I24" s="15" t="s">
        <v>12</v>
      </c>
      <c r="J24" s="11">
        <v>9669</v>
      </c>
      <c r="K24" s="5"/>
    </row>
    <row r="25" spans="1:11" ht="14.15" customHeight="1" x14ac:dyDescent="0.2">
      <c r="A25" s="83"/>
      <c r="B25" s="83" t="str">
        <f t="shared" si="0"/>
        <v/>
      </c>
      <c r="C25" s="87"/>
      <c r="D25" s="13"/>
      <c r="E25" s="13"/>
      <c r="F25" s="49"/>
      <c r="G25" s="12" t="s">
        <v>59</v>
      </c>
      <c r="H25" s="6">
        <v>32</v>
      </c>
      <c r="I25" s="16" t="s">
        <v>12</v>
      </c>
      <c r="J25" s="13">
        <v>49</v>
      </c>
      <c r="K25" s="6"/>
    </row>
    <row r="26" spans="1:11" ht="14.15" customHeight="1" x14ac:dyDescent="0.2">
      <c r="A26" s="72">
        <v>31130</v>
      </c>
      <c r="B26" s="72" t="str">
        <f t="shared" si="0"/>
        <v>日</v>
      </c>
      <c r="C26" s="95" t="s">
        <v>15</v>
      </c>
      <c r="D26" s="7"/>
      <c r="E26" s="7"/>
      <c r="F26" s="28" t="s">
        <v>20</v>
      </c>
      <c r="G26" s="9" t="s">
        <v>57</v>
      </c>
      <c r="H26" s="4">
        <v>58</v>
      </c>
      <c r="I26" s="14" t="s">
        <v>12</v>
      </c>
      <c r="J26" s="7"/>
      <c r="K26" s="4" t="s">
        <v>14</v>
      </c>
    </row>
    <row r="27" spans="1:11" ht="14.15" customHeight="1" x14ac:dyDescent="0.2">
      <c r="A27" s="77">
        <v>32593</v>
      </c>
      <c r="B27" s="77" t="str">
        <f t="shared" si="0"/>
        <v>日</v>
      </c>
      <c r="C27" s="97" t="s">
        <v>15</v>
      </c>
      <c r="D27" s="40"/>
      <c r="E27" s="40"/>
      <c r="F27" s="41" t="s">
        <v>20</v>
      </c>
      <c r="G27" s="23" t="s">
        <v>57</v>
      </c>
      <c r="H27" s="39">
        <v>62</v>
      </c>
      <c r="I27" s="44" t="s">
        <v>12</v>
      </c>
      <c r="J27" s="40"/>
      <c r="K27" s="39" t="s">
        <v>16</v>
      </c>
    </row>
    <row r="28" spans="1:11" ht="14.15" customHeight="1" x14ac:dyDescent="0.2">
      <c r="A28" s="80">
        <v>34056</v>
      </c>
      <c r="B28" s="80" t="str">
        <f t="shared" si="0"/>
        <v>日</v>
      </c>
      <c r="C28" s="86" t="s">
        <v>15</v>
      </c>
      <c r="D28" s="42">
        <v>26301</v>
      </c>
      <c r="E28" s="42">
        <v>20478</v>
      </c>
      <c r="F28" s="8">
        <f>ROUND(E28/D28*100,2)</f>
        <v>77.86</v>
      </c>
      <c r="G28" s="9" t="s">
        <v>57</v>
      </c>
      <c r="H28" s="5">
        <v>66</v>
      </c>
      <c r="I28" s="15" t="s">
        <v>12</v>
      </c>
      <c r="J28" s="11">
        <v>11630</v>
      </c>
      <c r="K28" s="4" t="s">
        <v>17</v>
      </c>
    </row>
    <row r="29" spans="1:11" ht="14.15" customHeight="1" x14ac:dyDescent="0.2">
      <c r="A29" s="80"/>
      <c r="B29" s="80" t="str">
        <f t="shared" si="0"/>
        <v/>
      </c>
      <c r="C29" s="86"/>
      <c r="D29" s="42"/>
      <c r="E29" s="42"/>
      <c r="F29" s="5"/>
      <c r="G29" s="10" t="s">
        <v>60</v>
      </c>
      <c r="H29" s="5">
        <v>62</v>
      </c>
      <c r="I29" s="15" t="s">
        <v>12</v>
      </c>
      <c r="J29" s="11">
        <v>8479</v>
      </c>
      <c r="K29" s="5"/>
    </row>
    <row r="30" spans="1:11" ht="14.15" customHeight="1" x14ac:dyDescent="0.2">
      <c r="A30" s="79"/>
      <c r="B30" s="79" t="str">
        <f t="shared" si="0"/>
        <v/>
      </c>
      <c r="C30" s="87"/>
      <c r="D30" s="43"/>
      <c r="E30" s="43"/>
      <c r="F30" s="6"/>
      <c r="G30" s="12" t="s">
        <v>61</v>
      </c>
      <c r="H30" s="6">
        <v>43</v>
      </c>
      <c r="I30" s="16" t="s">
        <v>12</v>
      </c>
      <c r="J30" s="13">
        <v>240</v>
      </c>
      <c r="K30" s="6"/>
    </row>
    <row r="31" spans="1:11" ht="14.15" customHeight="1" x14ac:dyDescent="0.2">
      <c r="A31" s="80">
        <v>35519</v>
      </c>
      <c r="B31" s="80" t="str">
        <f t="shared" si="0"/>
        <v>日</v>
      </c>
      <c r="C31" s="86" t="s">
        <v>15</v>
      </c>
      <c r="D31" s="42">
        <v>29196</v>
      </c>
      <c r="E31" s="42">
        <v>21774</v>
      </c>
      <c r="F31" s="8">
        <f>ROUND(E31/D31*100,2)</f>
        <v>74.58</v>
      </c>
      <c r="G31" s="9" t="s">
        <v>322</v>
      </c>
      <c r="H31" s="5">
        <v>57</v>
      </c>
      <c r="I31" s="15" t="s">
        <v>12</v>
      </c>
      <c r="J31" s="11">
        <v>10534</v>
      </c>
      <c r="K31" s="4" t="s">
        <v>13</v>
      </c>
    </row>
    <row r="32" spans="1:11" ht="14.15" customHeight="1" x14ac:dyDescent="0.2">
      <c r="A32" s="80"/>
      <c r="B32" s="80" t="str">
        <f t="shared" si="0"/>
        <v/>
      </c>
      <c r="C32" s="86"/>
      <c r="D32" s="42"/>
      <c r="E32" s="42"/>
      <c r="F32" s="5"/>
      <c r="G32" s="10" t="s">
        <v>323</v>
      </c>
      <c r="H32" s="5">
        <v>35</v>
      </c>
      <c r="I32" s="15" t="s">
        <v>12</v>
      </c>
      <c r="J32" s="11">
        <v>9653</v>
      </c>
      <c r="K32" s="5"/>
    </row>
    <row r="33" spans="1:11" ht="14.15" customHeight="1" x14ac:dyDescent="0.2">
      <c r="A33" s="79"/>
      <c r="B33" s="79" t="str">
        <f t="shared" si="0"/>
        <v/>
      </c>
      <c r="C33" s="87"/>
      <c r="D33" s="43"/>
      <c r="E33" s="43"/>
      <c r="F33" s="6"/>
      <c r="G33" s="12" t="s">
        <v>324</v>
      </c>
      <c r="H33" s="6">
        <v>66</v>
      </c>
      <c r="I33" s="16" t="s">
        <v>12</v>
      </c>
      <c r="J33" s="13">
        <v>1450</v>
      </c>
      <c r="K33" s="6"/>
    </row>
    <row r="34" spans="1:11" ht="14.15" customHeight="1" x14ac:dyDescent="0.2">
      <c r="A34" s="73">
        <v>36982</v>
      </c>
      <c r="B34" s="73" t="str">
        <f t="shared" si="0"/>
        <v>日</v>
      </c>
      <c r="C34" s="86" t="s">
        <v>15</v>
      </c>
      <c r="D34" s="11">
        <v>30840</v>
      </c>
      <c r="E34" s="11">
        <v>18760</v>
      </c>
      <c r="F34" s="5">
        <v>60.83</v>
      </c>
      <c r="G34" s="10" t="s">
        <v>322</v>
      </c>
      <c r="H34" s="5">
        <v>61</v>
      </c>
      <c r="I34" s="5" t="s">
        <v>12</v>
      </c>
      <c r="J34" s="11">
        <v>14651</v>
      </c>
      <c r="K34" s="5" t="s">
        <v>14</v>
      </c>
    </row>
    <row r="35" spans="1:11" ht="14.15" customHeight="1" x14ac:dyDescent="0.2">
      <c r="A35" s="71"/>
      <c r="B35" s="71" t="str">
        <f t="shared" si="0"/>
        <v/>
      </c>
      <c r="C35" s="86"/>
      <c r="D35" s="5"/>
      <c r="E35" s="5"/>
      <c r="F35" s="5"/>
      <c r="G35" s="10" t="s">
        <v>339</v>
      </c>
      <c r="H35" s="5">
        <v>54</v>
      </c>
      <c r="I35" s="5" t="s">
        <v>12</v>
      </c>
      <c r="J35" s="11">
        <v>3826</v>
      </c>
      <c r="K35" s="5"/>
    </row>
    <row r="36" spans="1:11" ht="14.15" customHeight="1" x14ac:dyDescent="0.2">
      <c r="A36" s="76">
        <v>38445</v>
      </c>
      <c r="B36" s="76" t="str">
        <f t="shared" si="0"/>
        <v>日</v>
      </c>
      <c r="C36" s="97" t="s">
        <v>15</v>
      </c>
      <c r="D36" s="40"/>
      <c r="E36" s="40"/>
      <c r="F36" s="39" t="s">
        <v>20</v>
      </c>
      <c r="G36" s="23" t="s">
        <v>322</v>
      </c>
      <c r="H36" s="39">
        <v>65</v>
      </c>
      <c r="I36" s="39" t="s">
        <v>12</v>
      </c>
      <c r="J36" s="40"/>
      <c r="K36" s="39" t="s">
        <v>16</v>
      </c>
    </row>
    <row r="37" spans="1:11" ht="14.15" customHeight="1" x14ac:dyDescent="0.2">
      <c r="A37" s="78">
        <v>39901</v>
      </c>
      <c r="B37" s="78" t="str">
        <f t="shared" si="0"/>
        <v>日</v>
      </c>
      <c r="C37" s="95" t="s">
        <v>15</v>
      </c>
      <c r="D37" s="7">
        <v>35068</v>
      </c>
      <c r="E37" s="7">
        <v>24340</v>
      </c>
      <c r="F37" s="8">
        <f>ROUND(E37/D37*100,2)</f>
        <v>69.41</v>
      </c>
      <c r="G37" s="10" t="s">
        <v>400</v>
      </c>
      <c r="H37" s="4">
        <v>58</v>
      </c>
      <c r="I37" s="14" t="s">
        <v>12</v>
      </c>
      <c r="J37" s="7">
        <v>13987</v>
      </c>
      <c r="K37" s="108" t="s">
        <v>13</v>
      </c>
    </row>
    <row r="38" spans="1:11" x14ac:dyDescent="0.2">
      <c r="A38" s="79"/>
      <c r="B38" s="79" t="str">
        <f t="shared" si="0"/>
        <v/>
      </c>
      <c r="C38" s="87"/>
      <c r="D38" s="6"/>
      <c r="E38" s="6"/>
      <c r="F38" s="6"/>
      <c r="G38" s="12" t="s">
        <v>323</v>
      </c>
      <c r="H38" s="6">
        <v>47</v>
      </c>
      <c r="I38" s="16" t="s">
        <v>12</v>
      </c>
      <c r="J38" s="13">
        <v>10211</v>
      </c>
      <c r="K38" s="115"/>
    </row>
    <row r="39" spans="1:11" x14ac:dyDescent="0.2">
      <c r="A39" s="124">
        <v>41364</v>
      </c>
      <c r="B39" s="124" t="str">
        <f>IF(A39=0,"",TEXT(A39,"aaa"))</f>
        <v>日</v>
      </c>
      <c r="C39" s="97" t="s">
        <v>15</v>
      </c>
      <c r="D39" s="39"/>
      <c r="E39" s="117"/>
      <c r="F39" s="39" t="s">
        <v>20</v>
      </c>
      <c r="G39" s="117" t="s">
        <v>407</v>
      </c>
      <c r="H39" s="39">
        <v>62</v>
      </c>
      <c r="I39" s="39" t="s">
        <v>12</v>
      </c>
      <c r="J39" s="39"/>
      <c r="K39" s="39" t="s">
        <v>14</v>
      </c>
    </row>
    <row r="40" spans="1:11" x14ac:dyDescent="0.2">
      <c r="A40" s="124">
        <v>42827</v>
      </c>
      <c r="B40" s="124" t="str">
        <f t="shared" si="0"/>
        <v>日</v>
      </c>
      <c r="C40" s="97" t="s">
        <v>15</v>
      </c>
      <c r="D40" s="39"/>
      <c r="E40" s="117"/>
      <c r="F40" s="39" t="s">
        <v>20</v>
      </c>
      <c r="G40" s="117" t="s">
        <v>423</v>
      </c>
      <c r="H40" s="39">
        <v>68</v>
      </c>
      <c r="I40" s="39" t="s">
        <v>12</v>
      </c>
      <c r="J40" s="39"/>
      <c r="K40" s="39" t="s">
        <v>13</v>
      </c>
    </row>
    <row r="41" spans="1:11" x14ac:dyDescent="0.2">
      <c r="A41" s="124">
        <v>44283</v>
      </c>
      <c r="B41" s="124" t="str">
        <f t="shared" ref="B41" si="1">IF(A41=0,"",TEXT(A41,"aaa"))</f>
        <v>日</v>
      </c>
      <c r="C41" s="97" t="s">
        <v>15</v>
      </c>
      <c r="D41" s="39"/>
      <c r="E41" s="117"/>
      <c r="F41" s="39" t="s">
        <v>20</v>
      </c>
      <c r="G41" s="117" t="s">
        <v>423</v>
      </c>
      <c r="H41" s="39">
        <v>72</v>
      </c>
      <c r="I41" s="39" t="s">
        <v>12</v>
      </c>
      <c r="J41" s="39"/>
      <c r="K41" s="39" t="s">
        <v>14</v>
      </c>
    </row>
    <row r="42" spans="1:11" x14ac:dyDescent="0.2">
      <c r="A42" s="81"/>
      <c r="B42" s="81"/>
      <c r="C42" s="81"/>
    </row>
    <row r="43" spans="1:11" x14ac:dyDescent="0.2">
      <c r="A43" s="81"/>
      <c r="B43" s="81"/>
      <c r="C43" s="81"/>
    </row>
    <row r="44" spans="1:11" x14ac:dyDescent="0.2">
      <c r="A44" s="81"/>
      <c r="B44" s="81"/>
      <c r="C44" s="81"/>
    </row>
    <row r="45" spans="1:11" x14ac:dyDescent="0.2">
      <c r="A45" s="81"/>
      <c r="B45" s="81"/>
      <c r="C45" s="81"/>
    </row>
    <row r="46" spans="1:11" x14ac:dyDescent="0.2">
      <c r="A46" s="81"/>
      <c r="B46" s="81"/>
      <c r="C46" s="81"/>
    </row>
    <row r="47" spans="1:11" x14ac:dyDescent="0.2">
      <c r="A47" s="81"/>
      <c r="B47" s="81"/>
      <c r="C47" s="81"/>
    </row>
    <row r="48" spans="1:11" x14ac:dyDescent="0.2">
      <c r="A48" s="81"/>
      <c r="B48" s="81"/>
      <c r="C48" s="81"/>
    </row>
    <row r="49" spans="1:3" x14ac:dyDescent="0.2">
      <c r="A49" s="81"/>
      <c r="B49" s="81"/>
      <c r="C49" s="81"/>
    </row>
    <row r="50" spans="1:3" x14ac:dyDescent="0.2">
      <c r="A50" s="81"/>
      <c r="B50" s="81"/>
      <c r="C50" s="81"/>
    </row>
    <row r="51" spans="1:3" x14ac:dyDescent="0.2">
      <c r="A51" s="81"/>
      <c r="B51" s="81"/>
      <c r="C51" s="81"/>
    </row>
    <row r="52" spans="1:3" x14ac:dyDescent="0.2">
      <c r="A52" s="81"/>
      <c r="B52" s="81"/>
      <c r="C52" s="81"/>
    </row>
    <row r="53" spans="1:3" x14ac:dyDescent="0.2">
      <c r="A53" s="81"/>
      <c r="B53" s="81"/>
      <c r="C53" s="81"/>
    </row>
    <row r="54" spans="1:3" x14ac:dyDescent="0.2">
      <c r="A54" s="81"/>
      <c r="B54" s="81"/>
      <c r="C54" s="81"/>
    </row>
    <row r="55" spans="1:3" x14ac:dyDescent="0.2">
      <c r="A55" s="81"/>
      <c r="B55" s="81"/>
      <c r="C55" s="81"/>
    </row>
    <row r="56" spans="1:3" x14ac:dyDescent="0.2">
      <c r="A56" s="81"/>
      <c r="B56" s="81"/>
      <c r="C56" s="81"/>
    </row>
    <row r="57" spans="1:3" x14ac:dyDescent="0.2">
      <c r="A57" s="81"/>
      <c r="B57" s="81"/>
      <c r="C57" s="81"/>
    </row>
    <row r="58" spans="1:3" x14ac:dyDescent="0.2">
      <c r="A58" s="81"/>
      <c r="B58" s="81"/>
      <c r="C58" s="81"/>
    </row>
    <row r="59" spans="1:3" x14ac:dyDescent="0.2">
      <c r="A59" s="81"/>
      <c r="B59" s="81"/>
      <c r="C59" s="81"/>
    </row>
    <row r="60" spans="1:3" x14ac:dyDescent="0.2">
      <c r="A60" s="81"/>
      <c r="B60" s="81"/>
      <c r="C60" s="81"/>
    </row>
    <row r="61" spans="1:3" x14ac:dyDescent="0.2">
      <c r="A61" s="81"/>
      <c r="B61" s="81"/>
      <c r="C61" s="81"/>
    </row>
    <row r="62" spans="1:3" x14ac:dyDescent="0.2">
      <c r="A62" s="81"/>
      <c r="B62" s="81"/>
      <c r="C62" s="81"/>
    </row>
    <row r="63" spans="1:3" x14ac:dyDescent="0.2">
      <c r="A63" s="81"/>
      <c r="B63" s="81"/>
      <c r="C63" s="81"/>
    </row>
    <row r="64" spans="1:3" x14ac:dyDescent="0.2">
      <c r="A64" s="81"/>
      <c r="B64" s="81"/>
      <c r="C64" s="81"/>
    </row>
    <row r="65" spans="1:3" x14ac:dyDescent="0.2">
      <c r="A65" s="81"/>
      <c r="B65" s="81"/>
      <c r="C65" s="81"/>
    </row>
    <row r="66" spans="1:3" x14ac:dyDescent="0.2">
      <c r="A66" s="81"/>
      <c r="B66" s="81"/>
      <c r="C66" s="81"/>
    </row>
    <row r="67" spans="1:3" x14ac:dyDescent="0.2">
      <c r="A67" s="81"/>
      <c r="B67" s="81"/>
      <c r="C67" s="81"/>
    </row>
    <row r="68" spans="1:3" x14ac:dyDescent="0.2">
      <c r="A68" s="81"/>
      <c r="B68" s="81"/>
      <c r="C68" s="81"/>
    </row>
    <row r="69" spans="1:3" x14ac:dyDescent="0.2">
      <c r="A69" s="81"/>
      <c r="B69" s="81"/>
      <c r="C69" s="81"/>
    </row>
    <row r="70" spans="1:3" x14ac:dyDescent="0.2">
      <c r="A70" s="81"/>
      <c r="B70" s="81"/>
      <c r="C70" s="81"/>
    </row>
    <row r="71" spans="1:3" x14ac:dyDescent="0.2">
      <c r="A71" s="81"/>
      <c r="B71" s="81"/>
      <c r="C71" s="81"/>
    </row>
    <row r="72" spans="1:3" x14ac:dyDescent="0.2">
      <c r="A72" s="81"/>
      <c r="B72" s="81"/>
      <c r="C72" s="81"/>
    </row>
    <row r="73" spans="1:3" x14ac:dyDescent="0.2">
      <c r="A73" s="81"/>
      <c r="B73" s="81"/>
      <c r="C73" s="81"/>
    </row>
    <row r="74" spans="1:3" x14ac:dyDescent="0.2">
      <c r="A74" s="81"/>
      <c r="B74" s="81"/>
      <c r="C74" s="81"/>
    </row>
    <row r="75" spans="1:3" x14ac:dyDescent="0.2">
      <c r="A75" s="81"/>
      <c r="B75" s="81"/>
      <c r="C75" s="81"/>
    </row>
    <row r="76" spans="1:3" x14ac:dyDescent="0.2">
      <c r="A76" s="81"/>
      <c r="B76" s="81"/>
      <c r="C76" s="81"/>
    </row>
    <row r="77" spans="1:3" x14ac:dyDescent="0.2">
      <c r="A77" s="81"/>
      <c r="B77" s="81"/>
      <c r="C77" s="81"/>
    </row>
    <row r="78" spans="1:3" x14ac:dyDescent="0.2">
      <c r="A78" s="81"/>
      <c r="B78" s="81"/>
    </row>
    <row r="79" spans="1:3" x14ac:dyDescent="0.2">
      <c r="A79" s="81"/>
      <c r="B79" s="81"/>
    </row>
    <row r="80" spans="1:3" x14ac:dyDescent="0.2">
      <c r="A80" s="81"/>
      <c r="B80" s="81"/>
    </row>
    <row r="81" spans="1:2" x14ac:dyDescent="0.2">
      <c r="A81" s="81"/>
      <c r="B81" s="81"/>
    </row>
    <row r="82" spans="1:2" x14ac:dyDescent="0.2">
      <c r="A82" s="81"/>
      <c r="B82" s="81"/>
    </row>
    <row r="83" spans="1:2" x14ac:dyDescent="0.2">
      <c r="A83" s="81"/>
      <c r="B83" s="81"/>
    </row>
    <row r="84" spans="1:2" x14ac:dyDescent="0.2">
      <c r="A84" s="81"/>
      <c r="B84" s="81"/>
    </row>
    <row r="85" spans="1:2" x14ac:dyDescent="0.2">
      <c r="A85" s="81"/>
      <c r="B85" s="81"/>
    </row>
    <row r="86" spans="1:2" x14ac:dyDescent="0.2">
      <c r="A86" s="81"/>
      <c r="B86" s="81"/>
    </row>
    <row r="87" spans="1:2" x14ac:dyDescent="0.2">
      <c r="A87" s="81"/>
      <c r="B87" s="81"/>
    </row>
    <row r="88" spans="1:2" x14ac:dyDescent="0.2">
      <c r="A88" s="81"/>
      <c r="B88" s="81"/>
    </row>
    <row r="89" spans="1:2" x14ac:dyDescent="0.2">
      <c r="A89" s="81"/>
      <c r="B89" s="81"/>
    </row>
    <row r="90" spans="1:2" x14ac:dyDescent="0.2">
      <c r="A90" s="81"/>
      <c r="B90" s="81"/>
    </row>
    <row r="91" spans="1:2" x14ac:dyDescent="0.2">
      <c r="A91" s="81"/>
      <c r="B91" s="81"/>
    </row>
    <row r="92" spans="1:2" x14ac:dyDescent="0.2">
      <c r="A92" s="81"/>
      <c r="B92" s="81"/>
    </row>
    <row r="93" spans="1:2" x14ac:dyDescent="0.2">
      <c r="A93" s="81"/>
      <c r="B93" s="81"/>
    </row>
    <row r="94" spans="1:2" x14ac:dyDescent="0.2">
      <c r="A94" s="81"/>
      <c r="B94" s="81"/>
    </row>
    <row r="95" spans="1:2" x14ac:dyDescent="0.2">
      <c r="A95" s="81"/>
      <c r="B95" s="81"/>
    </row>
    <row r="96" spans="1:2" x14ac:dyDescent="0.2">
      <c r="A96" s="81"/>
      <c r="B96" s="81"/>
    </row>
    <row r="97" spans="1:2" x14ac:dyDescent="0.2">
      <c r="A97" s="81"/>
      <c r="B97" s="81"/>
    </row>
    <row r="98" spans="1:2" x14ac:dyDescent="0.2">
      <c r="A98" s="81"/>
      <c r="B98" s="81"/>
    </row>
    <row r="99" spans="1:2" x14ac:dyDescent="0.2">
      <c r="A99" s="81"/>
      <c r="B99" s="81"/>
    </row>
    <row r="100" spans="1:2" x14ac:dyDescent="0.2">
      <c r="A100" s="81"/>
      <c r="B100" s="81"/>
    </row>
    <row r="101" spans="1:2" x14ac:dyDescent="0.2">
      <c r="A101" s="81"/>
      <c r="B101" s="81"/>
    </row>
    <row r="102" spans="1:2" x14ac:dyDescent="0.2">
      <c r="A102" s="81"/>
      <c r="B102" s="81"/>
    </row>
    <row r="103" spans="1:2" x14ac:dyDescent="0.2">
      <c r="A103" s="81"/>
      <c r="B103" s="81"/>
    </row>
  </sheetData>
  <mergeCells count="8">
    <mergeCell ref="A3:A4"/>
    <mergeCell ref="C3:C4"/>
    <mergeCell ref="D3:D4"/>
    <mergeCell ref="K12:K13"/>
    <mergeCell ref="K3:K4"/>
    <mergeCell ref="C5:C6"/>
    <mergeCell ref="G3:J3"/>
    <mergeCell ref="B3:B4"/>
  </mergeCells>
  <phoneticPr fontId="2"/>
  <printOptions horizontalCentered="1"/>
  <pageMargins left="0.78740157480314965" right="0.55118110236220474" top="0.78740157480314965" bottom="0.78740157480314965" header="0.51181102362204722" footer="0.51181102362204722"/>
  <pageSetup paperSize="9" scale="96" fitToHeight="0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5"/>
  <sheetViews>
    <sheetView view="pageBreakPreview" topLeftCell="A7" zoomScaleNormal="100" zoomScaleSheetLayoutView="100" workbookViewId="0">
      <selection activeCell="N23" sqref="N23"/>
    </sheetView>
  </sheetViews>
  <sheetFormatPr defaultRowHeight="13" x14ac:dyDescent="0.2"/>
  <cols>
    <col min="1" max="1" width="9.08984375" customWidth="1"/>
    <col min="2" max="2" width="4.6328125" customWidth="1"/>
    <col min="4" max="5" width="9.6328125" customWidth="1"/>
    <col min="6" max="6" width="7.08984375" customWidth="1"/>
    <col min="7" max="7" width="10.6328125" customWidth="1"/>
    <col min="8" max="8" width="4.6328125" customWidth="1"/>
    <col min="9" max="9" width="10.6328125" customWidth="1"/>
    <col min="11" max="11" width="10.6328125" customWidth="1"/>
  </cols>
  <sheetData>
    <row r="1" spans="1:11" ht="14.15" customHeight="1" x14ac:dyDescent="0.2">
      <c r="A1" s="17" t="s">
        <v>201</v>
      </c>
      <c r="B1" s="17"/>
    </row>
    <row r="2" spans="1:11" ht="14.15" customHeight="1" x14ac:dyDescent="0.2"/>
    <row r="3" spans="1:11" ht="14.15" customHeight="1" x14ac:dyDescent="0.2">
      <c r="A3" s="162" t="s">
        <v>0</v>
      </c>
      <c r="B3" s="162" t="s">
        <v>420</v>
      </c>
      <c r="C3" s="162" t="s">
        <v>1</v>
      </c>
      <c r="D3" s="162" t="s">
        <v>4</v>
      </c>
      <c r="E3" s="1" t="s">
        <v>5</v>
      </c>
      <c r="F3" s="1" t="s">
        <v>7</v>
      </c>
      <c r="G3" s="168" t="s">
        <v>8</v>
      </c>
      <c r="H3" s="169"/>
      <c r="I3" s="169"/>
      <c r="J3" s="169"/>
      <c r="K3" s="162" t="s">
        <v>10</v>
      </c>
    </row>
    <row r="4" spans="1:11" ht="14.15" customHeight="1" x14ac:dyDescent="0.2">
      <c r="A4" s="163"/>
      <c r="B4" s="163"/>
      <c r="C4" s="163"/>
      <c r="D4" s="163"/>
      <c r="E4" s="2" t="s">
        <v>6</v>
      </c>
      <c r="F4" s="2" t="s">
        <v>42</v>
      </c>
      <c r="G4" s="3" t="s">
        <v>11</v>
      </c>
      <c r="H4" s="3" t="s">
        <v>2</v>
      </c>
      <c r="I4" s="3" t="s">
        <v>9</v>
      </c>
      <c r="J4" s="3" t="s">
        <v>3</v>
      </c>
      <c r="K4" s="163"/>
    </row>
    <row r="5" spans="1:11" ht="14.15" customHeight="1" x14ac:dyDescent="0.2">
      <c r="A5" s="72">
        <v>17262</v>
      </c>
      <c r="B5" s="72" t="str">
        <f t="shared" ref="B5:B35" si="0">IF(A5=0,"",TEXT(A5,"aaa"))</f>
        <v>土</v>
      </c>
      <c r="C5" s="166" t="s">
        <v>19</v>
      </c>
      <c r="D5" s="7"/>
      <c r="E5" s="7"/>
      <c r="F5" s="8" t="s">
        <v>20</v>
      </c>
      <c r="G5" s="9" t="s">
        <v>202</v>
      </c>
      <c r="H5" s="4">
        <v>67</v>
      </c>
      <c r="I5" s="14" t="s">
        <v>203</v>
      </c>
      <c r="J5" s="7"/>
      <c r="K5" s="4" t="s">
        <v>13</v>
      </c>
    </row>
    <row r="6" spans="1:11" ht="13.5" customHeight="1" x14ac:dyDescent="0.2">
      <c r="A6" s="73"/>
      <c r="B6" s="73" t="str">
        <f t="shared" si="0"/>
        <v/>
      </c>
      <c r="C6" s="170"/>
      <c r="D6" s="11"/>
      <c r="E6" s="11"/>
      <c r="F6" s="18"/>
      <c r="G6" s="10"/>
      <c r="H6" s="5"/>
      <c r="I6" s="15"/>
      <c r="J6" s="11"/>
      <c r="K6" s="5"/>
    </row>
    <row r="7" spans="1:11" ht="13.5" customHeight="1" x14ac:dyDescent="0.2">
      <c r="A7" s="74">
        <v>18741</v>
      </c>
      <c r="B7" s="74" t="str">
        <f t="shared" si="0"/>
        <v>月</v>
      </c>
      <c r="C7" s="93" t="s">
        <v>15</v>
      </c>
      <c r="D7" s="27"/>
      <c r="E7" s="27"/>
      <c r="F7" s="8" t="s">
        <v>20</v>
      </c>
      <c r="G7" s="9" t="s">
        <v>202</v>
      </c>
      <c r="H7" s="26">
        <v>71</v>
      </c>
      <c r="I7" s="14" t="s">
        <v>12</v>
      </c>
      <c r="J7" s="27"/>
      <c r="K7" s="30" t="s">
        <v>26</v>
      </c>
    </row>
    <row r="8" spans="1:11" s="19" customFormat="1" ht="13.5" customHeight="1" x14ac:dyDescent="0.2">
      <c r="A8" s="75"/>
      <c r="B8" s="75" t="str">
        <f t="shared" si="0"/>
        <v/>
      </c>
      <c r="C8" s="96"/>
      <c r="D8" s="34"/>
      <c r="E8" s="34"/>
      <c r="F8" s="32"/>
      <c r="G8" s="10"/>
      <c r="H8" s="35"/>
      <c r="I8" s="15"/>
      <c r="J8" s="34"/>
      <c r="K8" s="164" t="s">
        <v>356</v>
      </c>
    </row>
    <row r="9" spans="1:11" s="19" customFormat="1" ht="13.5" customHeight="1" x14ac:dyDescent="0.2">
      <c r="A9" s="75"/>
      <c r="B9" s="75" t="str">
        <f t="shared" si="0"/>
        <v/>
      </c>
      <c r="C9" s="96"/>
      <c r="D9" s="34"/>
      <c r="E9" s="34"/>
      <c r="F9" s="32"/>
      <c r="G9" s="10"/>
      <c r="H9" s="35"/>
      <c r="I9" s="15"/>
      <c r="J9" s="34"/>
      <c r="K9" s="164"/>
    </row>
    <row r="10" spans="1:11" s="19" customFormat="1" ht="13.5" customHeight="1" x14ac:dyDescent="0.2">
      <c r="A10" s="75"/>
      <c r="B10" s="75" t="str">
        <f t="shared" si="0"/>
        <v/>
      </c>
      <c r="C10" s="96"/>
      <c r="D10" s="34"/>
      <c r="E10" s="34"/>
      <c r="F10" s="32"/>
      <c r="G10" s="10"/>
      <c r="H10" s="35"/>
      <c r="I10" s="15"/>
      <c r="J10" s="34"/>
      <c r="K10" s="164" t="s">
        <v>355</v>
      </c>
    </row>
    <row r="11" spans="1:11" s="19" customFormat="1" ht="13.5" customHeight="1" x14ac:dyDescent="0.2">
      <c r="A11" s="75"/>
      <c r="B11" s="75" t="str">
        <f t="shared" si="0"/>
        <v/>
      </c>
      <c r="C11" s="96"/>
      <c r="D11" s="34"/>
      <c r="E11" s="34"/>
      <c r="F11" s="32"/>
      <c r="G11" s="10"/>
      <c r="H11" s="35"/>
      <c r="I11" s="15"/>
      <c r="J11" s="34"/>
      <c r="K11" s="165"/>
    </row>
    <row r="12" spans="1:11" ht="14.15" customHeight="1" x14ac:dyDescent="0.2">
      <c r="A12" s="72">
        <v>20209</v>
      </c>
      <c r="B12" s="72" t="str">
        <f t="shared" si="0"/>
        <v>土</v>
      </c>
      <c r="C12" s="95" t="s">
        <v>15</v>
      </c>
      <c r="D12" s="27">
        <v>5425</v>
      </c>
      <c r="E12" s="27">
        <v>5043</v>
      </c>
      <c r="F12" s="8">
        <f>ROUND(E12/D12*100,2)</f>
        <v>92.96</v>
      </c>
      <c r="G12" s="9" t="s">
        <v>204</v>
      </c>
      <c r="H12" s="4">
        <v>47</v>
      </c>
      <c r="I12" s="14" t="s">
        <v>12</v>
      </c>
      <c r="J12" s="7">
        <v>3066</v>
      </c>
      <c r="K12" s="30" t="s">
        <v>24</v>
      </c>
    </row>
    <row r="13" spans="1:11" ht="14.15" customHeight="1" x14ac:dyDescent="0.2">
      <c r="A13" s="73"/>
      <c r="B13" s="73" t="str">
        <f t="shared" si="0"/>
        <v/>
      </c>
      <c r="C13" s="86"/>
      <c r="D13" s="34"/>
      <c r="E13" s="34"/>
      <c r="F13" s="32"/>
      <c r="G13" s="10" t="s">
        <v>205</v>
      </c>
      <c r="H13" s="5">
        <v>49</v>
      </c>
      <c r="I13" s="15" t="s">
        <v>12</v>
      </c>
      <c r="J13" s="11">
        <v>1877</v>
      </c>
      <c r="K13" s="164" t="s">
        <v>357</v>
      </c>
    </row>
    <row r="14" spans="1:11" ht="14.15" customHeight="1" x14ac:dyDescent="0.2">
      <c r="A14" s="73"/>
      <c r="B14" s="73" t="str">
        <f t="shared" si="0"/>
        <v/>
      </c>
      <c r="C14" s="86"/>
      <c r="D14" s="34"/>
      <c r="E14" s="34"/>
      <c r="F14" s="32"/>
      <c r="G14" s="10"/>
      <c r="H14" s="5"/>
      <c r="I14" s="15"/>
      <c r="J14" s="11"/>
      <c r="K14" s="164"/>
    </row>
    <row r="15" spans="1:11" ht="14.15" customHeight="1" x14ac:dyDescent="0.2">
      <c r="A15" s="73"/>
      <c r="B15" s="73" t="str">
        <f t="shared" si="0"/>
        <v/>
      </c>
      <c r="C15" s="86"/>
      <c r="D15" s="34"/>
      <c r="E15" s="34"/>
      <c r="F15" s="32"/>
      <c r="G15" s="10"/>
      <c r="H15" s="5"/>
      <c r="I15" s="15"/>
      <c r="J15" s="11"/>
      <c r="K15" s="164"/>
    </row>
    <row r="16" spans="1:11" ht="14.15" customHeight="1" x14ac:dyDescent="0.2">
      <c r="A16" s="72">
        <v>21670</v>
      </c>
      <c r="B16" s="72" t="str">
        <f t="shared" si="0"/>
        <v>木</v>
      </c>
      <c r="C16" s="95" t="s">
        <v>15</v>
      </c>
      <c r="D16" s="27"/>
      <c r="E16" s="27"/>
      <c r="F16" s="28" t="s">
        <v>20</v>
      </c>
      <c r="G16" s="9" t="s">
        <v>204</v>
      </c>
      <c r="H16" s="4">
        <v>51</v>
      </c>
      <c r="I16" s="29" t="s">
        <v>12</v>
      </c>
      <c r="J16" s="7"/>
      <c r="K16" s="30" t="s">
        <v>26</v>
      </c>
    </row>
    <row r="17" spans="1:11" ht="13.5" customHeight="1" x14ac:dyDescent="0.2">
      <c r="A17" s="74">
        <v>23131</v>
      </c>
      <c r="B17" s="74" t="str">
        <f t="shared" si="0"/>
        <v>火</v>
      </c>
      <c r="C17" s="93" t="s">
        <v>15</v>
      </c>
      <c r="D17" s="27"/>
      <c r="E17" s="27"/>
      <c r="F17" s="28" t="s">
        <v>20</v>
      </c>
      <c r="G17" s="9" t="s">
        <v>204</v>
      </c>
      <c r="H17" s="26">
        <v>55</v>
      </c>
      <c r="I17" s="14" t="s">
        <v>12</v>
      </c>
      <c r="J17" s="7"/>
      <c r="K17" s="30" t="s">
        <v>21</v>
      </c>
    </row>
    <row r="18" spans="1:11" ht="14.15" customHeight="1" x14ac:dyDescent="0.2">
      <c r="A18" s="72">
        <v>24590</v>
      </c>
      <c r="B18" s="72" t="str">
        <f t="shared" si="0"/>
        <v>金</v>
      </c>
      <c r="C18" s="95" t="s">
        <v>15</v>
      </c>
      <c r="D18" s="7">
        <v>5366</v>
      </c>
      <c r="E18" s="7">
        <v>5178</v>
      </c>
      <c r="F18" s="8">
        <f>ROUND(E18/D18*100,2)</f>
        <v>96.5</v>
      </c>
      <c r="G18" s="9" t="s">
        <v>206</v>
      </c>
      <c r="H18" s="4">
        <v>64</v>
      </c>
      <c r="I18" s="14" t="s">
        <v>12</v>
      </c>
      <c r="J18" s="7">
        <v>3152</v>
      </c>
      <c r="K18" s="30" t="s">
        <v>24</v>
      </c>
    </row>
    <row r="19" spans="1:11" s="19" customFormat="1" ht="14.15" customHeight="1" x14ac:dyDescent="0.2">
      <c r="A19" s="73"/>
      <c r="B19" s="73" t="str">
        <f t="shared" si="0"/>
        <v/>
      </c>
      <c r="C19" s="86"/>
      <c r="D19" s="11"/>
      <c r="E19" s="11"/>
      <c r="F19" s="32"/>
      <c r="G19" s="10" t="s">
        <v>204</v>
      </c>
      <c r="H19" s="5">
        <v>59</v>
      </c>
      <c r="I19" s="15" t="s">
        <v>12</v>
      </c>
      <c r="J19" s="11">
        <v>1993</v>
      </c>
      <c r="K19" s="36"/>
    </row>
    <row r="20" spans="1:11" ht="14.15" customHeight="1" x14ac:dyDescent="0.2">
      <c r="A20" s="72">
        <v>26048</v>
      </c>
      <c r="B20" s="72" t="str">
        <f t="shared" si="0"/>
        <v>日</v>
      </c>
      <c r="C20" s="95" t="s">
        <v>15</v>
      </c>
      <c r="D20" s="7">
        <v>5461</v>
      </c>
      <c r="E20" s="7">
        <v>5321</v>
      </c>
      <c r="F20" s="8">
        <f>ROUND(E20/D20*100,2)</f>
        <v>97.44</v>
      </c>
      <c r="G20" s="9" t="s">
        <v>207</v>
      </c>
      <c r="H20" s="22">
        <v>50</v>
      </c>
      <c r="I20" s="14" t="s">
        <v>12</v>
      </c>
      <c r="J20" s="7">
        <v>2782</v>
      </c>
      <c r="K20" s="30" t="s">
        <v>24</v>
      </c>
    </row>
    <row r="21" spans="1:11" s="19" customFormat="1" ht="14.15" customHeight="1" x14ac:dyDescent="0.2">
      <c r="A21" s="73"/>
      <c r="B21" s="73" t="str">
        <f t="shared" si="0"/>
        <v/>
      </c>
      <c r="C21" s="86"/>
      <c r="D21" s="11"/>
      <c r="E21" s="11"/>
      <c r="F21" s="32"/>
      <c r="G21" s="10" t="s">
        <v>206</v>
      </c>
      <c r="H21" s="24">
        <v>68</v>
      </c>
      <c r="I21" s="15" t="s">
        <v>12</v>
      </c>
      <c r="J21" s="11">
        <v>2511</v>
      </c>
      <c r="K21" s="38"/>
    </row>
    <row r="22" spans="1:11" ht="14.15" customHeight="1" x14ac:dyDescent="0.2">
      <c r="A22" s="72">
        <v>27511</v>
      </c>
      <c r="B22" s="72" t="str">
        <f t="shared" si="0"/>
        <v>日</v>
      </c>
      <c r="C22" s="95" t="s">
        <v>15</v>
      </c>
      <c r="D22" s="7"/>
      <c r="E22" s="7"/>
      <c r="F22" s="28" t="s">
        <v>20</v>
      </c>
      <c r="G22" s="9" t="s">
        <v>207</v>
      </c>
      <c r="H22" s="22">
        <v>54</v>
      </c>
      <c r="I22" s="14" t="s">
        <v>12</v>
      </c>
      <c r="J22" s="7"/>
      <c r="K22" s="25" t="s">
        <v>91</v>
      </c>
    </row>
    <row r="23" spans="1:11" ht="14.15" customHeight="1" x14ac:dyDescent="0.2">
      <c r="A23" s="72">
        <v>28967</v>
      </c>
      <c r="B23" s="72" t="str">
        <f t="shared" si="0"/>
        <v>日</v>
      </c>
      <c r="C23" s="95" t="s">
        <v>15</v>
      </c>
      <c r="D23" s="7"/>
      <c r="E23" s="7"/>
      <c r="F23" s="28" t="s">
        <v>20</v>
      </c>
      <c r="G23" s="9" t="s">
        <v>207</v>
      </c>
      <c r="H23" s="4">
        <v>58</v>
      </c>
      <c r="I23" s="14" t="s">
        <v>12</v>
      </c>
      <c r="J23" s="7"/>
      <c r="K23" s="4" t="s">
        <v>16</v>
      </c>
    </row>
    <row r="24" spans="1:11" ht="14.15" customHeight="1" x14ac:dyDescent="0.2">
      <c r="A24" s="76">
        <v>30430</v>
      </c>
      <c r="B24" s="76" t="str">
        <f t="shared" si="0"/>
        <v>日</v>
      </c>
      <c r="C24" s="97" t="s">
        <v>15</v>
      </c>
      <c r="D24" s="40"/>
      <c r="E24" s="40"/>
      <c r="F24" s="28" t="s">
        <v>20</v>
      </c>
      <c r="G24" s="9" t="s">
        <v>207</v>
      </c>
      <c r="H24" s="39">
        <v>62</v>
      </c>
      <c r="I24" s="44" t="s">
        <v>12</v>
      </c>
      <c r="J24" s="40"/>
      <c r="K24" s="39" t="s">
        <v>17</v>
      </c>
    </row>
    <row r="25" spans="1:11" ht="14.15" customHeight="1" x14ac:dyDescent="0.2">
      <c r="A25" s="72">
        <v>31893</v>
      </c>
      <c r="B25" s="72" t="str">
        <f t="shared" si="0"/>
        <v>日</v>
      </c>
      <c r="C25" s="95" t="s">
        <v>15</v>
      </c>
      <c r="D25" s="7">
        <v>5606</v>
      </c>
      <c r="E25" s="7">
        <v>5356</v>
      </c>
      <c r="F25" s="8">
        <f>ROUND(E25/D25*100,2)</f>
        <v>95.54</v>
      </c>
      <c r="G25" s="9" t="s">
        <v>208</v>
      </c>
      <c r="H25" s="4">
        <v>59</v>
      </c>
      <c r="I25" s="14" t="s">
        <v>12</v>
      </c>
      <c r="J25" s="7">
        <v>4795</v>
      </c>
      <c r="K25" s="4" t="s">
        <v>13</v>
      </c>
    </row>
    <row r="26" spans="1:11" s="19" customFormat="1" ht="14.15" customHeight="1" x14ac:dyDescent="0.2">
      <c r="A26" s="73"/>
      <c r="B26" s="73" t="str">
        <f t="shared" si="0"/>
        <v/>
      </c>
      <c r="C26" s="86"/>
      <c r="D26" s="11"/>
      <c r="E26" s="11"/>
      <c r="F26" s="32"/>
      <c r="G26" s="10" t="s">
        <v>209</v>
      </c>
      <c r="H26" s="5">
        <v>56</v>
      </c>
      <c r="I26" s="16" t="s">
        <v>12</v>
      </c>
      <c r="J26" s="11">
        <v>443</v>
      </c>
      <c r="K26" s="5"/>
    </row>
    <row r="27" spans="1:11" ht="14.15" customHeight="1" x14ac:dyDescent="0.2">
      <c r="A27" s="77">
        <v>33349</v>
      </c>
      <c r="B27" s="77" t="str">
        <f t="shared" si="0"/>
        <v>日</v>
      </c>
      <c r="C27" s="97" t="s">
        <v>15</v>
      </c>
      <c r="D27" s="40"/>
      <c r="E27" s="40"/>
      <c r="F27" s="41" t="s">
        <v>20</v>
      </c>
      <c r="G27" s="23" t="s">
        <v>208</v>
      </c>
      <c r="H27" s="39">
        <v>63</v>
      </c>
      <c r="I27" s="44" t="s">
        <v>12</v>
      </c>
      <c r="J27" s="40"/>
      <c r="K27" s="39" t="s">
        <v>14</v>
      </c>
    </row>
    <row r="28" spans="1:11" ht="14.15" customHeight="1" x14ac:dyDescent="0.2">
      <c r="A28" s="77">
        <v>34812</v>
      </c>
      <c r="B28" s="77" t="str">
        <f t="shared" si="0"/>
        <v>日</v>
      </c>
      <c r="C28" s="97" t="s">
        <v>15</v>
      </c>
      <c r="D28" s="40"/>
      <c r="E28" s="40"/>
      <c r="F28" s="41" t="s">
        <v>20</v>
      </c>
      <c r="G28" s="23" t="s">
        <v>208</v>
      </c>
      <c r="H28" s="39">
        <v>67</v>
      </c>
      <c r="I28" s="44" t="s">
        <v>12</v>
      </c>
      <c r="J28" s="40"/>
      <c r="K28" s="39" t="s">
        <v>16</v>
      </c>
    </row>
    <row r="29" spans="1:11" ht="14.15" customHeight="1" x14ac:dyDescent="0.2">
      <c r="A29" s="78">
        <v>36275</v>
      </c>
      <c r="B29" s="78" t="str">
        <f t="shared" si="0"/>
        <v>日</v>
      </c>
      <c r="C29" s="95" t="s">
        <v>15</v>
      </c>
      <c r="D29" s="7">
        <v>5411</v>
      </c>
      <c r="E29" s="7">
        <v>3974</v>
      </c>
      <c r="F29" s="8">
        <f>ROUND(E29/D29*100,2)</f>
        <v>73.44</v>
      </c>
      <c r="G29" s="9" t="s">
        <v>328</v>
      </c>
      <c r="H29" s="4">
        <v>58</v>
      </c>
      <c r="I29" s="14" t="s">
        <v>12</v>
      </c>
      <c r="J29" s="7">
        <v>3592</v>
      </c>
      <c r="K29" s="4" t="s">
        <v>13</v>
      </c>
    </row>
    <row r="30" spans="1:11" ht="14.15" customHeight="1" x14ac:dyDescent="0.2">
      <c r="A30" s="92"/>
      <c r="B30" s="92" t="str">
        <f t="shared" si="0"/>
        <v/>
      </c>
      <c r="C30" s="87"/>
      <c r="D30" s="13"/>
      <c r="E30" s="13"/>
      <c r="F30" s="49"/>
      <c r="G30" s="12" t="s">
        <v>209</v>
      </c>
      <c r="H30" s="6">
        <v>68</v>
      </c>
      <c r="I30" s="16" t="s">
        <v>12</v>
      </c>
      <c r="J30" s="13">
        <v>326</v>
      </c>
      <c r="K30" s="6"/>
    </row>
    <row r="31" spans="1:11" ht="14.15" customHeight="1" x14ac:dyDescent="0.2">
      <c r="A31" s="76">
        <v>37738</v>
      </c>
      <c r="B31" s="76" t="str">
        <f t="shared" si="0"/>
        <v>日</v>
      </c>
      <c r="C31" s="97" t="s">
        <v>15</v>
      </c>
      <c r="D31" s="39"/>
      <c r="E31" s="39"/>
      <c r="F31" s="39" t="s">
        <v>20</v>
      </c>
      <c r="G31" s="23" t="s">
        <v>328</v>
      </c>
      <c r="H31" s="39">
        <v>62</v>
      </c>
      <c r="I31" s="39" t="s">
        <v>12</v>
      </c>
      <c r="J31" s="40"/>
      <c r="K31" s="39" t="s">
        <v>14</v>
      </c>
    </row>
    <row r="32" spans="1:11" ht="14.15" customHeight="1" x14ac:dyDescent="0.2">
      <c r="A32" s="76">
        <v>39194</v>
      </c>
      <c r="B32" s="76" t="str">
        <f t="shared" si="0"/>
        <v>日</v>
      </c>
      <c r="C32" s="97" t="s">
        <v>15</v>
      </c>
      <c r="D32" s="39"/>
      <c r="E32" s="39"/>
      <c r="F32" s="39" t="s">
        <v>20</v>
      </c>
      <c r="G32" s="23" t="s">
        <v>328</v>
      </c>
      <c r="H32" s="39">
        <v>66</v>
      </c>
      <c r="I32" s="39" t="s">
        <v>12</v>
      </c>
      <c r="J32" s="40"/>
      <c r="K32" s="39" t="s">
        <v>16</v>
      </c>
    </row>
    <row r="33" spans="1:11" x14ac:dyDescent="0.2">
      <c r="A33" s="78">
        <v>40657</v>
      </c>
      <c r="B33" s="78" t="str">
        <f t="shared" si="0"/>
        <v>日</v>
      </c>
      <c r="C33" s="95" t="s">
        <v>15</v>
      </c>
      <c r="D33" s="7">
        <v>4979</v>
      </c>
      <c r="E33" s="7">
        <v>4277</v>
      </c>
      <c r="F33" s="8">
        <f>ROUND(E33/D33*100,2)</f>
        <v>85.9</v>
      </c>
      <c r="G33" s="9" t="s">
        <v>328</v>
      </c>
      <c r="H33" s="4">
        <v>70</v>
      </c>
      <c r="I33" s="14" t="s">
        <v>12</v>
      </c>
      <c r="J33" s="7">
        <v>2852</v>
      </c>
      <c r="K33" s="4" t="s">
        <v>17</v>
      </c>
    </row>
    <row r="34" spans="1:11" x14ac:dyDescent="0.2">
      <c r="A34" s="92"/>
      <c r="B34" s="92" t="str">
        <f t="shared" si="0"/>
        <v/>
      </c>
      <c r="C34" s="87"/>
      <c r="D34" s="13"/>
      <c r="E34" s="13"/>
      <c r="F34" s="49"/>
      <c r="G34" s="12" t="s">
        <v>405</v>
      </c>
      <c r="H34" s="6">
        <v>64</v>
      </c>
      <c r="I34" s="16" t="s">
        <v>12</v>
      </c>
      <c r="J34" s="13">
        <v>1382</v>
      </c>
      <c r="K34" s="6"/>
    </row>
    <row r="35" spans="1:11" x14ac:dyDescent="0.2">
      <c r="A35" s="78">
        <v>42120</v>
      </c>
      <c r="B35" s="78" t="str">
        <f t="shared" si="0"/>
        <v>日</v>
      </c>
      <c r="C35" s="95" t="s">
        <v>15</v>
      </c>
      <c r="D35" s="129">
        <v>4749</v>
      </c>
      <c r="E35" s="129">
        <v>3971</v>
      </c>
      <c r="F35" s="8">
        <f>ROUND(E35/D35*100,2)</f>
        <v>83.62</v>
      </c>
      <c r="G35" s="4" t="s">
        <v>413</v>
      </c>
      <c r="H35" s="4">
        <v>56</v>
      </c>
      <c r="I35" s="4" t="s">
        <v>12</v>
      </c>
      <c r="J35" s="129">
        <v>2544</v>
      </c>
      <c r="K35" s="4" t="s">
        <v>13</v>
      </c>
    </row>
    <row r="36" spans="1:11" x14ac:dyDescent="0.2">
      <c r="A36" s="87"/>
      <c r="B36" s="87"/>
      <c r="C36" s="87"/>
      <c r="D36" s="6"/>
      <c r="E36" s="6"/>
      <c r="F36" s="6"/>
      <c r="G36" s="6" t="s">
        <v>414</v>
      </c>
      <c r="H36" s="6">
        <v>55</v>
      </c>
      <c r="I36" s="6" t="s">
        <v>12</v>
      </c>
      <c r="J36" s="130">
        <v>1381</v>
      </c>
      <c r="K36" s="6"/>
    </row>
    <row r="37" spans="1:11" x14ac:dyDescent="0.2">
      <c r="A37" s="78">
        <v>43576</v>
      </c>
      <c r="B37" s="95" t="s">
        <v>426</v>
      </c>
      <c r="C37" s="95" t="s">
        <v>429</v>
      </c>
      <c r="D37" s="152">
        <v>4604</v>
      </c>
      <c r="E37" s="152">
        <v>3573</v>
      </c>
      <c r="F37" s="4">
        <v>77.61</v>
      </c>
      <c r="G37" s="140" t="s">
        <v>430</v>
      </c>
      <c r="H37" s="108">
        <v>60</v>
      </c>
      <c r="I37" s="108" t="s">
        <v>12</v>
      </c>
      <c r="J37" s="141">
        <v>2462</v>
      </c>
      <c r="K37" s="108" t="s">
        <v>14</v>
      </c>
    </row>
    <row r="38" spans="1:11" x14ac:dyDescent="0.2">
      <c r="A38" s="87"/>
      <c r="B38" s="87"/>
      <c r="C38" s="87"/>
      <c r="D38" s="6"/>
      <c r="E38" s="6"/>
      <c r="F38" s="6"/>
      <c r="G38" s="128" t="s">
        <v>431</v>
      </c>
      <c r="H38" s="115">
        <v>64</v>
      </c>
      <c r="I38" s="115" t="s">
        <v>12</v>
      </c>
      <c r="J38" s="146">
        <v>1030</v>
      </c>
      <c r="K38" s="6"/>
    </row>
    <row r="39" spans="1:11" x14ac:dyDescent="0.2">
      <c r="A39" s="78">
        <v>45039</v>
      </c>
      <c r="B39" s="95" t="s">
        <v>426</v>
      </c>
      <c r="C39" s="95" t="s">
        <v>429</v>
      </c>
      <c r="D39" s="152">
        <v>4444</v>
      </c>
      <c r="E39" s="152">
        <v>3497</v>
      </c>
      <c r="F39" s="4">
        <v>78.690369036903689</v>
      </c>
      <c r="G39" s="140" t="s">
        <v>448</v>
      </c>
      <c r="H39" s="108">
        <v>62</v>
      </c>
      <c r="I39" s="108" t="s">
        <v>12</v>
      </c>
      <c r="J39" s="141">
        <v>2311</v>
      </c>
      <c r="K39" s="4" t="s">
        <v>13</v>
      </c>
    </row>
    <row r="40" spans="1:11" x14ac:dyDescent="0.2">
      <c r="A40" s="87"/>
      <c r="B40" s="87"/>
      <c r="C40" s="87"/>
      <c r="D40" s="6"/>
      <c r="E40" s="6"/>
      <c r="F40" s="6"/>
      <c r="G40" s="128" t="s">
        <v>430</v>
      </c>
      <c r="H40" s="115">
        <v>64</v>
      </c>
      <c r="I40" s="115" t="s">
        <v>12</v>
      </c>
      <c r="J40" s="146">
        <v>1140</v>
      </c>
      <c r="K40" s="6"/>
    </row>
    <row r="41" spans="1:11" x14ac:dyDescent="0.2">
      <c r="A41" s="81"/>
      <c r="B41" s="81"/>
      <c r="C41" s="81"/>
    </row>
    <row r="42" spans="1:11" x14ac:dyDescent="0.2">
      <c r="A42" s="81"/>
      <c r="B42" s="81"/>
      <c r="C42" s="81"/>
    </row>
    <row r="43" spans="1:11" x14ac:dyDescent="0.2">
      <c r="A43" s="81"/>
      <c r="B43" s="81"/>
      <c r="C43" s="81"/>
    </row>
    <row r="44" spans="1:11" x14ac:dyDescent="0.2">
      <c r="A44" s="81"/>
      <c r="B44" s="81"/>
      <c r="C44" s="81"/>
    </row>
    <row r="45" spans="1:11" x14ac:dyDescent="0.2">
      <c r="A45" s="81"/>
      <c r="B45" s="81"/>
      <c r="C45" s="81"/>
    </row>
    <row r="46" spans="1:11" x14ac:dyDescent="0.2">
      <c r="A46" s="81"/>
      <c r="B46" s="81"/>
      <c r="C46" s="81"/>
    </row>
    <row r="47" spans="1:11" x14ac:dyDescent="0.2">
      <c r="A47" s="81"/>
      <c r="B47" s="81"/>
      <c r="C47" s="81"/>
    </row>
    <row r="48" spans="1:11" x14ac:dyDescent="0.2">
      <c r="A48" s="81"/>
      <c r="B48" s="81"/>
      <c r="C48" s="81"/>
    </row>
    <row r="49" spans="1:3" x14ac:dyDescent="0.2">
      <c r="A49" s="81"/>
      <c r="B49" s="81"/>
      <c r="C49" s="81"/>
    </row>
    <row r="50" spans="1:3" x14ac:dyDescent="0.2">
      <c r="A50" s="81"/>
      <c r="B50" s="81"/>
      <c r="C50" s="81"/>
    </row>
    <row r="51" spans="1:3" x14ac:dyDescent="0.2">
      <c r="A51" s="81"/>
      <c r="B51" s="81"/>
      <c r="C51" s="81"/>
    </row>
    <row r="52" spans="1:3" x14ac:dyDescent="0.2">
      <c r="A52" s="81"/>
      <c r="B52" s="81"/>
      <c r="C52" s="81"/>
    </row>
    <row r="53" spans="1:3" x14ac:dyDescent="0.2">
      <c r="A53" s="81"/>
      <c r="B53" s="81"/>
      <c r="C53" s="81"/>
    </row>
    <row r="54" spans="1:3" x14ac:dyDescent="0.2">
      <c r="A54" s="81"/>
      <c r="B54" s="81"/>
      <c r="C54" s="81"/>
    </row>
    <row r="55" spans="1:3" x14ac:dyDescent="0.2">
      <c r="A55" s="81"/>
      <c r="B55" s="81"/>
      <c r="C55" s="81"/>
    </row>
    <row r="56" spans="1:3" x14ac:dyDescent="0.2">
      <c r="A56" s="81"/>
      <c r="B56" s="81"/>
      <c r="C56" s="81"/>
    </row>
    <row r="57" spans="1:3" x14ac:dyDescent="0.2">
      <c r="A57" s="81"/>
      <c r="B57" s="81"/>
      <c r="C57" s="81"/>
    </row>
    <row r="58" spans="1:3" x14ac:dyDescent="0.2">
      <c r="A58" s="81"/>
      <c r="B58" s="81"/>
      <c r="C58" s="81"/>
    </row>
    <row r="59" spans="1:3" x14ac:dyDescent="0.2">
      <c r="A59" s="81"/>
      <c r="B59" s="81"/>
      <c r="C59" s="81"/>
    </row>
    <row r="60" spans="1:3" x14ac:dyDescent="0.2">
      <c r="A60" s="81"/>
      <c r="B60" s="81"/>
      <c r="C60" s="81"/>
    </row>
    <row r="61" spans="1:3" x14ac:dyDescent="0.2">
      <c r="A61" s="81"/>
      <c r="B61" s="81"/>
      <c r="C61" s="81"/>
    </row>
    <row r="62" spans="1:3" x14ac:dyDescent="0.2">
      <c r="A62" s="81"/>
      <c r="B62" s="81"/>
      <c r="C62" s="81"/>
    </row>
    <row r="63" spans="1:3" x14ac:dyDescent="0.2">
      <c r="A63" s="81"/>
      <c r="B63" s="81"/>
      <c r="C63" s="81"/>
    </row>
    <row r="64" spans="1:3" x14ac:dyDescent="0.2">
      <c r="A64" s="81"/>
      <c r="B64" s="81"/>
      <c r="C64" s="81"/>
    </row>
    <row r="65" spans="1:3" x14ac:dyDescent="0.2">
      <c r="A65" s="81"/>
      <c r="B65" s="81"/>
      <c r="C65" s="81"/>
    </row>
    <row r="66" spans="1:3" x14ac:dyDescent="0.2">
      <c r="A66" s="81"/>
      <c r="B66" s="81"/>
      <c r="C66" s="81"/>
    </row>
    <row r="67" spans="1:3" x14ac:dyDescent="0.2">
      <c r="A67" s="81"/>
      <c r="B67" s="81"/>
      <c r="C67" s="81"/>
    </row>
    <row r="68" spans="1:3" x14ac:dyDescent="0.2">
      <c r="A68" s="81"/>
      <c r="B68" s="81"/>
      <c r="C68" s="81"/>
    </row>
    <row r="69" spans="1:3" x14ac:dyDescent="0.2">
      <c r="A69" s="81"/>
      <c r="B69" s="81"/>
      <c r="C69" s="81"/>
    </row>
    <row r="70" spans="1:3" x14ac:dyDescent="0.2">
      <c r="A70" s="81"/>
      <c r="B70" s="81"/>
      <c r="C70" s="81"/>
    </row>
    <row r="71" spans="1:3" x14ac:dyDescent="0.2">
      <c r="A71" s="81"/>
      <c r="B71" s="81"/>
      <c r="C71" s="81"/>
    </row>
    <row r="72" spans="1:3" x14ac:dyDescent="0.2">
      <c r="A72" s="81"/>
      <c r="B72" s="81"/>
      <c r="C72" s="81"/>
    </row>
    <row r="73" spans="1:3" x14ac:dyDescent="0.2">
      <c r="A73" s="81"/>
      <c r="B73" s="81"/>
      <c r="C73" s="81"/>
    </row>
    <row r="74" spans="1:3" x14ac:dyDescent="0.2">
      <c r="A74" s="81"/>
      <c r="B74" s="81"/>
      <c r="C74" s="81"/>
    </row>
    <row r="75" spans="1:3" x14ac:dyDescent="0.2">
      <c r="A75" s="81"/>
      <c r="B75" s="81"/>
      <c r="C75" s="81"/>
    </row>
    <row r="76" spans="1:3" x14ac:dyDescent="0.2">
      <c r="A76" s="81"/>
      <c r="B76" s="81"/>
      <c r="C76" s="81"/>
    </row>
    <row r="77" spans="1:3" x14ac:dyDescent="0.2">
      <c r="A77" s="81"/>
      <c r="B77" s="81"/>
    </row>
    <row r="78" spans="1:3" x14ac:dyDescent="0.2">
      <c r="A78" s="81"/>
      <c r="B78" s="81"/>
    </row>
    <row r="79" spans="1:3" x14ac:dyDescent="0.2">
      <c r="A79" s="81"/>
      <c r="B79" s="81"/>
    </row>
    <row r="80" spans="1:3" x14ac:dyDescent="0.2">
      <c r="A80" s="81"/>
      <c r="B80" s="81"/>
    </row>
    <row r="81" spans="1:2" x14ac:dyDescent="0.2">
      <c r="A81" s="81"/>
      <c r="B81" s="81"/>
    </row>
    <row r="82" spans="1:2" x14ac:dyDescent="0.2">
      <c r="A82" s="81"/>
      <c r="B82" s="81"/>
    </row>
    <row r="83" spans="1:2" x14ac:dyDescent="0.2">
      <c r="A83" s="81"/>
      <c r="B83" s="81"/>
    </row>
    <row r="84" spans="1:2" x14ac:dyDescent="0.2">
      <c r="A84" s="81"/>
      <c r="B84" s="81"/>
    </row>
    <row r="85" spans="1:2" x14ac:dyDescent="0.2">
      <c r="A85" s="81"/>
      <c r="B85" s="81"/>
    </row>
    <row r="86" spans="1:2" x14ac:dyDescent="0.2">
      <c r="A86" s="81"/>
      <c r="B86" s="81"/>
    </row>
    <row r="87" spans="1:2" x14ac:dyDescent="0.2">
      <c r="A87" s="81"/>
      <c r="B87" s="81"/>
    </row>
    <row r="88" spans="1:2" x14ac:dyDescent="0.2">
      <c r="A88" s="81"/>
      <c r="B88" s="81"/>
    </row>
    <row r="89" spans="1:2" x14ac:dyDescent="0.2">
      <c r="A89" s="81"/>
      <c r="B89" s="81"/>
    </row>
    <row r="90" spans="1:2" x14ac:dyDescent="0.2">
      <c r="A90" s="81"/>
      <c r="B90" s="81"/>
    </row>
    <row r="91" spans="1:2" x14ac:dyDescent="0.2">
      <c r="A91" s="81"/>
      <c r="B91" s="81"/>
    </row>
    <row r="92" spans="1:2" x14ac:dyDescent="0.2">
      <c r="A92" s="81"/>
      <c r="B92" s="81"/>
    </row>
    <row r="93" spans="1:2" x14ac:dyDescent="0.2">
      <c r="A93" s="81"/>
      <c r="B93" s="81"/>
    </row>
    <row r="94" spans="1:2" x14ac:dyDescent="0.2">
      <c r="A94" s="81"/>
      <c r="B94" s="81"/>
    </row>
    <row r="95" spans="1:2" x14ac:dyDescent="0.2">
      <c r="A95" s="81"/>
      <c r="B95" s="81"/>
    </row>
    <row r="96" spans="1:2" x14ac:dyDescent="0.2">
      <c r="A96" s="81"/>
      <c r="B96" s="81"/>
    </row>
    <row r="97" spans="1:2" x14ac:dyDescent="0.2">
      <c r="A97" s="81"/>
      <c r="B97" s="81"/>
    </row>
    <row r="98" spans="1:2" x14ac:dyDescent="0.2">
      <c r="A98" s="81"/>
      <c r="B98" s="81"/>
    </row>
    <row r="99" spans="1:2" x14ac:dyDescent="0.2">
      <c r="A99" s="81"/>
      <c r="B99" s="81"/>
    </row>
    <row r="100" spans="1:2" x14ac:dyDescent="0.2">
      <c r="A100" s="81"/>
      <c r="B100" s="81"/>
    </row>
    <row r="101" spans="1:2" x14ac:dyDescent="0.2">
      <c r="A101" s="81"/>
      <c r="B101" s="81"/>
    </row>
    <row r="102" spans="1:2" x14ac:dyDescent="0.2">
      <c r="A102" s="81"/>
      <c r="B102" s="81"/>
    </row>
    <row r="103" spans="1:2" x14ac:dyDescent="0.2">
      <c r="A103" s="81"/>
      <c r="B103" s="81"/>
    </row>
    <row r="104" spans="1:2" x14ac:dyDescent="0.2">
      <c r="A104" s="81"/>
      <c r="B104" s="81"/>
    </row>
    <row r="105" spans="1:2" x14ac:dyDescent="0.2">
      <c r="A105" s="81"/>
      <c r="B105" s="81"/>
    </row>
  </sheetData>
  <mergeCells count="10">
    <mergeCell ref="K13:K15"/>
    <mergeCell ref="C5:C6"/>
    <mergeCell ref="G3:J3"/>
    <mergeCell ref="K3:K4"/>
    <mergeCell ref="A3:A4"/>
    <mergeCell ref="C3:C4"/>
    <mergeCell ref="D3:D4"/>
    <mergeCell ref="K10:K11"/>
    <mergeCell ref="K8:K9"/>
    <mergeCell ref="B3:B4"/>
  </mergeCells>
  <phoneticPr fontId="2"/>
  <printOptions horizontalCentered="1"/>
  <pageMargins left="0.78740157480314965" right="0.55118110236220474" top="0.78740157480314965" bottom="0.78740157480314965" header="0.51181102362204722" footer="0.51181102362204722"/>
  <pageSetup paperSize="9" scale="96" fitToHeight="0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2"/>
  <sheetViews>
    <sheetView view="pageBreakPreview" topLeftCell="A19" zoomScaleNormal="100" zoomScaleSheetLayoutView="100" workbookViewId="0"/>
  </sheetViews>
  <sheetFormatPr defaultRowHeight="13" x14ac:dyDescent="0.2"/>
  <cols>
    <col min="1" max="1" width="9.08984375" customWidth="1"/>
    <col min="2" max="2" width="4.6328125" customWidth="1"/>
    <col min="4" max="5" width="9.6328125" customWidth="1"/>
    <col min="6" max="6" width="7.08984375" customWidth="1"/>
    <col min="7" max="7" width="10.6328125" customWidth="1"/>
    <col min="8" max="8" width="4.6328125" customWidth="1"/>
    <col min="9" max="9" width="10.6328125" customWidth="1"/>
    <col min="11" max="11" width="10.6328125" customWidth="1"/>
    <col min="12" max="12" width="3.26953125" customWidth="1"/>
  </cols>
  <sheetData>
    <row r="1" spans="1:11" ht="14.15" customHeight="1" x14ac:dyDescent="0.2">
      <c r="A1" s="17" t="s">
        <v>210</v>
      </c>
      <c r="B1" s="17"/>
    </row>
    <row r="2" spans="1:11" ht="14.15" customHeight="1" x14ac:dyDescent="0.2"/>
    <row r="3" spans="1:11" ht="14.15" customHeight="1" x14ac:dyDescent="0.2">
      <c r="A3" s="162" t="s">
        <v>0</v>
      </c>
      <c r="B3" s="162" t="s">
        <v>420</v>
      </c>
      <c r="C3" s="162" t="s">
        <v>1</v>
      </c>
      <c r="D3" s="162" t="s">
        <v>4</v>
      </c>
      <c r="E3" s="1" t="s">
        <v>5</v>
      </c>
      <c r="F3" s="1" t="s">
        <v>7</v>
      </c>
      <c r="G3" s="168" t="s">
        <v>8</v>
      </c>
      <c r="H3" s="169"/>
      <c r="I3" s="169"/>
      <c r="J3" s="169"/>
      <c r="K3" s="162" t="s">
        <v>10</v>
      </c>
    </row>
    <row r="4" spans="1:11" ht="14.15" customHeight="1" x14ac:dyDescent="0.2">
      <c r="A4" s="163"/>
      <c r="B4" s="163"/>
      <c r="C4" s="163"/>
      <c r="D4" s="163"/>
      <c r="E4" s="2" t="s">
        <v>6</v>
      </c>
      <c r="F4" s="2" t="s">
        <v>41</v>
      </c>
      <c r="G4" s="3" t="s">
        <v>11</v>
      </c>
      <c r="H4" s="3" t="s">
        <v>2</v>
      </c>
      <c r="I4" s="3" t="s">
        <v>9</v>
      </c>
      <c r="J4" s="3" t="s">
        <v>3</v>
      </c>
      <c r="K4" s="163"/>
    </row>
    <row r="5" spans="1:11" ht="14.15" customHeight="1" x14ac:dyDescent="0.2">
      <c r="A5" s="72">
        <v>17262</v>
      </c>
      <c r="B5" s="72" t="str">
        <f t="shared" ref="B5:B45" si="0">IF(A5=0,"",TEXT(A5,"aaa"))</f>
        <v>土</v>
      </c>
      <c r="C5" s="166" t="s">
        <v>19</v>
      </c>
      <c r="D5" s="7"/>
      <c r="E5" s="7"/>
      <c r="F5" s="8"/>
      <c r="G5" s="9" t="s">
        <v>211</v>
      </c>
      <c r="H5" s="4">
        <v>60</v>
      </c>
      <c r="I5" s="29" t="s">
        <v>12</v>
      </c>
      <c r="J5" s="7">
        <v>1416</v>
      </c>
      <c r="K5" s="4" t="s">
        <v>13</v>
      </c>
    </row>
    <row r="6" spans="1:11" ht="14.15" customHeight="1" x14ac:dyDescent="0.2">
      <c r="A6" s="73"/>
      <c r="B6" s="73" t="str">
        <f t="shared" si="0"/>
        <v/>
      </c>
      <c r="C6" s="167"/>
      <c r="D6" s="11"/>
      <c r="E6" s="11"/>
      <c r="F6" s="18"/>
      <c r="G6" s="10" t="s">
        <v>212</v>
      </c>
      <c r="H6" s="5"/>
      <c r="I6" s="33" t="s">
        <v>12</v>
      </c>
      <c r="J6" s="11">
        <v>784</v>
      </c>
      <c r="K6" s="5"/>
    </row>
    <row r="7" spans="1:11" ht="14.15" customHeight="1" x14ac:dyDescent="0.2">
      <c r="A7" s="83"/>
      <c r="B7" s="83" t="str">
        <f t="shared" si="0"/>
        <v/>
      </c>
      <c r="C7" s="170"/>
      <c r="D7" s="13"/>
      <c r="E7" s="13"/>
      <c r="F7" s="21"/>
      <c r="G7" s="12" t="s">
        <v>213</v>
      </c>
      <c r="H7" s="6"/>
      <c r="I7" s="31" t="s">
        <v>12</v>
      </c>
      <c r="J7" s="13">
        <v>692</v>
      </c>
      <c r="K7" s="6"/>
    </row>
    <row r="8" spans="1:11" ht="14.15" customHeight="1" x14ac:dyDescent="0.2">
      <c r="A8" s="74">
        <v>18741</v>
      </c>
      <c r="B8" s="75" t="str">
        <f t="shared" si="0"/>
        <v>月</v>
      </c>
      <c r="C8" s="99" t="s">
        <v>15</v>
      </c>
      <c r="D8" s="11">
        <v>4998</v>
      </c>
      <c r="E8" s="11">
        <v>4766</v>
      </c>
      <c r="F8" s="8">
        <f>ROUND(E8/D8*100,2)</f>
        <v>95.36</v>
      </c>
      <c r="G8" s="10" t="s">
        <v>214</v>
      </c>
      <c r="H8" s="5">
        <v>64</v>
      </c>
      <c r="I8" s="14" t="s">
        <v>12</v>
      </c>
      <c r="J8" s="11">
        <v>3021</v>
      </c>
      <c r="K8" s="4" t="s">
        <v>14</v>
      </c>
    </row>
    <row r="9" spans="1:11" ht="14.15" customHeight="1" x14ac:dyDescent="0.2">
      <c r="A9" s="75"/>
      <c r="B9" s="75" t="str">
        <f t="shared" si="0"/>
        <v/>
      </c>
      <c r="C9" s="99"/>
      <c r="D9" s="11"/>
      <c r="E9" s="11"/>
      <c r="F9" s="18"/>
      <c r="G9" s="10" t="s">
        <v>213</v>
      </c>
      <c r="H9" s="5">
        <v>60</v>
      </c>
      <c r="I9" s="15" t="s">
        <v>12</v>
      </c>
      <c r="J9" s="11">
        <v>1608</v>
      </c>
      <c r="K9" s="5"/>
    </row>
    <row r="10" spans="1:11" ht="13.5" customHeight="1" x14ac:dyDescent="0.2">
      <c r="A10" s="74">
        <v>19756</v>
      </c>
      <c r="B10" s="74" t="str">
        <f t="shared" si="0"/>
        <v>月</v>
      </c>
      <c r="C10" s="93" t="s">
        <v>25</v>
      </c>
      <c r="D10" s="27">
        <v>5276</v>
      </c>
      <c r="E10" s="27">
        <v>4688</v>
      </c>
      <c r="F10" s="8">
        <f>ROUND(E10/D10*100,2)</f>
        <v>88.86</v>
      </c>
      <c r="G10" s="9" t="s">
        <v>215</v>
      </c>
      <c r="H10" s="26">
        <v>44</v>
      </c>
      <c r="I10" s="14" t="s">
        <v>12</v>
      </c>
      <c r="J10" s="27">
        <v>1599</v>
      </c>
      <c r="K10" s="30" t="s">
        <v>29</v>
      </c>
    </row>
    <row r="11" spans="1:11" ht="13.5" customHeight="1" x14ac:dyDescent="0.2">
      <c r="A11" s="75"/>
      <c r="B11" s="75" t="str">
        <f t="shared" si="0"/>
        <v/>
      </c>
      <c r="C11" s="96"/>
      <c r="D11" s="34"/>
      <c r="E11" s="34"/>
      <c r="F11" s="32"/>
      <c r="G11" s="10" t="s">
        <v>216</v>
      </c>
      <c r="H11" s="35">
        <v>52</v>
      </c>
      <c r="I11" s="15" t="s">
        <v>12</v>
      </c>
      <c r="J11" s="34">
        <v>1452</v>
      </c>
      <c r="K11" s="36"/>
    </row>
    <row r="12" spans="1:11" ht="13.5" customHeight="1" x14ac:dyDescent="0.2">
      <c r="A12" s="75"/>
      <c r="B12" s="75" t="str">
        <f t="shared" si="0"/>
        <v/>
      </c>
      <c r="C12" s="96"/>
      <c r="D12" s="34"/>
      <c r="E12" s="34"/>
      <c r="F12" s="32"/>
      <c r="G12" s="10" t="s">
        <v>217</v>
      </c>
      <c r="H12" s="35">
        <v>47</v>
      </c>
      <c r="I12" s="15" t="s">
        <v>12</v>
      </c>
      <c r="J12" s="34">
        <v>895</v>
      </c>
      <c r="K12" s="36"/>
    </row>
    <row r="13" spans="1:11" s="19" customFormat="1" ht="13.5" customHeight="1" x14ac:dyDescent="0.2">
      <c r="A13" s="75"/>
      <c r="B13" s="75" t="str">
        <f t="shared" si="0"/>
        <v/>
      </c>
      <c r="C13" s="96"/>
      <c r="D13" s="34"/>
      <c r="E13" s="34"/>
      <c r="F13" s="32"/>
      <c r="G13" s="10" t="s">
        <v>213</v>
      </c>
      <c r="H13" s="35">
        <v>63</v>
      </c>
      <c r="I13" s="15" t="s">
        <v>12</v>
      </c>
      <c r="J13" s="34">
        <v>662</v>
      </c>
      <c r="K13" s="37"/>
    </row>
    <row r="14" spans="1:11" s="19" customFormat="1" ht="13.5" customHeight="1" x14ac:dyDescent="0.2">
      <c r="A14" s="74">
        <v>20079</v>
      </c>
      <c r="B14" s="74" t="str">
        <f t="shared" si="0"/>
        <v>火</v>
      </c>
      <c r="C14" s="93" t="s">
        <v>25</v>
      </c>
      <c r="D14" s="27">
        <v>5342</v>
      </c>
      <c r="E14" s="27">
        <v>4212</v>
      </c>
      <c r="F14" s="8">
        <f>ROUND(E14/D14*100,2)</f>
        <v>78.849999999999994</v>
      </c>
      <c r="G14" s="9" t="s">
        <v>215</v>
      </c>
      <c r="H14" s="26">
        <v>45</v>
      </c>
      <c r="I14" s="14" t="s">
        <v>12</v>
      </c>
      <c r="J14" s="27">
        <v>2755</v>
      </c>
      <c r="K14" s="45" t="s">
        <v>14</v>
      </c>
    </row>
    <row r="15" spans="1:11" s="19" customFormat="1" ht="13.5" customHeight="1" x14ac:dyDescent="0.2">
      <c r="A15" s="82"/>
      <c r="B15" s="82" t="str">
        <f t="shared" si="0"/>
        <v/>
      </c>
      <c r="C15" s="94"/>
      <c r="D15" s="48"/>
      <c r="E15" s="48"/>
      <c r="F15" s="49"/>
      <c r="G15" s="12" t="s">
        <v>224</v>
      </c>
      <c r="H15" s="55">
        <v>49</v>
      </c>
      <c r="I15" s="15" t="s">
        <v>12</v>
      </c>
      <c r="J15" s="48">
        <v>1401</v>
      </c>
      <c r="K15" s="61"/>
    </row>
    <row r="16" spans="1:11" ht="14.15" customHeight="1" x14ac:dyDescent="0.2">
      <c r="A16" s="72">
        <v>21526</v>
      </c>
      <c r="B16" s="72" t="str">
        <f t="shared" si="0"/>
        <v>日</v>
      </c>
      <c r="C16" s="95" t="s">
        <v>15</v>
      </c>
      <c r="D16" s="27">
        <v>5963</v>
      </c>
      <c r="E16" s="27">
        <v>5243</v>
      </c>
      <c r="F16" s="8">
        <f>ROUND(E16/D16*100,2)</f>
        <v>87.93</v>
      </c>
      <c r="G16" s="9" t="s">
        <v>215</v>
      </c>
      <c r="H16" s="4">
        <v>49</v>
      </c>
      <c r="I16" s="14" t="s">
        <v>12</v>
      </c>
      <c r="J16" s="7">
        <v>3570</v>
      </c>
      <c r="K16" s="30" t="s">
        <v>21</v>
      </c>
    </row>
    <row r="17" spans="1:11" ht="14.15" customHeight="1" x14ac:dyDescent="0.2">
      <c r="A17" s="73"/>
      <c r="B17" s="73" t="str">
        <f t="shared" si="0"/>
        <v/>
      </c>
      <c r="C17" s="86"/>
      <c r="D17" s="34"/>
      <c r="E17" s="34"/>
      <c r="F17" s="32"/>
      <c r="G17" s="10" t="s">
        <v>217</v>
      </c>
      <c r="H17" s="5">
        <v>52</v>
      </c>
      <c r="I17" s="15" t="s">
        <v>12</v>
      </c>
      <c r="J17" s="11">
        <v>1089</v>
      </c>
      <c r="K17" s="36"/>
    </row>
    <row r="18" spans="1:11" ht="14.15" customHeight="1" x14ac:dyDescent="0.2">
      <c r="A18" s="73"/>
      <c r="B18" s="73" t="str">
        <f t="shared" si="0"/>
        <v/>
      </c>
      <c r="C18" s="86"/>
      <c r="D18" s="34"/>
      <c r="E18" s="34"/>
      <c r="F18" s="32"/>
      <c r="G18" s="10" t="s">
        <v>222</v>
      </c>
      <c r="H18" s="5">
        <v>58</v>
      </c>
      <c r="I18" s="15" t="s">
        <v>12</v>
      </c>
      <c r="J18" s="11">
        <v>571</v>
      </c>
      <c r="K18" s="36"/>
    </row>
    <row r="19" spans="1:11" ht="14.15" customHeight="1" x14ac:dyDescent="0.2">
      <c r="A19" s="73"/>
      <c r="B19" s="73" t="str">
        <f t="shared" si="0"/>
        <v/>
      </c>
      <c r="C19" s="86"/>
      <c r="D19" s="34"/>
      <c r="E19" s="34"/>
      <c r="F19" s="32"/>
      <c r="G19" s="10" t="s">
        <v>223</v>
      </c>
      <c r="H19" s="5">
        <v>51</v>
      </c>
      <c r="I19" s="60" t="s">
        <v>218</v>
      </c>
      <c r="J19" s="11">
        <v>4</v>
      </c>
      <c r="K19" s="36"/>
    </row>
    <row r="20" spans="1:11" ht="14.15" customHeight="1" x14ac:dyDescent="0.2">
      <c r="A20" s="73"/>
      <c r="B20" s="73" t="str">
        <f t="shared" si="0"/>
        <v/>
      </c>
      <c r="C20" s="86"/>
      <c r="D20" s="34"/>
      <c r="E20" s="34"/>
      <c r="F20" s="32"/>
      <c r="G20" s="10"/>
      <c r="H20" s="5"/>
      <c r="I20" s="60" t="s">
        <v>219</v>
      </c>
      <c r="J20" s="11"/>
      <c r="K20" s="36"/>
    </row>
    <row r="21" spans="1:11" ht="14.15" customHeight="1" x14ac:dyDescent="0.2">
      <c r="A21" s="73"/>
      <c r="B21" s="73" t="str">
        <f t="shared" si="0"/>
        <v/>
      </c>
      <c r="C21" s="86"/>
      <c r="D21" s="34"/>
      <c r="E21" s="34"/>
      <c r="F21" s="32"/>
      <c r="G21" s="10"/>
      <c r="H21" s="5"/>
      <c r="I21" s="60" t="s">
        <v>372</v>
      </c>
      <c r="J21" s="11"/>
      <c r="K21" s="36"/>
    </row>
    <row r="22" spans="1:11" ht="14.15" customHeight="1" x14ac:dyDescent="0.2">
      <c r="A22" s="73"/>
      <c r="B22" s="73" t="str">
        <f t="shared" si="0"/>
        <v/>
      </c>
      <c r="C22" s="86"/>
      <c r="D22" s="34"/>
      <c r="E22" s="34"/>
      <c r="F22" s="32"/>
      <c r="G22" s="10"/>
      <c r="H22" s="5"/>
      <c r="I22" s="60" t="s">
        <v>220</v>
      </c>
      <c r="J22" s="11"/>
      <c r="K22" s="36"/>
    </row>
    <row r="23" spans="1:11" s="19" customFormat="1" ht="14.15" customHeight="1" x14ac:dyDescent="0.2">
      <c r="A23" s="73"/>
      <c r="B23" s="73" t="str">
        <f t="shared" si="0"/>
        <v/>
      </c>
      <c r="C23" s="86"/>
      <c r="D23" s="34"/>
      <c r="E23" s="34"/>
      <c r="F23" s="32"/>
      <c r="G23" s="10"/>
      <c r="H23" s="5"/>
      <c r="I23" s="60" t="s">
        <v>221</v>
      </c>
      <c r="J23" s="11"/>
      <c r="K23" s="36"/>
    </row>
    <row r="24" spans="1:11" ht="14.15" customHeight="1" x14ac:dyDescent="0.2">
      <c r="A24" s="72">
        <v>22964</v>
      </c>
      <c r="B24" s="72" t="str">
        <f t="shared" si="0"/>
        <v>水</v>
      </c>
      <c r="C24" s="95" t="s">
        <v>15</v>
      </c>
      <c r="D24" s="27"/>
      <c r="E24" s="27"/>
      <c r="F24" s="28" t="s">
        <v>20</v>
      </c>
      <c r="G24" s="9" t="s">
        <v>215</v>
      </c>
      <c r="H24" s="4">
        <v>53</v>
      </c>
      <c r="I24" s="29" t="s">
        <v>12</v>
      </c>
      <c r="J24" s="7"/>
      <c r="K24" s="30" t="s">
        <v>22</v>
      </c>
    </row>
    <row r="25" spans="1:11" ht="14.15" customHeight="1" x14ac:dyDescent="0.2">
      <c r="A25" s="72">
        <v>24220</v>
      </c>
      <c r="B25" s="72" t="str">
        <f t="shared" si="0"/>
        <v>土</v>
      </c>
      <c r="C25" s="95" t="s">
        <v>25</v>
      </c>
      <c r="D25" s="7">
        <v>6509</v>
      </c>
      <c r="E25" s="7">
        <v>5851</v>
      </c>
      <c r="F25" s="8">
        <f>ROUND(E25/D25*100,2)</f>
        <v>89.89</v>
      </c>
      <c r="G25" s="9" t="s">
        <v>225</v>
      </c>
      <c r="H25" s="4">
        <v>56</v>
      </c>
      <c r="I25" s="14" t="s">
        <v>12</v>
      </c>
      <c r="J25" s="7">
        <v>2993</v>
      </c>
      <c r="K25" s="30" t="s">
        <v>24</v>
      </c>
    </row>
    <row r="26" spans="1:11" s="19" customFormat="1" ht="14.15" customHeight="1" x14ac:dyDescent="0.2">
      <c r="A26" s="73"/>
      <c r="B26" s="73" t="str">
        <f t="shared" si="0"/>
        <v/>
      </c>
      <c r="C26" s="86"/>
      <c r="D26" s="11"/>
      <c r="E26" s="11"/>
      <c r="F26" s="32"/>
      <c r="G26" s="10" t="s">
        <v>226</v>
      </c>
      <c r="H26" s="5">
        <v>36</v>
      </c>
      <c r="I26" s="15" t="s">
        <v>12</v>
      </c>
      <c r="J26" s="11">
        <v>2823</v>
      </c>
      <c r="K26" s="36"/>
    </row>
    <row r="27" spans="1:11" ht="14.15" customHeight="1" x14ac:dyDescent="0.2">
      <c r="A27" s="72">
        <v>25679</v>
      </c>
      <c r="B27" s="72" t="str">
        <f t="shared" si="0"/>
        <v>火</v>
      </c>
      <c r="C27" s="95" t="s">
        <v>15</v>
      </c>
      <c r="D27" s="7">
        <v>6810</v>
      </c>
      <c r="E27" s="7">
        <v>6089</v>
      </c>
      <c r="F27" s="8">
        <f>ROUND(E27/D27*100,2)</f>
        <v>89.41</v>
      </c>
      <c r="G27" s="9" t="s">
        <v>227</v>
      </c>
      <c r="H27" s="22">
        <v>37</v>
      </c>
      <c r="I27" s="14" t="s">
        <v>12</v>
      </c>
      <c r="J27" s="7">
        <v>3156</v>
      </c>
      <c r="K27" s="30" t="s">
        <v>13</v>
      </c>
    </row>
    <row r="28" spans="1:11" s="19" customFormat="1" ht="14.15" customHeight="1" x14ac:dyDescent="0.2">
      <c r="A28" s="73"/>
      <c r="B28" s="73" t="str">
        <f t="shared" si="0"/>
        <v/>
      </c>
      <c r="C28" s="86"/>
      <c r="D28" s="11"/>
      <c r="E28" s="11"/>
      <c r="F28" s="32"/>
      <c r="G28" s="12" t="s">
        <v>225</v>
      </c>
      <c r="H28" s="24">
        <v>60</v>
      </c>
      <c r="I28" s="15" t="s">
        <v>12</v>
      </c>
      <c r="J28" s="11">
        <v>2886</v>
      </c>
      <c r="K28" s="38"/>
    </row>
    <row r="29" spans="1:11" ht="14.15" customHeight="1" x14ac:dyDescent="0.2">
      <c r="A29" s="72">
        <v>26460</v>
      </c>
      <c r="B29" s="72" t="str">
        <f t="shared" si="0"/>
        <v>土</v>
      </c>
      <c r="C29" s="95" t="s">
        <v>228</v>
      </c>
      <c r="D29" s="7">
        <v>6937</v>
      </c>
      <c r="E29" s="7">
        <v>6508</v>
      </c>
      <c r="F29" s="8">
        <f>ROUND(E29/D29*100,2)</f>
        <v>93.82</v>
      </c>
      <c r="G29" s="9" t="s">
        <v>227</v>
      </c>
      <c r="H29" s="22">
        <v>39</v>
      </c>
      <c r="I29" s="14" t="s">
        <v>12</v>
      </c>
      <c r="J29" s="7">
        <v>3950</v>
      </c>
      <c r="K29" s="25" t="s">
        <v>30</v>
      </c>
    </row>
    <row r="30" spans="1:11" s="19" customFormat="1" ht="14.15" customHeight="1" x14ac:dyDescent="0.2">
      <c r="A30" s="73"/>
      <c r="B30" s="73" t="str">
        <f t="shared" si="0"/>
        <v/>
      </c>
      <c r="C30" s="86"/>
      <c r="D30" s="11"/>
      <c r="E30" s="11"/>
      <c r="F30" s="32"/>
      <c r="G30" s="12" t="s">
        <v>229</v>
      </c>
      <c r="H30" s="24">
        <v>48</v>
      </c>
      <c r="I30" s="15" t="s">
        <v>12</v>
      </c>
      <c r="J30" s="11">
        <v>2492</v>
      </c>
      <c r="K30" s="38"/>
    </row>
    <row r="31" spans="1:11" ht="14.15" customHeight="1" x14ac:dyDescent="0.2">
      <c r="A31" s="72">
        <v>27917</v>
      </c>
      <c r="B31" s="72" t="str">
        <f t="shared" si="0"/>
        <v>日</v>
      </c>
      <c r="C31" s="95" t="s">
        <v>15</v>
      </c>
      <c r="D31" s="7">
        <v>7319</v>
      </c>
      <c r="E31" s="7">
        <v>6721</v>
      </c>
      <c r="F31" s="8">
        <f>ROUND(E31/D31*100,2)</f>
        <v>91.83</v>
      </c>
      <c r="G31" s="10" t="s">
        <v>230</v>
      </c>
      <c r="H31" s="4">
        <v>46</v>
      </c>
      <c r="I31" s="14" t="s">
        <v>12</v>
      </c>
      <c r="J31" s="7">
        <v>3969</v>
      </c>
      <c r="K31" s="4" t="s">
        <v>13</v>
      </c>
    </row>
    <row r="32" spans="1:11" s="19" customFormat="1" ht="14.15" customHeight="1" x14ac:dyDescent="0.2">
      <c r="A32" s="73"/>
      <c r="B32" s="73" t="str">
        <f t="shared" si="0"/>
        <v/>
      </c>
      <c r="C32" s="86"/>
      <c r="D32" s="11"/>
      <c r="E32" s="11"/>
      <c r="F32" s="32"/>
      <c r="G32" s="12" t="s">
        <v>227</v>
      </c>
      <c r="H32" s="5">
        <v>43</v>
      </c>
      <c r="I32" s="15" t="s">
        <v>12</v>
      </c>
      <c r="J32" s="11">
        <v>2703</v>
      </c>
      <c r="K32" s="5"/>
    </row>
    <row r="33" spans="1:11" ht="14.15" customHeight="1" x14ac:dyDescent="0.2">
      <c r="A33" s="72">
        <v>29380</v>
      </c>
      <c r="B33" s="72" t="str">
        <f t="shared" si="0"/>
        <v>日</v>
      </c>
      <c r="C33" s="95" t="s">
        <v>15</v>
      </c>
      <c r="D33" s="7"/>
      <c r="E33" s="7"/>
      <c r="F33" s="28" t="s">
        <v>20</v>
      </c>
      <c r="G33" s="23" t="s">
        <v>230</v>
      </c>
      <c r="H33" s="4">
        <v>50</v>
      </c>
      <c r="I33" s="14" t="s">
        <v>12</v>
      </c>
      <c r="J33" s="7"/>
      <c r="K33" s="4" t="s">
        <v>14</v>
      </c>
    </row>
    <row r="34" spans="1:11" ht="14.15" customHeight="1" x14ac:dyDescent="0.2">
      <c r="A34" s="72">
        <v>30836</v>
      </c>
      <c r="B34" s="72" t="str">
        <f t="shared" si="0"/>
        <v>日</v>
      </c>
      <c r="C34" s="95" t="s">
        <v>15</v>
      </c>
      <c r="D34" s="7"/>
      <c r="E34" s="7"/>
      <c r="F34" s="28" t="s">
        <v>20</v>
      </c>
      <c r="G34" s="23" t="s">
        <v>230</v>
      </c>
      <c r="H34" s="4">
        <v>54</v>
      </c>
      <c r="I34" s="14" t="s">
        <v>12</v>
      </c>
      <c r="J34" s="7"/>
      <c r="K34" s="4" t="s">
        <v>16</v>
      </c>
    </row>
    <row r="35" spans="1:11" ht="14.15" customHeight="1" x14ac:dyDescent="0.2">
      <c r="A35" s="77">
        <v>32299</v>
      </c>
      <c r="B35" s="77" t="str">
        <f t="shared" si="0"/>
        <v>日</v>
      </c>
      <c r="C35" s="97" t="s">
        <v>15</v>
      </c>
      <c r="D35" s="56"/>
      <c r="E35" s="56"/>
      <c r="F35" s="28" t="s">
        <v>20</v>
      </c>
      <c r="G35" s="23" t="s">
        <v>230</v>
      </c>
      <c r="H35" s="39">
        <v>58</v>
      </c>
      <c r="I35" s="44" t="s">
        <v>12</v>
      </c>
      <c r="J35" s="40"/>
      <c r="K35" s="4" t="s">
        <v>17</v>
      </c>
    </row>
    <row r="36" spans="1:11" ht="14.15" customHeight="1" x14ac:dyDescent="0.2">
      <c r="A36" s="78">
        <v>33755</v>
      </c>
      <c r="B36" s="78" t="str">
        <f t="shared" si="0"/>
        <v>日</v>
      </c>
      <c r="C36" s="95" t="s">
        <v>15</v>
      </c>
      <c r="D36" s="57">
        <v>7416</v>
      </c>
      <c r="E36" s="57">
        <v>6688</v>
      </c>
      <c r="F36" s="8">
        <f>ROUND(E36/D36*100,2)</f>
        <v>90.18</v>
      </c>
      <c r="G36" s="9" t="s">
        <v>230</v>
      </c>
      <c r="H36" s="4">
        <v>62</v>
      </c>
      <c r="I36" s="14" t="s">
        <v>12</v>
      </c>
      <c r="J36" s="7">
        <v>3339</v>
      </c>
      <c r="K36" s="4" t="s">
        <v>18</v>
      </c>
    </row>
    <row r="37" spans="1:11" ht="14.15" customHeight="1" x14ac:dyDescent="0.2">
      <c r="A37" s="79"/>
      <c r="B37" s="79" t="str">
        <f t="shared" si="0"/>
        <v/>
      </c>
      <c r="C37" s="87"/>
      <c r="D37" s="58"/>
      <c r="E37" s="58"/>
      <c r="F37" s="6"/>
      <c r="G37" s="12" t="s">
        <v>231</v>
      </c>
      <c r="H37" s="6">
        <v>51</v>
      </c>
      <c r="I37" s="16" t="s">
        <v>12</v>
      </c>
      <c r="J37" s="13">
        <v>3296</v>
      </c>
      <c r="K37" s="6"/>
    </row>
    <row r="38" spans="1:11" ht="14.15" customHeight="1" x14ac:dyDescent="0.2">
      <c r="A38" s="77">
        <v>35218</v>
      </c>
      <c r="B38" s="77" t="str">
        <f t="shared" si="0"/>
        <v>日</v>
      </c>
      <c r="C38" s="97" t="s">
        <v>15</v>
      </c>
      <c r="D38" s="56"/>
      <c r="E38" s="56"/>
      <c r="F38" s="69" t="s">
        <v>20</v>
      </c>
      <c r="G38" s="23" t="s">
        <v>230</v>
      </c>
      <c r="H38" s="39">
        <v>66</v>
      </c>
      <c r="I38" s="44" t="s">
        <v>12</v>
      </c>
      <c r="J38" s="40"/>
      <c r="K38" s="39" t="s">
        <v>136</v>
      </c>
    </row>
    <row r="39" spans="1:11" ht="14.15" customHeight="1" x14ac:dyDescent="0.2">
      <c r="A39" s="72">
        <v>36646</v>
      </c>
      <c r="B39" s="72" t="str">
        <f t="shared" si="0"/>
        <v>日</v>
      </c>
      <c r="C39" s="95" t="s">
        <v>15</v>
      </c>
      <c r="D39" s="7">
        <v>7172</v>
      </c>
      <c r="E39" s="7">
        <v>6735</v>
      </c>
      <c r="F39" s="8">
        <f>ROUND(E39/D39*100,2)</f>
        <v>93.91</v>
      </c>
      <c r="G39" s="9" t="s">
        <v>336</v>
      </c>
      <c r="H39" s="4">
        <v>58</v>
      </c>
      <c r="I39" s="4" t="s">
        <v>12</v>
      </c>
      <c r="J39" s="7">
        <v>4890</v>
      </c>
      <c r="K39" s="4" t="s">
        <v>13</v>
      </c>
    </row>
    <row r="40" spans="1:11" ht="14.15" customHeight="1" x14ac:dyDescent="0.2">
      <c r="A40" s="79"/>
      <c r="B40" s="79" t="str">
        <f t="shared" si="0"/>
        <v/>
      </c>
      <c r="C40" s="87"/>
      <c r="D40" s="6"/>
      <c r="E40" s="6"/>
      <c r="F40" s="6"/>
      <c r="G40" s="12" t="s">
        <v>337</v>
      </c>
      <c r="H40" s="6">
        <v>62</v>
      </c>
      <c r="I40" s="6" t="s">
        <v>12</v>
      </c>
      <c r="J40" s="13">
        <v>1771</v>
      </c>
      <c r="K40" s="6"/>
    </row>
    <row r="41" spans="1:11" ht="14.15" customHeight="1" x14ac:dyDescent="0.2">
      <c r="A41" s="76">
        <v>38102</v>
      </c>
      <c r="B41" s="76" t="str">
        <f t="shared" si="0"/>
        <v>日</v>
      </c>
      <c r="C41" s="97" t="s">
        <v>15</v>
      </c>
      <c r="D41" s="40"/>
      <c r="E41" s="40"/>
      <c r="F41" s="39" t="s">
        <v>20</v>
      </c>
      <c r="G41" s="23" t="s">
        <v>336</v>
      </c>
      <c r="H41" s="39">
        <v>62</v>
      </c>
      <c r="I41" s="39" t="s">
        <v>12</v>
      </c>
      <c r="J41" s="40"/>
      <c r="K41" s="39" t="s">
        <v>14</v>
      </c>
    </row>
    <row r="42" spans="1:11" ht="14.15" customHeight="1" x14ac:dyDescent="0.2">
      <c r="A42" s="76">
        <v>39565</v>
      </c>
      <c r="B42" s="76" t="str">
        <f t="shared" si="0"/>
        <v>日</v>
      </c>
      <c r="C42" s="97" t="s">
        <v>15</v>
      </c>
      <c r="D42" s="40"/>
      <c r="E42" s="40"/>
      <c r="F42" s="39" t="s">
        <v>20</v>
      </c>
      <c r="G42" s="23" t="s">
        <v>398</v>
      </c>
      <c r="H42" s="39">
        <v>56</v>
      </c>
      <c r="I42" s="39" t="s">
        <v>12</v>
      </c>
      <c r="J42" s="40"/>
      <c r="K42" s="39" t="s">
        <v>13</v>
      </c>
    </row>
    <row r="43" spans="1:11" x14ac:dyDescent="0.2">
      <c r="A43" s="76">
        <v>41014</v>
      </c>
      <c r="B43" s="76" t="str">
        <f t="shared" si="0"/>
        <v>日</v>
      </c>
      <c r="C43" s="97" t="s">
        <v>15</v>
      </c>
      <c r="D43" s="39"/>
      <c r="E43" s="117"/>
      <c r="F43" s="39" t="s">
        <v>20</v>
      </c>
      <c r="G43" s="23" t="s">
        <v>398</v>
      </c>
      <c r="H43" s="39">
        <v>60</v>
      </c>
      <c r="I43" s="39" t="s">
        <v>12</v>
      </c>
      <c r="J43" s="39"/>
      <c r="K43" s="39" t="s">
        <v>14</v>
      </c>
    </row>
    <row r="44" spans="1:11" x14ac:dyDescent="0.2">
      <c r="A44" s="131">
        <v>42477</v>
      </c>
      <c r="B44" s="131" t="str">
        <f t="shared" si="0"/>
        <v>日</v>
      </c>
      <c r="C44" s="132" t="s">
        <v>15</v>
      </c>
      <c r="D44" s="116"/>
      <c r="E44" s="133"/>
      <c r="F44" s="116" t="s">
        <v>20</v>
      </c>
      <c r="G44" s="134" t="s">
        <v>398</v>
      </c>
      <c r="H44" s="116">
        <v>64</v>
      </c>
      <c r="I44" s="116" t="s">
        <v>12</v>
      </c>
      <c r="J44" s="116"/>
      <c r="K44" s="116" t="s">
        <v>16</v>
      </c>
    </row>
    <row r="45" spans="1:11" x14ac:dyDescent="0.2">
      <c r="A45" s="77">
        <v>43940</v>
      </c>
      <c r="B45" s="97" t="str">
        <f t="shared" si="0"/>
        <v>日</v>
      </c>
      <c r="C45" s="97" t="s">
        <v>15</v>
      </c>
      <c r="D45" s="39"/>
      <c r="E45" s="39"/>
      <c r="F45" s="116" t="s">
        <v>20</v>
      </c>
      <c r="G45" s="134" t="s">
        <v>435</v>
      </c>
      <c r="H45" s="116">
        <v>68</v>
      </c>
      <c r="I45" s="116" t="s">
        <v>12</v>
      </c>
      <c r="J45" s="39"/>
      <c r="K45" s="116" t="s">
        <v>17</v>
      </c>
    </row>
    <row r="46" spans="1:11" x14ac:dyDescent="0.2">
      <c r="A46" s="81"/>
      <c r="B46" s="81"/>
      <c r="C46" s="81"/>
    </row>
    <row r="47" spans="1:11" x14ac:dyDescent="0.2">
      <c r="A47" s="81"/>
      <c r="B47" s="81"/>
      <c r="C47" s="81"/>
    </row>
    <row r="48" spans="1:11" x14ac:dyDescent="0.2">
      <c r="A48" s="81"/>
      <c r="B48" s="81"/>
      <c r="C48" s="81"/>
    </row>
    <row r="49" spans="1:3" x14ac:dyDescent="0.2">
      <c r="A49" s="81"/>
      <c r="B49" s="81"/>
      <c r="C49" s="81"/>
    </row>
    <row r="50" spans="1:3" x14ac:dyDescent="0.2">
      <c r="A50" s="81"/>
      <c r="B50" s="81"/>
      <c r="C50" s="81"/>
    </row>
    <row r="51" spans="1:3" x14ac:dyDescent="0.2">
      <c r="A51" s="81"/>
      <c r="B51" s="81"/>
      <c r="C51" s="81"/>
    </row>
    <row r="52" spans="1:3" x14ac:dyDescent="0.2">
      <c r="A52" s="81"/>
      <c r="B52" s="81"/>
      <c r="C52" s="81"/>
    </row>
    <row r="53" spans="1:3" x14ac:dyDescent="0.2">
      <c r="A53" s="81"/>
      <c r="B53" s="81"/>
      <c r="C53" s="81"/>
    </row>
    <row r="54" spans="1:3" x14ac:dyDescent="0.2">
      <c r="A54" s="81"/>
      <c r="B54" s="81"/>
      <c r="C54" s="81"/>
    </row>
    <row r="55" spans="1:3" x14ac:dyDescent="0.2">
      <c r="A55" s="81"/>
      <c r="B55" s="81"/>
      <c r="C55" s="81"/>
    </row>
    <row r="56" spans="1:3" x14ac:dyDescent="0.2">
      <c r="A56" s="81"/>
      <c r="B56" s="81"/>
      <c r="C56" s="81"/>
    </row>
    <row r="57" spans="1:3" x14ac:dyDescent="0.2">
      <c r="A57" s="81"/>
      <c r="B57" s="81"/>
      <c r="C57" s="81"/>
    </row>
    <row r="58" spans="1:3" x14ac:dyDescent="0.2">
      <c r="A58" s="81"/>
      <c r="B58" s="81"/>
      <c r="C58" s="81"/>
    </row>
    <row r="59" spans="1:3" x14ac:dyDescent="0.2">
      <c r="A59" s="81"/>
      <c r="B59" s="81"/>
      <c r="C59" s="81"/>
    </row>
    <row r="60" spans="1:3" x14ac:dyDescent="0.2">
      <c r="A60" s="81"/>
      <c r="B60" s="81"/>
      <c r="C60" s="81"/>
    </row>
    <row r="61" spans="1:3" x14ac:dyDescent="0.2">
      <c r="A61" s="81"/>
      <c r="B61" s="81"/>
      <c r="C61" s="81"/>
    </row>
    <row r="62" spans="1:3" x14ac:dyDescent="0.2">
      <c r="A62" s="81"/>
      <c r="B62" s="81"/>
      <c r="C62" s="81"/>
    </row>
    <row r="63" spans="1:3" x14ac:dyDescent="0.2">
      <c r="A63" s="81"/>
      <c r="B63" s="81"/>
      <c r="C63" s="81"/>
    </row>
    <row r="64" spans="1:3" x14ac:dyDescent="0.2">
      <c r="A64" s="81"/>
      <c r="B64" s="81"/>
      <c r="C64" s="81"/>
    </row>
    <row r="65" spans="1:3" x14ac:dyDescent="0.2">
      <c r="A65" s="81"/>
      <c r="B65" s="81"/>
      <c r="C65" s="81"/>
    </row>
    <row r="66" spans="1:3" x14ac:dyDescent="0.2">
      <c r="A66" s="81"/>
      <c r="B66" s="81"/>
      <c r="C66" s="81"/>
    </row>
    <row r="67" spans="1:3" x14ac:dyDescent="0.2">
      <c r="A67" s="81"/>
      <c r="B67" s="81"/>
      <c r="C67" s="81"/>
    </row>
    <row r="68" spans="1:3" x14ac:dyDescent="0.2">
      <c r="A68" s="81"/>
      <c r="B68" s="81"/>
      <c r="C68" s="81"/>
    </row>
    <row r="69" spans="1:3" x14ac:dyDescent="0.2">
      <c r="A69" s="81"/>
      <c r="B69" s="81"/>
      <c r="C69" s="81"/>
    </row>
    <row r="70" spans="1:3" x14ac:dyDescent="0.2">
      <c r="A70" s="81"/>
      <c r="B70" s="81"/>
      <c r="C70" s="81"/>
    </row>
    <row r="71" spans="1:3" x14ac:dyDescent="0.2">
      <c r="A71" s="81"/>
      <c r="B71" s="81"/>
      <c r="C71" s="81"/>
    </row>
    <row r="72" spans="1:3" x14ac:dyDescent="0.2">
      <c r="A72" s="81"/>
      <c r="B72" s="81"/>
      <c r="C72" s="81"/>
    </row>
    <row r="73" spans="1:3" x14ac:dyDescent="0.2">
      <c r="A73" s="81"/>
      <c r="B73" s="81"/>
      <c r="C73" s="81"/>
    </row>
    <row r="74" spans="1:3" x14ac:dyDescent="0.2">
      <c r="A74" s="81"/>
      <c r="B74" s="81"/>
      <c r="C74" s="81"/>
    </row>
    <row r="75" spans="1:3" x14ac:dyDescent="0.2">
      <c r="A75" s="81"/>
      <c r="B75" s="81"/>
      <c r="C75" s="81"/>
    </row>
    <row r="76" spans="1:3" x14ac:dyDescent="0.2">
      <c r="A76" s="81"/>
      <c r="B76" s="81"/>
      <c r="C76" s="81"/>
    </row>
    <row r="77" spans="1:3" x14ac:dyDescent="0.2">
      <c r="A77" s="81"/>
      <c r="B77" s="81"/>
    </row>
    <row r="78" spans="1:3" x14ac:dyDescent="0.2">
      <c r="A78" s="81"/>
      <c r="B78" s="81"/>
    </row>
    <row r="79" spans="1:3" x14ac:dyDescent="0.2">
      <c r="A79" s="81"/>
      <c r="B79" s="81"/>
    </row>
    <row r="80" spans="1:3" x14ac:dyDescent="0.2">
      <c r="A80" s="81"/>
      <c r="B80" s="81"/>
    </row>
    <row r="81" spans="1:2" x14ac:dyDescent="0.2">
      <c r="A81" s="81"/>
      <c r="B81" s="81"/>
    </row>
    <row r="82" spans="1:2" x14ac:dyDescent="0.2">
      <c r="A82" s="81"/>
      <c r="B82" s="81"/>
    </row>
    <row r="83" spans="1:2" x14ac:dyDescent="0.2">
      <c r="A83" s="81"/>
      <c r="B83" s="81"/>
    </row>
    <row r="84" spans="1:2" x14ac:dyDescent="0.2">
      <c r="A84" s="81"/>
      <c r="B84" s="81"/>
    </row>
    <row r="85" spans="1:2" x14ac:dyDescent="0.2">
      <c r="A85" s="81"/>
      <c r="B85" s="81"/>
    </row>
    <row r="86" spans="1:2" x14ac:dyDescent="0.2">
      <c r="A86" s="81"/>
      <c r="B86" s="81"/>
    </row>
    <row r="87" spans="1:2" x14ac:dyDescent="0.2">
      <c r="A87" s="81"/>
      <c r="B87" s="81"/>
    </row>
    <row r="88" spans="1:2" x14ac:dyDescent="0.2">
      <c r="A88" s="81"/>
      <c r="B88" s="81"/>
    </row>
    <row r="89" spans="1:2" x14ac:dyDescent="0.2">
      <c r="A89" s="81"/>
      <c r="B89" s="81"/>
    </row>
    <row r="90" spans="1:2" x14ac:dyDescent="0.2">
      <c r="A90" s="81"/>
      <c r="B90" s="81"/>
    </row>
    <row r="91" spans="1:2" x14ac:dyDescent="0.2">
      <c r="A91" s="81"/>
      <c r="B91" s="81"/>
    </row>
    <row r="92" spans="1:2" x14ac:dyDescent="0.2">
      <c r="A92" s="81"/>
      <c r="B92" s="81"/>
    </row>
    <row r="93" spans="1:2" x14ac:dyDescent="0.2">
      <c r="A93" s="81"/>
      <c r="B93" s="81"/>
    </row>
    <row r="94" spans="1:2" x14ac:dyDescent="0.2">
      <c r="A94" s="81"/>
      <c r="B94" s="81"/>
    </row>
    <row r="95" spans="1:2" x14ac:dyDescent="0.2">
      <c r="A95" s="81"/>
      <c r="B95" s="81"/>
    </row>
    <row r="96" spans="1:2" x14ac:dyDescent="0.2">
      <c r="A96" s="81"/>
      <c r="B96" s="81"/>
    </row>
    <row r="97" spans="1:2" x14ac:dyDescent="0.2">
      <c r="A97" s="81"/>
      <c r="B97" s="81"/>
    </row>
    <row r="98" spans="1:2" x14ac:dyDescent="0.2">
      <c r="A98" s="81"/>
      <c r="B98" s="81"/>
    </row>
    <row r="99" spans="1:2" x14ac:dyDescent="0.2">
      <c r="A99" s="81"/>
      <c r="B99" s="81"/>
    </row>
    <row r="100" spans="1:2" x14ac:dyDescent="0.2">
      <c r="A100" s="81"/>
      <c r="B100" s="81"/>
    </row>
    <row r="101" spans="1:2" x14ac:dyDescent="0.2">
      <c r="A101" s="81"/>
      <c r="B101" s="81"/>
    </row>
    <row r="102" spans="1:2" x14ac:dyDescent="0.2">
      <c r="A102" s="81"/>
      <c r="B102" s="81"/>
    </row>
  </sheetData>
  <mergeCells count="7">
    <mergeCell ref="C5:C7"/>
    <mergeCell ref="G3:J3"/>
    <mergeCell ref="K3:K4"/>
    <mergeCell ref="A3:A4"/>
    <mergeCell ref="C3:C4"/>
    <mergeCell ref="D3:D4"/>
    <mergeCell ref="B3:B4"/>
  </mergeCells>
  <phoneticPr fontId="2"/>
  <printOptions horizontalCentered="1"/>
  <pageMargins left="0.78740157480314965" right="0.55118110236220474" top="0.78740157480314965" bottom="0.78740157480314965" header="0.51181102362204722" footer="0.51181102362204722"/>
  <pageSetup paperSize="9" scale="96" fitToHeight="0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0"/>
  <sheetViews>
    <sheetView view="pageBreakPreview" topLeftCell="A7" zoomScaleNormal="100" zoomScaleSheetLayoutView="100" workbookViewId="0">
      <selection activeCell="M27" sqref="M27"/>
    </sheetView>
  </sheetViews>
  <sheetFormatPr defaultRowHeight="13" x14ac:dyDescent="0.2"/>
  <cols>
    <col min="1" max="1" width="9.08984375" customWidth="1"/>
    <col min="2" max="2" width="4.6328125" customWidth="1"/>
    <col min="4" max="5" width="9.6328125" customWidth="1"/>
    <col min="6" max="6" width="7.08984375" customWidth="1"/>
    <col min="7" max="7" width="10.6328125" customWidth="1"/>
    <col min="8" max="8" width="4.6328125" customWidth="1"/>
    <col min="9" max="9" width="10.6328125" customWidth="1"/>
    <col min="11" max="11" width="10.6328125" customWidth="1"/>
  </cols>
  <sheetData>
    <row r="1" spans="1:11" ht="14.15" customHeight="1" x14ac:dyDescent="0.2">
      <c r="A1" s="17" t="s">
        <v>191</v>
      </c>
      <c r="B1" s="17"/>
    </row>
    <row r="2" spans="1:11" ht="14.15" customHeight="1" x14ac:dyDescent="0.2"/>
    <row r="3" spans="1:11" ht="14.15" customHeight="1" x14ac:dyDescent="0.2">
      <c r="A3" s="162" t="s">
        <v>0</v>
      </c>
      <c r="B3" s="162" t="s">
        <v>420</v>
      </c>
      <c r="C3" s="162" t="s">
        <v>1</v>
      </c>
      <c r="D3" s="162" t="s">
        <v>4</v>
      </c>
      <c r="E3" s="1" t="s">
        <v>5</v>
      </c>
      <c r="F3" s="1" t="s">
        <v>7</v>
      </c>
      <c r="G3" s="168" t="s">
        <v>8</v>
      </c>
      <c r="H3" s="169"/>
      <c r="I3" s="169"/>
      <c r="J3" s="169"/>
      <c r="K3" s="162" t="s">
        <v>10</v>
      </c>
    </row>
    <row r="4" spans="1:11" ht="13.5" customHeight="1" x14ac:dyDescent="0.2">
      <c r="A4" s="163"/>
      <c r="B4" s="163"/>
      <c r="C4" s="163"/>
      <c r="D4" s="163"/>
      <c r="E4" s="2" t="s">
        <v>6</v>
      </c>
      <c r="F4" s="2" t="s">
        <v>37</v>
      </c>
      <c r="G4" s="3" t="s">
        <v>11</v>
      </c>
      <c r="H4" s="3" t="s">
        <v>2</v>
      </c>
      <c r="I4" s="3" t="s">
        <v>9</v>
      </c>
      <c r="J4" s="3" t="s">
        <v>3</v>
      </c>
      <c r="K4" s="163"/>
    </row>
    <row r="5" spans="1:11" ht="13.5" customHeight="1" x14ac:dyDescent="0.2">
      <c r="A5" s="72">
        <v>17262</v>
      </c>
      <c r="B5" s="72" t="str">
        <f t="shared" ref="B5:B34" si="0">IF(A5=0,"",TEXT(A5,"aaa"))</f>
        <v>土</v>
      </c>
      <c r="C5" s="166" t="s">
        <v>19</v>
      </c>
      <c r="D5" s="7"/>
      <c r="E5" s="7"/>
      <c r="F5" s="8"/>
      <c r="G5" s="9" t="s">
        <v>192</v>
      </c>
      <c r="H5" s="4">
        <v>41</v>
      </c>
      <c r="I5" s="14" t="s">
        <v>12</v>
      </c>
      <c r="J5" s="7">
        <v>3237</v>
      </c>
      <c r="K5" s="4" t="s">
        <v>13</v>
      </c>
    </row>
    <row r="6" spans="1:11" ht="13.5" customHeight="1" x14ac:dyDescent="0.2">
      <c r="A6" s="73"/>
      <c r="B6" s="73" t="str">
        <f t="shared" si="0"/>
        <v/>
      </c>
      <c r="C6" s="170"/>
      <c r="D6" s="11"/>
      <c r="E6" s="11"/>
      <c r="F6" s="18"/>
      <c r="G6" s="10" t="s">
        <v>193</v>
      </c>
      <c r="H6" s="5">
        <v>58</v>
      </c>
      <c r="I6" s="16" t="s">
        <v>12</v>
      </c>
      <c r="J6" s="11">
        <v>2307</v>
      </c>
      <c r="K6" s="5"/>
    </row>
    <row r="7" spans="1:11" ht="14.15" customHeight="1" x14ac:dyDescent="0.2">
      <c r="A7" s="74">
        <v>18741</v>
      </c>
      <c r="B7" s="74" t="str">
        <f t="shared" si="0"/>
        <v>月</v>
      </c>
      <c r="C7" s="93" t="s">
        <v>15</v>
      </c>
      <c r="D7" s="27"/>
      <c r="E7" s="27"/>
      <c r="F7" s="28" t="s">
        <v>20</v>
      </c>
      <c r="G7" s="9" t="s">
        <v>192</v>
      </c>
      <c r="H7" s="26">
        <v>45</v>
      </c>
      <c r="I7" s="14" t="s">
        <v>12</v>
      </c>
      <c r="J7" s="27"/>
      <c r="K7" s="30" t="s">
        <v>26</v>
      </c>
    </row>
    <row r="8" spans="1:11" s="19" customFormat="1" ht="14.15" customHeight="1" x14ac:dyDescent="0.2">
      <c r="A8" s="72">
        <v>20209</v>
      </c>
      <c r="B8" s="72" t="str">
        <f t="shared" si="0"/>
        <v>土</v>
      </c>
      <c r="C8" s="95" t="s">
        <v>15</v>
      </c>
      <c r="D8" s="27"/>
      <c r="E8" s="27"/>
      <c r="F8" s="28" t="s">
        <v>20</v>
      </c>
      <c r="G8" s="9" t="s">
        <v>192</v>
      </c>
      <c r="H8" s="4">
        <v>49</v>
      </c>
      <c r="I8" s="14" t="s">
        <v>12</v>
      </c>
      <c r="J8" s="7"/>
      <c r="K8" s="30" t="s">
        <v>21</v>
      </c>
    </row>
    <row r="9" spans="1:11" ht="13.5" customHeight="1" x14ac:dyDescent="0.2">
      <c r="A9" s="72">
        <v>21670</v>
      </c>
      <c r="B9" s="72" t="str">
        <f t="shared" si="0"/>
        <v>木</v>
      </c>
      <c r="C9" s="95" t="s">
        <v>15</v>
      </c>
      <c r="D9" s="27">
        <v>8902</v>
      </c>
      <c r="E9" s="27">
        <v>8389</v>
      </c>
      <c r="F9" s="8">
        <f>ROUND(E9/D9*100,2)</f>
        <v>94.24</v>
      </c>
      <c r="G9" s="9" t="s">
        <v>192</v>
      </c>
      <c r="H9" s="4">
        <v>53</v>
      </c>
      <c r="I9" s="29" t="s">
        <v>12</v>
      </c>
      <c r="J9" s="7">
        <v>7551</v>
      </c>
      <c r="K9" s="30" t="s">
        <v>22</v>
      </c>
    </row>
    <row r="10" spans="1:11" s="19" customFormat="1" ht="14.15" customHeight="1" x14ac:dyDescent="0.2">
      <c r="A10" s="73"/>
      <c r="B10" s="73" t="str">
        <f t="shared" si="0"/>
        <v/>
      </c>
      <c r="C10" s="86"/>
      <c r="D10" s="34"/>
      <c r="E10" s="34"/>
      <c r="F10" s="32"/>
      <c r="G10" s="10" t="s">
        <v>194</v>
      </c>
      <c r="H10" s="5">
        <v>27</v>
      </c>
      <c r="I10" s="31" t="s">
        <v>12</v>
      </c>
      <c r="J10" s="11">
        <v>481</v>
      </c>
      <c r="K10" s="36"/>
    </row>
    <row r="11" spans="1:11" ht="14.15" customHeight="1" x14ac:dyDescent="0.2">
      <c r="A11" s="74">
        <v>23131</v>
      </c>
      <c r="B11" s="74" t="str">
        <f t="shared" si="0"/>
        <v>火</v>
      </c>
      <c r="C11" s="93" t="s">
        <v>15</v>
      </c>
      <c r="D11" s="27"/>
      <c r="E11" s="27"/>
      <c r="F11" s="28" t="s">
        <v>20</v>
      </c>
      <c r="G11" s="9" t="s">
        <v>192</v>
      </c>
      <c r="H11" s="26">
        <v>57</v>
      </c>
      <c r="I11" s="14" t="s">
        <v>12</v>
      </c>
      <c r="J11" s="7"/>
      <c r="K11" s="30" t="s">
        <v>28</v>
      </c>
    </row>
    <row r="12" spans="1:11" ht="14.15" customHeight="1" x14ac:dyDescent="0.2">
      <c r="A12" s="72">
        <v>24590</v>
      </c>
      <c r="B12" s="72" t="str">
        <f t="shared" si="0"/>
        <v>金</v>
      </c>
      <c r="C12" s="95" t="s">
        <v>15</v>
      </c>
      <c r="D12" s="7">
        <v>9437</v>
      </c>
      <c r="E12" s="7">
        <v>9009</v>
      </c>
      <c r="F12" s="8">
        <f>ROUND(E12/D12*100,2)</f>
        <v>95.46</v>
      </c>
      <c r="G12" s="9" t="s">
        <v>192</v>
      </c>
      <c r="H12" s="4">
        <v>61</v>
      </c>
      <c r="I12" s="14" t="s">
        <v>12</v>
      </c>
      <c r="J12" s="7">
        <v>6273</v>
      </c>
      <c r="K12" s="30" t="s">
        <v>39</v>
      </c>
    </row>
    <row r="13" spans="1:11" s="19" customFormat="1" ht="14.15" customHeight="1" x14ac:dyDescent="0.2">
      <c r="A13" s="73"/>
      <c r="B13" s="73" t="str">
        <f t="shared" si="0"/>
        <v/>
      </c>
      <c r="C13" s="86"/>
      <c r="D13" s="11"/>
      <c r="E13" s="11"/>
      <c r="F13" s="32"/>
      <c r="G13" s="10" t="s">
        <v>195</v>
      </c>
      <c r="H13" s="5">
        <v>42</v>
      </c>
      <c r="I13" s="15" t="s">
        <v>12</v>
      </c>
      <c r="J13" s="11">
        <v>2497</v>
      </c>
      <c r="K13" s="36"/>
    </row>
    <row r="14" spans="1:11" s="19" customFormat="1" ht="14.15" customHeight="1" x14ac:dyDescent="0.2">
      <c r="A14" s="72">
        <v>26048</v>
      </c>
      <c r="B14" s="72" t="str">
        <f t="shared" si="0"/>
        <v>日</v>
      </c>
      <c r="C14" s="95" t="s">
        <v>15</v>
      </c>
      <c r="D14" s="7">
        <v>11117</v>
      </c>
      <c r="E14" s="7">
        <v>10504</v>
      </c>
      <c r="F14" s="8">
        <f>ROUND(E14/D14*100,2)</f>
        <v>94.49</v>
      </c>
      <c r="G14" s="9" t="s">
        <v>192</v>
      </c>
      <c r="H14" s="22">
        <v>65</v>
      </c>
      <c r="I14" s="14" t="s">
        <v>12</v>
      </c>
      <c r="J14" s="7">
        <v>6536</v>
      </c>
      <c r="K14" s="30" t="s">
        <v>40</v>
      </c>
    </row>
    <row r="15" spans="1:11" ht="14.15" customHeight="1" x14ac:dyDescent="0.2">
      <c r="A15" s="73"/>
      <c r="B15" s="73" t="str">
        <f t="shared" si="0"/>
        <v/>
      </c>
      <c r="C15" s="86"/>
      <c r="D15" s="11"/>
      <c r="E15" s="11"/>
      <c r="F15" s="32"/>
      <c r="G15" s="10" t="s">
        <v>386</v>
      </c>
      <c r="H15" s="24">
        <v>54</v>
      </c>
      <c r="I15" s="15" t="s">
        <v>12</v>
      </c>
      <c r="J15" s="11">
        <v>3904</v>
      </c>
      <c r="K15" s="38"/>
    </row>
    <row r="16" spans="1:11" ht="14.15" customHeight="1" x14ac:dyDescent="0.2">
      <c r="A16" s="72">
        <v>27511</v>
      </c>
      <c r="B16" s="72" t="str">
        <f t="shared" si="0"/>
        <v>日</v>
      </c>
      <c r="C16" s="95" t="s">
        <v>15</v>
      </c>
      <c r="D16" s="7">
        <v>12104</v>
      </c>
      <c r="E16" s="7">
        <v>11556</v>
      </c>
      <c r="F16" s="8">
        <f>ROUND(E16/D16*100,2)</f>
        <v>95.47</v>
      </c>
      <c r="G16" s="9" t="s">
        <v>196</v>
      </c>
      <c r="H16" s="22">
        <v>66</v>
      </c>
      <c r="I16" s="14" t="s">
        <v>12</v>
      </c>
      <c r="J16" s="7">
        <v>5885</v>
      </c>
      <c r="K16" s="25" t="s">
        <v>93</v>
      </c>
    </row>
    <row r="17" spans="1:11" ht="14.15" customHeight="1" x14ac:dyDescent="0.2">
      <c r="A17" s="73"/>
      <c r="B17" s="73" t="str">
        <f t="shared" si="0"/>
        <v/>
      </c>
      <c r="C17" s="86"/>
      <c r="D17" s="11"/>
      <c r="E17" s="11"/>
      <c r="F17" s="32"/>
      <c r="G17" s="10" t="s">
        <v>197</v>
      </c>
      <c r="H17" s="24">
        <v>49</v>
      </c>
      <c r="I17" s="15" t="s">
        <v>12</v>
      </c>
      <c r="J17" s="11">
        <v>5598</v>
      </c>
      <c r="K17" s="38"/>
    </row>
    <row r="18" spans="1:11" ht="14.15" customHeight="1" x14ac:dyDescent="0.2">
      <c r="A18" s="72">
        <v>28967</v>
      </c>
      <c r="B18" s="72" t="str">
        <f t="shared" si="0"/>
        <v>日</v>
      </c>
      <c r="C18" s="95" t="s">
        <v>15</v>
      </c>
      <c r="D18" s="7"/>
      <c r="E18" s="7"/>
      <c r="F18" s="28" t="s">
        <v>20</v>
      </c>
      <c r="G18" s="9" t="s">
        <v>196</v>
      </c>
      <c r="H18" s="4">
        <v>70</v>
      </c>
      <c r="I18" s="14" t="s">
        <v>12</v>
      </c>
      <c r="J18" s="7"/>
      <c r="K18" s="4" t="s">
        <v>14</v>
      </c>
    </row>
    <row r="19" spans="1:11" ht="14.15" customHeight="1" x14ac:dyDescent="0.2">
      <c r="A19" s="72">
        <v>30430</v>
      </c>
      <c r="B19" s="72" t="str">
        <f t="shared" si="0"/>
        <v>日</v>
      </c>
      <c r="C19" s="95" t="s">
        <v>15</v>
      </c>
      <c r="D19" s="7">
        <v>14586</v>
      </c>
      <c r="E19" s="7">
        <v>13687</v>
      </c>
      <c r="F19" s="8">
        <f>ROUND(E19/D19*100,2)</f>
        <v>93.84</v>
      </c>
      <c r="G19" s="9" t="s">
        <v>198</v>
      </c>
      <c r="H19" s="4">
        <v>50</v>
      </c>
      <c r="I19" s="14" t="s">
        <v>12</v>
      </c>
      <c r="J19" s="7">
        <v>7043</v>
      </c>
      <c r="K19" s="4" t="s">
        <v>13</v>
      </c>
    </row>
    <row r="20" spans="1:11" s="19" customFormat="1" ht="14.15" customHeight="1" x14ac:dyDescent="0.2">
      <c r="A20" s="73"/>
      <c r="B20" s="73" t="str">
        <f t="shared" si="0"/>
        <v/>
      </c>
      <c r="C20" s="86"/>
      <c r="D20" s="11"/>
      <c r="E20" s="11"/>
      <c r="F20" s="32"/>
      <c r="G20" s="10" t="s">
        <v>199</v>
      </c>
      <c r="H20" s="5">
        <v>58</v>
      </c>
      <c r="I20" s="15" t="s">
        <v>12</v>
      </c>
      <c r="J20" s="11">
        <v>6531</v>
      </c>
      <c r="K20" s="5"/>
    </row>
    <row r="21" spans="1:11" ht="14.15" customHeight="1" x14ac:dyDescent="0.2">
      <c r="A21" s="72">
        <v>31893</v>
      </c>
      <c r="B21" s="72" t="str">
        <f t="shared" si="0"/>
        <v>日</v>
      </c>
      <c r="C21" s="95" t="s">
        <v>15</v>
      </c>
      <c r="D21" s="7"/>
      <c r="E21" s="7"/>
      <c r="F21" s="28" t="s">
        <v>20</v>
      </c>
      <c r="G21" s="9" t="s">
        <v>198</v>
      </c>
      <c r="H21" s="4">
        <v>54</v>
      </c>
      <c r="I21" s="14" t="s">
        <v>12</v>
      </c>
      <c r="J21" s="7"/>
      <c r="K21" s="4" t="s">
        <v>14</v>
      </c>
    </row>
    <row r="22" spans="1:11" ht="14.15" customHeight="1" x14ac:dyDescent="0.2">
      <c r="A22" s="78">
        <v>33349</v>
      </c>
      <c r="B22" s="78" t="str">
        <f t="shared" si="0"/>
        <v>日</v>
      </c>
      <c r="C22" s="95" t="s">
        <v>15</v>
      </c>
      <c r="D22" s="7">
        <v>15631</v>
      </c>
      <c r="E22" s="7">
        <v>14135</v>
      </c>
      <c r="F22" s="8">
        <f>ROUND(E22/D22*100,2)</f>
        <v>90.43</v>
      </c>
      <c r="G22" s="9" t="s">
        <v>198</v>
      </c>
      <c r="H22" s="4">
        <v>58</v>
      </c>
      <c r="I22" s="14" t="s">
        <v>12</v>
      </c>
      <c r="J22" s="7">
        <v>8284</v>
      </c>
      <c r="K22" s="4" t="s">
        <v>16</v>
      </c>
    </row>
    <row r="23" spans="1:11" ht="14.15" customHeight="1" x14ac:dyDescent="0.2">
      <c r="A23" s="79"/>
      <c r="B23" s="79" t="str">
        <f t="shared" si="0"/>
        <v/>
      </c>
      <c r="C23" s="87"/>
      <c r="D23" s="6"/>
      <c r="E23" s="6"/>
      <c r="F23" s="6"/>
      <c r="G23" s="12" t="s">
        <v>200</v>
      </c>
      <c r="H23" s="6">
        <v>55</v>
      </c>
      <c r="I23" s="16" t="s">
        <v>12</v>
      </c>
      <c r="J23" s="13">
        <v>5769</v>
      </c>
      <c r="K23" s="6"/>
    </row>
    <row r="24" spans="1:11" ht="14.15" customHeight="1" x14ac:dyDescent="0.2">
      <c r="A24" s="78">
        <v>34812</v>
      </c>
      <c r="B24" s="78" t="str">
        <f t="shared" si="0"/>
        <v>日</v>
      </c>
      <c r="C24" s="95" t="s">
        <v>15</v>
      </c>
      <c r="D24" s="7">
        <v>16774</v>
      </c>
      <c r="E24" s="7">
        <v>14338</v>
      </c>
      <c r="F24" s="8">
        <f>ROUND(E24/D24*100,2)</f>
        <v>85.48</v>
      </c>
      <c r="G24" s="9" t="s">
        <v>198</v>
      </c>
      <c r="H24" s="4">
        <v>62</v>
      </c>
      <c r="I24" s="14" t="s">
        <v>12</v>
      </c>
      <c r="J24" s="7">
        <v>9544</v>
      </c>
      <c r="K24" s="4" t="s">
        <v>17</v>
      </c>
    </row>
    <row r="25" spans="1:11" ht="14.15" customHeight="1" x14ac:dyDescent="0.2">
      <c r="A25" s="79"/>
      <c r="B25" s="79" t="str">
        <f t="shared" si="0"/>
        <v/>
      </c>
      <c r="C25" s="87"/>
      <c r="D25" s="6"/>
      <c r="E25" s="6"/>
      <c r="F25" s="6"/>
      <c r="G25" s="12" t="s">
        <v>315</v>
      </c>
      <c r="H25" s="6">
        <v>53</v>
      </c>
      <c r="I25" s="16" t="s">
        <v>12</v>
      </c>
      <c r="J25" s="13">
        <v>4562</v>
      </c>
      <c r="K25" s="6"/>
    </row>
    <row r="26" spans="1:11" ht="14.15" customHeight="1" x14ac:dyDescent="0.2">
      <c r="A26" s="72">
        <v>36275</v>
      </c>
      <c r="B26" s="72" t="str">
        <f t="shared" si="0"/>
        <v>日</v>
      </c>
      <c r="C26" s="95" t="s">
        <v>15</v>
      </c>
      <c r="D26" s="47">
        <v>18577</v>
      </c>
      <c r="E26" s="47">
        <v>15414</v>
      </c>
      <c r="F26" s="8">
        <f>ROUND(E26/D26*100,2)</f>
        <v>82.97</v>
      </c>
      <c r="G26" s="9" t="s">
        <v>329</v>
      </c>
      <c r="H26" s="4">
        <v>54</v>
      </c>
      <c r="I26" s="14" t="s">
        <v>12</v>
      </c>
      <c r="J26" s="7">
        <v>9886</v>
      </c>
      <c r="K26" s="4" t="s">
        <v>13</v>
      </c>
    </row>
    <row r="27" spans="1:11" ht="14.15" customHeight="1" x14ac:dyDescent="0.2">
      <c r="A27" s="83"/>
      <c r="B27" s="83" t="str">
        <f t="shared" si="0"/>
        <v/>
      </c>
      <c r="C27" s="87"/>
      <c r="D27" s="43"/>
      <c r="E27" s="43"/>
      <c r="F27" s="6"/>
      <c r="G27" s="12" t="s">
        <v>315</v>
      </c>
      <c r="H27" s="6">
        <v>57</v>
      </c>
      <c r="I27" s="16" t="s">
        <v>12</v>
      </c>
      <c r="J27" s="13">
        <v>5323</v>
      </c>
      <c r="K27" s="6"/>
    </row>
    <row r="28" spans="1:11" ht="14.15" customHeight="1" x14ac:dyDescent="0.2">
      <c r="A28" s="72">
        <v>37738</v>
      </c>
      <c r="B28" s="72" t="str">
        <f t="shared" si="0"/>
        <v>日</v>
      </c>
      <c r="C28" s="95" t="s">
        <v>15</v>
      </c>
      <c r="D28" s="47"/>
      <c r="E28" s="47"/>
      <c r="F28" s="4" t="s">
        <v>20</v>
      </c>
      <c r="G28" s="9" t="s">
        <v>329</v>
      </c>
      <c r="H28" s="4">
        <v>58</v>
      </c>
      <c r="I28" s="4" t="s">
        <v>12</v>
      </c>
      <c r="J28" s="7"/>
      <c r="K28" s="4" t="s">
        <v>14</v>
      </c>
    </row>
    <row r="29" spans="1:11" ht="14.15" customHeight="1" x14ac:dyDescent="0.2">
      <c r="A29" s="71"/>
      <c r="B29" s="71" t="str">
        <f t="shared" si="0"/>
        <v/>
      </c>
      <c r="C29" s="86"/>
      <c r="D29" s="42"/>
      <c r="E29" s="42"/>
      <c r="F29" s="5"/>
      <c r="G29" s="10"/>
      <c r="H29" s="5"/>
      <c r="I29" s="15"/>
      <c r="J29" s="11"/>
      <c r="K29" s="184" t="s">
        <v>349</v>
      </c>
    </row>
    <row r="30" spans="1:11" ht="14.15" customHeight="1" x14ac:dyDescent="0.2">
      <c r="A30" s="79"/>
      <c r="B30" s="79" t="str">
        <f t="shared" si="0"/>
        <v/>
      </c>
      <c r="C30" s="87"/>
      <c r="D30" s="43"/>
      <c r="E30" s="43"/>
      <c r="F30" s="6"/>
      <c r="G30" s="12"/>
      <c r="H30" s="6"/>
      <c r="I30" s="16"/>
      <c r="J30" s="13"/>
      <c r="K30" s="185"/>
    </row>
    <row r="31" spans="1:11" ht="14.15" customHeight="1" x14ac:dyDescent="0.2">
      <c r="A31" s="76">
        <v>39194</v>
      </c>
      <c r="B31" s="76" t="str">
        <f t="shared" si="0"/>
        <v>日</v>
      </c>
      <c r="C31" s="97" t="s">
        <v>15</v>
      </c>
      <c r="D31" s="46"/>
      <c r="E31" s="46"/>
      <c r="F31" s="39" t="s">
        <v>20</v>
      </c>
      <c r="G31" s="23" t="s">
        <v>329</v>
      </c>
      <c r="H31" s="39">
        <v>62</v>
      </c>
      <c r="I31" s="39" t="s">
        <v>12</v>
      </c>
      <c r="J31" s="40"/>
      <c r="K31" s="39" t="s">
        <v>16</v>
      </c>
    </row>
    <row r="32" spans="1:11" ht="14.15" customHeight="1" x14ac:dyDescent="0.2">
      <c r="A32" s="72">
        <v>40657</v>
      </c>
      <c r="B32" s="72" t="str">
        <f t="shared" si="0"/>
        <v>日</v>
      </c>
      <c r="C32" s="95" t="s">
        <v>15</v>
      </c>
      <c r="D32" s="47">
        <v>21860</v>
      </c>
      <c r="E32" s="47">
        <v>15035</v>
      </c>
      <c r="F32" s="8">
        <f>ROUND(E32/D32*100,2)</f>
        <v>68.78</v>
      </c>
      <c r="G32" s="9" t="s">
        <v>329</v>
      </c>
      <c r="H32" s="4">
        <v>66</v>
      </c>
      <c r="I32" s="14" t="s">
        <v>12</v>
      </c>
      <c r="J32" s="7">
        <v>11550</v>
      </c>
      <c r="K32" s="4" t="s">
        <v>17</v>
      </c>
    </row>
    <row r="33" spans="1:11" ht="14.15" customHeight="1" x14ac:dyDescent="0.2">
      <c r="A33" s="83"/>
      <c r="B33" s="83" t="str">
        <f t="shared" si="0"/>
        <v/>
      </c>
      <c r="C33" s="87"/>
      <c r="D33" s="43"/>
      <c r="E33" s="43"/>
      <c r="F33" s="6"/>
      <c r="G33" s="12" t="s">
        <v>403</v>
      </c>
      <c r="H33" s="6">
        <v>61</v>
      </c>
      <c r="I33" s="16" t="s">
        <v>12</v>
      </c>
      <c r="J33" s="13">
        <v>3207</v>
      </c>
      <c r="K33" s="6"/>
    </row>
    <row r="34" spans="1:11" ht="14.15" customHeight="1" x14ac:dyDescent="0.2">
      <c r="A34" s="72">
        <v>42120</v>
      </c>
      <c r="B34" s="72" t="str">
        <f t="shared" si="0"/>
        <v>日</v>
      </c>
      <c r="C34" s="95" t="s">
        <v>15</v>
      </c>
      <c r="D34" s="47">
        <v>22183</v>
      </c>
      <c r="E34" s="47">
        <v>15190</v>
      </c>
      <c r="F34" s="8">
        <f>ROUND(E34/D34*100,2)</f>
        <v>68.48</v>
      </c>
      <c r="G34" s="9" t="s">
        <v>415</v>
      </c>
      <c r="H34" s="4">
        <v>59</v>
      </c>
      <c r="I34" s="14" t="s">
        <v>12</v>
      </c>
      <c r="J34" s="7">
        <v>7934</v>
      </c>
      <c r="K34" s="4" t="s">
        <v>13</v>
      </c>
    </row>
    <row r="35" spans="1:11" ht="14.15" customHeight="1" x14ac:dyDescent="0.2">
      <c r="A35" s="83"/>
      <c r="B35" s="83"/>
      <c r="C35" s="87"/>
      <c r="D35" s="43"/>
      <c r="E35" s="43"/>
      <c r="F35" s="6"/>
      <c r="G35" s="12" t="s">
        <v>416</v>
      </c>
      <c r="H35" s="6">
        <v>47</v>
      </c>
      <c r="I35" s="16" t="s">
        <v>12</v>
      </c>
      <c r="J35" s="13">
        <v>7047</v>
      </c>
      <c r="K35" s="6"/>
    </row>
    <row r="36" spans="1:11" ht="14.15" customHeight="1" x14ac:dyDescent="0.2">
      <c r="A36" s="72">
        <v>43576</v>
      </c>
      <c r="B36" s="72" t="s">
        <v>426</v>
      </c>
      <c r="C36" s="95" t="s">
        <v>429</v>
      </c>
      <c r="D36" s="47">
        <v>22185</v>
      </c>
      <c r="E36" s="47">
        <v>13744</v>
      </c>
      <c r="F36" s="4">
        <v>61.95</v>
      </c>
      <c r="G36" s="9" t="s">
        <v>415</v>
      </c>
      <c r="H36" s="108">
        <v>63</v>
      </c>
      <c r="I36" s="14" t="s">
        <v>12</v>
      </c>
      <c r="J36" s="7">
        <v>10624</v>
      </c>
      <c r="K36" s="108" t="s">
        <v>14</v>
      </c>
    </row>
    <row r="37" spans="1:11" ht="13.5" customHeight="1" x14ac:dyDescent="0.2">
      <c r="A37" s="79"/>
      <c r="B37" s="79"/>
      <c r="C37" s="87"/>
      <c r="D37" s="43"/>
      <c r="E37" s="43"/>
      <c r="F37" s="6"/>
      <c r="G37" s="12" t="s">
        <v>403</v>
      </c>
      <c r="H37" s="115">
        <v>69</v>
      </c>
      <c r="I37" s="16" t="s">
        <v>12</v>
      </c>
      <c r="J37" s="13">
        <v>2775</v>
      </c>
      <c r="K37" s="151"/>
    </row>
    <row r="38" spans="1:11" ht="14.15" customHeight="1" x14ac:dyDescent="0.2">
      <c r="A38" s="76">
        <v>45039</v>
      </c>
      <c r="B38" s="76" t="str">
        <f t="shared" ref="B38" si="1">IF(A38=0,"",TEXT(A38,"aaa"))</f>
        <v>日</v>
      </c>
      <c r="C38" s="97" t="s">
        <v>15</v>
      </c>
      <c r="D38" s="46"/>
      <c r="E38" s="46"/>
      <c r="F38" s="39" t="s">
        <v>20</v>
      </c>
      <c r="G38" s="23" t="s">
        <v>415</v>
      </c>
      <c r="H38" s="39">
        <v>67</v>
      </c>
      <c r="I38" s="39" t="s">
        <v>12</v>
      </c>
      <c r="J38" s="40"/>
      <c r="K38" s="39" t="s">
        <v>16</v>
      </c>
    </row>
    <row r="39" spans="1:11" ht="13.5" customHeight="1" x14ac:dyDescent="0.2">
      <c r="A39" s="84"/>
      <c r="B39" s="84"/>
      <c r="C39" s="98"/>
      <c r="D39" s="102"/>
      <c r="E39" s="102"/>
      <c r="F39" s="19"/>
      <c r="G39" s="20"/>
      <c r="H39" s="19"/>
      <c r="I39" s="65"/>
      <c r="J39" s="103"/>
      <c r="K39" s="104"/>
    </row>
    <row r="40" spans="1:11" ht="14.15" customHeight="1" x14ac:dyDescent="0.2">
      <c r="A40" s="101" t="s">
        <v>182</v>
      </c>
      <c r="B40" s="101"/>
      <c r="C40" s="81"/>
    </row>
    <row r="41" spans="1:11" ht="14.15" customHeight="1" x14ac:dyDescent="0.2">
      <c r="A41" s="81"/>
      <c r="B41" s="81"/>
      <c r="C41" s="81"/>
    </row>
    <row r="42" spans="1:11" ht="14.15" customHeight="1" x14ac:dyDescent="0.2">
      <c r="A42" s="162" t="s">
        <v>0</v>
      </c>
      <c r="B42" s="162" t="s">
        <v>420</v>
      </c>
      <c r="C42" s="162" t="s">
        <v>1</v>
      </c>
      <c r="D42" s="162" t="s">
        <v>4</v>
      </c>
      <c r="E42" s="1" t="s">
        <v>5</v>
      </c>
      <c r="F42" s="1" t="s">
        <v>7</v>
      </c>
      <c r="G42" s="168" t="s">
        <v>8</v>
      </c>
      <c r="H42" s="169"/>
      <c r="I42" s="169"/>
      <c r="J42" s="169"/>
      <c r="K42" s="162" t="s">
        <v>10</v>
      </c>
    </row>
    <row r="43" spans="1:11" ht="14.15" customHeight="1" x14ac:dyDescent="0.2">
      <c r="A43" s="163"/>
      <c r="B43" s="163"/>
      <c r="C43" s="163"/>
      <c r="D43" s="163"/>
      <c r="E43" s="2" t="s">
        <v>6</v>
      </c>
      <c r="F43" s="2" t="s">
        <v>181</v>
      </c>
      <c r="G43" s="3" t="s">
        <v>11</v>
      </c>
      <c r="H43" s="3" t="s">
        <v>2</v>
      </c>
      <c r="I43" s="3" t="s">
        <v>9</v>
      </c>
      <c r="J43" s="3" t="s">
        <v>3</v>
      </c>
      <c r="K43" s="163"/>
    </row>
    <row r="44" spans="1:11" ht="14.15" customHeight="1" x14ac:dyDescent="0.2">
      <c r="A44" s="88">
        <v>18151</v>
      </c>
      <c r="B44" s="88" t="str">
        <f t="shared" ref="B44:B67" si="2">IF(A44=0,"",TEXT(A44,"aaa"))</f>
        <v>土</v>
      </c>
      <c r="C44" s="181" t="s">
        <v>35</v>
      </c>
      <c r="D44" s="7"/>
      <c r="E44" s="7"/>
      <c r="F44" s="8" t="s">
        <v>20</v>
      </c>
      <c r="G44" s="9" t="s">
        <v>183</v>
      </c>
      <c r="H44" s="4">
        <v>54</v>
      </c>
      <c r="I44" s="14" t="s">
        <v>12</v>
      </c>
      <c r="J44" s="7"/>
      <c r="K44" s="51" t="s">
        <v>13</v>
      </c>
    </row>
    <row r="45" spans="1:11" ht="13.5" customHeight="1" x14ac:dyDescent="0.2">
      <c r="A45" s="73"/>
      <c r="B45" s="73" t="str">
        <f t="shared" si="2"/>
        <v/>
      </c>
      <c r="C45" s="182"/>
      <c r="D45" s="11"/>
      <c r="E45" s="11"/>
      <c r="F45" s="18"/>
      <c r="G45" s="10"/>
      <c r="H45" s="5"/>
      <c r="I45" s="15"/>
      <c r="J45" s="11"/>
      <c r="K45" s="164" t="s">
        <v>378</v>
      </c>
    </row>
    <row r="46" spans="1:11" ht="13.5" customHeight="1" x14ac:dyDescent="0.2">
      <c r="A46" s="73"/>
      <c r="B46" s="73" t="str">
        <f t="shared" si="2"/>
        <v/>
      </c>
      <c r="C46" s="70"/>
      <c r="D46" s="11"/>
      <c r="E46" s="11"/>
      <c r="F46" s="18"/>
      <c r="G46" s="10"/>
      <c r="H46" s="5"/>
      <c r="I46" s="15"/>
      <c r="J46" s="11"/>
      <c r="K46" s="164"/>
    </row>
    <row r="47" spans="1:11" ht="13.5" customHeight="1" x14ac:dyDescent="0.2">
      <c r="A47" s="73"/>
      <c r="B47" s="73" t="str">
        <f t="shared" si="2"/>
        <v/>
      </c>
      <c r="C47" s="70"/>
      <c r="D47" s="11"/>
      <c r="E47" s="11"/>
      <c r="F47" s="18"/>
      <c r="G47" s="10"/>
      <c r="H47" s="5"/>
      <c r="I47" s="15"/>
      <c r="J47" s="11"/>
      <c r="K47" s="165"/>
    </row>
    <row r="48" spans="1:11" ht="13.5" customHeight="1" x14ac:dyDescent="0.2">
      <c r="A48" s="89">
        <v>19603</v>
      </c>
      <c r="B48" s="89" t="str">
        <f t="shared" si="2"/>
        <v>火</v>
      </c>
      <c r="C48" s="93" t="s">
        <v>15</v>
      </c>
      <c r="D48" s="27"/>
      <c r="E48" s="27"/>
      <c r="F48" s="28"/>
      <c r="G48" s="9" t="s">
        <v>184</v>
      </c>
      <c r="H48" s="26">
        <v>53</v>
      </c>
      <c r="I48" s="14" t="s">
        <v>12</v>
      </c>
      <c r="J48" s="27">
        <v>998</v>
      </c>
      <c r="K48" s="30" t="s">
        <v>13</v>
      </c>
    </row>
    <row r="49" spans="1:11" ht="13.5" customHeight="1" x14ac:dyDescent="0.2">
      <c r="A49" s="90"/>
      <c r="B49" s="90" t="str">
        <f t="shared" si="2"/>
        <v/>
      </c>
      <c r="C49" s="94"/>
      <c r="D49" s="48"/>
      <c r="E49" s="48"/>
      <c r="F49" s="49"/>
      <c r="G49" s="12" t="s">
        <v>183</v>
      </c>
      <c r="H49" s="55">
        <v>58</v>
      </c>
      <c r="I49" s="16" t="s">
        <v>12</v>
      </c>
      <c r="J49" s="48">
        <v>519</v>
      </c>
      <c r="K49" s="50"/>
    </row>
    <row r="50" spans="1:11" ht="14.15" customHeight="1" x14ac:dyDescent="0.2">
      <c r="A50" s="72" t="s">
        <v>387</v>
      </c>
      <c r="B50" s="72"/>
      <c r="C50" s="95" t="s">
        <v>388</v>
      </c>
      <c r="D50" s="27"/>
      <c r="E50" s="27"/>
      <c r="F50" s="28"/>
      <c r="G50" s="9" t="s">
        <v>390</v>
      </c>
      <c r="H50" s="4">
        <v>42</v>
      </c>
      <c r="I50" s="14" t="s">
        <v>12</v>
      </c>
      <c r="J50" s="7">
        <v>809</v>
      </c>
      <c r="K50" s="30" t="s">
        <v>24</v>
      </c>
    </row>
    <row r="51" spans="1:11" s="19" customFormat="1" ht="14.15" customHeight="1" x14ac:dyDescent="0.2">
      <c r="A51" s="73"/>
      <c r="B51" s="73"/>
      <c r="C51" s="86"/>
      <c r="D51" s="34"/>
      <c r="E51" s="34"/>
      <c r="F51" s="32"/>
      <c r="G51" s="10" t="s">
        <v>183</v>
      </c>
      <c r="H51" s="5">
        <v>59</v>
      </c>
      <c r="I51" s="16" t="s">
        <v>12</v>
      </c>
      <c r="J51" s="11">
        <v>659</v>
      </c>
      <c r="K51" s="36"/>
    </row>
    <row r="52" spans="1:11" s="19" customFormat="1" ht="14.15" customHeight="1" x14ac:dyDescent="0.2">
      <c r="A52" s="91" t="s">
        <v>389</v>
      </c>
      <c r="B52" s="91"/>
      <c r="C52" s="97" t="s">
        <v>23</v>
      </c>
      <c r="D52" s="53"/>
      <c r="E52" s="53"/>
      <c r="F52" s="41" t="s">
        <v>20</v>
      </c>
      <c r="G52" s="23" t="s">
        <v>185</v>
      </c>
      <c r="H52" s="39">
        <v>41</v>
      </c>
      <c r="I52" s="15" t="s">
        <v>12</v>
      </c>
      <c r="J52" s="40"/>
      <c r="K52" s="54" t="s">
        <v>13</v>
      </c>
    </row>
    <row r="53" spans="1:11" ht="14.15" customHeight="1" x14ac:dyDescent="0.2">
      <c r="A53" s="72">
        <v>22079</v>
      </c>
      <c r="B53" s="72" t="str">
        <f t="shared" si="2"/>
        <v>日</v>
      </c>
      <c r="C53" s="95" t="s">
        <v>15</v>
      </c>
      <c r="D53" s="27">
        <v>1794</v>
      </c>
      <c r="E53" s="27">
        <v>1629</v>
      </c>
      <c r="F53" s="8">
        <f>ROUND(E53/D53*100,2)</f>
        <v>90.8</v>
      </c>
      <c r="G53" s="9" t="s">
        <v>185</v>
      </c>
      <c r="H53" s="4">
        <v>46</v>
      </c>
      <c r="I53" s="29" t="s">
        <v>12</v>
      </c>
      <c r="J53" s="7">
        <v>1052</v>
      </c>
      <c r="K53" s="30" t="s">
        <v>26</v>
      </c>
    </row>
    <row r="54" spans="1:11" s="19" customFormat="1" ht="14.15" customHeight="1" x14ac:dyDescent="0.2">
      <c r="A54" s="73"/>
      <c r="B54" s="73" t="str">
        <f t="shared" si="2"/>
        <v/>
      </c>
      <c r="C54" s="86"/>
      <c r="D54" s="34"/>
      <c r="E54" s="34"/>
      <c r="F54" s="32"/>
      <c r="G54" s="10" t="s">
        <v>391</v>
      </c>
      <c r="H54" s="5">
        <v>44</v>
      </c>
      <c r="I54" s="16" t="s">
        <v>12</v>
      </c>
      <c r="J54" s="11">
        <v>557</v>
      </c>
      <c r="K54" s="36"/>
    </row>
    <row r="55" spans="1:11" ht="13.5" customHeight="1" x14ac:dyDescent="0.2">
      <c r="A55" s="74">
        <v>23533</v>
      </c>
      <c r="B55" s="74" t="str">
        <f t="shared" si="2"/>
        <v>金</v>
      </c>
      <c r="C55" s="93" t="s">
        <v>15</v>
      </c>
      <c r="D55" s="27"/>
      <c r="E55" s="27"/>
      <c r="F55" s="41" t="s">
        <v>20</v>
      </c>
      <c r="G55" s="23" t="s">
        <v>185</v>
      </c>
      <c r="H55" s="26">
        <v>50</v>
      </c>
      <c r="I55" s="14" t="s">
        <v>12</v>
      </c>
      <c r="J55" s="7"/>
      <c r="K55" s="30" t="s">
        <v>21</v>
      </c>
    </row>
    <row r="56" spans="1:11" ht="14.15" customHeight="1" x14ac:dyDescent="0.2">
      <c r="A56" s="72">
        <v>24991</v>
      </c>
      <c r="B56" s="72" t="str">
        <f t="shared" si="2"/>
        <v>日</v>
      </c>
      <c r="C56" s="95" t="s">
        <v>15</v>
      </c>
      <c r="D56" s="7"/>
      <c r="E56" s="7"/>
      <c r="F56" s="41" t="s">
        <v>20</v>
      </c>
      <c r="G56" s="23" t="s">
        <v>185</v>
      </c>
      <c r="H56" s="4">
        <v>54</v>
      </c>
      <c r="I56" s="14" t="s">
        <v>12</v>
      </c>
      <c r="J56" s="7"/>
      <c r="K56" s="30" t="s">
        <v>22</v>
      </c>
    </row>
    <row r="57" spans="1:11" ht="14.15" customHeight="1" x14ac:dyDescent="0.2">
      <c r="A57" s="72">
        <v>26447</v>
      </c>
      <c r="B57" s="72" t="str">
        <f t="shared" si="2"/>
        <v>日</v>
      </c>
      <c r="C57" s="95" t="s">
        <v>15</v>
      </c>
      <c r="D57" s="7">
        <v>1624</v>
      </c>
      <c r="E57" s="7">
        <v>1578</v>
      </c>
      <c r="F57" s="8">
        <f>ROUND(E57/D57*100,2)</f>
        <v>97.17</v>
      </c>
      <c r="G57" s="9" t="s">
        <v>186</v>
      </c>
      <c r="H57" s="22">
        <v>54</v>
      </c>
      <c r="I57" s="14" t="s">
        <v>12</v>
      </c>
      <c r="J57" s="7">
        <v>873</v>
      </c>
      <c r="K57" s="30" t="s">
        <v>24</v>
      </c>
    </row>
    <row r="58" spans="1:11" s="19" customFormat="1" ht="14.15" customHeight="1" x14ac:dyDescent="0.2">
      <c r="A58" s="73"/>
      <c r="B58" s="73" t="str">
        <f t="shared" si="2"/>
        <v/>
      </c>
      <c r="C58" s="86"/>
      <c r="D58" s="11"/>
      <c r="E58" s="11"/>
      <c r="F58" s="32"/>
      <c r="G58" s="12" t="s">
        <v>185</v>
      </c>
      <c r="H58" s="24">
        <v>58</v>
      </c>
      <c r="I58" s="16" t="s">
        <v>12</v>
      </c>
      <c r="J58" s="11">
        <v>690</v>
      </c>
      <c r="K58" s="36"/>
    </row>
    <row r="59" spans="1:11" ht="14.15" customHeight="1" x14ac:dyDescent="0.2">
      <c r="A59" s="72">
        <v>27924</v>
      </c>
      <c r="B59" s="72" t="str">
        <f t="shared" si="2"/>
        <v>日</v>
      </c>
      <c r="C59" s="95" t="s">
        <v>15</v>
      </c>
      <c r="D59" s="7"/>
      <c r="E59" s="7"/>
      <c r="F59" s="28" t="s">
        <v>20</v>
      </c>
      <c r="G59" s="9" t="s">
        <v>186</v>
      </c>
      <c r="H59" s="22">
        <v>58</v>
      </c>
      <c r="I59" s="14" t="s">
        <v>12</v>
      </c>
      <c r="J59" s="7"/>
      <c r="K59" s="25" t="s">
        <v>91</v>
      </c>
    </row>
    <row r="60" spans="1:11" ht="14.15" customHeight="1" x14ac:dyDescent="0.2">
      <c r="A60" s="72">
        <v>29380</v>
      </c>
      <c r="B60" s="72" t="str">
        <f t="shared" si="2"/>
        <v>日</v>
      </c>
      <c r="C60" s="95" t="s">
        <v>15</v>
      </c>
      <c r="D60" s="7"/>
      <c r="E60" s="7"/>
      <c r="F60" s="28" t="s">
        <v>20</v>
      </c>
      <c r="G60" s="9" t="s">
        <v>186</v>
      </c>
      <c r="H60" s="4">
        <v>62</v>
      </c>
      <c r="I60" s="14" t="s">
        <v>12</v>
      </c>
      <c r="J60" s="7"/>
      <c r="K60" s="4" t="s">
        <v>16</v>
      </c>
    </row>
    <row r="61" spans="1:11" ht="14.15" customHeight="1" x14ac:dyDescent="0.2">
      <c r="A61" s="76">
        <v>30836</v>
      </c>
      <c r="B61" s="76" t="str">
        <f t="shared" si="2"/>
        <v>日</v>
      </c>
      <c r="C61" s="97" t="s">
        <v>15</v>
      </c>
      <c r="D61" s="40"/>
      <c r="E61" s="40"/>
      <c r="F61" s="28" t="s">
        <v>20</v>
      </c>
      <c r="G61" s="9" t="s">
        <v>186</v>
      </c>
      <c r="H61" s="39">
        <v>66</v>
      </c>
      <c r="I61" s="44" t="s">
        <v>12</v>
      </c>
      <c r="J61" s="40"/>
      <c r="K61" s="4" t="s">
        <v>17</v>
      </c>
    </row>
    <row r="62" spans="1:11" ht="14.15" customHeight="1" x14ac:dyDescent="0.2">
      <c r="A62" s="72">
        <v>31977</v>
      </c>
      <c r="B62" s="72" t="str">
        <f t="shared" si="2"/>
        <v>日</v>
      </c>
      <c r="C62" s="95" t="s">
        <v>25</v>
      </c>
      <c r="D62" s="7">
        <v>1526</v>
      </c>
      <c r="E62" s="7">
        <v>1500</v>
      </c>
      <c r="F62" s="8">
        <f>ROUND(E62/D62*100,2)</f>
        <v>98.3</v>
      </c>
      <c r="G62" s="9" t="s">
        <v>187</v>
      </c>
      <c r="H62" s="4">
        <v>52</v>
      </c>
      <c r="I62" s="14" t="s">
        <v>12</v>
      </c>
      <c r="J62" s="7">
        <v>888</v>
      </c>
      <c r="K62" s="4" t="s">
        <v>13</v>
      </c>
    </row>
    <row r="63" spans="1:11" s="19" customFormat="1" ht="14.15" customHeight="1" x14ac:dyDescent="0.2">
      <c r="A63" s="73"/>
      <c r="B63" s="73" t="str">
        <f t="shared" si="2"/>
        <v/>
      </c>
      <c r="C63" s="86"/>
      <c r="D63" s="11"/>
      <c r="E63" s="11"/>
      <c r="F63" s="32"/>
      <c r="G63" s="10" t="s">
        <v>188</v>
      </c>
      <c r="H63" s="5">
        <v>58</v>
      </c>
      <c r="I63" s="16" t="s">
        <v>12</v>
      </c>
      <c r="J63" s="11">
        <v>606</v>
      </c>
      <c r="K63" s="5"/>
    </row>
    <row r="64" spans="1:11" ht="14.15" customHeight="1" x14ac:dyDescent="0.2">
      <c r="A64" s="77">
        <v>33013</v>
      </c>
      <c r="B64" s="77" t="str">
        <f t="shared" si="2"/>
        <v>日</v>
      </c>
      <c r="C64" s="97" t="s">
        <v>23</v>
      </c>
      <c r="D64" s="40"/>
      <c r="E64" s="40"/>
      <c r="F64" s="41" t="s">
        <v>20</v>
      </c>
      <c r="G64" s="23" t="s">
        <v>189</v>
      </c>
      <c r="H64" s="39">
        <v>55</v>
      </c>
      <c r="I64" s="44" t="s">
        <v>12</v>
      </c>
      <c r="J64" s="40"/>
      <c r="K64" s="39" t="s">
        <v>13</v>
      </c>
    </row>
    <row r="65" spans="1:11" ht="14.15" customHeight="1" x14ac:dyDescent="0.2">
      <c r="A65" s="83">
        <v>34469</v>
      </c>
      <c r="B65" s="83" t="str">
        <f t="shared" si="2"/>
        <v>日</v>
      </c>
      <c r="C65" s="87" t="s">
        <v>15</v>
      </c>
      <c r="D65" s="6"/>
      <c r="E65" s="6"/>
      <c r="F65" s="6" t="s">
        <v>20</v>
      </c>
      <c r="G65" s="12" t="s">
        <v>190</v>
      </c>
      <c r="H65" s="6">
        <v>50</v>
      </c>
      <c r="I65" s="44" t="s">
        <v>12</v>
      </c>
      <c r="J65" s="13"/>
      <c r="K65" s="39" t="s">
        <v>13</v>
      </c>
    </row>
    <row r="66" spans="1:11" ht="14.15" customHeight="1" x14ac:dyDescent="0.2">
      <c r="A66" s="76">
        <v>35925</v>
      </c>
      <c r="B66" s="83" t="str">
        <f t="shared" si="2"/>
        <v>日</v>
      </c>
      <c r="C66" s="87" t="s">
        <v>15</v>
      </c>
      <c r="D66" s="6"/>
      <c r="E66" s="6"/>
      <c r="F66" s="6" t="s">
        <v>20</v>
      </c>
      <c r="G66" s="12" t="s">
        <v>190</v>
      </c>
      <c r="H66" s="6">
        <v>54</v>
      </c>
      <c r="I66" s="44" t="s">
        <v>12</v>
      </c>
      <c r="J66" s="13"/>
      <c r="K66" s="39" t="s">
        <v>14</v>
      </c>
    </row>
    <row r="67" spans="1:11" ht="14.15" customHeight="1" x14ac:dyDescent="0.2">
      <c r="A67" s="72">
        <v>37388</v>
      </c>
      <c r="B67" s="72" t="str">
        <f t="shared" si="2"/>
        <v>日</v>
      </c>
      <c r="C67" s="95" t="s">
        <v>15</v>
      </c>
      <c r="D67" s="4"/>
      <c r="E67" s="4"/>
      <c r="F67" s="4" t="s">
        <v>20</v>
      </c>
      <c r="G67" s="9" t="s">
        <v>343</v>
      </c>
      <c r="H67" s="4">
        <v>57</v>
      </c>
      <c r="I67" s="14" t="s">
        <v>12</v>
      </c>
      <c r="J67" s="7"/>
      <c r="K67" s="4" t="s">
        <v>13</v>
      </c>
    </row>
    <row r="68" spans="1:11" ht="14.15" customHeight="1" x14ac:dyDescent="0.2">
      <c r="A68" s="71"/>
      <c r="B68" s="71"/>
      <c r="C68" s="86"/>
      <c r="D68" s="42"/>
      <c r="E68" s="42"/>
      <c r="F68" s="5"/>
      <c r="G68" s="10"/>
      <c r="H68" s="5"/>
      <c r="I68" s="15"/>
      <c r="J68" s="11"/>
      <c r="K68" s="184" t="s">
        <v>360</v>
      </c>
    </row>
    <row r="69" spans="1:11" ht="14.15" customHeight="1" x14ac:dyDescent="0.2">
      <c r="A69" s="79"/>
      <c r="B69" s="79"/>
      <c r="C69" s="87"/>
      <c r="D69" s="43"/>
      <c r="E69" s="43"/>
      <c r="F69" s="6"/>
      <c r="G69" s="12"/>
      <c r="H69" s="6"/>
      <c r="I69" s="16"/>
      <c r="J69" s="13"/>
      <c r="K69" s="185"/>
    </row>
    <row r="70" spans="1:11" ht="14.15" customHeight="1" x14ac:dyDescent="0.2">
      <c r="A70" s="84"/>
      <c r="B70" s="84"/>
      <c r="C70" s="98"/>
      <c r="D70" s="19"/>
      <c r="E70" s="19"/>
      <c r="F70" s="19"/>
      <c r="G70" s="20"/>
      <c r="H70" s="19"/>
      <c r="I70" s="19"/>
      <c r="J70" s="19"/>
      <c r="K70" s="19"/>
    </row>
    <row r="71" spans="1:11" x14ac:dyDescent="0.2">
      <c r="A71" s="81"/>
      <c r="B71" s="81"/>
      <c r="C71" s="81"/>
    </row>
    <row r="72" spans="1:11" x14ac:dyDescent="0.2">
      <c r="A72" s="81"/>
      <c r="B72" s="81"/>
      <c r="C72" s="81"/>
    </row>
    <row r="73" spans="1:11" x14ac:dyDescent="0.2">
      <c r="A73" s="81"/>
      <c r="B73" s="81"/>
      <c r="C73" s="81"/>
    </row>
    <row r="74" spans="1:11" x14ac:dyDescent="0.2">
      <c r="A74" s="81"/>
      <c r="B74" s="81"/>
      <c r="C74" s="81"/>
    </row>
    <row r="75" spans="1:11" x14ac:dyDescent="0.2">
      <c r="A75" s="81"/>
      <c r="B75" s="81"/>
      <c r="C75" s="81"/>
    </row>
    <row r="76" spans="1:11" x14ac:dyDescent="0.2">
      <c r="A76" s="81"/>
      <c r="B76" s="81"/>
      <c r="C76" s="81"/>
    </row>
    <row r="77" spans="1:11" x14ac:dyDescent="0.2">
      <c r="A77" s="81"/>
      <c r="B77" s="81"/>
      <c r="C77" s="81"/>
    </row>
    <row r="78" spans="1:11" x14ac:dyDescent="0.2">
      <c r="A78" s="81"/>
      <c r="B78" s="81"/>
      <c r="C78" s="81"/>
    </row>
    <row r="79" spans="1:11" x14ac:dyDescent="0.2">
      <c r="A79" s="81"/>
      <c r="B79" s="81"/>
      <c r="C79" s="81"/>
    </row>
    <row r="80" spans="1:11" x14ac:dyDescent="0.2">
      <c r="A80" s="81"/>
      <c r="B80" s="81"/>
      <c r="C80" s="81"/>
    </row>
    <row r="81" spans="1:3" x14ac:dyDescent="0.2">
      <c r="A81" s="81"/>
      <c r="B81" s="81"/>
      <c r="C81" s="81"/>
    </row>
    <row r="82" spans="1:3" x14ac:dyDescent="0.2">
      <c r="A82" s="81"/>
      <c r="B82" s="81"/>
      <c r="C82" s="81"/>
    </row>
    <row r="83" spans="1:3" x14ac:dyDescent="0.2">
      <c r="A83" s="81"/>
      <c r="B83" s="81"/>
      <c r="C83" s="81"/>
    </row>
    <row r="84" spans="1:3" x14ac:dyDescent="0.2">
      <c r="A84" s="81"/>
      <c r="B84" s="81"/>
      <c r="C84" s="81"/>
    </row>
    <row r="85" spans="1:3" x14ac:dyDescent="0.2">
      <c r="A85" s="81"/>
      <c r="B85" s="81"/>
    </row>
    <row r="86" spans="1:3" x14ac:dyDescent="0.2">
      <c r="A86" s="81"/>
      <c r="B86" s="81"/>
    </row>
    <row r="87" spans="1:3" x14ac:dyDescent="0.2">
      <c r="A87" s="81"/>
      <c r="B87" s="81"/>
    </row>
    <row r="88" spans="1:3" x14ac:dyDescent="0.2">
      <c r="A88" s="81"/>
      <c r="B88" s="81"/>
    </row>
    <row r="89" spans="1:3" x14ac:dyDescent="0.2">
      <c r="A89" s="81"/>
      <c r="B89" s="81"/>
    </row>
    <row r="90" spans="1:3" x14ac:dyDescent="0.2">
      <c r="A90" s="81"/>
      <c r="B90" s="81"/>
    </row>
    <row r="91" spans="1:3" x14ac:dyDescent="0.2">
      <c r="A91" s="81"/>
      <c r="B91" s="81"/>
    </row>
    <row r="92" spans="1:3" x14ac:dyDescent="0.2">
      <c r="A92" s="81"/>
      <c r="B92" s="81"/>
    </row>
    <row r="93" spans="1:3" x14ac:dyDescent="0.2">
      <c r="A93" s="81"/>
      <c r="B93" s="81"/>
    </row>
    <row r="94" spans="1:3" x14ac:dyDescent="0.2">
      <c r="A94" s="81"/>
      <c r="B94" s="81"/>
    </row>
    <row r="95" spans="1:3" x14ac:dyDescent="0.2">
      <c r="A95" s="81"/>
      <c r="B95" s="81"/>
    </row>
    <row r="96" spans="1:3" x14ac:dyDescent="0.2">
      <c r="A96" s="81"/>
      <c r="B96" s="81"/>
    </row>
    <row r="97" spans="1:2" x14ac:dyDescent="0.2">
      <c r="A97" s="81"/>
      <c r="B97" s="81"/>
    </row>
    <row r="98" spans="1:2" x14ac:dyDescent="0.2">
      <c r="A98" s="81"/>
      <c r="B98" s="81"/>
    </row>
    <row r="99" spans="1:2" x14ac:dyDescent="0.2">
      <c r="A99" s="81"/>
      <c r="B99" s="81"/>
    </row>
    <row r="100" spans="1:2" x14ac:dyDescent="0.2">
      <c r="A100" s="81"/>
      <c r="B100" s="81"/>
    </row>
    <row r="101" spans="1:2" x14ac:dyDescent="0.2">
      <c r="A101" s="81"/>
      <c r="B101" s="81"/>
    </row>
    <row r="102" spans="1:2" x14ac:dyDescent="0.2">
      <c r="A102" s="81"/>
      <c r="B102" s="81"/>
    </row>
    <row r="103" spans="1:2" x14ac:dyDescent="0.2">
      <c r="A103" s="81"/>
      <c r="B103" s="81"/>
    </row>
    <row r="104" spans="1:2" x14ac:dyDescent="0.2">
      <c r="A104" s="81"/>
      <c r="B104" s="81"/>
    </row>
    <row r="105" spans="1:2" x14ac:dyDescent="0.2">
      <c r="A105" s="81"/>
      <c r="B105" s="81"/>
    </row>
    <row r="106" spans="1:2" x14ac:dyDescent="0.2">
      <c r="A106" s="81"/>
      <c r="B106" s="81"/>
    </row>
    <row r="107" spans="1:2" x14ac:dyDescent="0.2">
      <c r="A107" s="81"/>
      <c r="B107" s="81"/>
    </row>
    <row r="108" spans="1:2" x14ac:dyDescent="0.2">
      <c r="A108" s="81"/>
      <c r="B108" s="81"/>
    </row>
    <row r="109" spans="1:2" x14ac:dyDescent="0.2">
      <c r="A109" s="81"/>
      <c r="B109" s="81"/>
    </row>
    <row r="110" spans="1:2" x14ac:dyDescent="0.2">
      <c r="A110" s="81"/>
      <c r="B110" s="81"/>
    </row>
  </sheetData>
  <mergeCells count="17">
    <mergeCell ref="A3:A4"/>
    <mergeCell ref="A42:A43"/>
    <mergeCell ref="C42:C43"/>
    <mergeCell ref="D42:D43"/>
    <mergeCell ref="C5:C6"/>
    <mergeCell ref="B3:B4"/>
    <mergeCell ref="B42:B43"/>
    <mergeCell ref="K68:K69"/>
    <mergeCell ref="K3:K4"/>
    <mergeCell ref="C3:C4"/>
    <mergeCell ref="D3:D4"/>
    <mergeCell ref="K45:K47"/>
    <mergeCell ref="C44:C45"/>
    <mergeCell ref="G42:J42"/>
    <mergeCell ref="K42:K43"/>
    <mergeCell ref="G3:J3"/>
    <mergeCell ref="K29:K30"/>
  </mergeCells>
  <phoneticPr fontId="2"/>
  <printOptions horizontalCentered="1"/>
  <pageMargins left="0.78740157480314965" right="0.55118110236220474" top="0.78740157480314965" bottom="0.78740157480314965" header="0.51181102362204722" footer="0.51181102362204722"/>
  <pageSetup paperSize="9" scale="96" fitToHeight="0" orientation="portrait" r:id="rId1"/>
  <headerFooter alignWithMargins="0"/>
  <rowBreaks count="1" manualBreakCount="1">
    <brk id="39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3"/>
  <sheetViews>
    <sheetView view="pageBreakPreview" zoomScaleNormal="100" zoomScaleSheetLayoutView="100" workbookViewId="0">
      <selection activeCell="J23" sqref="J23"/>
    </sheetView>
  </sheetViews>
  <sheetFormatPr defaultRowHeight="13" x14ac:dyDescent="0.2"/>
  <cols>
    <col min="1" max="1" width="9.08984375" customWidth="1"/>
    <col min="2" max="2" width="4.6328125" customWidth="1"/>
    <col min="4" max="5" width="9.6328125" customWidth="1"/>
    <col min="6" max="6" width="7.08984375" customWidth="1"/>
    <col min="7" max="7" width="10.6328125" customWidth="1"/>
    <col min="8" max="8" width="4.6328125" customWidth="1"/>
    <col min="9" max="9" width="10.6328125" customWidth="1"/>
    <col min="11" max="11" width="10.6328125" customWidth="1"/>
  </cols>
  <sheetData>
    <row r="1" spans="1:11" ht="14.15" customHeight="1" x14ac:dyDescent="0.2">
      <c r="A1" s="17" t="s">
        <v>233</v>
      </c>
      <c r="B1" s="17"/>
    </row>
    <row r="2" spans="1:11" ht="14.15" customHeight="1" x14ac:dyDescent="0.2"/>
    <row r="3" spans="1:11" ht="14.15" customHeight="1" x14ac:dyDescent="0.2">
      <c r="A3" s="162" t="s">
        <v>0</v>
      </c>
      <c r="B3" s="162" t="s">
        <v>420</v>
      </c>
      <c r="C3" s="162" t="s">
        <v>1</v>
      </c>
      <c r="D3" s="162" t="s">
        <v>4</v>
      </c>
      <c r="E3" s="1" t="s">
        <v>5</v>
      </c>
      <c r="F3" s="1" t="s">
        <v>7</v>
      </c>
      <c r="G3" s="168" t="s">
        <v>8</v>
      </c>
      <c r="H3" s="169"/>
      <c r="I3" s="169"/>
      <c r="J3" s="169"/>
      <c r="K3" s="162" t="s">
        <v>10</v>
      </c>
    </row>
    <row r="4" spans="1:11" ht="14.15" customHeight="1" x14ac:dyDescent="0.2">
      <c r="A4" s="163"/>
      <c r="B4" s="163"/>
      <c r="C4" s="163"/>
      <c r="D4" s="163"/>
      <c r="E4" s="2" t="s">
        <v>6</v>
      </c>
      <c r="F4" s="2" t="s">
        <v>232</v>
      </c>
      <c r="G4" s="3" t="s">
        <v>11</v>
      </c>
      <c r="H4" s="3" t="s">
        <v>2</v>
      </c>
      <c r="I4" s="3" t="s">
        <v>9</v>
      </c>
      <c r="J4" s="3" t="s">
        <v>3</v>
      </c>
      <c r="K4" s="163"/>
    </row>
    <row r="5" spans="1:11" ht="14.15" customHeight="1" x14ac:dyDescent="0.2">
      <c r="A5" s="72">
        <v>17262</v>
      </c>
      <c r="B5" s="72" t="str">
        <f t="shared" ref="B5:B28" si="0">IF(A5=0,"",TEXT(A5,"aaa"))</f>
        <v>土</v>
      </c>
      <c r="C5" s="166" t="s">
        <v>19</v>
      </c>
      <c r="D5" s="7"/>
      <c r="E5" s="7"/>
      <c r="F5" s="8"/>
      <c r="G5" s="9" t="s">
        <v>234</v>
      </c>
      <c r="H5" s="4">
        <v>51</v>
      </c>
      <c r="I5" s="14" t="s">
        <v>12</v>
      </c>
      <c r="J5" s="7">
        <v>2985</v>
      </c>
      <c r="K5" s="4" t="s">
        <v>13</v>
      </c>
    </row>
    <row r="6" spans="1:11" ht="13.5" customHeight="1" x14ac:dyDescent="0.2">
      <c r="A6" s="73"/>
      <c r="B6" s="73" t="str">
        <f t="shared" si="0"/>
        <v/>
      </c>
      <c r="C6" s="170"/>
      <c r="D6" s="11"/>
      <c r="E6" s="11"/>
      <c r="F6" s="18"/>
      <c r="G6" s="10" t="s">
        <v>371</v>
      </c>
      <c r="H6" s="5"/>
      <c r="I6" s="15" t="s">
        <v>12</v>
      </c>
      <c r="J6" s="11">
        <v>1946</v>
      </c>
      <c r="K6" s="5"/>
    </row>
    <row r="7" spans="1:11" ht="13.5" customHeight="1" x14ac:dyDescent="0.2">
      <c r="A7" s="74">
        <v>18741</v>
      </c>
      <c r="B7" s="74" t="str">
        <f t="shared" si="0"/>
        <v>月</v>
      </c>
      <c r="C7" s="93" t="s">
        <v>15</v>
      </c>
      <c r="D7" s="27">
        <v>7759</v>
      </c>
      <c r="E7" s="27">
        <v>7418</v>
      </c>
      <c r="F7" s="8">
        <f>ROUND(E7/D7*100,2)</f>
        <v>95.61</v>
      </c>
      <c r="G7" s="9" t="s">
        <v>234</v>
      </c>
      <c r="H7" s="26">
        <v>55</v>
      </c>
      <c r="I7" s="14" t="s">
        <v>12</v>
      </c>
      <c r="J7" s="27">
        <v>4247</v>
      </c>
      <c r="K7" s="30" t="s">
        <v>26</v>
      </c>
    </row>
    <row r="8" spans="1:11" s="19" customFormat="1" ht="13.5" customHeight="1" x14ac:dyDescent="0.2">
      <c r="A8" s="75"/>
      <c r="B8" s="75" t="str">
        <f t="shared" si="0"/>
        <v/>
      </c>
      <c r="C8" s="96"/>
      <c r="D8" s="34"/>
      <c r="E8" s="34"/>
      <c r="F8" s="32"/>
      <c r="G8" s="10" t="s">
        <v>235</v>
      </c>
      <c r="H8" s="35">
        <v>53</v>
      </c>
      <c r="I8" s="15" t="s">
        <v>12</v>
      </c>
      <c r="J8" s="34">
        <v>2947</v>
      </c>
      <c r="K8" s="37"/>
    </row>
    <row r="9" spans="1:11" ht="14.15" customHeight="1" x14ac:dyDescent="0.2">
      <c r="A9" s="72">
        <v>20209</v>
      </c>
      <c r="B9" s="72" t="str">
        <f t="shared" si="0"/>
        <v>土</v>
      </c>
      <c r="C9" s="95" t="s">
        <v>15</v>
      </c>
      <c r="D9" s="27"/>
      <c r="E9" s="27"/>
      <c r="F9" s="28"/>
      <c r="G9" s="9" t="s">
        <v>234</v>
      </c>
      <c r="H9" s="4">
        <v>59</v>
      </c>
      <c r="I9" s="14" t="s">
        <v>12</v>
      </c>
      <c r="J9" s="7">
        <v>4471</v>
      </c>
      <c r="K9" s="30" t="s">
        <v>21</v>
      </c>
    </row>
    <row r="10" spans="1:11" ht="14.15" customHeight="1" x14ac:dyDescent="0.2">
      <c r="A10" s="73"/>
      <c r="B10" s="73" t="str">
        <f t="shared" si="0"/>
        <v/>
      </c>
      <c r="C10" s="86"/>
      <c r="D10" s="34"/>
      <c r="E10" s="34"/>
      <c r="F10" s="32"/>
      <c r="G10" s="10" t="s">
        <v>236</v>
      </c>
      <c r="H10" s="5">
        <v>67</v>
      </c>
      <c r="I10" s="15" t="s">
        <v>12</v>
      </c>
      <c r="J10" s="11">
        <v>2959</v>
      </c>
      <c r="K10" s="37"/>
    </row>
    <row r="11" spans="1:11" ht="14.15" customHeight="1" x14ac:dyDescent="0.2">
      <c r="A11" s="72">
        <v>20950</v>
      </c>
      <c r="B11" s="72" t="str">
        <f t="shared" si="0"/>
        <v>金</v>
      </c>
      <c r="C11" s="95" t="s">
        <v>25</v>
      </c>
      <c r="D11" s="27"/>
      <c r="E11" s="27"/>
      <c r="F11" s="28"/>
      <c r="G11" s="9" t="s">
        <v>237</v>
      </c>
      <c r="H11" s="4">
        <v>37</v>
      </c>
      <c r="I11" s="29" t="s">
        <v>12</v>
      </c>
      <c r="J11" s="7"/>
      <c r="K11" s="30" t="s">
        <v>24</v>
      </c>
    </row>
    <row r="12" spans="1:11" ht="13.5" customHeight="1" x14ac:dyDescent="0.2">
      <c r="A12" s="74">
        <v>22409</v>
      </c>
      <c r="B12" s="74" t="str">
        <f t="shared" si="0"/>
        <v>月</v>
      </c>
      <c r="C12" s="93" t="s">
        <v>15</v>
      </c>
      <c r="D12" s="27"/>
      <c r="E12" s="27"/>
      <c r="F12" s="28" t="s">
        <v>20</v>
      </c>
      <c r="G12" s="9" t="s">
        <v>237</v>
      </c>
      <c r="H12" s="26">
        <v>41</v>
      </c>
      <c r="I12" s="14" t="s">
        <v>12</v>
      </c>
      <c r="J12" s="7"/>
      <c r="K12" s="30" t="s">
        <v>26</v>
      </c>
    </row>
    <row r="13" spans="1:11" ht="14.15" customHeight="1" x14ac:dyDescent="0.2">
      <c r="A13" s="72">
        <v>23870</v>
      </c>
      <c r="B13" s="72" t="str">
        <f t="shared" si="0"/>
        <v>土</v>
      </c>
      <c r="C13" s="95" t="s">
        <v>15</v>
      </c>
      <c r="D13" s="7"/>
      <c r="E13" s="7"/>
      <c r="F13" s="28" t="s">
        <v>20</v>
      </c>
      <c r="G13" s="9" t="s">
        <v>237</v>
      </c>
      <c r="H13" s="4">
        <v>45</v>
      </c>
      <c r="I13" s="14" t="s">
        <v>12</v>
      </c>
      <c r="J13" s="7"/>
      <c r="K13" s="30" t="s">
        <v>21</v>
      </c>
    </row>
    <row r="14" spans="1:11" ht="14.15" customHeight="1" x14ac:dyDescent="0.2">
      <c r="A14" s="72">
        <v>25320</v>
      </c>
      <c r="B14" s="72" t="str">
        <f t="shared" si="0"/>
        <v>日</v>
      </c>
      <c r="C14" s="95" t="s">
        <v>15</v>
      </c>
      <c r="D14" s="7"/>
      <c r="E14" s="7"/>
      <c r="F14" s="28" t="s">
        <v>20</v>
      </c>
      <c r="G14" s="9" t="s">
        <v>237</v>
      </c>
      <c r="H14" s="22">
        <v>49</v>
      </c>
      <c r="I14" s="14" t="s">
        <v>12</v>
      </c>
      <c r="J14" s="7"/>
      <c r="K14" s="30" t="s">
        <v>22</v>
      </c>
    </row>
    <row r="15" spans="1:11" ht="14.15" customHeight="1" x14ac:dyDescent="0.2">
      <c r="A15" s="72">
        <v>26776</v>
      </c>
      <c r="B15" s="72" t="str">
        <f t="shared" si="0"/>
        <v>日</v>
      </c>
      <c r="C15" s="95" t="s">
        <v>15</v>
      </c>
      <c r="D15" s="7">
        <v>8652</v>
      </c>
      <c r="E15" s="7">
        <v>7990</v>
      </c>
      <c r="F15" s="8">
        <f>ROUND(E15/D15*100,2)</f>
        <v>92.35</v>
      </c>
      <c r="G15" s="9" t="s">
        <v>237</v>
      </c>
      <c r="H15" s="22">
        <v>53</v>
      </c>
      <c r="I15" s="14" t="s">
        <v>12</v>
      </c>
      <c r="J15" s="7">
        <v>4886</v>
      </c>
      <c r="K15" s="30" t="s">
        <v>28</v>
      </c>
    </row>
    <row r="16" spans="1:11" s="19" customFormat="1" ht="14.15" customHeight="1" x14ac:dyDescent="0.2">
      <c r="A16" s="73"/>
      <c r="B16" s="73" t="str">
        <f t="shared" si="0"/>
        <v/>
      </c>
      <c r="C16" s="86"/>
      <c r="D16" s="11"/>
      <c r="E16" s="11"/>
      <c r="F16" s="32"/>
      <c r="G16" s="10" t="s">
        <v>238</v>
      </c>
      <c r="H16" s="24"/>
      <c r="I16" s="16" t="s">
        <v>12</v>
      </c>
      <c r="J16" s="11">
        <v>3085</v>
      </c>
      <c r="K16" s="38"/>
    </row>
    <row r="17" spans="1:11" ht="14.15" customHeight="1" x14ac:dyDescent="0.2">
      <c r="A17" s="72">
        <v>28064</v>
      </c>
      <c r="B17" s="72" t="str">
        <f t="shared" si="0"/>
        <v>日</v>
      </c>
      <c r="C17" s="95" t="s">
        <v>25</v>
      </c>
      <c r="D17" s="7"/>
      <c r="E17" s="7"/>
      <c r="F17" s="28" t="s">
        <v>20</v>
      </c>
      <c r="G17" s="9" t="s">
        <v>239</v>
      </c>
      <c r="H17" s="4">
        <v>52</v>
      </c>
      <c r="I17" s="14" t="s">
        <v>12</v>
      </c>
      <c r="J17" s="7"/>
      <c r="K17" s="4" t="s">
        <v>13</v>
      </c>
    </row>
    <row r="18" spans="1:11" ht="14.15" customHeight="1" x14ac:dyDescent="0.2">
      <c r="A18" s="76">
        <v>29520</v>
      </c>
      <c r="B18" s="76" t="str">
        <f t="shared" si="0"/>
        <v>日</v>
      </c>
      <c r="C18" s="97" t="s">
        <v>15</v>
      </c>
      <c r="D18" s="40"/>
      <c r="E18" s="40"/>
      <c r="F18" s="28" t="s">
        <v>20</v>
      </c>
      <c r="G18" s="9" t="s">
        <v>239</v>
      </c>
      <c r="H18" s="39">
        <v>56</v>
      </c>
      <c r="I18" s="44" t="s">
        <v>12</v>
      </c>
      <c r="J18" s="40"/>
      <c r="K18" s="4" t="s">
        <v>14</v>
      </c>
    </row>
    <row r="19" spans="1:11" ht="14.15" customHeight="1" x14ac:dyDescent="0.2">
      <c r="A19" s="72">
        <v>30976</v>
      </c>
      <c r="B19" s="72" t="str">
        <f t="shared" si="0"/>
        <v>日</v>
      </c>
      <c r="C19" s="95" t="s">
        <v>15</v>
      </c>
      <c r="D19" s="7"/>
      <c r="E19" s="7"/>
      <c r="F19" s="28" t="s">
        <v>20</v>
      </c>
      <c r="G19" s="9" t="s">
        <v>239</v>
      </c>
      <c r="H19" s="4">
        <v>60</v>
      </c>
      <c r="I19" s="14" t="s">
        <v>12</v>
      </c>
      <c r="J19" s="7"/>
      <c r="K19" s="4" t="s">
        <v>16</v>
      </c>
    </row>
    <row r="20" spans="1:11" ht="14.15" customHeight="1" x14ac:dyDescent="0.2">
      <c r="A20" s="77">
        <v>32439</v>
      </c>
      <c r="B20" s="77" t="str">
        <f t="shared" si="0"/>
        <v>日</v>
      </c>
      <c r="C20" s="97" t="s">
        <v>15</v>
      </c>
      <c r="D20" s="40"/>
      <c r="E20" s="40"/>
      <c r="F20" s="28" t="s">
        <v>20</v>
      </c>
      <c r="G20" s="9" t="s">
        <v>239</v>
      </c>
      <c r="H20" s="39">
        <v>64</v>
      </c>
      <c r="I20" s="44" t="s">
        <v>12</v>
      </c>
      <c r="J20" s="40"/>
      <c r="K20" s="4" t="s">
        <v>17</v>
      </c>
    </row>
    <row r="21" spans="1:11" ht="14.15" customHeight="1" x14ac:dyDescent="0.2">
      <c r="A21" s="76">
        <v>33902</v>
      </c>
      <c r="B21" s="76" t="str">
        <f t="shared" si="0"/>
        <v>日</v>
      </c>
      <c r="C21" s="97" t="s">
        <v>15</v>
      </c>
      <c r="D21" s="39"/>
      <c r="E21" s="39"/>
      <c r="F21" s="41" t="s">
        <v>20</v>
      </c>
      <c r="G21" s="23" t="s">
        <v>314</v>
      </c>
      <c r="H21" s="39">
        <v>58</v>
      </c>
      <c r="I21" s="44" t="s">
        <v>12</v>
      </c>
      <c r="J21" s="40"/>
      <c r="K21" s="39" t="s">
        <v>13</v>
      </c>
    </row>
    <row r="22" spans="1:11" ht="14.15" customHeight="1" x14ac:dyDescent="0.2">
      <c r="A22" s="76">
        <v>35365</v>
      </c>
      <c r="B22" s="76" t="str">
        <f t="shared" si="0"/>
        <v>日</v>
      </c>
      <c r="C22" s="97" t="s">
        <v>15</v>
      </c>
      <c r="D22" s="39"/>
      <c r="E22" s="39"/>
      <c r="F22" s="41" t="s">
        <v>20</v>
      </c>
      <c r="G22" s="23" t="s">
        <v>314</v>
      </c>
      <c r="H22" s="39">
        <v>62</v>
      </c>
      <c r="I22" s="44" t="s">
        <v>12</v>
      </c>
      <c r="J22" s="40"/>
      <c r="K22" s="39" t="s">
        <v>14</v>
      </c>
    </row>
    <row r="23" spans="1:11" ht="14.15" customHeight="1" x14ac:dyDescent="0.2">
      <c r="A23" s="73">
        <v>36821</v>
      </c>
      <c r="B23" s="73" t="str">
        <f t="shared" si="0"/>
        <v>日</v>
      </c>
      <c r="C23" s="86" t="s">
        <v>15</v>
      </c>
      <c r="D23" s="11">
        <v>7263</v>
      </c>
      <c r="E23" s="11">
        <v>6544</v>
      </c>
      <c r="F23" s="8">
        <f>ROUND(E23/D23*100,2)</f>
        <v>90.1</v>
      </c>
      <c r="G23" s="10" t="s">
        <v>334</v>
      </c>
      <c r="H23" s="5">
        <v>50</v>
      </c>
      <c r="I23" s="5" t="s">
        <v>12</v>
      </c>
      <c r="J23" s="11">
        <v>3848</v>
      </c>
      <c r="K23" s="5" t="s">
        <v>13</v>
      </c>
    </row>
    <row r="24" spans="1:11" ht="14.15" customHeight="1" x14ac:dyDescent="0.2">
      <c r="A24" s="71"/>
      <c r="B24" s="71" t="str">
        <f t="shared" si="0"/>
        <v/>
      </c>
      <c r="C24" s="86"/>
      <c r="D24" s="5"/>
      <c r="E24" s="5"/>
      <c r="F24" s="5"/>
      <c r="G24" s="10" t="s">
        <v>335</v>
      </c>
      <c r="H24" s="5">
        <v>54</v>
      </c>
      <c r="I24" s="5" t="s">
        <v>12</v>
      </c>
      <c r="J24" s="11">
        <v>2664</v>
      </c>
      <c r="K24" s="5"/>
    </row>
    <row r="25" spans="1:11" ht="14.15" customHeight="1" x14ac:dyDescent="0.2">
      <c r="A25" s="76">
        <v>38284</v>
      </c>
      <c r="B25" s="76" t="str">
        <f t="shared" si="0"/>
        <v>日</v>
      </c>
      <c r="C25" s="97" t="s">
        <v>15</v>
      </c>
      <c r="D25" s="40"/>
      <c r="E25" s="40"/>
      <c r="F25" s="69" t="s">
        <v>20</v>
      </c>
      <c r="G25" s="23" t="s">
        <v>334</v>
      </c>
      <c r="H25" s="39">
        <v>54</v>
      </c>
      <c r="I25" s="39" t="s">
        <v>12</v>
      </c>
      <c r="J25" s="40"/>
      <c r="K25" s="39" t="s">
        <v>14</v>
      </c>
    </row>
    <row r="26" spans="1:11" ht="14.15" customHeight="1" x14ac:dyDescent="0.2">
      <c r="A26" s="76">
        <v>39740</v>
      </c>
      <c r="B26" s="76" t="str">
        <f t="shared" si="0"/>
        <v>日</v>
      </c>
      <c r="C26" s="97" t="s">
        <v>15</v>
      </c>
      <c r="D26" s="40"/>
      <c r="E26" s="40"/>
      <c r="F26" s="69" t="s">
        <v>20</v>
      </c>
      <c r="G26" s="23" t="s">
        <v>334</v>
      </c>
      <c r="H26" s="39">
        <v>58</v>
      </c>
      <c r="I26" s="39" t="s">
        <v>12</v>
      </c>
      <c r="J26" s="40"/>
      <c r="K26" s="39" t="s">
        <v>16</v>
      </c>
    </row>
    <row r="27" spans="1:11" x14ac:dyDescent="0.2">
      <c r="A27" s="76">
        <v>41203</v>
      </c>
      <c r="B27" s="76" t="str">
        <f t="shared" si="0"/>
        <v>日</v>
      </c>
      <c r="C27" s="97" t="s">
        <v>15</v>
      </c>
      <c r="D27" s="39"/>
      <c r="E27" s="39"/>
      <c r="F27" s="69" t="s">
        <v>20</v>
      </c>
      <c r="G27" s="23" t="s">
        <v>334</v>
      </c>
      <c r="H27" s="39">
        <v>62</v>
      </c>
      <c r="I27" s="39" t="s">
        <v>12</v>
      </c>
      <c r="J27" s="39"/>
      <c r="K27" s="39" t="s">
        <v>17</v>
      </c>
    </row>
    <row r="28" spans="1:11" ht="14.15" customHeight="1" x14ac:dyDescent="0.2">
      <c r="A28" s="73">
        <v>42666</v>
      </c>
      <c r="B28" s="73" t="str">
        <f t="shared" si="0"/>
        <v>日</v>
      </c>
      <c r="C28" s="86" t="s">
        <v>15</v>
      </c>
      <c r="D28" s="11">
        <v>6168</v>
      </c>
      <c r="E28" s="11">
        <v>4371</v>
      </c>
      <c r="F28" s="8">
        <f>ROUND(E28/D28*100,2)</f>
        <v>70.87</v>
      </c>
      <c r="G28" s="10" t="s">
        <v>334</v>
      </c>
      <c r="H28" s="5">
        <v>66</v>
      </c>
      <c r="I28" s="5" t="s">
        <v>12</v>
      </c>
      <c r="J28" s="11">
        <v>2897</v>
      </c>
      <c r="K28" s="5" t="s">
        <v>18</v>
      </c>
    </row>
    <row r="29" spans="1:11" ht="14.15" customHeight="1" x14ac:dyDescent="0.2">
      <c r="A29" s="79"/>
      <c r="B29" s="79"/>
      <c r="C29" s="87"/>
      <c r="D29" s="6"/>
      <c r="E29" s="6"/>
      <c r="F29" s="6"/>
      <c r="G29" s="12" t="s">
        <v>419</v>
      </c>
      <c r="H29" s="6">
        <v>69</v>
      </c>
      <c r="I29" s="6" t="s">
        <v>12</v>
      </c>
      <c r="J29" s="13">
        <v>1434</v>
      </c>
      <c r="K29" s="6"/>
    </row>
    <row r="30" spans="1:11" ht="14.15" customHeight="1" x14ac:dyDescent="0.2">
      <c r="A30" s="76">
        <v>44122</v>
      </c>
      <c r="B30" s="76" t="str">
        <f t="shared" ref="B30" si="1">IF(A30=0,"",TEXT(A30,"aaa"))</f>
        <v>日</v>
      </c>
      <c r="C30" s="97" t="s">
        <v>15</v>
      </c>
      <c r="D30" s="39"/>
      <c r="E30" s="39"/>
      <c r="F30" s="69" t="s">
        <v>20</v>
      </c>
      <c r="G30" s="23" t="s">
        <v>436</v>
      </c>
      <c r="H30" s="39">
        <v>55</v>
      </c>
      <c r="I30" s="39" t="s">
        <v>12</v>
      </c>
      <c r="J30" s="39"/>
      <c r="K30" s="39" t="s">
        <v>13</v>
      </c>
    </row>
    <row r="31" spans="1:11" x14ac:dyDescent="0.2">
      <c r="A31" s="81"/>
      <c r="B31" s="81"/>
      <c r="C31" s="81"/>
    </row>
    <row r="32" spans="1:11" x14ac:dyDescent="0.2">
      <c r="A32" s="81"/>
      <c r="B32" s="81"/>
      <c r="C32" s="81"/>
    </row>
    <row r="33" spans="1:3" x14ac:dyDescent="0.2">
      <c r="A33" s="81"/>
      <c r="B33" s="81"/>
      <c r="C33" s="81"/>
    </row>
    <row r="34" spans="1:3" x14ac:dyDescent="0.2">
      <c r="A34" s="81"/>
      <c r="B34" s="81"/>
      <c r="C34" s="81"/>
    </row>
    <row r="35" spans="1:3" x14ac:dyDescent="0.2">
      <c r="A35" s="81"/>
      <c r="B35" s="81"/>
      <c r="C35" s="81"/>
    </row>
    <row r="36" spans="1:3" x14ac:dyDescent="0.2">
      <c r="A36" s="81"/>
      <c r="B36" s="81"/>
      <c r="C36" s="81"/>
    </row>
    <row r="37" spans="1:3" x14ac:dyDescent="0.2">
      <c r="A37" s="81"/>
      <c r="B37" s="81"/>
      <c r="C37" s="81"/>
    </row>
    <row r="38" spans="1:3" x14ac:dyDescent="0.2">
      <c r="A38" s="81"/>
      <c r="B38" s="81"/>
      <c r="C38" s="81"/>
    </row>
    <row r="39" spans="1:3" x14ac:dyDescent="0.2">
      <c r="A39" s="81"/>
      <c r="B39" s="81"/>
      <c r="C39" s="81"/>
    </row>
    <row r="40" spans="1:3" x14ac:dyDescent="0.2">
      <c r="A40" s="81"/>
      <c r="B40" s="81"/>
      <c r="C40" s="81"/>
    </row>
    <row r="41" spans="1:3" x14ac:dyDescent="0.2">
      <c r="A41" s="81"/>
      <c r="B41" s="81"/>
      <c r="C41" s="81"/>
    </row>
    <row r="42" spans="1:3" x14ac:dyDescent="0.2">
      <c r="A42" s="81"/>
      <c r="B42" s="81"/>
      <c r="C42" s="81"/>
    </row>
    <row r="43" spans="1:3" x14ac:dyDescent="0.2">
      <c r="A43" s="81"/>
      <c r="B43" s="81"/>
      <c r="C43" s="81"/>
    </row>
    <row r="44" spans="1:3" x14ac:dyDescent="0.2">
      <c r="A44" s="81"/>
      <c r="B44" s="81"/>
      <c r="C44" s="81"/>
    </row>
    <row r="45" spans="1:3" x14ac:dyDescent="0.2">
      <c r="A45" s="81"/>
      <c r="B45" s="81"/>
      <c r="C45" s="81"/>
    </row>
    <row r="46" spans="1:3" x14ac:dyDescent="0.2">
      <c r="A46" s="81"/>
      <c r="B46" s="81"/>
      <c r="C46" s="81"/>
    </row>
    <row r="47" spans="1:3" x14ac:dyDescent="0.2">
      <c r="A47" s="81"/>
      <c r="B47" s="81"/>
      <c r="C47" s="81"/>
    </row>
    <row r="48" spans="1:3" x14ac:dyDescent="0.2">
      <c r="A48" s="81"/>
      <c r="B48" s="81"/>
      <c r="C48" s="81"/>
    </row>
    <row r="49" spans="1:3" x14ac:dyDescent="0.2">
      <c r="A49" s="81"/>
      <c r="B49" s="81"/>
      <c r="C49" s="81"/>
    </row>
    <row r="50" spans="1:3" x14ac:dyDescent="0.2">
      <c r="A50" s="81"/>
      <c r="B50" s="81"/>
      <c r="C50" s="81"/>
    </row>
    <row r="51" spans="1:3" x14ac:dyDescent="0.2">
      <c r="A51" s="81"/>
      <c r="B51" s="81"/>
      <c r="C51" s="81"/>
    </row>
    <row r="52" spans="1:3" x14ac:dyDescent="0.2">
      <c r="A52" s="81"/>
      <c r="B52" s="81"/>
      <c r="C52" s="81"/>
    </row>
    <row r="53" spans="1:3" x14ac:dyDescent="0.2">
      <c r="A53" s="81"/>
      <c r="B53" s="81"/>
      <c r="C53" s="81"/>
    </row>
    <row r="54" spans="1:3" x14ac:dyDescent="0.2">
      <c r="A54" s="81"/>
      <c r="B54" s="81"/>
      <c r="C54" s="81"/>
    </row>
    <row r="55" spans="1:3" x14ac:dyDescent="0.2">
      <c r="A55" s="81"/>
      <c r="B55" s="81"/>
      <c r="C55" s="81"/>
    </row>
    <row r="56" spans="1:3" x14ac:dyDescent="0.2">
      <c r="A56" s="81"/>
      <c r="B56" s="81"/>
      <c r="C56" s="81"/>
    </row>
    <row r="57" spans="1:3" x14ac:dyDescent="0.2">
      <c r="A57" s="81"/>
      <c r="B57" s="81"/>
      <c r="C57" s="81"/>
    </row>
    <row r="58" spans="1:3" x14ac:dyDescent="0.2">
      <c r="A58" s="81"/>
      <c r="B58" s="81"/>
      <c r="C58" s="81"/>
    </row>
    <row r="59" spans="1:3" x14ac:dyDescent="0.2">
      <c r="A59" s="81"/>
      <c r="B59" s="81"/>
      <c r="C59" s="81"/>
    </row>
    <row r="60" spans="1:3" x14ac:dyDescent="0.2">
      <c r="A60" s="81"/>
      <c r="B60" s="81"/>
      <c r="C60" s="81"/>
    </row>
    <row r="61" spans="1:3" x14ac:dyDescent="0.2">
      <c r="A61" s="81"/>
      <c r="B61" s="81"/>
      <c r="C61" s="81"/>
    </row>
    <row r="62" spans="1:3" x14ac:dyDescent="0.2">
      <c r="A62" s="81"/>
      <c r="B62" s="81"/>
      <c r="C62" s="81"/>
    </row>
    <row r="63" spans="1:3" x14ac:dyDescent="0.2">
      <c r="A63" s="81"/>
      <c r="B63" s="81"/>
      <c r="C63" s="81"/>
    </row>
    <row r="64" spans="1:3" x14ac:dyDescent="0.2">
      <c r="A64" s="81"/>
      <c r="B64" s="81"/>
      <c r="C64" s="81"/>
    </row>
    <row r="65" spans="1:3" x14ac:dyDescent="0.2">
      <c r="A65" s="81"/>
      <c r="B65" s="81"/>
      <c r="C65" s="81"/>
    </row>
    <row r="66" spans="1:3" x14ac:dyDescent="0.2">
      <c r="A66" s="81"/>
      <c r="B66" s="81"/>
      <c r="C66" s="81"/>
    </row>
    <row r="67" spans="1:3" x14ac:dyDescent="0.2">
      <c r="A67" s="81"/>
      <c r="B67" s="81"/>
      <c r="C67" s="81"/>
    </row>
    <row r="68" spans="1:3" x14ac:dyDescent="0.2">
      <c r="A68" s="81"/>
      <c r="B68" s="81"/>
      <c r="C68" s="81"/>
    </row>
    <row r="69" spans="1:3" x14ac:dyDescent="0.2">
      <c r="A69" s="81"/>
      <c r="B69" s="81"/>
      <c r="C69" s="81"/>
    </row>
    <row r="70" spans="1:3" x14ac:dyDescent="0.2">
      <c r="A70" s="81"/>
      <c r="B70" s="81"/>
      <c r="C70" s="81"/>
    </row>
    <row r="71" spans="1:3" x14ac:dyDescent="0.2">
      <c r="A71" s="81"/>
      <c r="B71" s="81"/>
      <c r="C71" s="81"/>
    </row>
    <row r="72" spans="1:3" x14ac:dyDescent="0.2">
      <c r="A72" s="81"/>
      <c r="B72" s="81"/>
      <c r="C72" s="81"/>
    </row>
    <row r="73" spans="1:3" x14ac:dyDescent="0.2">
      <c r="A73" s="81"/>
      <c r="B73" s="81"/>
      <c r="C73" s="81"/>
    </row>
    <row r="74" spans="1:3" x14ac:dyDescent="0.2">
      <c r="A74" s="81"/>
      <c r="B74" s="81"/>
      <c r="C74" s="81"/>
    </row>
    <row r="75" spans="1:3" x14ac:dyDescent="0.2">
      <c r="A75" s="81"/>
      <c r="B75" s="81"/>
      <c r="C75" s="81"/>
    </row>
    <row r="76" spans="1:3" x14ac:dyDescent="0.2">
      <c r="A76" s="81"/>
      <c r="B76" s="81"/>
      <c r="C76" s="81"/>
    </row>
    <row r="77" spans="1:3" x14ac:dyDescent="0.2">
      <c r="A77" s="81"/>
      <c r="B77" s="81"/>
      <c r="C77" s="81"/>
    </row>
    <row r="78" spans="1:3" x14ac:dyDescent="0.2">
      <c r="A78" s="81"/>
      <c r="B78" s="81"/>
    </row>
    <row r="79" spans="1:3" x14ac:dyDescent="0.2">
      <c r="A79" s="81"/>
      <c r="B79" s="81"/>
    </row>
    <row r="80" spans="1:3" x14ac:dyDescent="0.2">
      <c r="A80" s="81"/>
      <c r="B80" s="81"/>
    </row>
    <row r="81" spans="1:2" x14ac:dyDescent="0.2">
      <c r="A81" s="81"/>
      <c r="B81" s="81"/>
    </row>
    <row r="82" spans="1:2" x14ac:dyDescent="0.2">
      <c r="A82" s="81"/>
      <c r="B82" s="81"/>
    </row>
    <row r="83" spans="1:2" x14ac:dyDescent="0.2">
      <c r="A83" s="81"/>
      <c r="B83" s="81"/>
    </row>
    <row r="84" spans="1:2" x14ac:dyDescent="0.2">
      <c r="A84" s="81"/>
      <c r="B84" s="81"/>
    </row>
    <row r="85" spans="1:2" x14ac:dyDescent="0.2">
      <c r="A85" s="81"/>
      <c r="B85" s="81"/>
    </row>
    <row r="86" spans="1:2" x14ac:dyDescent="0.2">
      <c r="A86" s="81"/>
      <c r="B86" s="81"/>
    </row>
    <row r="87" spans="1:2" x14ac:dyDescent="0.2">
      <c r="A87" s="81"/>
      <c r="B87" s="81"/>
    </row>
    <row r="88" spans="1:2" x14ac:dyDescent="0.2">
      <c r="A88" s="81"/>
      <c r="B88" s="81"/>
    </row>
    <row r="89" spans="1:2" x14ac:dyDescent="0.2">
      <c r="A89" s="81"/>
      <c r="B89" s="81"/>
    </row>
    <row r="90" spans="1:2" x14ac:dyDescent="0.2">
      <c r="A90" s="81"/>
      <c r="B90" s="81"/>
    </row>
    <row r="91" spans="1:2" x14ac:dyDescent="0.2">
      <c r="A91" s="81"/>
      <c r="B91" s="81"/>
    </row>
    <row r="92" spans="1:2" x14ac:dyDescent="0.2">
      <c r="A92" s="81"/>
      <c r="B92" s="81"/>
    </row>
    <row r="93" spans="1:2" x14ac:dyDescent="0.2">
      <c r="A93" s="81"/>
      <c r="B93" s="81"/>
    </row>
    <row r="94" spans="1:2" x14ac:dyDescent="0.2">
      <c r="A94" s="81"/>
      <c r="B94" s="81"/>
    </row>
    <row r="95" spans="1:2" x14ac:dyDescent="0.2">
      <c r="A95" s="81"/>
      <c r="B95" s="81"/>
    </row>
    <row r="96" spans="1:2" x14ac:dyDescent="0.2">
      <c r="A96" s="81"/>
      <c r="B96" s="81"/>
    </row>
    <row r="97" spans="1:2" x14ac:dyDescent="0.2">
      <c r="A97" s="81"/>
      <c r="B97" s="81"/>
    </row>
    <row r="98" spans="1:2" x14ac:dyDescent="0.2">
      <c r="A98" s="81"/>
      <c r="B98" s="81"/>
    </row>
    <row r="99" spans="1:2" x14ac:dyDescent="0.2">
      <c r="A99" s="81"/>
      <c r="B99" s="81"/>
    </row>
    <row r="100" spans="1:2" x14ac:dyDescent="0.2">
      <c r="A100" s="81"/>
      <c r="B100" s="81"/>
    </row>
    <row r="101" spans="1:2" x14ac:dyDescent="0.2">
      <c r="A101" s="81"/>
      <c r="B101" s="81"/>
    </row>
    <row r="102" spans="1:2" x14ac:dyDescent="0.2">
      <c r="A102" s="81"/>
      <c r="B102" s="81"/>
    </row>
    <row r="103" spans="1:2" x14ac:dyDescent="0.2">
      <c r="A103" s="81"/>
      <c r="B103" s="81"/>
    </row>
  </sheetData>
  <mergeCells count="7">
    <mergeCell ref="C5:C6"/>
    <mergeCell ref="G3:J3"/>
    <mergeCell ref="K3:K4"/>
    <mergeCell ref="A3:A4"/>
    <mergeCell ref="C3:C4"/>
    <mergeCell ref="D3:D4"/>
    <mergeCell ref="B3:B4"/>
  </mergeCells>
  <phoneticPr fontId="2"/>
  <printOptions horizontalCentered="1"/>
  <pageMargins left="0.78740157480314965" right="0.55118110236220474" top="0.78740157480314965" bottom="0.78740157480314965" header="0.51181102362204722" footer="0.51181102362204722"/>
  <pageSetup paperSize="9" scale="96" fitToHeight="0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6"/>
  <sheetViews>
    <sheetView view="pageBreakPreview" topLeftCell="A10" zoomScaleNormal="100" zoomScaleSheetLayoutView="100" workbookViewId="0">
      <selection activeCell="G40" sqref="G40"/>
    </sheetView>
  </sheetViews>
  <sheetFormatPr defaultRowHeight="13" x14ac:dyDescent="0.2"/>
  <cols>
    <col min="1" max="1" width="9.08984375" customWidth="1"/>
    <col min="2" max="2" width="4.6328125" customWidth="1"/>
    <col min="4" max="5" width="9.6328125" customWidth="1"/>
    <col min="6" max="6" width="7.08984375" customWidth="1"/>
    <col min="7" max="7" width="10.6328125" customWidth="1"/>
    <col min="8" max="8" width="4.6328125" customWidth="1"/>
    <col min="9" max="9" width="10.6328125" customWidth="1"/>
    <col min="11" max="11" width="10.6328125" customWidth="1"/>
  </cols>
  <sheetData>
    <row r="1" spans="1:11" ht="14.15" customHeight="1" x14ac:dyDescent="0.2">
      <c r="A1" s="17" t="s">
        <v>260</v>
      </c>
      <c r="B1" s="17"/>
    </row>
    <row r="2" spans="1:11" ht="14.15" customHeight="1" x14ac:dyDescent="0.2"/>
    <row r="3" spans="1:11" ht="14.15" customHeight="1" x14ac:dyDescent="0.2">
      <c r="A3" s="162" t="s">
        <v>0</v>
      </c>
      <c r="B3" s="162" t="s">
        <v>420</v>
      </c>
      <c r="C3" s="162" t="s">
        <v>1</v>
      </c>
      <c r="D3" s="162" t="s">
        <v>4</v>
      </c>
      <c r="E3" s="1" t="s">
        <v>5</v>
      </c>
      <c r="F3" s="1" t="s">
        <v>7</v>
      </c>
      <c r="G3" s="168" t="s">
        <v>8</v>
      </c>
      <c r="H3" s="169"/>
      <c r="I3" s="169"/>
      <c r="J3" s="169"/>
      <c r="K3" s="162" t="s">
        <v>10</v>
      </c>
    </row>
    <row r="4" spans="1:11" ht="14.15" customHeight="1" x14ac:dyDescent="0.2">
      <c r="A4" s="163"/>
      <c r="B4" s="163"/>
      <c r="C4" s="163"/>
      <c r="D4" s="163"/>
      <c r="E4" s="2" t="s">
        <v>6</v>
      </c>
      <c r="F4" s="2" t="s">
        <v>240</v>
      </c>
      <c r="G4" s="3" t="s">
        <v>11</v>
      </c>
      <c r="H4" s="3" t="s">
        <v>2</v>
      </c>
      <c r="I4" s="3" t="s">
        <v>9</v>
      </c>
      <c r="J4" s="3" t="s">
        <v>3</v>
      </c>
      <c r="K4" s="163"/>
    </row>
    <row r="5" spans="1:11" ht="14.15" customHeight="1" x14ac:dyDescent="0.2">
      <c r="A5" s="72">
        <v>17262</v>
      </c>
      <c r="B5" s="72" t="str">
        <f t="shared" ref="B5:B37" si="0">IF(A5=0,"",TEXT(A5,"aaa"))</f>
        <v>土</v>
      </c>
      <c r="C5" s="166" t="s">
        <v>19</v>
      </c>
      <c r="D5" s="7"/>
      <c r="E5" s="7">
        <v>2482</v>
      </c>
      <c r="F5" s="8">
        <v>87.62</v>
      </c>
      <c r="G5" s="9" t="s">
        <v>241</v>
      </c>
      <c r="H5" s="4">
        <v>53</v>
      </c>
      <c r="I5" s="14" t="s">
        <v>12</v>
      </c>
      <c r="J5" s="7">
        <v>1002</v>
      </c>
      <c r="K5" s="4" t="s">
        <v>13</v>
      </c>
    </row>
    <row r="6" spans="1:11" ht="13.5" customHeight="1" x14ac:dyDescent="0.2">
      <c r="A6" s="73"/>
      <c r="B6" s="73" t="str">
        <f t="shared" si="0"/>
        <v/>
      </c>
      <c r="C6" s="167"/>
      <c r="D6" s="11"/>
      <c r="E6" s="11"/>
      <c r="F6" s="18"/>
      <c r="G6" s="10" t="s">
        <v>242</v>
      </c>
      <c r="H6" s="5">
        <v>43</v>
      </c>
      <c r="I6" s="15" t="s">
        <v>12</v>
      </c>
      <c r="J6" s="11">
        <v>778</v>
      </c>
      <c r="K6" s="5"/>
    </row>
    <row r="7" spans="1:11" ht="13.5" customHeight="1" x14ac:dyDescent="0.2">
      <c r="A7" s="73"/>
      <c r="B7" s="73" t="str">
        <f t="shared" si="0"/>
        <v/>
      </c>
      <c r="C7" s="70"/>
      <c r="D7" s="11"/>
      <c r="E7" s="11"/>
      <c r="F7" s="18"/>
      <c r="G7" s="10" t="s">
        <v>243</v>
      </c>
      <c r="H7" s="5">
        <v>51</v>
      </c>
      <c r="I7" s="15" t="s">
        <v>370</v>
      </c>
      <c r="J7" s="11">
        <v>392</v>
      </c>
      <c r="K7" s="5"/>
    </row>
    <row r="8" spans="1:11" ht="13.5" customHeight="1" x14ac:dyDescent="0.2">
      <c r="A8" s="73"/>
      <c r="B8" s="73" t="str">
        <f t="shared" si="0"/>
        <v/>
      </c>
      <c r="C8" s="70"/>
      <c r="D8" s="11"/>
      <c r="E8" s="11"/>
      <c r="F8" s="18"/>
      <c r="G8" s="10" t="s">
        <v>244</v>
      </c>
      <c r="H8" s="5">
        <v>39</v>
      </c>
      <c r="I8" s="15"/>
      <c r="J8" s="11"/>
      <c r="K8" s="5"/>
    </row>
    <row r="9" spans="1:11" ht="13.5" customHeight="1" x14ac:dyDescent="0.2">
      <c r="A9" s="73"/>
      <c r="B9" s="73" t="str">
        <f t="shared" si="0"/>
        <v/>
      </c>
      <c r="C9" s="70"/>
      <c r="D9" s="11"/>
      <c r="E9" s="11"/>
      <c r="F9" s="18"/>
      <c r="G9" s="10" t="s">
        <v>245</v>
      </c>
      <c r="H9" s="5">
        <v>43</v>
      </c>
      <c r="I9" s="15"/>
      <c r="J9" s="11"/>
      <c r="K9" s="5"/>
    </row>
    <row r="10" spans="1:11" ht="13.5" customHeight="1" x14ac:dyDescent="0.2">
      <c r="A10" s="74">
        <v>18741</v>
      </c>
      <c r="B10" s="74" t="str">
        <f t="shared" si="0"/>
        <v>月</v>
      </c>
      <c r="C10" s="93" t="s">
        <v>15</v>
      </c>
      <c r="D10" s="27">
        <v>3708</v>
      </c>
      <c r="E10" s="27">
        <v>3564</v>
      </c>
      <c r="F10" s="8">
        <f>ROUND(E10/D10*100,2)</f>
        <v>96.12</v>
      </c>
      <c r="G10" s="9" t="s">
        <v>241</v>
      </c>
      <c r="H10" s="26">
        <v>57</v>
      </c>
      <c r="I10" s="14" t="s">
        <v>12</v>
      </c>
      <c r="J10" s="27">
        <v>2844</v>
      </c>
      <c r="K10" s="30" t="s">
        <v>26</v>
      </c>
    </row>
    <row r="11" spans="1:11" s="19" customFormat="1" ht="13.5" customHeight="1" x14ac:dyDescent="0.2">
      <c r="A11" s="75"/>
      <c r="B11" s="75" t="str">
        <f t="shared" si="0"/>
        <v/>
      </c>
      <c r="C11" s="96"/>
      <c r="D11" s="34"/>
      <c r="E11" s="34"/>
      <c r="F11" s="32"/>
      <c r="G11" s="10" t="s">
        <v>246</v>
      </c>
      <c r="H11" s="35">
        <v>44</v>
      </c>
      <c r="I11" s="15" t="s">
        <v>12</v>
      </c>
      <c r="J11" s="34">
        <v>582</v>
      </c>
      <c r="K11" s="37"/>
    </row>
    <row r="12" spans="1:11" ht="14.15" customHeight="1" x14ac:dyDescent="0.2">
      <c r="A12" s="72">
        <v>20209</v>
      </c>
      <c r="B12" s="72" t="str">
        <f t="shared" si="0"/>
        <v>土</v>
      </c>
      <c r="C12" s="95" t="s">
        <v>15</v>
      </c>
      <c r="D12" s="27"/>
      <c r="E12" s="27"/>
      <c r="F12" s="28"/>
      <c r="G12" s="9" t="s">
        <v>247</v>
      </c>
      <c r="H12" s="4">
        <v>72</v>
      </c>
      <c r="I12" s="14" t="s">
        <v>12</v>
      </c>
      <c r="J12" s="7">
        <v>1923</v>
      </c>
      <c r="K12" s="30" t="s">
        <v>24</v>
      </c>
    </row>
    <row r="13" spans="1:11" ht="14.15" customHeight="1" x14ac:dyDescent="0.2">
      <c r="A13" s="73"/>
      <c r="B13" s="73" t="str">
        <f t="shared" si="0"/>
        <v/>
      </c>
      <c r="C13" s="86"/>
      <c r="D13" s="34"/>
      <c r="E13" s="34"/>
      <c r="F13" s="32"/>
      <c r="G13" s="10" t="s">
        <v>248</v>
      </c>
      <c r="H13" s="5">
        <v>50</v>
      </c>
      <c r="I13" s="15" t="s">
        <v>12</v>
      </c>
      <c r="J13" s="11">
        <v>1750</v>
      </c>
      <c r="K13" s="164" t="s">
        <v>357</v>
      </c>
    </row>
    <row r="14" spans="1:11" ht="14.15" customHeight="1" x14ac:dyDescent="0.2">
      <c r="A14" s="73"/>
      <c r="B14" s="73" t="str">
        <f t="shared" si="0"/>
        <v/>
      </c>
      <c r="C14" s="86"/>
      <c r="D14" s="34"/>
      <c r="E14" s="34"/>
      <c r="F14" s="32"/>
      <c r="G14" s="10" t="s">
        <v>249</v>
      </c>
      <c r="H14" s="5">
        <v>55</v>
      </c>
      <c r="I14" s="15" t="s">
        <v>12</v>
      </c>
      <c r="J14" s="11">
        <v>959</v>
      </c>
      <c r="K14" s="164"/>
    </row>
    <row r="15" spans="1:11" ht="14.15" customHeight="1" x14ac:dyDescent="0.2">
      <c r="A15" s="73"/>
      <c r="B15" s="73" t="str">
        <f t="shared" si="0"/>
        <v/>
      </c>
      <c r="C15" s="86"/>
      <c r="D15" s="34"/>
      <c r="E15" s="34"/>
      <c r="F15" s="32"/>
      <c r="G15" s="10"/>
      <c r="H15" s="6"/>
      <c r="I15" s="15"/>
      <c r="J15" s="11"/>
      <c r="K15" s="164"/>
    </row>
    <row r="16" spans="1:11" ht="14.15" customHeight="1" x14ac:dyDescent="0.2">
      <c r="A16" s="72">
        <v>21670</v>
      </c>
      <c r="B16" s="72" t="str">
        <f t="shared" si="0"/>
        <v>木</v>
      </c>
      <c r="C16" s="95" t="s">
        <v>15</v>
      </c>
      <c r="D16" s="27"/>
      <c r="E16" s="27"/>
      <c r="F16" s="28"/>
      <c r="G16" s="149" t="s">
        <v>251</v>
      </c>
      <c r="H16" s="4">
        <v>53</v>
      </c>
      <c r="I16" s="29"/>
      <c r="J16" s="7"/>
      <c r="K16" s="30" t="s">
        <v>13</v>
      </c>
    </row>
    <row r="17" spans="1:11" ht="14.15" customHeight="1" x14ac:dyDescent="0.2">
      <c r="A17" s="83"/>
      <c r="B17" s="83" t="str">
        <f t="shared" si="0"/>
        <v/>
      </c>
      <c r="C17" s="87"/>
      <c r="D17" s="48"/>
      <c r="E17" s="48"/>
      <c r="F17" s="49"/>
      <c r="G17" s="12" t="s">
        <v>250</v>
      </c>
      <c r="H17" s="6">
        <v>76</v>
      </c>
      <c r="I17" s="31"/>
      <c r="J17" s="13"/>
      <c r="K17" s="50"/>
    </row>
    <row r="18" spans="1:11" ht="13.5" customHeight="1" x14ac:dyDescent="0.2">
      <c r="A18" s="74">
        <v>23131</v>
      </c>
      <c r="B18" s="74" t="str">
        <f t="shared" si="0"/>
        <v>火</v>
      </c>
      <c r="C18" s="93" t="s">
        <v>15</v>
      </c>
      <c r="D18" s="27"/>
      <c r="E18" s="27"/>
      <c r="F18" s="28" t="s">
        <v>20</v>
      </c>
      <c r="G18" s="12" t="s">
        <v>251</v>
      </c>
      <c r="H18" s="26">
        <v>57</v>
      </c>
      <c r="I18" s="14"/>
      <c r="J18" s="7"/>
      <c r="K18" s="30" t="s">
        <v>26</v>
      </c>
    </row>
    <row r="19" spans="1:11" ht="14.15" customHeight="1" x14ac:dyDescent="0.2">
      <c r="A19" s="72">
        <v>24590</v>
      </c>
      <c r="B19" s="72" t="str">
        <f t="shared" si="0"/>
        <v>金</v>
      </c>
      <c r="C19" s="95" t="s">
        <v>15</v>
      </c>
      <c r="D19" s="7"/>
      <c r="E19" s="7"/>
      <c r="F19" s="28"/>
      <c r="G19" s="9" t="s">
        <v>251</v>
      </c>
      <c r="H19" s="4">
        <v>61</v>
      </c>
      <c r="I19" s="14"/>
      <c r="J19" s="7"/>
      <c r="K19" s="30" t="s">
        <v>21</v>
      </c>
    </row>
    <row r="20" spans="1:11" s="19" customFormat="1" ht="14.15" customHeight="1" x14ac:dyDescent="0.2">
      <c r="A20" s="73"/>
      <c r="B20" s="73" t="str">
        <f t="shared" si="0"/>
        <v/>
      </c>
      <c r="C20" s="86"/>
      <c r="D20" s="11"/>
      <c r="E20" s="11"/>
      <c r="F20" s="32"/>
      <c r="G20" s="10" t="s">
        <v>252</v>
      </c>
      <c r="H20" s="5">
        <v>71</v>
      </c>
      <c r="I20" s="15"/>
      <c r="J20" s="11"/>
      <c r="K20" s="164" t="s">
        <v>361</v>
      </c>
    </row>
    <row r="21" spans="1:11" s="19" customFormat="1" ht="14.15" customHeight="1" x14ac:dyDescent="0.2">
      <c r="A21" s="73"/>
      <c r="B21" s="73" t="str">
        <f t="shared" si="0"/>
        <v/>
      </c>
      <c r="C21" s="86"/>
      <c r="D21" s="11"/>
      <c r="E21" s="11"/>
      <c r="F21" s="32"/>
      <c r="G21" s="10"/>
      <c r="H21" s="5"/>
      <c r="I21" s="15"/>
      <c r="J21" s="11"/>
      <c r="K21" s="165"/>
    </row>
    <row r="22" spans="1:11" ht="14.15" customHeight="1" x14ac:dyDescent="0.2">
      <c r="A22" s="72">
        <v>26048</v>
      </c>
      <c r="B22" s="72" t="str">
        <f t="shared" si="0"/>
        <v>日</v>
      </c>
      <c r="C22" s="95" t="s">
        <v>15</v>
      </c>
      <c r="D22" s="7">
        <v>4573</v>
      </c>
      <c r="E22" s="7">
        <v>4392</v>
      </c>
      <c r="F22" s="8">
        <f>ROUND(E22/D22*100,2)</f>
        <v>96.04</v>
      </c>
      <c r="G22" s="9" t="s">
        <v>253</v>
      </c>
      <c r="H22" s="22">
        <v>58</v>
      </c>
      <c r="I22" s="14" t="s">
        <v>12</v>
      </c>
      <c r="J22" s="7">
        <v>2802</v>
      </c>
      <c r="K22" s="30" t="s">
        <v>24</v>
      </c>
    </row>
    <row r="23" spans="1:11" s="19" customFormat="1" ht="14.15" customHeight="1" x14ac:dyDescent="0.2">
      <c r="A23" s="73"/>
      <c r="B23" s="73" t="str">
        <f t="shared" si="0"/>
        <v/>
      </c>
      <c r="C23" s="86"/>
      <c r="D23" s="11"/>
      <c r="E23" s="11"/>
      <c r="F23" s="32"/>
      <c r="G23" s="10" t="s">
        <v>254</v>
      </c>
      <c r="H23" s="24">
        <v>47</v>
      </c>
      <c r="I23" s="16" t="s">
        <v>12</v>
      </c>
      <c r="J23" s="11">
        <v>1561</v>
      </c>
      <c r="K23" s="36"/>
    </row>
    <row r="24" spans="1:11" ht="14.15" customHeight="1" x14ac:dyDescent="0.2">
      <c r="A24" s="72">
        <v>27511</v>
      </c>
      <c r="B24" s="72" t="str">
        <f t="shared" si="0"/>
        <v>日</v>
      </c>
      <c r="C24" s="95" t="s">
        <v>15</v>
      </c>
      <c r="D24" s="7"/>
      <c r="E24" s="7"/>
      <c r="F24" s="28" t="s">
        <v>20</v>
      </c>
      <c r="G24" s="9" t="s">
        <v>255</v>
      </c>
      <c r="H24" s="22">
        <v>62</v>
      </c>
      <c r="I24" s="14" t="s">
        <v>12</v>
      </c>
      <c r="J24" s="7"/>
      <c r="K24" s="30" t="s">
        <v>26</v>
      </c>
    </row>
    <row r="25" spans="1:11" ht="14.15" customHeight="1" x14ac:dyDescent="0.2">
      <c r="A25" s="72">
        <v>28967</v>
      </c>
      <c r="B25" s="72" t="str">
        <f t="shared" si="0"/>
        <v>日</v>
      </c>
      <c r="C25" s="95" t="s">
        <v>15</v>
      </c>
      <c r="D25" s="7"/>
      <c r="E25" s="7"/>
      <c r="F25" s="28" t="s">
        <v>20</v>
      </c>
      <c r="G25" s="9" t="s">
        <v>255</v>
      </c>
      <c r="H25" s="4">
        <v>66</v>
      </c>
      <c r="I25" s="14" t="s">
        <v>12</v>
      </c>
      <c r="J25" s="7"/>
      <c r="K25" s="4" t="s">
        <v>16</v>
      </c>
    </row>
    <row r="26" spans="1:11" ht="13.5" customHeight="1" x14ac:dyDescent="0.2">
      <c r="A26" s="72">
        <v>30430</v>
      </c>
      <c r="B26" s="72" t="str">
        <f t="shared" si="0"/>
        <v>日</v>
      </c>
      <c r="C26" s="95" t="s">
        <v>15</v>
      </c>
      <c r="D26" s="7">
        <v>4108</v>
      </c>
      <c r="E26" s="7">
        <v>4051</v>
      </c>
      <c r="F26" s="8">
        <f>ROUND(E26/D26*100,2)</f>
        <v>98.61</v>
      </c>
      <c r="G26" s="9" t="s">
        <v>256</v>
      </c>
      <c r="H26" s="4">
        <v>71</v>
      </c>
      <c r="I26" s="14" t="s">
        <v>12</v>
      </c>
      <c r="J26" s="7">
        <v>2270</v>
      </c>
      <c r="K26" s="4" t="s">
        <v>13</v>
      </c>
    </row>
    <row r="27" spans="1:11" s="19" customFormat="1" ht="13.5" customHeight="1" x14ac:dyDescent="0.2">
      <c r="A27" s="73"/>
      <c r="B27" s="73" t="str">
        <f t="shared" si="0"/>
        <v/>
      </c>
      <c r="C27" s="86"/>
      <c r="D27" s="11"/>
      <c r="E27" s="11"/>
      <c r="F27" s="32"/>
      <c r="G27" s="10" t="s">
        <v>257</v>
      </c>
      <c r="H27" s="5">
        <v>55</v>
      </c>
      <c r="I27" s="15" t="s">
        <v>12</v>
      </c>
      <c r="J27" s="11">
        <v>1745</v>
      </c>
      <c r="K27" s="5"/>
    </row>
    <row r="28" spans="1:11" s="19" customFormat="1" ht="13.5" customHeight="1" x14ac:dyDescent="0.2">
      <c r="A28" s="73"/>
      <c r="B28" s="73" t="str">
        <f t="shared" si="0"/>
        <v/>
      </c>
      <c r="C28" s="86"/>
      <c r="D28" s="11"/>
      <c r="E28" s="11"/>
      <c r="F28" s="32"/>
      <c r="G28" s="10" t="s">
        <v>258</v>
      </c>
      <c r="H28" s="5">
        <v>61</v>
      </c>
      <c r="I28" s="16" t="s">
        <v>12</v>
      </c>
      <c r="J28" s="11">
        <v>11</v>
      </c>
      <c r="K28" s="5"/>
    </row>
    <row r="29" spans="1:11" ht="14.15" customHeight="1" x14ac:dyDescent="0.2">
      <c r="A29" s="72">
        <v>31893</v>
      </c>
      <c r="B29" s="72" t="str">
        <f t="shared" si="0"/>
        <v>日</v>
      </c>
      <c r="C29" s="95" t="s">
        <v>15</v>
      </c>
      <c r="D29" s="7"/>
      <c r="E29" s="7"/>
      <c r="F29" s="28" t="s">
        <v>20</v>
      </c>
      <c r="G29" s="9" t="s">
        <v>256</v>
      </c>
      <c r="H29" s="4">
        <v>75</v>
      </c>
      <c r="I29" s="14" t="s">
        <v>12</v>
      </c>
      <c r="J29" s="7"/>
      <c r="K29" s="4" t="s">
        <v>14</v>
      </c>
    </row>
    <row r="30" spans="1:11" ht="14.15" customHeight="1" x14ac:dyDescent="0.2">
      <c r="A30" s="77">
        <v>32621</v>
      </c>
      <c r="B30" s="77" t="str">
        <f t="shared" si="0"/>
        <v>日</v>
      </c>
      <c r="C30" s="97" t="s">
        <v>23</v>
      </c>
      <c r="D30" s="40"/>
      <c r="E30" s="40"/>
      <c r="F30" s="28" t="s">
        <v>20</v>
      </c>
      <c r="G30" s="9" t="s">
        <v>259</v>
      </c>
      <c r="H30" s="39">
        <v>60</v>
      </c>
      <c r="I30" s="44" t="s">
        <v>12</v>
      </c>
      <c r="J30" s="40"/>
      <c r="K30" s="4" t="s">
        <v>13</v>
      </c>
    </row>
    <row r="31" spans="1:11" ht="14.15" customHeight="1" x14ac:dyDescent="0.2">
      <c r="A31" s="76">
        <v>34077</v>
      </c>
      <c r="B31" s="76" t="str">
        <f t="shared" si="0"/>
        <v>日</v>
      </c>
      <c r="C31" s="97" t="s">
        <v>15</v>
      </c>
      <c r="D31" s="39"/>
      <c r="E31" s="39"/>
      <c r="F31" s="41" t="s">
        <v>20</v>
      </c>
      <c r="G31" s="23" t="s">
        <v>259</v>
      </c>
      <c r="H31" s="39">
        <v>64</v>
      </c>
      <c r="I31" s="44" t="s">
        <v>12</v>
      </c>
      <c r="J31" s="40"/>
      <c r="K31" s="39" t="s">
        <v>14</v>
      </c>
    </row>
    <row r="32" spans="1:11" ht="14.15" customHeight="1" x14ac:dyDescent="0.2">
      <c r="A32" s="72">
        <v>35533</v>
      </c>
      <c r="B32" s="72" t="str">
        <f t="shared" si="0"/>
        <v>日</v>
      </c>
      <c r="C32" s="95" t="s">
        <v>15</v>
      </c>
      <c r="D32" s="7">
        <v>3616</v>
      </c>
      <c r="E32" s="7">
        <v>3324</v>
      </c>
      <c r="F32" s="8">
        <f>ROUND(E32/D32*100,2)</f>
        <v>91.92</v>
      </c>
      <c r="G32" s="9" t="s">
        <v>320</v>
      </c>
      <c r="H32" s="4">
        <v>55</v>
      </c>
      <c r="I32" s="14" t="s">
        <v>12</v>
      </c>
      <c r="J32" s="7">
        <v>1918</v>
      </c>
      <c r="K32" s="4" t="s">
        <v>13</v>
      </c>
    </row>
    <row r="33" spans="1:11" ht="14.15" customHeight="1" x14ac:dyDescent="0.2">
      <c r="A33" s="79"/>
      <c r="B33" s="79" t="str">
        <f t="shared" si="0"/>
        <v/>
      </c>
      <c r="C33" s="87"/>
      <c r="D33" s="6"/>
      <c r="E33" s="6"/>
      <c r="F33" s="6"/>
      <c r="G33" s="12" t="s">
        <v>321</v>
      </c>
      <c r="H33" s="6">
        <v>56</v>
      </c>
      <c r="I33" s="16" t="s">
        <v>12</v>
      </c>
      <c r="J33" s="13">
        <v>1350</v>
      </c>
      <c r="K33" s="6"/>
    </row>
    <row r="34" spans="1:11" ht="14.15" customHeight="1" x14ac:dyDescent="0.2">
      <c r="A34" s="73">
        <v>36996</v>
      </c>
      <c r="B34" s="73" t="str">
        <f t="shared" si="0"/>
        <v>日</v>
      </c>
      <c r="C34" s="86" t="s">
        <v>15</v>
      </c>
      <c r="D34" s="5"/>
      <c r="E34" s="5"/>
      <c r="F34" s="5" t="s">
        <v>20</v>
      </c>
      <c r="G34" s="10" t="s">
        <v>320</v>
      </c>
      <c r="H34" s="5">
        <v>59</v>
      </c>
      <c r="I34" s="5" t="s">
        <v>12</v>
      </c>
      <c r="J34" s="11"/>
      <c r="K34" s="5" t="s">
        <v>14</v>
      </c>
    </row>
    <row r="35" spans="1:11" ht="14.15" customHeight="1" x14ac:dyDescent="0.2">
      <c r="A35" s="76">
        <v>38459</v>
      </c>
      <c r="B35" s="76" t="str">
        <f t="shared" si="0"/>
        <v>日</v>
      </c>
      <c r="C35" s="97" t="s">
        <v>15</v>
      </c>
      <c r="D35" s="39"/>
      <c r="E35" s="39"/>
      <c r="F35" s="39" t="s">
        <v>20</v>
      </c>
      <c r="G35" s="23" t="s">
        <v>345</v>
      </c>
      <c r="H35" s="39">
        <v>64</v>
      </c>
      <c r="I35" s="39" t="s">
        <v>12</v>
      </c>
      <c r="J35" s="40"/>
      <c r="K35" s="39" t="s">
        <v>13</v>
      </c>
    </row>
    <row r="36" spans="1:11" ht="14.15" customHeight="1" x14ac:dyDescent="0.2">
      <c r="A36" s="76">
        <v>39922</v>
      </c>
      <c r="B36" s="76" t="str">
        <f t="shared" si="0"/>
        <v>日</v>
      </c>
      <c r="C36" s="97" t="s">
        <v>15</v>
      </c>
      <c r="D36" s="39"/>
      <c r="E36" s="39"/>
      <c r="F36" s="39" t="s">
        <v>20</v>
      </c>
      <c r="G36" s="23" t="s">
        <v>345</v>
      </c>
      <c r="H36" s="39">
        <v>68</v>
      </c>
      <c r="I36" s="39" t="s">
        <v>12</v>
      </c>
      <c r="J36" s="40"/>
      <c r="K36" s="39" t="s">
        <v>14</v>
      </c>
    </row>
    <row r="37" spans="1:11" ht="14.15" customHeight="1" x14ac:dyDescent="0.2">
      <c r="A37" s="123">
        <v>41378</v>
      </c>
      <c r="B37" s="123" t="str">
        <f t="shared" si="0"/>
        <v>日</v>
      </c>
      <c r="C37" s="97" t="s">
        <v>15</v>
      </c>
      <c r="D37" s="39"/>
      <c r="E37" s="117"/>
      <c r="F37" s="39" t="s">
        <v>20</v>
      </c>
      <c r="G37" s="23" t="s">
        <v>345</v>
      </c>
      <c r="H37" s="39">
        <v>72</v>
      </c>
      <c r="I37" s="39" t="s">
        <v>12</v>
      </c>
      <c r="J37" s="39"/>
      <c r="K37" s="122" t="s">
        <v>16</v>
      </c>
    </row>
    <row r="38" spans="1:11" ht="14.15" customHeight="1" x14ac:dyDescent="0.2">
      <c r="A38" s="123">
        <v>42841</v>
      </c>
      <c r="B38" s="123" t="str">
        <f>IF(A38=0,"",TEXT(A38,"aaa"))</f>
        <v>日</v>
      </c>
      <c r="C38" s="97" t="s">
        <v>15</v>
      </c>
      <c r="D38" s="39"/>
      <c r="E38" s="117"/>
      <c r="F38" s="39" t="s">
        <v>20</v>
      </c>
      <c r="G38" s="23" t="s">
        <v>345</v>
      </c>
      <c r="H38" s="39">
        <v>76</v>
      </c>
      <c r="I38" s="39" t="s">
        <v>12</v>
      </c>
      <c r="J38" s="39"/>
      <c r="K38" s="122" t="s">
        <v>17</v>
      </c>
    </row>
    <row r="39" spans="1:11" ht="14.15" customHeight="1" x14ac:dyDescent="0.2">
      <c r="A39" s="76">
        <v>44304</v>
      </c>
      <c r="B39" s="76" t="str">
        <f>IF(A39=0,"",TEXT(A39,"aaa"))</f>
        <v>日</v>
      </c>
      <c r="C39" s="97" t="s">
        <v>437</v>
      </c>
      <c r="D39" s="39"/>
      <c r="E39" s="39"/>
      <c r="F39" s="39" t="s">
        <v>20</v>
      </c>
      <c r="G39" s="23" t="s">
        <v>442</v>
      </c>
      <c r="H39" s="39">
        <v>53</v>
      </c>
      <c r="I39" s="39" t="s">
        <v>12</v>
      </c>
      <c r="J39" s="39"/>
      <c r="K39" s="39" t="s">
        <v>438</v>
      </c>
    </row>
    <row r="40" spans="1:11" ht="14.15" customHeight="1" x14ac:dyDescent="0.2">
      <c r="A40" s="84"/>
      <c r="B40" s="84"/>
      <c r="C40" s="98"/>
      <c r="D40" s="19"/>
      <c r="E40" s="19"/>
      <c r="F40" s="19"/>
      <c r="G40" s="20"/>
      <c r="H40" s="19"/>
      <c r="I40" s="19"/>
      <c r="J40" s="19"/>
      <c r="K40" s="19"/>
    </row>
    <row r="41" spans="1:11" x14ac:dyDescent="0.2">
      <c r="A41" s="101" t="s">
        <v>261</v>
      </c>
      <c r="B41" s="101"/>
      <c r="C41" s="81"/>
    </row>
    <row r="42" spans="1:11" x14ac:dyDescent="0.2">
      <c r="A42" s="81"/>
      <c r="B42" s="81"/>
      <c r="C42" s="81"/>
    </row>
    <row r="43" spans="1:11" x14ac:dyDescent="0.2">
      <c r="A43" s="162" t="s">
        <v>0</v>
      </c>
      <c r="B43" s="162" t="s">
        <v>420</v>
      </c>
      <c r="C43" s="162" t="s">
        <v>1</v>
      </c>
      <c r="D43" s="162" t="s">
        <v>4</v>
      </c>
      <c r="E43" s="1" t="s">
        <v>5</v>
      </c>
      <c r="F43" s="1" t="s">
        <v>7</v>
      </c>
      <c r="G43" s="168" t="s">
        <v>8</v>
      </c>
      <c r="H43" s="169"/>
      <c r="I43" s="169"/>
      <c r="J43" s="169"/>
      <c r="K43" s="162" t="s">
        <v>10</v>
      </c>
    </row>
    <row r="44" spans="1:11" x14ac:dyDescent="0.2">
      <c r="A44" s="163"/>
      <c r="B44" s="163"/>
      <c r="C44" s="163"/>
      <c r="D44" s="163"/>
      <c r="E44" s="2" t="s">
        <v>6</v>
      </c>
      <c r="F44" s="2" t="s">
        <v>240</v>
      </c>
      <c r="G44" s="3" t="s">
        <v>11</v>
      </c>
      <c r="H44" s="3" t="s">
        <v>2</v>
      </c>
      <c r="I44" s="3" t="s">
        <v>9</v>
      </c>
      <c r="J44" s="3" t="s">
        <v>3</v>
      </c>
      <c r="K44" s="163"/>
    </row>
    <row r="45" spans="1:11" x14ac:dyDescent="0.2">
      <c r="A45" s="72">
        <v>17262</v>
      </c>
      <c r="B45" s="72" t="str">
        <f>IF(A45=0,"",TEXT(A45,"aaa"))</f>
        <v>土</v>
      </c>
      <c r="C45" s="179" t="s">
        <v>19</v>
      </c>
      <c r="D45" s="7"/>
      <c r="E45" s="7">
        <v>1586</v>
      </c>
      <c r="F45" s="8">
        <v>87.25</v>
      </c>
      <c r="G45" s="9" t="s">
        <v>262</v>
      </c>
      <c r="H45" s="4">
        <v>52</v>
      </c>
      <c r="I45" s="14" t="s">
        <v>36</v>
      </c>
      <c r="J45" s="7">
        <v>787</v>
      </c>
      <c r="K45" s="4" t="s">
        <v>13</v>
      </c>
    </row>
    <row r="46" spans="1:11" x14ac:dyDescent="0.2">
      <c r="A46" s="73"/>
      <c r="B46" s="73" t="str">
        <f>IF(A46=0,"",TEXT(A46,"aaa"))</f>
        <v/>
      </c>
      <c r="C46" s="180"/>
      <c r="D46" s="11"/>
      <c r="E46" s="11"/>
      <c r="F46" s="18"/>
      <c r="G46" s="10" t="s">
        <v>263</v>
      </c>
      <c r="H46" s="5">
        <v>47</v>
      </c>
      <c r="I46" s="15" t="s">
        <v>12</v>
      </c>
      <c r="J46" s="11">
        <v>764</v>
      </c>
      <c r="K46" s="5"/>
    </row>
    <row r="47" spans="1:11" x14ac:dyDescent="0.2">
      <c r="A47" s="74">
        <v>18741</v>
      </c>
      <c r="B47" s="74" t="str">
        <f>IF(A47=0,"",TEXT(A47,"aaa"))</f>
        <v>月</v>
      </c>
      <c r="C47" s="93" t="s">
        <v>15</v>
      </c>
      <c r="D47" s="27">
        <v>2483</v>
      </c>
      <c r="E47" s="27">
        <v>2268</v>
      </c>
      <c r="F47" s="8">
        <f>ROUND(E47/D47*100,2)</f>
        <v>91.34</v>
      </c>
      <c r="G47" s="9" t="s">
        <v>262</v>
      </c>
      <c r="H47" s="4">
        <v>56</v>
      </c>
      <c r="I47" s="14" t="s">
        <v>12</v>
      </c>
      <c r="J47" s="27">
        <v>1401</v>
      </c>
      <c r="K47" s="30" t="s">
        <v>26</v>
      </c>
    </row>
    <row r="48" spans="1:11" ht="13.5" customHeight="1" x14ac:dyDescent="0.2">
      <c r="A48" s="75"/>
      <c r="B48" s="75"/>
      <c r="C48" s="96"/>
      <c r="D48" s="34"/>
      <c r="E48" s="34"/>
      <c r="F48" s="32"/>
      <c r="G48" s="10" t="s">
        <v>263</v>
      </c>
      <c r="H48" s="5">
        <v>51</v>
      </c>
      <c r="I48" s="15" t="s">
        <v>12</v>
      </c>
      <c r="J48" s="34">
        <v>837</v>
      </c>
      <c r="K48" s="164" t="s">
        <v>362</v>
      </c>
    </row>
    <row r="49" spans="1:11" x14ac:dyDescent="0.2">
      <c r="A49" s="86"/>
      <c r="B49" s="86"/>
      <c r="C49" s="86"/>
      <c r="D49" s="5"/>
      <c r="E49" s="5"/>
      <c r="F49" s="5"/>
      <c r="G49" s="5"/>
      <c r="H49" s="5"/>
      <c r="I49" s="5"/>
      <c r="J49" s="5"/>
      <c r="K49" s="164"/>
    </row>
    <row r="50" spans="1:11" x14ac:dyDescent="0.2">
      <c r="A50" s="87"/>
      <c r="B50" s="87"/>
      <c r="C50" s="87"/>
      <c r="D50" s="6"/>
      <c r="E50" s="6"/>
      <c r="F50" s="6"/>
      <c r="G50" s="6"/>
      <c r="H50" s="6"/>
      <c r="I50" s="6"/>
      <c r="J50" s="6"/>
      <c r="K50" s="165"/>
    </row>
    <row r="51" spans="1:11" x14ac:dyDescent="0.2">
      <c r="A51" s="81"/>
      <c r="B51" s="81"/>
      <c r="C51" s="81"/>
    </row>
    <row r="52" spans="1:11" x14ac:dyDescent="0.2">
      <c r="A52" s="81"/>
      <c r="B52" s="81"/>
      <c r="C52" s="81"/>
    </row>
    <row r="53" spans="1:11" x14ac:dyDescent="0.2">
      <c r="A53" s="81"/>
      <c r="B53" s="81"/>
      <c r="C53" s="81"/>
    </row>
    <row r="54" spans="1:11" x14ac:dyDescent="0.2">
      <c r="A54" s="81"/>
      <c r="B54" s="81"/>
      <c r="C54" s="81"/>
    </row>
    <row r="55" spans="1:11" x14ac:dyDescent="0.2">
      <c r="A55" s="81"/>
      <c r="B55" s="81"/>
      <c r="C55" s="81"/>
    </row>
    <row r="56" spans="1:11" x14ac:dyDescent="0.2">
      <c r="A56" s="81"/>
      <c r="B56" s="81"/>
      <c r="C56" s="81"/>
    </row>
    <row r="57" spans="1:11" x14ac:dyDescent="0.2">
      <c r="A57" s="81"/>
      <c r="B57" s="81"/>
      <c r="C57" s="81"/>
    </row>
    <row r="58" spans="1:11" x14ac:dyDescent="0.2">
      <c r="A58" s="81"/>
      <c r="B58" s="81"/>
      <c r="C58" s="81"/>
    </row>
    <row r="59" spans="1:11" x14ac:dyDescent="0.2">
      <c r="A59" s="81"/>
      <c r="B59" s="81"/>
      <c r="C59" s="81"/>
    </row>
    <row r="60" spans="1:11" x14ac:dyDescent="0.2">
      <c r="A60" s="81"/>
      <c r="B60" s="81"/>
      <c r="C60" s="81"/>
    </row>
    <row r="61" spans="1:11" x14ac:dyDescent="0.2">
      <c r="A61" s="81"/>
      <c r="B61" s="81"/>
      <c r="C61" s="81"/>
    </row>
    <row r="62" spans="1:11" x14ac:dyDescent="0.2">
      <c r="A62" s="81"/>
      <c r="B62" s="81"/>
      <c r="C62" s="81"/>
    </row>
    <row r="63" spans="1:11" x14ac:dyDescent="0.2">
      <c r="A63" s="81"/>
      <c r="B63" s="81"/>
      <c r="C63" s="81"/>
    </row>
    <row r="64" spans="1:11" x14ac:dyDescent="0.2">
      <c r="A64" s="81"/>
      <c r="B64" s="81"/>
      <c r="C64" s="81"/>
    </row>
    <row r="65" spans="1:3" x14ac:dyDescent="0.2">
      <c r="A65" s="81"/>
      <c r="B65" s="81"/>
      <c r="C65" s="81"/>
    </row>
    <row r="66" spans="1:3" x14ac:dyDescent="0.2">
      <c r="A66" s="81"/>
      <c r="B66" s="81"/>
      <c r="C66" s="81"/>
    </row>
    <row r="67" spans="1:3" x14ac:dyDescent="0.2">
      <c r="A67" s="81"/>
      <c r="B67" s="81"/>
      <c r="C67" s="81"/>
    </row>
    <row r="68" spans="1:3" x14ac:dyDescent="0.2">
      <c r="A68" s="81"/>
      <c r="B68" s="81"/>
      <c r="C68" s="81"/>
    </row>
    <row r="69" spans="1:3" x14ac:dyDescent="0.2">
      <c r="A69" s="81"/>
      <c r="B69" s="81"/>
      <c r="C69" s="81"/>
    </row>
    <row r="70" spans="1:3" x14ac:dyDescent="0.2">
      <c r="A70" s="81"/>
      <c r="B70" s="81"/>
      <c r="C70" s="81"/>
    </row>
    <row r="71" spans="1:3" x14ac:dyDescent="0.2">
      <c r="A71" s="81"/>
      <c r="B71" s="81"/>
      <c r="C71" s="81"/>
    </row>
    <row r="72" spans="1:3" x14ac:dyDescent="0.2">
      <c r="A72" s="81"/>
      <c r="B72" s="81"/>
      <c r="C72" s="81"/>
    </row>
    <row r="73" spans="1:3" x14ac:dyDescent="0.2">
      <c r="A73" s="81"/>
      <c r="B73" s="81"/>
      <c r="C73" s="81"/>
    </row>
    <row r="74" spans="1:3" x14ac:dyDescent="0.2">
      <c r="A74" s="81"/>
      <c r="B74" s="81"/>
      <c r="C74" s="81"/>
    </row>
    <row r="75" spans="1:3" x14ac:dyDescent="0.2">
      <c r="A75" s="81"/>
      <c r="B75" s="81"/>
      <c r="C75" s="81"/>
    </row>
    <row r="76" spans="1:3" x14ac:dyDescent="0.2">
      <c r="A76" s="81"/>
      <c r="B76" s="81"/>
      <c r="C76" s="81"/>
    </row>
    <row r="77" spans="1:3" x14ac:dyDescent="0.2">
      <c r="A77" s="81"/>
      <c r="B77" s="81"/>
      <c r="C77" s="81"/>
    </row>
    <row r="78" spans="1:3" x14ac:dyDescent="0.2">
      <c r="A78" s="81"/>
      <c r="B78" s="81"/>
      <c r="C78" s="81"/>
    </row>
    <row r="79" spans="1:3" x14ac:dyDescent="0.2">
      <c r="A79" s="81"/>
      <c r="B79" s="81"/>
      <c r="C79" s="81"/>
    </row>
    <row r="80" spans="1:3" x14ac:dyDescent="0.2">
      <c r="A80" s="81"/>
      <c r="B80" s="81"/>
      <c r="C80" s="81"/>
    </row>
    <row r="81" spans="1:2" x14ac:dyDescent="0.2">
      <c r="A81" s="81"/>
      <c r="B81" s="81"/>
    </row>
    <row r="82" spans="1:2" x14ac:dyDescent="0.2">
      <c r="A82" s="81"/>
      <c r="B82" s="81"/>
    </row>
    <row r="83" spans="1:2" x14ac:dyDescent="0.2">
      <c r="A83" s="81"/>
      <c r="B83" s="81"/>
    </row>
    <row r="84" spans="1:2" x14ac:dyDescent="0.2">
      <c r="A84" s="81"/>
      <c r="B84" s="81"/>
    </row>
    <row r="85" spans="1:2" x14ac:dyDescent="0.2">
      <c r="A85" s="81"/>
      <c r="B85" s="81"/>
    </row>
    <row r="86" spans="1:2" x14ac:dyDescent="0.2">
      <c r="A86" s="81"/>
      <c r="B86" s="81"/>
    </row>
    <row r="87" spans="1:2" x14ac:dyDescent="0.2">
      <c r="A87" s="81"/>
      <c r="B87" s="81"/>
    </row>
    <row r="88" spans="1:2" x14ac:dyDescent="0.2">
      <c r="A88" s="81"/>
      <c r="B88" s="81"/>
    </row>
    <row r="89" spans="1:2" x14ac:dyDescent="0.2">
      <c r="A89" s="81"/>
      <c r="B89" s="81"/>
    </row>
    <row r="90" spans="1:2" x14ac:dyDescent="0.2">
      <c r="A90" s="81"/>
      <c r="B90" s="81"/>
    </row>
    <row r="91" spans="1:2" x14ac:dyDescent="0.2">
      <c r="A91" s="81"/>
      <c r="B91" s="81"/>
    </row>
    <row r="92" spans="1:2" x14ac:dyDescent="0.2">
      <c r="A92" s="81"/>
      <c r="B92" s="81"/>
    </row>
    <row r="93" spans="1:2" x14ac:dyDescent="0.2">
      <c r="A93" s="81"/>
      <c r="B93" s="81"/>
    </row>
    <row r="94" spans="1:2" x14ac:dyDescent="0.2">
      <c r="A94" s="81"/>
      <c r="B94" s="81"/>
    </row>
    <row r="95" spans="1:2" x14ac:dyDescent="0.2">
      <c r="A95" s="81"/>
      <c r="B95" s="81"/>
    </row>
    <row r="96" spans="1:2" x14ac:dyDescent="0.2">
      <c r="A96" s="81"/>
      <c r="B96" s="81"/>
    </row>
    <row r="97" spans="1:2" x14ac:dyDescent="0.2">
      <c r="A97" s="81"/>
      <c r="B97" s="81"/>
    </row>
    <row r="98" spans="1:2" x14ac:dyDescent="0.2">
      <c r="A98" s="81"/>
      <c r="B98" s="81"/>
    </row>
    <row r="99" spans="1:2" x14ac:dyDescent="0.2">
      <c r="A99" s="81"/>
      <c r="B99" s="81"/>
    </row>
    <row r="100" spans="1:2" x14ac:dyDescent="0.2">
      <c r="A100" s="81"/>
      <c r="B100" s="81"/>
    </row>
    <row r="101" spans="1:2" x14ac:dyDescent="0.2">
      <c r="A101" s="81"/>
      <c r="B101" s="81"/>
    </row>
    <row r="102" spans="1:2" x14ac:dyDescent="0.2">
      <c r="A102" s="81"/>
      <c r="B102" s="81"/>
    </row>
    <row r="103" spans="1:2" x14ac:dyDescent="0.2">
      <c r="A103" s="81"/>
      <c r="B103" s="81"/>
    </row>
    <row r="104" spans="1:2" x14ac:dyDescent="0.2">
      <c r="A104" s="81"/>
      <c r="B104" s="81"/>
    </row>
    <row r="105" spans="1:2" x14ac:dyDescent="0.2">
      <c r="A105" s="81"/>
      <c r="B105" s="81"/>
    </row>
    <row r="106" spans="1:2" x14ac:dyDescent="0.2">
      <c r="A106" s="81"/>
      <c r="B106" s="81"/>
    </row>
  </sheetData>
  <mergeCells count="17">
    <mergeCell ref="G3:J3"/>
    <mergeCell ref="K3:K4"/>
    <mergeCell ref="A3:A4"/>
    <mergeCell ref="C3:C4"/>
    <mergeCell ref="D3:D4"/>
    <mergeCell ref="B3:B4"/>
    <mergeCell ref="A43:A44"/>
    <mergeCell ref="C43:C44"/>
    <mergeCell ref="D43:D44"/>
    <mergeCell ref="G43:J43"/>
    <mergeCell ref="B43:B44"/>
    <mergeCell ref="K20:K21"/>
    <mergeCell ref="K48:K50"/>
    <mergeCell ref="C5:C6"/>
    <mergeCell ref="K43:K44"/>
    <mergeCell ref="C45:C46"/>
    <mergeCell ref="K13:K15"/>
  </mergeCells>
  <phoneticPr fontId="2"/>
  <printOptions horizontalCentered="1"/>
  <pageMargins left="0.78740157480314965" right="0.55118110236220474" top="0.78740157480314965" bottom="0.78740157480314965" header="0.51181102362204722" footer="0.51181102362204722"/>
  <pageSetup paperSize="9" scale="96" fitToHeight="0" orientation="portrait" r:id="rId1"/>
  <headerFooter alignWithMargins="0"/>
  <rowBreaks count="1" manualBreakCount="1">
    <brk id="40" max="10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7"/>
  <sheetViews>
    <sheetView view="pageBreakPreview" zoomScaleNormal="100" zoomScaleSheetLayoutView="100" workbookViewId="0">
      <selection activeCell="M40" sqref="M40"/>
    </sheetView>
  </sheetViews>
  <sheetFormatPr defaultRowHeight="13" x14ac:dyDescent="0.2"/>
  <cols>
    <col min="1" max="1" width="9.08984375" customWidth="1"/>
    <col min="2" max="2" width="4.6328125" customWidth="1"/>
    <col min="4" max="5" width="9.6328125" customWidth="1"/>
    <col min="6" max="6" width="7.08984375" customWidth="1"/>
    <col min="7" max="7" width="10.6328125" customWidth="1"/>
    <col min="8" max="8" width="4.6328125" customWidth="1"/>
    <col min="9" max="9" width="10.6328125" customWidth="1"/>
    <col min="11" max="11" width="10.6328125" customWidth="1"/>
  </cols>
  <sheetData>
    <row r="1" spans="1:11" ht="14.15" customHeight="1" x14ac:dyDescent="0.2">
      <c r="A1" s="17" t="s">
        <v>265</v>
      </c>
      <c r="B1" s="17"/>
    </row>
    <row r="2" spans="1:11" ht="14.15" customHeight="1" x14ac:dyDescent="0.2"/>
    <row r="3" spans="1:11" ht="14.15" customHeight="1" x14ac:dyDescent="0.2">
      <c r="A3" s="162" t="s">
        <v>0</v>
      </c>
      <c r="B3" s="162" t="s">
        <v>420</v>
      </c>
      <c r="C3" s="162" t="s">
        <v>1</v>
      </c>
      <c r="D3" s="162" t="s">
        <v>4</v>
      </c>
      <c r="E3" s="1" t="s">
        <v>5</v>
      </c>
      <c r="F3" s="1" t="s">
        <v>7</v>
      </c>
      <c r="G3" s="168" t="s">
        <v>8</v>
      </c>
      <c r="H3" s="169"/>
      <c r="I3" s="169"/>
      <c r="J3" s="169"/>
      <c r="K3" s="162" t="s">
        <v>10</v>
      </c>
    </row>
    <row r="4" spans="1:11" ht="14.15" customHeight="1" x14ac:dyDescent="0.2">
      <c r="A4" s="163"/>
      <c r="B4" s="163"/>
      <c r="C4" s="163"/>
      <c r="D4" s="163"/>
      <c r="E4" s="2" t="s">
        <v>6</v>
      </c>
      <c r="F4" s="2" t="s">
        <v>264</v>
      </c>
      <c r="G4" s="3" t="s">
        <v>11</v>
      </c>
      <c r="H4" s="3" t="s">
        <v>2</v>
      </c>
      <c r="I4" s="3" t="s">
        <v>9</v>
      </c>
      <c r="J4" s="3" t="s">
        <v>3</v>
      </c>
      <c r="K4" s="163"/>
    </row>
    <row r="5" spans="1:11" ht="14.15" customHeight="1" x14ac:dyDescent="0.2">
      <c r="A5" s="72">
        <v>17262</v>
      </c>
      <c r="B5" s="72" t="str">
        <f t="shared" ref="B5:B36" si="0">IF(A5=0,"",TEXT(A5,"aaa"))</f>
        <v>土</v>
      </c>
      <c r="C5" s="166" t="s">
        <v>19</v>
      </c>
      <c r="D5" s="7">
        <v>6088</v>
      </c>
      <c r="E5" s="7">
        <v>4215</v>
      </c>
      <c r="F5" s="8">
        <f>ROUND(E5/D5*100,2)</f>
        <v>69.23</v>
      </c>
      <c r="G5" s="9" t="s">
        <v>266</v>
      </c>
      <c r="H5" s="4">
        <v>65</v>
      </c>
      <c r="I5" s="14" t="s">
        <v>12</v>
      </c>
      <c r="J5" s="7">
        <v>2527</v>
      </c>
      <c r="K5" s="4" t="s">
        <v>13</v>
      </c>
    </row>
    <row r="6" spans="1:11" ht="13.5" customHeight="1" x14ac:dyDescent="0.2">
      <c r="A6" s="73"/>
      <c r="B6" s="73" t="str">
        <f t="shared" si="0"/>
        <v/>
      </c>
      <c r="C6" s="170"/>
      <c r="D6" s="11"/>
      <c r="E6" s="11"/>
      <c r="F6" s="18"/>
      <c r="G6" s="10" t="s">
        <v>267</v>
      </c>
      <c r="H6" s="5">
        <v>57</v>
      </c>
      <c r="I6" s="15" t="s">
        <v>12</v>
      </c>
      <c r="J6" s="11">
        <v>1486</v>
      </c>
      <c r="K6" s="5"/>
    </row>
    <row r="7" spans="1:11" ht="13.5" customHeight="1" x14ac:dyDescent="0.2">
      <c r="A7" s="74">
        <v>18741</v>
      </c>
      <c r="B7" s="74" t="str">
        <f t="shared" si="0"/>
        <v>月</v>
      </c>
      <c r="C7" s="93" t="s">
        <v>15</v>
      </c>
      <c r="D7" s="27"/>
      <c r="E7" s="27"/>
      <c r="F7" s="8" t="s">
        <v>20</v>
      </c>
      <c r="G7" s="9" t="s">
        <v>268</v>
      </c>
      <c r="H7" s="26">
        <v>48</v>
      </c>
      <c r="I7" s="14" t="s">
        <v>12</v>
      </c>
      <c r="J7" s="27"/>
      <c r="K7" s="30" t="s">
        <v>24</v>
      </c>
    </row>
    <row r="8" spans="1:11" ht="14.15" customHeight="1" x14ac:dyDescent="0.2">
      <c r="A8" s="72">
        <v>20209</v>
      </c>
      <c r="B8" s="72" t="str">
        <f t="shared" si="0"/>
        <v>土</v>
      </c>
      <c r="C8" s="95" t="s">
        <v>15</v>
      </c>
      <c r="D8" s="27">
        <v>8320</v>
      </c>
      <c r="E8" s="27">
        <v>7233</v>
      </c>
      <c r="F8" s="8">
        <f>ROUND(E8/D8*100,2)</f>
        <v>86.94</v>
      </c>
      <c r="G8" s="9" t="s">
        <v>269</v>
      </c>
      <c r="H8" s="4">
        <v>63</v>
      </c>
      <c r="I8" s="14" t="s">
        <v>12</v>
      </c>
      <c r="J8" s="7">
        <v>3564</v>
      </c>
      <c r="K8" s="30" t="s">
        <v>24</v>
      </c>
    </row>
    <row r="9" spans="1:11" ht="14.15" customHeight="1" x14ac:dyDescent="0.2">
      <c r="A9" s="73"/>
      <c r="B9" s="73" t="str">
        <f t="shared" si="0"/>
        <v/>
      </c>
      <c r="C9" s="86"/>
      <c r="D9" s="34"/>
      <c r="E9" s="34"/>
      <c r="F9" s="32"/>
      <c r="G9" s="10" t="s">
        <v>268</v>
      </c>
      <c r="H9" s="5">
        <v>53</v>
      </c>
      <c r="I9" s="15" t="s">
        <v>12</v>
      </c>
      <c r="J9" s="11">
        <v>3496</v>
      </c>
      <c r="K9" s="37"/>
    </row>
    <row r="10" spans="1:11" ht="14.15" customHeight="1" x14ac:dyDescent="0.2">
      <c r="A10" s="72">
        <v>21670</v>
      </c>
      <c r="B10" s="72" t="str">
        <f t="shared" si="0"/>
        <v>木</v>
      </c>
      <c r="C10" s="95" t="s">
        <v>15</v>
      </c>
      <c r="D10" s="27">
        <v>8647</v>
      </c>
      <c r="E10" s="27">
        <v>7945</v>
      </c>
      <c r="F10" s="8">
        <f>ROUND(E10/D10*100,2)</f>
        <v>91.88</v>
      </c>
      <c r="G10" s="9" t="s">
        <v>270</v>
      </c>
      <c r="H10" s="4">
        <v>57</v>
      </c>
      <c r="I10" s="29" t="s">
        <v>12</v>
      </c>
      <c r="J10" s="7">
        <v>2461</v>
      </c>
      <c r="K10" s="30" t="s">
        <v>24</v>
      </c>
    </row>
    <row r="11" spans="1:11" s="19" customFormat="1" ht="14.15" customHeight="1" x14ac:dyDescent="0.2">
      <c r="A11" s="73"/>
      <c r="B11" s="73" t="str">
        <f t="shared" si="0"/>
        <v/>
      </c>
      <c r="C11" s="86"/>
      <c r="D11" s="34"/>
      <c r="E11" s="34"/>
      <c r="F11" s="32"/>
      <c r="G11" s="10" t="s">
        <v>271</v>
      </c>
      <c r="H11" s="5">
        <v>49</v>
      </c>
      <c r="I11" s="33" t="s">
        <v>12</v>
      </c>
      <c r="J11" s="11">
        <v>2108</v>
      </c>
      <c r="K11" s="36"/>
    </row>
    <row r="12" spans="1:11" s="19" customFormat="1" ht="14.15" customHeight="1" x14ac:dyDescent="0.2">
      <c r="A12" s="73"/>
      <c r="B12" s="73" t="str">
        <f t="shared" si="0"/>
        <v/>
      </c>
      <c r="C12" s="86"/>
      <c r="D12" s="34"/>
      <c r="E12" s="34"/>
      <c r="F12" s="32"/>
      <c r="G12" s="10" t="s">
        <v>272</v>
      </c>
      <c r="H12" s="5">
        <v>49</v>
      </c>
      <c r="I12" s="33" t="s">
        <v>12</v>
      </c>
      <c r="J12" s="11">
        <v>1940</v>
      </c>
      <c r="K12" s="36"/>
    </row>
    <row r="13" spans="1:11" s="19" customFormat="1" ht="14.15" customHeight="1" x14ac:dyDescent="0.2">
      <c r="A13" s="73"/>
      <c r="B13" s="73" t="str">
        <f t="shared" si="0"/>
        <v/>
      </c>
      <c r="C13" s="86"/>
      <c r="D13" s="34"/>
      <c r="E13" s="34"/>
      <c r="F13" s="32"/>
      <c r="G13" s="10" t="s">
        <v>368</v>
      </c>
      <c r="H13" s="5">
        <v>67</v>
      </c>
      <c r="I13" s="31" t="s">
        <v>12</v>
      </c>
      <c r="J13" s="11">
        <v>1323</v>
      </c>
      <c r="K13" s="36"/>
    </row>
    <row r="14" spans="1:11" ht="13.5" customHeight="1" x14ac:dyDescent="0.2">
      <c r="A14" s="74">
        <v>22786</v>
      </c>
      <c r="B14" s="74" t="str">
        <f t="shared" si="0"/>
        <v>日</v>
      </c>
      <c r="C14" s="93" t="s">
        <v>25</v>
      </c>
      <c r="D14" s="27">
        <v>9063</v>
      </c>
      <c r="E14" s="27">
        <v>7972</v>
      </c>
      <c r="F14" s="8">
        <f>ROUND(E14/D14*100,2)</f>
        <v>87.96</v>
      </c>
      <c r="G14" s="9" t="s">
        <v>271</v>
      </c>
      <c r="H14" s="26">
        <v>52</v>
      </c>
      <c r="I14" s="14" t="s">
        <v>12</v>
      </c>
      <c r="J14" s="7">
        <v>3972</v>
      </c>
      <c r="K14" s="30" t="s">
        <v>24</v>
      </c>
    </row>
    <row r="15" spans="1:11" s="19" customFormat="1" ht="13.5" customHeight="1" x14ac:dyDescent="0.2">
      <c r="A15" s="75"/>
      <c r="B15" s="75" t="str">
        <f t="shared" si="0"/>
        <v/>
      </c>
      <c r="C15" s="96"/>
      <c r="D15" s="34"/>
      <c r="E15" s="34"/>
      <c r="F15" s="32"/>
      <c r="G15" s="10" t="s">
        <v>248</v>
      </c>
      <c r="H15" s="35">
        <v>57</v>
      </c>
      <c r="I15" s="16" t="s">
        <v>12</v>
      </c>
      <c r="J15" s="11">
        <v>3837</v>
      </c>
      <c r="K15" s="36"/>
    </row>
    <row r="16" spans="1:11" ht="14.15" customHeight="1" x14ac:dyDescent="0.2">
      <c r="A16" s="72">
        <v>24245</v>
      </c>
      <c r="B16" s="72" t="str">
        <f t="shared" si="0"/>
        <v>水</v>
      </c>
      <c r="C16" s="95" t="s">
        <v>15</v>
      </c>
      <c r="D16" s="7">
        <v>9227</v>
      </c>
      <c r="E16" s="7">
        <v>8491</v>
      </c>
      <c r="F16" s="8">
        <f>ROUND(E16/D16*100,2)</f>
        <v>92.02</v>
      </c>
      <c r="G16" s="9" t="s">
        <v>273</v>
      </c>
      <c r="H16" s="4">
        <v>54</v>
      </c>
      <c r="I16" s="14" t="s">
        <v>12</v>
      </c>
      <c r="J16" s="7">
        <v>4260</v>
      </c>
      <c r="K16" s="30" t="s">
        <v>24</v>
      </c>
    </row>
    <row r="17" spans="1:11" s="19" customFormat="1" ht="14.15" customHeight="1" x14ac:dyDescent="0.2">
      <c r="A17" s="83"/>
      <c r="B17" s="83" t="str">
        <f t="shared" si="0"/>
        <v/>
      </c>
      <c r="C17" s="87"/>
      <c r="D17" s="13"/>
      <c r="E17" s="13"/>
      <c r="F17" s="49"/>
      <c r="G17" s="12" t="s">
        <v>271</v>
      </c>
      <c r="H17" s="6">
        <v>56</v>
      </c>
      <c r="I17" s="16" t="s">
        <v>12</v>
      </c>
      <c r="J17" s="13">
        <v>4143</v>
      </c>
      <c r="K17" s="50"/>
    </row>
    <row r="18" spans="1:11" s="19" customFormat="1" ht="14.15" customHeight="1" x14ac:dyDescent="0.2">
      <c r="A18" s="72">
        <v>25704</v>
      </c>
      <c r="B18" s="73" t="str">
        <f t="shared" si="0"/>
        <v>土</v>
      </c>
      <c r="C18" s="86" t="s">
        <v>15</v>
      </c>
      <c r="D18" s="11">
        <v>9512</v>
      </c>
      <c r="E18" s="11">
        <v>8797</v>
      </c>
      <c r="F18" s="8">
        <f>ROUND(E18/D18*100,2)</f>
        <v>92.48</v>
      </c>
      <c r="G18" s="9" t="s">
        <v>273</v>
      </c>
      <c r="H18" s="5">
        <v>58</v>
      </c>
      <c r="I18" s="14" t="s">
        <v>12</v>
      </c>
      <c r="J18" s="11">
        <v>4638</v>
      </c>
      <c r="K18" s="30" t="s">
        <v>26</v>
      </c>
    </row>
    <row r="19" spans="1:11" s="19" customFormat="1" ht="14.15" customHeight="1" x14ac:dyDescent="0.2">
      <c r="A19" s="73"/>
      <c r="B19" s="73" t="str">
        <f t="shared" si="0"/>
        <v/>
      </c>
      <c r="C19" s="86"/>
      <c r="D19" s="11"/>
      <c r="E19" s="11"/>
      <c r="F19" s="32"/>
      <c r="G19" s="12" t="s">
        <v>271</v>
      </c>
      <c r="H19" s="5">
        <v>60</v>
      </c>
      <c r="I19" s="16" t="s">
        <v>12</v>
      </c>
      <c r="J19" s="11">
        <v>4132</v>
      </c>
      <c r="K19" s="50"/>
    </row>
    <row r="20" spans="1:11" ht="14.15" customHeight="1" x14ac:dyDescent="0.2">
      <c r="A20" s="72">
        <v>27160</v>
      </c>
      <c r="B20" s="72" t="str">
        <f t="shared" si="0"/>
        <v>土</v>
      </c>
      <c r="C20" s="95" t="s">
        <v>15</v>
      </c>
      <c r="D20" s="7"/>
      <c r="E20" s="7"/>
      <c r="F20" s="28" t="s">
        <v>20</v>
      </c>
      <c r="G20" s="9" t="s">
        <v>273</v>
      </c>
      <c r="H20" s="22">
        <v>62</v>
      </c>
      <c r="I20" s="14" t="s">
        <v>12</v>
      </c>
      <c r="J20" s="7"/>
      <c r="K20" s="30" t="s">
        <v>21</v>
      </c>
    </row>
    <row r="21" spans="1:11" ht="14.15" customHeight="1" x14ac:dyDescent="0.2">
      <c r="A21" s="72">
        <v>28623</v>
      </c>
      <c r="B21" s="72" t="str">
        <f t="shared" si="0"/>
        <v>土</v>
      </c>
      <c r="C21" s="95" t="s">
        <v>15</v>
      </c>
      <c r="D21" s="7">
        <v>9329</v>
      </c>
      <c r="E21" s="7">
        <v>8955</v>
      </c>
      <c r="F21" s="8">
        <f>ROUND(E21/D21*100,2)</f>
        <v>95.99</v>
      </c>
      <c r="G21" s="9" t="s">
        <v>274</v>
      </c>
      <c r="H21" s="22">
        <v>50</v>
      </c>
      <c r="I21" s="14" t="s">
        <v>12</v>
      </c>
      <c r="J21" s="7">
        <v>3690</v>
      </c>
      <c r="K21" s="30" t="s">
        <v>24</v>
      </c>
    </row>
    <row r="22" spans="1:11" ht="14.15" customHeight="1" x14ac:dyDescent="0.2">
      <c r="A22" s="73"/>
      <c r="B22" s="73" t="str">
        <f t="shared" si="0"/>
        <v/>
      </c>
      <c r="C22" s="86"/>
      <c r="D22" s="11"/>
      <c r="E22" s="11"/>
      <c r="F22" s="32"/>
      <c r="G22" s="10" t="s">
        <v>273</v>
      </c>
      <c r="H22" s="24">
        <v>66</v>
      </c>
      <c r="I22" s="15" t="s">
        <v>12</v>
      </c>
      <c r="J22" s="11">
        <v>3430</v>
      </c>
      <c r="K22" s="36"/>
    </row>
    <row r="23" spans="1:11" s="19" customFormat="1" ht="14.15" customHeight="1" x14ac:dyDescent="0.2">
      <c r="A23" s="73"/>
      <c r="B23" s="73" t="str">
        <f t="shared" si="0"/>
        <v/>
      </c>
      <c r="C23" s="86"/>
      <c r="D23" s="11"/>
      <c r="E23" s="11"/>
      <c r="F23" s="32"/>
      <c r="G23" s="10" t="s">
        <v>275</v>
      </c>
      <c r="H23" s="24">
        <v>57</v>
      </c>
      <c r="I23" s="16" t="s">
        <v>12</v>
      </c>
      <c r="J23" s="11">
        <v>1812</v>
      </c>
      <c r="K23" s="38"/>
    </row>
    <row r="24" spans="1:11" ht="14.15" customHeight="1" x14ac:dyDescent="0.2">
      <c r="A24" s="72">
        <v>30079</v>
      </c>
      <c r="B24" s="72" t="str">
        <f t="shared" si="0"/>
        <v>土</v>
      </c>
      <c r="C24" s="95" t="s">
        <v>15</v>
      </c>
      <c r="D24" s="7">
        <v>9110</v>
      </c>
      <c r="E24" s="7">
        <v>8754</v>
      </c>
      <c r="F24" s="8">
        <f>ROUND(E24/D24*100,2)</f>
        <v>96.09</v>
      </c>
      <c r="G24" s="9" t="s">
        <v>274</v>
      </c>
      <c r="H24" s="4">
        <v>54</v>
      </c>
      <c r="I24" s="14" t="s">
        <v>12</v>
      </c>
      <c r="J24" s="7">
        <v>5070</v>
      </c>
      <c r="K24" s="4" t="s">
        <v>14</v>
      </c>
    </row>
    <row r="25" spans="1:11" s="19" customFormat="1" ht="14.15" customHeight="1" x14ac:dyDescent="0.2">
      <c r="A25" s="73"/>
      <c r="B25" s="73" t="str">
        <f t="shared" si="0"/>
        <v/>
      </c>
      <c r="C25" s="86"/>
      <c r="D25" s="11"/>
      <c r="E25" s="11"/>
      <c r="F25" s="32"/>
      <c r="G25" s="10" t="s">
        <v>276</v>
      </c>
      <c r="H25" s="5">
        <v>63</v>
      </c>
      <c r="I25" s="16" t="s">
        <v>12</v>
      </c>
      <c r="J25" s="11">
        <v>3652</v>
      </c>
      <c r="K25" s="5"/>
    </row>
    <row r="26" spans="1:11" ht="14.15" customHeight="1" x14ac:dyDescent="0.2">
      <c r="A26" s="135">
        <v>31542</v>
      </c>
      <c r="B26" s="135" t="str">
        <f>IF(A26=0,"",TEXT(A26,"aaa"))</f>
        <v>土</v>
      </c>
      <c r="C26" s="136" t="s">
        <v>15</v>
      </c>
      <c r="D26" s="141"/>
      <c r="E26" s="141"/>
      <c r="F26" s="139" t="s">
        <v>20</v>
      </c>
      <c r="G26" s="140" t="s">
        <v>274</v>
      </c>
      <c r="H26" s="108">
        <v>58</v>
      </c>
      <c r="I26" s="150" t="s">
        <v>12</v>
      </c>
      <c r="J26" s="141"/>
      <c r="K26" s="108" t="s">
        <v>16</v>
      </c>
    </row>
    <row r="27" spans="1:11" ht="14.15" customHeight="1" x14ac:dyDescent="0.2">
      <c r="A27" s="72">
        <v>32774</v>
      </c>
      <c r="B27" s="72" t="str">
        <f t="shared" si="0"/>
        <v>土</v>
      </c>
      <c r="C27" s="95" t="s">
        <v>23</v>
      </c>
      <c r="D27" s="7">
        <v>8776</v>
      </c>
      <c r="E27" s="7">
        <v>7723</v>
      </c>
      <c r="F27" s="8">
        <f>ROUND(E27/D27*100,2)</f>
        <v>88</v>
      </c>
      <c r="G27" s="9" t="s">
        <v>277</v>
      </c>
      <c r="H27" s="4">
        <v>60</v>
      </c>
      <c r="I27" s="14" t="s">
        <v>12</v>
      </c>
      <c r="J27" s="7">
        <v>4062</v>
      </c>
      <c r="K27" s="4" t="s">
        <v>13</v>
      </c>
    </row>
    <row r="28" spans="1:11" s="19" customFormat="1" ht="14.15" customHeight="1" x14ac:dyDescent="0.2">
      <c r="A28" s="73"/>
      <c r="B28" s="73" t="str">
        <f t="shared" si="0"/>
        <v/>
      </c>
      <c r="C28" s="86"/>
      <c r="D28" s="11"/>
      <c r="E28" s="11"/>
      <c r="F28" s="32"/>
      <c r="G28" s="10" t="s">
        <v>369</v>
      </c>
      <c r="H28" s="5">
        <v>38</v>
      </c>
      <c r="I28" s="16" t="s">
        <v>12</v>
      </c>
      <c r="J28" s="11">
        <v>3617</v>
      </c>
      <c r="K28" s="5"/>
    </row>
    <row r="29" spans="1:11" ht="14.15" customHeight="1" x14ac:dyDescent="0.2">
      <c r="A29" s="76">
        <v>34224</v>
      </c>
      <c r="B29" s="76" t="str">
        <f t="shared" si="0"/>
        <v>日</v>
      </c>
      <c r="C29" s="97" t="s">
        <v>15</v>
      </c>
      <c r="D29" s="40"/>
      <c r="E29" s="40"/>
      <c r="F29" s="41" t="s">
        <v>20</v>
      </c>
      <c r="G29" s="23" t="s">
        <v>278</v>
      </c>
      <c r="H29" s="39">
        <v>64</v>
      </c>
      <c r="I29" s="44" t="s">
        <v>12</v>
      </c>
      <c r="J29" s="40"/>
      <c r="K29" s="39" t="s">
        <v>14</v>
      </c>
    </row>
    <row r="30" spans="1:11" ht="14.15" customHeight="1" x14ac:dyDescent="0.2">
      <c r="A30" s="72">
        <v>35686</v>
      </c>
      <c r="B30" s="72" t="str">
        <f t="shared" si="0"/>
        <v>土</v>
      </c>
      <c r="C30" s="95" t="s">
        <v>15</v>
      </c>
      <c r="D30" s="47">
        <v>8030</v>
      </c>
      <c r="E30" s="47">
        <v>7235</v>
      </c>
      <c r="F30" s="8">
        <f>ROUND(E30/D30*100,2)</f>
        <v>90.1</v>
      </c>
      <c r="G30" s="9" t="s">
        <v>369</v>
      </c>
      <c r="H30" s="4">
        <v>46</v>
      </c>
      <c r="I30" s="14" t="s">
        <v>12</v>
      </c>
      <c r="J30" s="7">
        <v>4582</v>
      </c>
      <c r="K30" s="4" t="s">
        <v>13</v>
      </c>
    </row>
    <row r="31" spans="1:11" ht="14.15" customHeight="1" x14ac:dyDescent="0.2">
      <c r="A31" s="71"/>
      <c r="B31" s="71" t="str">
        <f t="shared" si="0"/>
        <v/>
      </c>
      <c r="C31" s="86"/>
      <c r="D31" s="5"/>
      <c r="E31" s="5"/>
      <c r="F31" s="5"/>
      <c r="G31" s="10" t="s">
        <v>397</v>
      </c>
      <c r="H31" s="5">
        <v>56</v>
      </c>
      <c r="I31" s="15" t="s">
        <v>12</v>
      </c>
      <c r="J31" s="11">
        <v>2288</v>
      </c>
      <c r="K31" s="5"/>
    </row>
    <row r="32" spans="1:11" ht="14.15" customHeight="1" x14ac:dyDescent="0.2">
      <c r="A32" s="79"/>
      <c r="B32" s="79" t="str">
        <f t="shared" si="0"/>
        <v/>
      </c>
      <c r="C32" s="87"/>
      <c r="D32" s="6"/>
      <c r="E32" s="6"/>
      <c r="F32" s="6"/>
      <c r="G32" s="12" t="s">
        <v>318</v>
      </c>
      <c r="H32" s="6">
        <v>62</v>
      </c>
      <c r="I32" s="16" t="s">
        <v>12</v>
      </c>
      <c r="J32" s="13">
        <v>307</v>
      </c>
      <c r="K32" s="6"/>
    </row>
    <row r="33" spans="1:11" ht="14.15" customHeight="1" x14ac:dyDescent="0.2">
      <c r="A33" s="73">
        <v>37128</v>
      </c>
      <c r="B33" s="73" t="str">
        <f t="shared" si="0"/>
        <v>土</v>
      </c>
      <c r="C33" s="86" t="s">
        <v>15</v>
      </c>
      <c r="D33" s="5"/>
      <c r="E33" s="5"/>
      <c r="F33" s="5" t="s">
        <v>20</v>
      </c>
      <c r="G33" s="10" t="s">
        <v>369</v>
      </c>
      <c r="H33" s="5">
        <v>50</v>
      </c>
      <c r="I33" s="5" t="s">
        <v>12</v>
      </c>
      <c r="J33" s="11"/>
      <c r="K33" s="5" t="s">
        <v>14</v>
      </c>
    </row>
    <row r="34" spans="1:11" ht="14.15" customHeight="1" x14ac:dyDescent="0.2">
      <c r="A34" s="76">
        <v>38591</v>
      </c>
      <c r="B34" s="76" t="str">
        <f t="shared" si="0"/>
        <v>土</v>
      </c>
      <c r="C34" s="97" t="s">
        <v>15</v>
      </c>
      <c r="D34" s="39"/>
      <c r="E34" s="39"/>
      <c r="F34" s="39" t="s">
        <v>20</v>
      </c>
      <c r="G34" s="23" t="s">
        <v>369</v>
      </c>
      <c r="H34" s="39">
        <v>54</v>
      </c>
      <c r="I34" s="39" t="s">
        <v>12</v>
      </c>
      <c r="J34" s="40"/>
      <c r="K34" s="39" t="s">
        <v>16</v>
      </c>
    </row>
    <row r="35" spans="1:11" ht="14.15" customHeight="1" x14ac:dyDescent="0.2">
      <c r="A35" s="76">
        <v>40055</v>
      </c>
      <c r="B35" s="76" t="str">
        <f t="shared" si="0"/>
        <v>日</v>
      </c>
      <c r="C35" s="97" t="s">
        <v>15</v>
      </c>
      <c r="D35" s="39"/>
      <c r="E35" s="39"/>
      <c r="F35" s="39" t="s">
        <v>20</v>
      </c>
      <c r="G35" s="23" t="s">
        <v>369</v>
      </c>
      <c r="H35" s="39">
        <v>58</v>
      </c>
      <c r="I35" s="39" t="s">
        <v>12</v>
      </c>
      <c r="J35" s="40"/>
      <c r="K35" s="39" t="s">
        <v>17</v>
      </c>
    </row>
    <row r="36" spans="1:11" x14ac:dyDescent="0.2">
      <c r="A36" s="72">
        <v>41510</v>
      </c>
      <c r="B36" s="72" t="str">
        <f t="shared" si="0"/>
        <v>土</v>
      </c>
      <c r="C36" s="95" t="s">
        <v>15</v>
      </c>
      <c r="D36" s="47">
        <v>6629</v>
      </c>
      <c r="E36" s="47">
        <v>5498</v>
      </c>
      <c r="F36" s="8">
        <f>ROUND(E36/D36*100,2)</f>
        <v>82.94</v>
      </c>
      <c r="G36" s="9" t="s">
        <v>369</v>
      </c>
      <c r="H36" s="4">
        <v>62</v>
      </c>
      <c r="I36" s="4" t="s">
        <v>12</v>
      </c>
      <c r="J36" s="7">
        <v>3490</v>
      </c>
      <c r="K36" s="4" t="s">
        <v>18</v>
      </c>
    </row>
    <row r="37" spans="1:11" x14ac:dyDescent="0.2">
      <c r="A37" s="87"/>
      <c r="B37" s="87"/>
      <c r="C37" s="87"/>
      <c r="D37" s="6"/>
      <c r="E37" s="6"/>
      <c r="F37" s="6"/>
      <c r="G37" s="128" t="s">
        <v>410</v>
      </c>
      <c r="H37" s="115">
        <v>60</v>
      </c>
      <c r="I37" s="6" t="s">
        <v>12</v>
      </c>
      <c r="J37" s="13">
        <v>1972</v>
      </c>
      <c r="K37" s="6"/>
    </row>
    <row r="38" spans="1:11" ht="14.15" customHeight="1" x14ac:dyDescent="0.2">
      <c r="A38" s="76">
        <v>42973</v>
      </c>
      <c r="B38" s="76" t="str">
        <f>IF(A38=0,"",TEXT(A38,"aaa"))</f>
        <v>土</v>
      </c>
      <c r="C38" s="97" t="s">
        <v>15</v>
      </c>
      <c r="D38" s="39"/>
      <c r="E38" s="39"/>
      <c r="F38" s="39" t="s">
        <v>20</v>
      </c>
      <c r="G38" s="23" t="s">
        <v>369</v>
      </c>
      <c r="H38" s="39">
        <v>66</v>
      </c>
      <c r="I38" s="39" t="s">
        <v>12</v>
      </c>
      <c r="J38" s="40"/>
      <c r="K38" s="39" t="s">
        <v>136</v>
      </c>
    </row>
    <row r="39" spans="1:11" ht="14.15" customHeight="1" x14ac:dyDescent="0.2">
      <c r="A39" s="72">
        <v>44436</v>
      </c>
      <c r="B39" s="72" t="str">
        <f>IF(A39=0,"",TEXT(A39,"aaa"))</f>
        <v>土</v>
      </c>
      <c r="C39" s="95" t="s">
        <v>15</v>
      </c>
      <c r="D39" s="7">
        <v>5790</v>
      </c>
      <c r="E39" s="7">
        <v>4730</v>
      </c>
      <c r="F39" s="4">
        <v>81.69</v>
      </c>
      <c r="G39" s="9" t="s">
        <v>443</v>
      </c>
      <c r="H39" s="4">
        <v>62</v>
      </c>
      <c r="I39" s="4" t="s">
        <v>12</v>
      </c>
      <c r="J39" s="7">
        <v>2375</v>
      </c>
      <c r="K39" s="4" t="s">
        <v>13</v>
      </c>
    </row>
    <row r="40" spans="1:11" ht="14.15" customHeight="1" x14ac:dyDescent="0.2">
      <c r="A40" s="73"/>
      <c r="B40" s="73"/>
      <c r="C40" s="86"/>
      <c r="D40" s="5"/>
      <c r="E40" s="5"/>
      <c r="F40" s="5"/>
      <c r="G40" s="10" t="s">
        <v>444</v>
      </c>
      <c r="H40" s="5">
        <v>67</v>
      </c>
      <c r="I40" s="5" t="s">
        <v>12</v>
      </c>
      <c r="J40" s="11">
        <v>2251</v>
      </c>
      <c r="K40" s="5"/>
    </row>
    <row r="41" spans="1:11" ht="14.15" customHeight="1" x14ac:dyDescent="0.2">
      <c r="A41" s="83"/>
      <c r="B41" s="83"/>
      <c r="C41" s="87"/>
      <c r="D41" s="6"/>
      <c r="E41" s="6"/>
      <c r="F41" s="6"/>
      <c r="G41" s="12" t="s">
        <v>445</v>
      </c>
      <c r="H41" s="6">
        <v>67</v>
      </c>
      <c r="I41" s="6" t="s">
        <v>12</v>
      </c>
      <c r="J41" s="13">
        <v>74</v>
      </c>
      <c r="K41" s="6"/>
    </row>
    <row r="42" spans="1:11" x14ac:dyDescent="0.2">
      <c r="A42" s="81"/>
      <c r="B42" s="81"/>
      <c r="C42" s="81"/>
    </row>
    <row r="43" spans="1:11" x14ac:dyDescent="0.2">
      <c r="A43" s="81"/>
      <c r="B43" s="81"/>
      <c r="C43" s="81"/>
    </row>
    <row r="44" spans="1:11" x14ac:dyDescent="0.2">
      <c r="A44" s="81"/>
      <c r="B44" s="81"/>
      <c r="C44" s="81"/>
    </row>
    <row r="45" spans="1:11" x14ac:dyDescent="0.2">
      <c r="A45" s="81"/>
      <c r="B45" s="81"/>
      <c r="C45" s="81"/>
    </row>
    <row r="46" spans="1:11" x14ac:dyDescent="0.2">
      <c r="A46" s="81"/>
      <c r="B46" s="81"/>
      <c r="C46" s="81"/>
    </row>
    <row r="47" spans="1:11" x14ac:dyDescent="0.2">
      <c r="A47" s="81"/>
      <c r="B47" s="81"/>
      <c r="C47" s="81"/>
    </row>
    <row r="48" spans="1:11" x14ac:dyDescent="0.2">
      <c r="A48" s="81"/>
      <c r="B48" s="81"/>
      <c r="C48" s="81"/>
    </row>
    <row r="49" spans="1:3" x14ac:dyDescent="0.2">
      <c r="A49" s="81"/>
      <c r="B49" s="81"/>
      <c r="C49" s="81"/>
    </row>
    <row r="50" spans="1:3" x14ac:dyDescent="0.2">
      <c r="A50" s="81"/>
      <c r="B50" s="81"/>
      <c r="C50" s="81"/>
    </row>
    <row r="51" spans="1:3" x14ac:dyDescent="0.2">
      <c r="A51" s="81"/>
      <c r="B51" s="81"/>
      <c r="C51" s="81"/>
    </row>
    <row r="52" spans="1:3" x14ac:dyDescent="0.2">
      <c r="A52" s="81"/>
      <c r="B52" s="81"/>
      <c r="C52" s="81"/>
    </row>
    <row r="53" spans="1:3" x14ac:dyDescent="0.2">
      <c r="A53" s="81"/>
      <c r="B53" s="81"/>
      <c r="C53" s="81"/>
    </row>
    <row r="54" spans="1:3" x14ac:dyDescent="0.2">
      <c r="A54" s="81"/>
      <c r="B54" s="81"/>
      <c r="C54" s="81"/>
    </row>
    <row r="55" spans="1:3" x14ac:dyDescent="0.2">
      <c r="A55" s="81"/>
      <c r="B55" s="81"/>
      <c r="C55" s="81"/>
    </row>
    <row r="56" spans="1:3" x14ac:dyDescent="0.2">
      <c r="A56" s="81"/>
      <c r="B56" s="81"/>
      <c r="C56" s="81"/>
    </row>
    <row r="57" spans="1:3" x14ac:dyDescent="0.2">
      <c r="A57" s="81"/>
      <c r="B57" s="81"/>
      <c r="C57" s="81"/>
    </row>
    <row r="58" spans="1:3" x14ac:dyDescent="0.2">
      <c r="A58" s="81"/>
      <c r="B58" s="81"/>
      <c r="C58" s="81"/>
    </row>
    <row r="59" spans="1:3" x14ac:dyDescent="0.2">
      <c r="A59" s="81"/>
      <c r="B59" s="81"/>
      <c r="C59" s="81"/>
    </row>
    <row r="60" spans="1:3" x14ac:dyDescent="0.2">
      <c r="A60" s="81"/>
      <c r="B60" s="81"/>
      <c r="C60" s="81"/>
    </row>
    <row r="61" spans="1:3" x14ac:dyDescent="0.2">
      <c r="A61" s="81"/>
      <c r="B61" s="81"/>
      <c r="C61" s="81"/>
    </row>
    <row r="62" spans="1:3" x14ac:dyDescent="0.2">
      <c r="A62" s="81"/>
      <c r="B62" s="81"/>
      <c r="C62" s="81"/>
    </row>
    <row r="63" spans="1:3" x14ac:dyDescent="0.2">
      <c r="A63" s="81"/>
      <c r="B63" s="81"/>
      <c r="C63" s="81"/>
    </row>
    <row r="64" spans="1:3" x14ac:dyDescent="0.2">
      <c r="A64" s="81"/>
      <c r="B64" s="81"/>
      <c r="C64" s="81"/>
    </row>
    <row r="65" spans="1:3" x14ac:dyDescent="0.2">
      <c r="A65" s="81"/>
      <c r="B65" s="81"/>
      <c r="C65" s="81"/>
    </row>
    <row r="66" spans="1:3" x14ac:dyDescent="0.2">
      <c r="A66" s="81"/>
      <c r="B66" s="81"/>
      <c r="C66" s="81"/>
    </row>
    <row r="67" spans="1:3" x14ac:dyDescent="0.2">
      <c r="A67" s="81"/>
      <c r="B67" s="81"/>
      <c r="C67" s="81"/>
    </row>
    <row r="68" spans="1:3" x14ac:dyDescent="0.2">
      <c r="A68" s="81"/>
      <c r="B68" s="81"/>
      <c r="C68" s="81"/>
    </row>
    <row r="69" spans="1:3" x14ac:dyDescent="0.2">
      <c r="A69" s="81"/>
      <c r="B69" s="81"/>
      <c r="C69" s="81"/>
    </row>
    <row r="70" spans="1:3" x14ac:dyDescent="0.2">
      <c r="A70" s="81"/>
      <c r="B70" s="81"/>
      <c r="C70" s="81"/>
    </row>
    <row r="71" spans="1:3" x14ac:dyDescent="0.2">
      <c r="A71" s="81"/>
      <c r="B71" s="81"/>
      <c r="C71" s="81"/>
    </row>
    <row r="72" spans="1:3" x14ac:dyDescent="0.2">
      <c r="A72" s="81"/>
      <c r="B72" s="81"/>
      <c r="C72" s="81"/>
    </row>
    <row r="73" spans="1:3" x14ac:dyDescent="0.2">
      <c r="A73" s="81"/>
      <c r="B73" s="81"/>
      <c r="C73" s="81"/>
    </row>
    <row r="74" spans="1:3" x14ac:dyDescent="0.2">
      <c r="A74" s="81"/>
      <c r="B74" s="81"/>
      <c r="C74" s="81"/>
    </row>
    <row r="75" spans="1:3" x14ac:dyDescent="0.2">
      <c r="A75" s="81"/>
      <c r="B75" s="81"/>
      <c r="C75" s="81"/>
    </row>
    <row r="76" spans="1:3" x14ac:dyDescent="0.2">
      <c r="A76" s="81"/>
      <c r="B76" s="81"/>
      <c r="C76" s="81"/>
    </row>
    <row r="77" spans="1:3" x14ac:dyDescent="0.2">
      <c r="A77" s="81"/>
      <c r="B77" s="81"/>
      <c r="C77" s="81"/>
    </row>
    <row r="78" spans="1:3" x14ac:dyDescent="0.2">
      <c r="A78" s="81"/>
      <c r="B78" s="81"/>
      <c r="C78" s="81"/>
    </row>
    <row r="79" spans="1:3" x14ac:dyDescent="0.2">
      <c r="A79" s="81"/>
      <c r="B79" s="81"/>
      <c r="C79" s="81"/>
    </row>
    <row r="80" spans="1:3" x14ac:dyDescent="0.2">
      <c r="A80" s="81"/>
      <c r="B80" s="81"/>
      <c r="C80" s="81"/>
    </row>
    <row r="81" spans="1:3" x14ac:dyDescent="0.2">
      <c r="A81" s="81"/>
      <c r="B81" s="81"/>
      <c r="C81" s="81"/>
    </row>
    <row r="82" spans="1:3" x14ac:dyDescent="0.2">
      <c r="A82" s="81"/>
      <c r="B82" s="81"/>
    </row>
    <row r="83" spans="1:3" x14ac:dyDescent="0.2">
      <c r="A83" s="81"/>
      <c r="B83" s="81"/>
    </row>
    <row r="84" spans="1:3" x14ac:dyDescent="0.2">
      <c r="A84" s="81"/>
      <c r="B84" s="81"/>
    </row>
    <row r="85" spans="1:3" x14ac:dyDescent="0.2">
      <c r="A85" s="81"/>
      <c r="B85" s="81"/>
    </row>
    <row r="86" spans="1:3" x14ac:dyDescent="0.2">
      <c r="A86" s="81"/>
      <c r="B86" s="81"/>
    </row>
    <row r="87" spans="1:3" x14ac:dyDescent="0.2">
      <c r="A87" s="81"/>
      <c r="B87" s="81"/>
    </row>
    <row r="88" spans="1:3" x14ac:dyDescent="0.2">
      <c r="A88" s="81"/>
      <c r="B88" s="81"/>
    </row>
    <row r="89" spans="1:3" x14ac:dyDescent="0.2">
      <c r="A89" s="81"/>
      <c r="B89" s="81"/>
    </row>
    <row r="90" spans="1:3" x14ac:dyDescent="0.2">
      <c r="A90" s="81"/>
      <c r="B90" s="81"/>
    </row>
    <row r="91" spans="1:3" x14ac:dyDescent="0.2">
      <c r="A91" s="81"/>
      <c r="B91" s="81"/>
    </row>
    <row r="92" spans="1:3" x14ac:dyDescent="0.2">
      <c r="A92" s="81"/>
      <c r="B92" s="81"/>
    </row>
    <row r="93" spans="1:3" x14ac:dyDescent="0.2">
      <c r="A93" s="81"/>
      <c r="B93" s="81"/>
    </row>
    <row r="94" spans="1:3" x14ac:dyDescent="0.2">
      <c r="A94" s="81"/>
      <c r="B94" s="81"/>
    </row>
    <row r="95" spans="1:3" x14ac:dyDescent="0.2">
      <c r="A95" s="81"/>
      <c r="B95" s="81"/>
    </row>
    <row r="96" spans="1:3" x14ac:dyDescent="0.2">
      <c r="A96" s="81"/>
      <c r="B96" s="81"/>
    </row>
    <row r="97" spans="1:2" x14ac:dyDescent="0.2">
      <c r="A97" s="81"/>
      <c r="B97" s="81"/>
    </row>
    <row r="98" spans="1:2" x14ac:dyDescent="0.2">
      <c r="A98" s="81"/>
      <c r="B98" s="81"/>
    </row>
    <row r="99" spans="1:2" x14ac:dyDescent="0.2">
      <c r="A99" s="81"/>
      <c r="B99" s="81"/>
    </row>
    <row r="100" spans="1:2" x14ac:dyDescent="0.2">
      <c r="A100" s="81"/>
      <c r="B100" s="81"/>
    </row>
    <row r="101" spans="1:2" x14ac:dyDescent="0.2">
      <c r="A101" s="81"/>
      <c r="B101" s="81"/>
    </row>
    <row r="102" spans="1:2" x14ac:dyDescent="0.2">
      <c r="A102" s="81"/>
      <c r="B102" s="81"/>
    </row>
    <row r="103" spans="1:2" x14ac:dyDescent="0.2">
      <c r="A103" s="81"/>
      <c r="B103" s="81"/>
    </row>
    <row r="104" spans="1:2" x14ac:dyDescent="0.2">
      <c r="A104" s="81"/>
      <c r="B104" s="81"/>
    </row>
    <row r="105" spans="1:2" x14ac:dyDescent="0.2">
      <c r="A105" s="81"/>
      <c r="B105" s="81"/>
    </row>
    <row r="106" spans="1:2" x14ac:dyDescent="0.2">
      <c r="A106" s="81"/>
      <c r="B106" s="81"/>
    </row>
    <row r="107" spans="1:2" x14ac:dyDescent="0.2">
      <c r="A107" s="81"/>
      <c r="B107" s="81"/>
    </row>
  </sheetData>
  <mergeCells count="7">
    <mergeCell ref="C5:C6"/>
    <mergeCell ref="G3:J3"/>
    <mergeCell ref="K3:K4"/>
    <mergeCell ref="A3:A4"/>
    <mergeCell ref="C3:C4"/>
    <mergeCell ref="D3:D4"/>
    <mergeCell ref="B3:B4"/>
  </mergeCells>
  <phoneticPr fontId="2"/>
  <printOptions horizontalCentered="1"/>
  <pageMargins left="0.78740157480314965" right="0.55118110236220474" top="0.78740157480314965" bottom="0.78740157480314965" header="0.51181102362204722" footer="0.51181102362204722"/>
  <pageSetup paperSize="9" scale="96" fitToHeight="0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1"/>
  <sheetViews>
    <sheetView view="pageBreakPreview" topLeftCell="A13" zoomScaleNormal="100" zoomScaleSheetLayoutView="100" workbookViewId="0">
      <selection activeCell="M36" sqref="M36"/>
    </sheetView>
  </sheetViews>
  <sheetFormatPr defaultRowHeight="13" x14ac:dyDescent="0.2"/>
  <cols>
    <col min="1" max="1" width="9.08984375" customWidth="1"/>
    <col min="2" max="2" width="4.6328125" customWidth="1"/>
    <col min="4" max="5" width="9.6328125" customWidth="1"/>
    <col min="6" max="6" width="7.08984375" customWidth="1"/>
    <col min="7" max="7" width="10.6328125" customWidth="1"/>
    <col min="8" max="8" width="4.6328125" customWidth="1"/>
    <col min="9" max="9" width="10.6328125" customWidth="1"/>
    <col min="11" max="11" width="10.6328125" customWidth="1"/>
  </cols>
  <sheetData>
    <row r="1" spans="1:11" ht="14.15" customHeight="1" x14ac:dyDescent="0.2">
      <c r="A1" s="17" t="s">
        <v>280</v>
      </c>
      <c r="B1" s="17"/>
    </row>
    <row r="2" spans="1:11" ht="14.15" customHeight="1" x14ac:dyDescent="0.2"/>
    <row r="3" spans="1:11" ht="14.15" customHeight="1" x14ac:dyDescent="0.2">
      <c r="A3" s="162" t="s">
        <v>0</v>
      </c>
      <c r="B3" s="162" t="s">
        <v>420</v>
      </c>
      <c r="C3" s="162" t="s">
        <v>1</v>
      </c>
      <c r="D3" s="162" t="s">
        <v>4</v>
      </c>
      <c r="E3" s="1" t="s">
        <v>5</v>
      </c>
      <c r="F3" s="1" t="s">
        <v>7</v>
      </c>
      <c r="G3" s="168" t="s">
        <v>8</v>
      </c>
      <c r="H3" s="169"/>
      <c r="I3" s="169"/>
      <c r="J3" s="169"/>
      <c r="K3" s="162" t="s">
        <v>10</v>
      </c>
    </row>
    <row r="4" spans="1:11" ht="14.15" customHeight="1" x14ac:dyDescent="0.2">
      <c r="A4" s="163"/>
      <c r="B4" s="163"/>
      <c r="C4" s="163"/>
      <c r="D4" s="163"/>
      <c r="E4" s="2" t="s">
        <v>6</v>
      </c>
      <c r="F4" s="2" t="s">
        <v>279</v>
      </c>
      <c r="G4" s="3" t="s">
        <v>11</v>
      </c>
      <c r="H4" s="3" t="s">
        <v>2</v>
      </c>
      <c r="I4" s="3" t="s">
        <v>9</v>
      </c>
      <c r="J4" s="3" t="s">
        <v>3</v>
      </c>
      <c r="K4" s="163"/>
    </row>
    <row r="5" spans="1:11" ht="14.15" customHeight="1" x14ac:dyDescent="0.2">
      <c r="A5" s="72">
        <v>20209</v>
      </c>
      <c r="B5" s="72" t="str">
        <f t="shared" ref="B5:B36" si="0">IF(A5=0,"",TEXT(A5,"aaa"))</f>
        <v>土</v>
      </c>
      <c r="C5" s="181" t="s">
        <v>35</v>
      </c>
      <c r="D5" s="7"/>
      <c r="E5" s="7"/>
      <c r="F5" s="8"/>
      <c r="G5" s="9" t="s">
        <v>283</v>
      </c>
      <c r="H5" s="4">
        <v>65</v>
      </c>
      <c r="I5" s="14" t="s">
        <v>12</v>
      </c>
      <c r="J5" s="7">
        <v>4293</v>
      </c>
      <c r="K5" s="4" t="s">
        <v>13</v>
      </c>
    </row>
    <row r="6" spans="1:11" ht="13.5" customHeight="1" x14ac:dyDescent="0.2">
      <c r="A6" s="73"/>
      <c r="B6" s="73" t="str">
        <f t="shared" si="0"/>
        <v/>
      </c>
      <c r="C6" s="182"/>
      <c r="D6" s="11"/>
      <c r="E6" s="11"/>
      <c r="F6" s="18"/>
      <c r="G6" s="10" t="s">
        <v>286</v>
      </c>
      <c r="H6" s="5">
        <v>50</v>
      </c>
      <c r="I6" s="15" t="s">
        <v>12</v>
      </c>
      <c r="J6" s="11">
        <v>3793</v>
      </c>
      <c r="K6" s="176" t="s">
        <v>364</v>
      </c>
    </row>
    <row r="7" spans="1:11" ht="13.5" customHeight="1" x14ac:dyDescent="0.2">
      <c r="A7" s="73"/>
      <c r="B7" s="73" t="str">
        <f t="shared" si="0"/>
        <v/>
      </c>
      <c r="C7" s="99"/>
      <c r="D7" s="11"/>
      <c r="E7" s="11"/>
      <c r="F7" s="18"/>
      <c r="G7" s="10"/>
      <c r="H7" s="5"/>
      <c r="I7" s="15"/>
      <c r="J7" s="11"/>
      <c r="K7" s="176"/>
    </row>
    <row r="8" spans="1:11" ht="13.5" customHeight="1" x14ac:dyDescent="0.2">
      <c r="A8" s="73"/>
      <c r="B8" s="73" t="str">
        <f t="shared" si="0"/>
        <v/>
      </c>
      <c r="C8" s="99"/>
      <c r="D8" s="11"/>
      <c r="E8" s="11"/>
      <c r="F8" s="18"/>
      <c r="G8" s="10"/>
      <c r="H8" s="5"/>
      <c r="I8" s="15"/>
      <c r="J8" s="11"/>
      <c r="K8" s="176"/>
    </row>
    <row r="9" spans="1:11" ht="13.5" customHeight="1" x14ac:dyDescent="0.2">
      <c r="A9" s="73"/>
      <c r="B9" s="73" t="str">
        <f t="shared" si="0"/>
        <v/>
      </c>
      <c r="C9" s="99"/>
      <c r="D9" s="11"/>
      <c r="E9" s="11"/>
      <c r="F9" s="18"/>
      <c r="G9" s="10"/>
      <c r="H9" s="5"/>
      <c r="I9" s="15"/>
      <c r="J9" s="11"/>
      <c r="K9" s="183"/>
    </row>
    <row r="10" spans="1:11" ht="13.5" customHeight="1" x14ac:dyDescent="0.2">
      <c r="A10" s="74">
        <v>21670</v>
      </c>
      <c r="B10" s="74" t="str">
        <f t="shared" si="0"/>
        <v>木</v>
      </c>
      <c r="C10" s="93" t="s">
        <v>15</v>
      </c>
      <c r="D10" s="27"/>
      <c r="E10" s="27"/>
      <c r="F10" s="8"/>
      <c r="G10" s="9" t="s">
        <v>392</v>
      </c>
      <c r="H10" s="26">
        <v>53</v>
      </c>
      <c r="I10" s="14"/>
      <c r="J10" s="27">
        <v>4999</v>
      </c>
      <c r="K10" s="30" t="s">
        <v>24</v>
      </c>
    </row>
    <row r="11" spans="1:11" s="19" customFormat="1" ht="13.5" customHeight="1" x14ac:dyDescent="0.2">
      <c r="A11" s="75"/>
      <c r="B11" s="75" t="str">
        <f t="shared" si="0"/>
        <v/>
      </c>
      <c r="C11" s="96"/>
      <c r="D11" s="34"/>
      <c r="E11" s="34"/>
      <c r="F11" s="32"/>
      <c r="G11" s="10" t="s">
        <v>287</v>
      </c>
      <c r="H11" s="35">
        <v>69</v>
      </c>
      <c r="I11" s="15"/>
      <c r="J11" s="34">
        <v>3955</v>
      </c>
      <c r="K11" s="37"/>
    </row>
    <row r="12" spans="1:11" ht="14.15" customHeight="1" x14ac:dyDescent="0.2">
      <c r="A12" s="72">
        <v>23131</v>
      </c>
      <c r="B12" s="72" t="str">
        <f t="shared" si="0"/>
        <v>火</v>
      </c>
      <c r="C12" s="95" t="s">
        <v>15</v>
      </c>
      <c r="D12" s="27">
        <v>9474</v>
      </c>
      <c r="E12" s="27">
        <v>8732</v>
      </c>
      <c r="F12" s="8">
        <f>ROUND(E12/D12*100,2)</f>
        <v>92.17</v>
      </c>
      <c r="G12" s="9" t="s">
        <v>392</v>
      </c>
      <c r="H12" s="4">
        <v>57</v>
      </c>
      <c r="I12" s="14" t="s">
        <v>12</v>
      </c>
      <c r="J12" s="7">
        <v>5997</v>
      </c>
      <c r="K12" s="30" t="s">
        <v>26</v>
      </c>
    </row>
    <row r="13" spans="1:11" ht="14.15" customHeight="1" x14ac:dyDescent="0.2">
      <c r="A13" s="73"/>
      <c r="B13" s="73" t="str">
        <f t="shared" si="0"/>
        <v/>
      </c>
      <c r="C13" s="86"/>
      <c r="D13" s="34"/>
      <c r="E13" s="34"/>
      <c r="F13" s="32"/>
      <c r="G13" s="10" t="s">
        <v>288</v>
      </c>
      <c r="H13" s="5">
        <v>38</v>
      </c>
      <c r="I13" s="15" t="s">
        <v>38</v>
      </c>
      <c r="J13" s="11">
        <v>2498</v>
      </c>
      <c r="K13" s="37"/>
    </row>
    <row r="14" spans="1:11" ht="14.15" customHeight="1" x14ac:dyDescent="0.2">
      <c r="A14" s="72">
        <v>24590</v>
      </c>
      <c r="B14" s="72" t="str">
        <f t="shared" si="0"/>
        <v>金</v>
      </c>
      <c r="C14" s="95" t="s">
        <v>15</v>
      </c>
      <c r="D14" s="27">
        <v>9279</v>
      </c>
      <c r="E14" s="27">
        <v>8846</v>
      </c>
      <c r="F14" s="8">
        <f>ROUND(E14/D14*100,2)</f>
        <v>95.33</v>
      </c>
      <c r="G14" s="9" t="s">
        <v>289</v>
      </c>
      <c r="H14" s="4">
        <v>39</v>
      </c>
      <c r="I14" s="14" t="s">
        <v>12</v>
      </c>
      <c r="J14" s="7">
        <v>4633</v>
      </c>
      <c r="K14" s="30" t="s">
        <v>24</v>
      </c>
    </row>
    <row r="15" spans="1:11" s="19" customFormat="1" ht="14.15" customHeight="1" x14ac:dyDescent="0.2">
      <c r="A15" s="73"/>
      <c r="B15" s="73" t="str">
        <f t="shared" si="0"/>
        <v/>
      </c>
      <c r="C15" s="86"/>
      <c r="D15" s="34"/>
      <c r="E15" s="34"/>
      <c r="F15" s="32"/>
      <c r="G15" s="10" t="s">
        <v>392</v>
      </c>
      <c r="H15" s="5">
        <v>61</v>
      </c>
      <c r="I15" s="15" t="s">
        <v>12</v>
      </c>
      <c r="J15" s="11">
        <v>4147</v>
      </c>
      <c r="K15" s="36"/>
    </row>
    <row r="16" spans="1:11" ht="14.15" customHeight="1" x14ac:dyDescent="0.2">
      <c r="A16" s="72">
        <v>26048</v>
      </c>
      <c r="B16" s="72" t="str">
        <f t="shared" si="0"/>
        <v>日</v>
      </c>
      <c r="C16" s="95" t="s">
        <v>15</v>
      </c>
      <c r="D16" s="7"/>
      <c r="E16" s="7"/>
      <c r="F16" s="28" t="s">
        <v>20</v>
      </c>
      <c r="G16" s="9" t="s">
        <v>289</v>
      </c>
      <c r="H16" s="22">
        <v>43</v>
      </c>
      <c r="I16" s="14" t="s">
        <v>12</v>
      </c>
      <c r="J16" s="7"/>
      <c r="K16" s="30" t="s">
        <v>26</v>
      </c>
    </row>
    <row r="17" spans="1:11" ht="14.15" customHeight="1" x14ac:dyDescent="0.2">
      <c r="A17" s="72">
        <v>27511</v>
      </c>
      <c r="B17" s="72" t="str">
        <f t="shared" si="0"/>
        <v>日</v>
      </c>
      <c r="C17" s="95" t="s">
        <v>15</v>
      </c>
      <c r="D17" s="7">
        <v>9037</v>
      </c>
      <c r="E17" s="7">
        <v>8677</v>
      </c>
      <c r="F17" s="8">
        <f>ROUND(E17/D17*100,2)</f>
        <v>96.02</v>
      </c>
      <c r="G17" s="9" t="s">
        <v>289</v>
      </c>
      <c r="H17" s="22">
        <v>47</v>
      </c>
      <c r="I17" s="14" t="s">
        <v>12</v>
      </c>
      <c r="J17" s="7">
        <v>6278</v>
      </c>
      <c r="K17" s="30" t="s">
        <v>21</v>
      </c>
    </row>
    <row r="18" spans="1:11" s="19" customFormat="1" ht="14.15" customHeight="1" x14ac:dyDescent="0.2">
      <c r="A18" s="73"/>
      <c r="B18" s="73" t="str">
        <f t="shared" si="0"/>
        <v/>
      </c>
      <c r="C18" s="86"/>
      <c r="D18" s="11"/>
      <c r="E18" s="11"/>
      <c r="F18" s="32"/>
      <c r="G18" s="10" t="s">
        <v>290</v>
      </c>
      <c r="H18" s="24">
        <v>58</v>
      </c>
      <c r="I18" s="16" t="s">
        <v>12</v>
      </c>
      <c r="J18" s="11">
        <v>2339</v>
      </c>
      <c r="K18" s="38"/>
    </row>
    <row r="19" spans="1:11" ht="14.15" customHeight="1" x14ac:dyDescent="0.2">
      <c r="A19" s="72">
        <v>28967</v>
      </c>
      <c r="B19" s="72" t="str">
        <f t="shared" si="0"/>
        <v>日</v>
      </c>
      <c r="C19" s="95" t="s">
        <v>15</v>
      </c>
      <c r="D19" s="7">
        <v>8768</v>
      </c>
      <c r="E19" s="7">
        <v>8427</v>
      </c>
      <c r="F19" s="8">
        <f>ROUND(E19/D19*100,2)</f>
        <v>96.11</v>
      </c>
      <c r="G19" s="9" t="s">
        <v>289</v>
      </c>
      <c r="H19" s="4">
        <v>51</v>
      </c>
      <c r="I19" s="14" t="s">
        <v>12</v>
      </c>
      <c r="J19" s="7">
        <v>4299</v>
      </c>
      <c r="K19" s="4" t="s">
        <v>17</v>
      </c>
    </row>
    <row r="20" spans="1:11" s="19" customFormat="1" ht="14.15" customHeight="1" x14ac:dyDescent="0.2">
      <c r="A20" s="73"/>
      <c r="B20" s="73" t="str">
        <f t="shared" si="0"/>
        <v/>
      </c>
      <c r="C20" s="86"/>
      <c r="D20" s="11"/>
      <c r="E20" s="11"/>
      <c r="F20" s="32"/>
      <c r="G20" s="10" t="s">
        <v>291</v>
      </c>
      <c r="H20" s="5">
        <v>60</v>
      </c>
      <c r="I20" s="16" t="s">
        <v>12</v>
      </c>
      <c r="J20" s="11">
        <v>4063</v>
      </c>
      <c r="K20" s="5"/>
    </row>
    <row r="21" spans="1:11" ht="14.15" customHeight="1" x14ac:dyDescent="0.2">
      <c r="A21" s="72">
        <v>30430</v>
      </c>
      <c r="B21" s="72" t="str">
        <f t="shared" si="0"/>
        <v>日</v>
      </c>
      <c r="C21" s="95" t="s">
        <v>15</v>
      </c>
      <c r="D21" s="7">
        <v>8587</v>
      </c>
      <c r="E21" s="7">
        <v>8270</v>
      </c>
      <c r="F21" s="8">
        <f>ROUND(E21/D21*100,2)</f>
        <v>96.31</v>
      </c>
      <c r="G21" s="9" t="s">
        <v>292</v>
      </c>
      <c r="H21" s="4">
        <v>53</v>
      </c>
      <c r="I21" s="14" t="s">
        <v>12</v>
      </c>
      <c r="J21" s="7">
        <v>3759</v>
      </c>
      <c r="K21" s="4" t="s">
        <v>13</v>
      </c>
    </row>
    <row r="22" spans="1:11" ht="14.15" customHeight="1" x14ac:dyDescent="0.2">
      <c r="A22" s="73"/>
      <c r="B22" s="73" t="str">
        <f t="shared" si="0"/>
        <v/>
      </c>
      <c r="C22" s="86"/>
      <c r="D22" s="11"/>
      <c r="E22" s="11"/>
      <c r="F22" s="32"/>
      <c r="G22" s="10" t="s">
        <v>293</v>
      </c>
      <c r="H22" s="5">
        <v>43</v>
      </c>
      <c r="I22" s="15" t="s">
        <v>12</v>
      </c>
      <c r="J22" s="11">
        <v>3117</v>
      </c>
      <c r="K22" s="5"/>
    </row>
    <row r="23" spans="1:11" s="19" customFormat="1" ht="14.15" customHeight="1" x14ac:dyDescent="0.2">
      <c r="A23" s="73"/>
      <c r="B23" s="73" t="str">
        <f t="shared" si="0"/>
        <v/>
      </c>
      <c r="C23" s="86"/>
      <c r="D23" s="11"/>
      <c r="E23" s="11"/>
      <c r="F23" s="32"/>
      <c r="G23" s="10" t="s">
        <v>294</v>
      </c>
      <c r="H23" s="5">
        <v>58</v>
      </c>
      <c r="I23" s="16" t="s">
        <v>12</v>
      </c>
      <c r="J23" s="11">
        <v>1292</v>
      </c>
      <c r="K23" s="5"/>
    </row>
    <row r="24" spans="1:11" ht="14.15" customHeight="1" x14ac:dyDescent="0.2">
      <c r="A24" s="72">
        <v>31893</v>
      </c>
      <c r="B24" s="72" t="str">
        <f t="shared" si="0"/>
        <v>日</v>
      </c>
      <c r="C24" s="95" t="s">
        <v>15</v>
      </c>
      <c r="D24" s="47"/>
      <c r="E24" s="47"/>
      <c r="F24" s="28" t="s">
        <v>20</v>
      </c>
      <c r="G24" s="9" t="s">
        <v>292</v>
      </c>
      <c r="H24" s="4">
        <v>57</v>
      </c>
      <c r="I24" s="14" t="s">
        <v>12</v>
      </c>
      <c r="J24" s="7"/>
      <c r="K24" s="4" t="s">
        <v>14</v>
      </c>
    </row>
    <row r="25" spans="1:11" ht="14.15" customHeight="1" x14ac:dyDescent="0.2">
      <c r="A25" s="77">
        <v>33349</v>
      </c>
      <c r="B25" s="77" t="str">
        <f t="shared" si="0"/>
        <v>日</v>
      </c>
      <c r="C25" s="97" t="s">
        <v>15</v>
      </c>
      <c r="D25" s="46"/>
      <c r="E25" s="46"/>
      <c r="F25" s="41" t="s">
        <v>20</v>
      </c>
      <c r="G25" s="23" t="s">
        <v>292</v>
      </c>
      <c r="H25" s="39">
        <v>61</v>
      </c>
      <c r="I25" s="44" t="s">
        <v>12</v>
      </c>
      <c r="J25" s="40"/>
      <c r="K25" s="39" t="s">
        <v>16</v>
      </c>
    </row>
    <row r="26" spans="1:11" ht="14.15" customHeight="1" x14ac:dyDescent="0.2">
      <c r="A26" s="72">
        <v>34812</v>
      </c>
      <c r="B26" s="72" t="str">
        <f t="shared" si="0"/>
        <v>日</v>
      </c>
      <c r="C26" s="95" t="s">
        <v>15</v>
      </c>
      <c r="D26" s="47">
        <v>7682</v>
      </c>
      <c r="E26" s="47">
        <v>7121</v>
      </c>
      <c r="F26" s="8">
        <f>ROUND(E26/D26*100,2)</f>
        <v>92.7</v>
      </c>
      <c r="G26" s="9" t="s">
        <v>316</v>
      </c>
      <c r="H26" s="4">
        <v>60</v>
      </c>
      <c r="I26" s="14" t="s">
        <v>12</v>
      </c>
      <c r="J26" s="7">
        <v>3996</v>
      </c>
      <c r="K26" s="4" t="s">
        <v>13</v>
      </c>
    </row>
    <row r="27" spans="1:11" ht="14.15" customHeight="1" x14ac:dyDescent="0.2">
      <c r="A27" s="79"/>
      <c r="B27" s="79" t="str">
        <f t="shared" si="0"/>
        <v/>
      </c>
      <c r="C27" s="87"/>
      <c r="D27" s="43"/>
      <c r="E27" s="43"/>
      <c r="F27" s="6"/>
      <c r="G27" s="12" t="s">
        <v>292</v>
      </c>
      <c r="H27" s="6">
        <v>65</v>
      </c>
      <c r="I27" s="16" t="s">
        <v>12</v>
      </c>
      <c r="J27" s="13">
        <v>3052</v>
      </c>
      <c r="K27" s="6"/>
    </row>
    <row r="28" spans="1:11" ht="14.15" customHeight="1" x14ac:dyDescent="0.2">
      <c r="A28" s="73">
        <v>36275</v>
      </c>
      <c r="B28" s="73" t="str">
        <f t="shared" si="0"/>
        <v>日</v>
      </c>
      <c r="C28" s="95" t="s">
        <v>15</v>
      </c>
      <c r="D28" s="47">
        <v>7459</v>
      </c>
      <c r="E28" s="47">
        <v>6645</v>
      </c>
      <c r="F28" s="8">
        <f>ROUND(E28/D28*100,2)</f>
        <v>89.09</v>
      </c>
      <c r="G28" s="10" t="s">
        <v>316</v>
      </c>
      <c r="H28" s="5">
        <v>64</v>
      </c>
      <c r="I28" s="14" t="s">
        <v>12</v>
      </c>
      <c r="J28" s="11">
        <v>5034</v>
      </c>
      <c r="K28" s="5" t="s">
        <v>14</v>
      </c>
    </row>
    <row r="29" spans="1:11" ht="14.15" customHeight="1" x14ac:dyDescent="0.2">
      <c r="A29" s="71"/>
      <c r="B29" s="71" t="str">
        <f t="shared" si="0"/>
        <v/>
      </c>
      <c r="C29" s="87"/>
      <c r="D29" s="43"/>
      <c r="E29" s="43"/>
      <c r="F29" s="6"/>
      <c r="G29" s="10" t="s">
        <v>290</v>
      </c>
      <c r="H29" s="5">
        <v>82</v>
      </c>
      <c r="I29" s="16" t="s">
        <v>12</v>
      </c>
      <c r="J29" s="11">
        <v>1406</v>
      </c>
      <c r="K29" s="5"/>
    </row>
    <row r="30" spans="1:11" ht="14.15" customHeight="1" x14ac:dyDescent="0.2">
      <c r="A30" s="72">
        <v>37738</v>
      </c>
      <c r="B30" s="72" t="str">
        <f t="shared" si="0"/>
        <v>日</v>
      </c>
      <c r="C30" s="95" t="s">
        <v>15</v>
      </c>
      <c r="D30" s="47">
        <v>7217</v>
      </c>
      <c r="E30" s="47">
        <v>6337</v>
      </c>
      <c r="F30" s="8">
        <f>ROUND(E30/D30*100,2)</f>
        <v>87.81</v>
      </c>
      <c r="G30" s="9" t="s">
        <v>330</v>
      </c>
      <c r="H30" s="4">
        <v>51</v>
      </c>
      <c r="I30" s="4" t="s">
        <v>12</v>
      </c>
      <c r="J30" s="7">
        <v>3257</v>
      </c>
      <c r="K30" s="4" t="s">
        <v>13</v>
      </c>
    </row>
    <row r="31" spans="1:11" ht="14.15" customHeight="1" x14ac:dyDescent="0.2">
      <c r="A31" s="71"/>
      <c r="B31" s="71" t="str">
        <f t="shared" si="0"/>
        <v/>
      </c>
      <c r="C31" s="86"/>
      <c r="D31" s="42"/>
      <c r="E31" s="42"/>
      <c r="F31" s="5"/>
      <c r="G31" s="10" t="s">
        <v>293</v>
      </c>
      <c r="H31" s="5">
        <v>63</v>
      </c>
      <c r="I31" s="5" t="s">
        <v>12</v>
      </c>
      <c r="J31" s="11">
        <v>1738</v>
      </c>
      <c r="K31" s="5"/>
    </row>
    <row r="32" spans="1:11" ht="14.15" customHeight="1" x14ac:dyDescent="0.2">
      <c r="A32" s="79"/>
      <c r="B32" s="79" t="str">
        <f t="shared" si="0"/>
        <v/>
      </c>
      <c r="C32" s="87"/>
      <c r="D32" s="6"/>
      <c r="E32" s="6"/>
      <c r="F32" s="6"/>
      <c r="G32" s="12" t="s">
        <v>393</v>
      </c>
      <c r="H32" s="6">
        <v>50</v>
      </c>
      <c r="I32" s="6" t="s">
        <v>12</v>
      </c>
      <c r="J32" s="13">
        <v>1277</v>
      </c>
      <c r="K32" s="6"/>
    </row>
    <row r="33" spans="1:11" ht="14.15" customHeight="1" x14ac:dyDescent="0.2">
      <c r="A33" s="76">
        <v>39194</v>
      </c>
      <c r="B33" s="76" t="str">
        <f t="shared" si="0"/>
        <v>日</v>
      </c>
      <c r="C33" s="97" t="s">
        <v>15</v>
      </c>
      <c r="D33" s="39"/>
      <c r="E33" s="39"/>
      <c r="F33" s="39" t="s">
        <v>20</v>
      </c>
      <c r="G33" s="23" t="s">
        <v>330</v>
      </c>
      <c r="H33" s="39">
        <v>55</v>
      </c>
      <c r="I33" s="39" t="s">
        <v>12</v>
      </c>
      <c r="J33" s="40"/>
      <c r="K33" s="39" t="s">
        <v>14</v>
      </c>
    </row>
    <row r="34" spans="1:11" ht="14.15" customHeight="1" x14ac:dyDescent="0.2">
      <c r="A34" s="72">
        <v>40657</v>
      </c>
      <c r="B34" s="72" t="str">
        <f t="shared" si="0"/>
        <v>日</v>
      </c>
      <c r="C34" s="95" t="s">
        <v>15</v>
      </c>
      <c r="D34" s="47">
        <v>6403</v>
      </c>
      <c r="E34" s="47">
        <v>5308</v>
      </c>
      <c r="F34" s="8">
        <f>ROUND(E34/D34*100,2)</f>
        <v>82.9</v>
      </c>
      <c r="G34" s="9" t="s">
        <v>330</v>
      </c>
      <c r="H34" s="4">
        <v>59</v>
      </c>
      <c r="I34" s="14" t="s">
        <v>12</v>
      </c>
      <c r="J34" s="7">
        <v>2872</v>
      </c>
      <c r="K34" s="4" t="s">
        <v>16</v>
      </c>
    </row>
    <row r="35" spans="1:11" ht="14.15" customHeight="1" x14ac:dyDescent="0.2">
      <c r="A35" s="79"/>
      <c r="B35" s="79" t="str">
        <f t="shared" si="0"/>
        <v/>
      </c>
      <c r="C35" s="87"/>
      <c r="D35" s="43"/>
      <c r="E35" s="43"/>
      <c r="F35" s="6"/>
      <c r="G35" s="12" t="s">
        <v>393</v>
      </c>
      <c r="H35" s="6">
        <v>58</v>
      </c>
      <c r="I35" s="16" t="s">
        <v>12</v>
      </c>
      <c r="J35" s="13">
        <v>2332</v>
      </c>
      <c r="K35" s="6"/>
    </row>
    <row r="36" spans="1:11" ht="14.15" customHeight="1" x14ac:dyDescent="0.2">
      <c r="A36" s="72">
        <v>42120</v>
      </c>
      <c r="B36" s="72" t="str">
        <f t="shared" si="0"/>
        <v>日</v>
      </c>
      <c r="C36" s="95" t="s">
        <v>15</v>
      </c>
      <c r="D36" s="47">
        <v>6029</v>
      </c>
      <c r="E36" s="47">
        <v>5059</v>
      </c>
      <c r="F36" s="8">
        <f>ROUND(E36/D36*100,2)</f>
        <v>83.91</v>
      </c>
      <c r="G36" s="9" t="s">
        <v>330</v>
      </c>
      <c r="H36" s="4">
        <v>63</v>
      </c>
      <c r="I36" s="14" t="s">
        <v>12</v>
      </c>
      <c r="J36" s="7">
        <v>2645</v>
      </c>
      <c r="K36" s="4" t="s">
        <v>17</v>
      </c>
    </row>
    <row r="37" spans="1:11" ht="14.15" customHeight="1" x14ac:dyDescent="0.2">
      <c r="A37" s="73"/>
      <c r="B37" s="73"/>
      <c r="C37" s="86"/>
      <c r="D37" s="42"/>
      <c r="E37" s="42"/>
      <c r="F37" s="18"/>
      <c r="G37" s="10" t="s">
        <v>393</v>
      </c>
      <c r="H37" s="5">
        <v>62</v>
      </c>
      <c r="I37" s="15" t="s">
        <v>12</v>
      </c>
      <c r="J37" s="11">
        <v>1264</v>
      </c>
      <c r="K37" s="5"/>
    </row>
    <row r="38" spans="1:11" ht="14.15" customHeight="1" x14ac:dyDescent="0.2">
      <c r="A38" s="79"/>
      <c r="B38" s="79"/>
      <c r="C38" s="87"/>
      <c r="D38" s="43"/>
      <c r="E38" s="43"/>
      <c r="F38" s="6"/>
      <c r="G38" s="12" t="s">
        <v>417</v>
      </c>
      <c r="H38" s="6">
        <v>61</v>
      </c>
      <c r="I38" s="16" t="s">
        <v>12</v>
      </c>
      <c r="J38" s="13">
        <v>1105</v>
      </c>
      <c r="K38" s="6"/>
    </row>
    <row r="39" spans="1:11" ht="14.15" customHeight="1" x14ac:dyDescent="0.2">
      <c r="A39" s="72">
        <v>43576</v>
      </c>
      <c r="B39" s="155" t="s">
        <v>426</v>
      </c>
      <c r="C39" s="95" t="s">
        <v>429</v>
      </c>
      <c r="D39" s="47">
        <v>5781</v>
      </c>
      <c r="E39" s="47">
        <v>4676</v>
      </c>
      <c r="F39" s="4">
        <v>80.89</v>
      </c>
      <c r="G39" s="9" t="s">
        <v>432</v>
      </c>
      <c r="H39" s="108">
        <v>63</v>
      </c>
      <c r="I39" s="14" t="s">
        <v>12</v>
      </c>
      <c r="J39" s="7">
        <v>3367</v>
      </c>
      <c r="K39" s="4" t="s">
        <v>13</v>
      </c>
    </row>
    <row r="40" spans="1:11" ht="14.15" customHeight="1" x14ac:dyDescent="0.2">
      <c r="A40" s="79"/>
      <c r="B40" s="79"/>
      <c r="C40" s="87"/>
      <c r="D40" s="43"/>
      <c r="E40" s="43"/>
      <c r="F40" s="6"/>
      <c r="G40" s="12" t="s">
        <v>433</v>
      </c>
      <c r="H40" s="115">
        <v>66</v>
      </c>
      <c r="I40" s="16" t="s">
        <v>12</v>
      </c>
      <c r="J40" s="13">
        <v>1265</v>
      </c>
      <c r="K40" s="6"/>
    </row>
    <row r="41" spans="1:11" ht="14.15" customHeight="1" x14ac:dyDescent="0.2">
      <c r="A41" s="76">
        <v>45039</v>
      </c>
      <c r="B41" s="76" t="str">
        <f t="shared" ref="B41" si="1">IF(A41=0,"",TEXT(A41,"aaa"))</f>
        <v>日</v>
      </c>
      <c r="C41" s="97" t="s">
        <v>15</v>
      </c>
      <c r="D41" s="39"/>
      <c r="E41" s="39"/>
      <c r="F41" s="39" t="s">
        <v>20</v>
      </c>
      <c r="G41" s="23" t="s">
        <v>432</v>
      </c>
      <c r="H41" s="39">
        <v>67</v>
      </c>
      <c r="I41" s="39" t="s">
        <v>12</v>
      </c>
      <c r="J41" s="40"/>
      <c r="K41" s="39" t="s">
        <v>14</v>
      </c>
    </row>
    <row r="42" spans="1:11" x14ac:dyDescent="0.2">
      <c r="A42" s="81"/>
      <c r="B42" s="81"/>
      <c r="C42" s="81"/>
    </row>
    <row r="43" spans="1:11" ht="14.15" customHeight="1" x14ac:dyDescent="0.2">
      <c r="A43" s="101" t="s">
        <v>281</v>
      </c>
      <c r="B43" s="101"/>
      <c r="C43" s="81"/>
    </row>
    <row r="44" spans="1:11" ht="14.15" customHeight="1" x14ac:dyDescent="0.2">
      <c r="A44" s="81"/>
      <c r="B44" s="81"/>
      <c r="C44" s="81"/>
    </row>
    <row r="45" spans="1:11" ht="14.15" customHeight="1" x14ac:dyDescent="0.2">
      <c r="A45" s="162" t="s">
        <v>0</v>
      </c>
      <c r="B45" s="162" t="s">
        <v>420</v>
      </c>
      <c r="C45" s="162" t="s">
        <v>1</v>
      </c>
      <c r="D45" s="162" t="s">
        <v>4</v>
      </c>
      <c r="E45" s="1" t="s">
        <v>5</v>
      </c>
      <c r="F45" s="1" t="s">
        <v>7</v>
      </c>
      <c r="G45" s="168" t="s">
        <v>8</v>
      </c>
      <c r="H45" s="169"/>
      <c r="I45" s="169"/>
      <c r="J45" s="169"/>
      <c r="K45" s="162" t="s">
        <v>10</v>
      </c>
    </row>
    <row r="46" spans="1:11" ht="14.15" customHeight="1" x14ac:dyDescent="0.2">
      <c r="A46" s="163"/>
      <c r="B46" s="163"/>
      <c r="C46" s="163"/>
      <c r="D46" s="163"/>
      <c r="E46" s="2" t="s">
        <v>6</v>
      </c>
      <c r="F46" s="2" t="s">
        <v>279</v>
      </c>
      <c r="G46" s="3" t="s">
        <v>11</v>
      </c>
      <c r="H46" s="3" t="s">
        <v>2</v>
      </c>
      <c r="I46" s="3" t="s">
        <v>9</v>
      </c>
      <c r="J46" s="3" t="s">
        <v>3</v>
      </c>
      <c r="K46" s="163"/>
    </row>
    <row r="47" spans="1:11" ht="14.15" customHeight="1" x14ac:dyDescent="0.2">
      <c r="A47" s="72">
        <v>17262</v>
      </c>
      <c r="B47" s="72" t="str">
        <f>IF(A47=0,"",TEXT(A47,"aaa"))</f>
        <v>土</v>
      </c>
      <c r="C47" s="166" t="s">
        <v>19</v>
      </c>
      <c r="D47" s="7"/>
      <c r="E47" s="7"/>
      <c r="F47" s="8"/>
      <c r="G47" s="9" t="s">
        <v>395</v>
      </c>
      <c r="H47" s="4">
        <v>53</v>
      </c>
      <c r="I47" s="14" t="s">
        <v>12</v>
      </c>
      <c r="J47" s="7">
        <v>2128</v>
      </c>
      <c r="K47" s="4" t="s">
        <v>13</v>
      </c>
    </row>
    <row r="48" spans="1:11" ht="13.5" customHeight="1" x14ac:dyDescent="0.2">
      <c r="A48" s="73"/>
      <c r="B48" s="73" t="str">
        <f>IF(A48=0,"",TEXT(A48,"aaa"))</f>
        <v/>
      </c>
      <c r="C48" s="170"/>
      <c r="D48" s="11"/>
      <c r="E48" s="11"/>
      <c r="F48" s="18"/>
      <c r="G48" s="10" t="s">
        <v>282</v>
      </c>
      <c r="H48" s="5"/>
      <c r="I48" s="15" t="s">
        <v>12</v>
      </c>
      <c r="J48" s="11">
        <v>836</v>
      </c>
      <c r="K48" s="5"/>
    </row>
    <row r="49" spans="1:11" ht="13.5" customHeight="1" x14ac:dyDescent="0.2">
      <c r="A49" s="74">
        <v>18741</v>
      </c>
      <c r="B49" s="74" t="str">
        <f>IF(A49=0,"",TEXT(A49,"aaa"))</f>
        <v>月</v>
      </c>
      <c r="C49" s="93" t="s">
        <v>15</v>
      </c>
      <c r="D49" s="27">
        <v>5212</v>
      </c>
      <c r="E49" s="27">
        <v>4833</v>
      </c>
      <c r="F49" s="8">
        <f>ROUND(E49/D49*100,2)</f>
        <v>92.73</v>
      </c>
      <c r="G49" s="9" t="s">
        <v>283</v>
      </c>
      <c r="H49" s="26">
        <v>61</v>
      </c>
      <c r="I49" s="14" t="s">
        <v>12</v>
      </c>
      <c r="J49" s="27">
        <v>2643</v>
      </c>
      <c r="K49" s="30" t="s">
        <v>24</v>
      </c>
    </row>
    <row r="50" spans="1:11" ht="13.5" customHeight="1" x14ac:dyDescent="0.2">
      <c r="A50" s="75"/>
      <c r="B50" s="75" t="str">
        <f>IF(A50=0,"",TEXT(A50,"aaa"))</f>
        <v/>
      </c>
      <c r="C50" s="96"/>
      <c r="D50" s="34"/>
      <c r="E50" s="34"/>
      <c r="F50" s="18"/>
      <c r="G50" s="10" t="s">
        <v>282</v>
      </c>
      <c r="H50" s="35">
        <v>64</v>
      </c>
      <c r="I50" s="15" t="s">
        <v>12</v>
      </c>
      <c r="J50" s="34">
        <v>1974</v>
      </c>
      <c r="K50" s="164" t="s">
        <v>363</v>
      </c>
    </row>
    <row r="51" spans="1:11" ht="13.5" customHeight="1" x14ac:dyDescent="0.2">
      <c r="A51" s="75"/>
      <c r="B51" s="75"/>
      <c r="C51" s="96"/>
      <c r="D51" s="34"/>
      <c r="E51" s="34"/>
      <c r="F51" s="18"/>
      <c r="G51" s="10"/>
      <c r="H51" s="35"/>
      <c r="I51" s="15"/>
      <c r="J51" s="34"/>
      <c r="K51" s="164"/>
    </row>
    <row r="52" spans="1:11" ht="13.5" customHeight="1" x14ac:dyDescent="0.2">
      <c r="A52" s="75"/>
      <c r="B52" s="75"/>
      <c r="C52" s="96"/>
      <c r="D52" s="34"/>
      <c r="E52" s="34"/>
      <c r="F52" s="18"/>
      <c r="G52" s="10"/>
      <c r="H52" s="35"/>
      <c r="I52" s="15"/>
      <c r="J52" s="34"/>
      <c r="K52" s="176" t="s">
        <v>364</v>
      </c>
    </row>
    <row r="53" spans="1:11" ht="13.5" customHeight="1" x14ac:dyDescent="0.2">
      <c r="A53" s="75"/>
      <c r="B53" s="75"/>
      <c r="C53" s="96"/>
      <c r="D53" s="34"/>
      <c r="E53" s="34"/>
      <c r="F53" s="18"/>
      <c r="G53" s="10"/>
      <c r="H53" s="35"/>
      <c r="I53" s="15"/>
      <c r="J53" s="34"/>
      <c r="K53" s="176"/>
    </row>
    <row r="54" spans="1:11" ht="13.5" customHeight="1" x14ac:dyDescent="0.2">
      <c r="A54" s="75"/>
      <c r="B54" s="75"/>
      <c r="C54" s="96"/>
      <c r="D54" s="34"/>
      <c r="E54" s="34"/>
      <c r="F54" s="18"/>
      <c r="G54" s="10"/>
      <c r="H54" s="35"/>
      <c r="I54" s="15"/>
      <c r="J54" s="34"/>
      <c r="K54" s="176"/>
    </row>
    <row r="55" spans="1:11" s="19" customFormat="1" ht="13.5" customHeight="1" x14ac:dyDescent="0.2">
      <c r="A55" s="82"/>
      <c r="B55" s="82"/>
      <c r="C55" s="94"/>
      <c r="D55" s="48"/>
      <c r="E55" s="48"/>
      <c r="F55" s="49"/>
      <c r="G55" s="12"/>
      <c r="H55" s="55"/>
      <c r="I55" s="16"/>
      <c r="J55" s="48"/>
      <c r="K55" s="183"/>
    </row>
    <row r="56" spans="1:11" s="19" customFormat="1" ht="13.5" customHeight="1" x14ac:dyDescent="0.2">
      <c r="A56" s="85"/>
      <c r="B56" s="85"/>
      <c r="C56" s="100"/>
      <c r="D56" s="63"/>
      <c r="E56" s="63"/>
      <c r="F56" s="64"/>
      <c r="G56" s="20"/>
      <c r="H56" s="62"/>
      <c r="I56" s="65"/>
      <c r="J56" s="63"/>
      <c r="K56" s="66"/>
    </row>
    <row r="57" spans="1:11" ht="14.15" customHeight="1" x14ac:dyDescent="0.2">
      <c r="A57" s="101" t="s">
        <v>377</v>
      </c>
      <c r="B57" s="101"/>
      <c r="C57" s="81"/>
    </row>
    <row r="58" spans="1:11" ht="14.15" customHeight="1" x14ac:dyDescent="0.2">
      <c r="A58" s="81"/>
      <c r="B58" s="81"/>
      <c r="C58" s="81"/>
    </row>
    <row r="59" spans="1:11" ht="14.15" customHeight="1" x14ac:dyDescent="0.2">
      <c r="A59" s="162" t="s">
        <v>0</v>
      </c>
      <c r="B59" s="162" t="s">
        <v>420</v>
      </c>
      <c r="C59" s="162" t="s">
        <v>1</v>
      </c>
      <c r="D59" s="162" t="s">
        <v>4</v>
      </c>
      <c r="E59" s="1" t="s">
        <v>5</v>
      </c>
      <c r="F59" s="1" t="s">
        <v>7</v>
      </c>
      <c r="G59" s="168" t="s">
        <v>8</v>
      </c>
      <c r="H59" s="169"/>
      <c r="I59" s="169"/>
      <c r="J59" s="169"/>
      <c r="K59" s="162" t="s">
        <v>10</v>
      </c>
    </row>
    <row r="60" spans="1:11" ht="14.15" customHeight="1" x14ac:dyDescent="0.2">
      <c r="A60" s="163"/>
      <c r="B60" s="163"/>
      <c r="C60" s="163"/>
      <c r="D60" s="163"/>
      <c r="E60" s="2" t="s">
        <v>6</v>
      </c>
      <c r="F60" s="2" t="s">
        <v>279</v>
      </c>
      <c r="G60" s="3" t="s">
        <v>11</v>
      </c>
      <c r="H60" s="3" t="s">
        <v>2</v>
      </c>
      <c r="I60" s="3" t="s">
        <v>9</v>
      </c>
      <c r="J60" s="3" t="s">
        <v>3</v>
      </c>
      <c r="K60" s="163"/>
    </row>
    <row r="61" spans="1:11" ht="14.15" customHeight="1" x14ac:dyDescent="0.2">
      <c r="A61" s="72">
        <v>17262</v>
      </c>
      <c r="B61" s="72" t="str">
        <f>IF(A61=0,"",TEXT(A61,"aaa"))</f>
        <v>土</v>
      </c>
      <c r="C61" s="166" t="s">
        <v>19</v>
      </c>
      <c r="D61" s="7"/>
      <c r="E61" s="7"/>
      <c r="F61" s="8" t="s">
        <v>20</v>
      </c>
      <c r="G61" s="9" t="s">
        <v>284</v>
      </c>
      <c r="H61" s="4">
        <v>75</v>
      </c>
      <c r="I61" s="14" t="s">
        <v>12</v>
      </c>
      <c r="J61" s="7"/>
      <c r="K61" s="4" t="s">
        <v>13</v>
      </c>
    </row>
    <row r="62" spans="1:11" ht="13.5" customHeight="1" x14ac:dyDescent="0.2">
      <c r="A62" s="73"/>
      <c r="B62" s="73" t="str">
        <f>IF(A62=0,"",TEXT(A62,"aaa"))</f>
        <v/>
      </c>
      <c r="C62" s="170"/>
      <c r="D62" s="11"/>
      <c r="E62" s="11"/>
      <c r="F62" s="18"/>
      <c r="G62" s="10"/>
      <c r="H62" s="5"/>
      <c r="I62" s="15"/>
      <c r="J62" s="11"/>
      <c r="K62" s="5"/>
    </row>
    <row r="63" spans="1:11" ht="13.5" customHeight="1" x14ac:dyDescent="0.2">
      <c r="A63" s="74">
        <v>18741</v>
      </c>
      <c r="B63" s="74" t="str">
        <f>IF(A63=0,"",TEXT(A63,"aaa"))</f>
        <v>月</v>
      </c>
      <c r="C63" s="93" t="s">
        <v>15</v>
      </c>
      <c r="D63" s="27">
        <v>2152</v>
      </c>
      <c r="E63" s="27">
        <v>2057</v>
      </c>
      <c r="F63" s="8">
        <f>ROUND(E63/D63*100,2)</f>
        <v>95.59</v>
      </c>
      <c r="G63" s="9" t="s">
        <v>285</v>
      </c>
      <c r="H63" s="26">
        <v>55</v>
      </c>
      <c r="I63" s="14" t="s">
        <v>12</v>
      </c>
      <c r="J63" s="27">
        <v>1017</v>
      </c>
      <c r="K63" s="30" t="s">
        <v>24</v>
      </c>
    </row>
    <row r="64" spans="1:11" ht="13.5" customHeight="1" x14ac:dyDescent="0.2">
      <c r="A64" s="75"/>
      <c r="B64" s="75"/>
      <c r="C64" s="96"/>
      <c r="D64" s="34"/>
      <c r="E64" s="34"/>
      <c r="F64" s="18"/>
      <c r="G64" s="10" t="s">
        <v>394</v>
      </c>
      <c r="H64" s="35">
        <v>58</v>
      </c>
      <c r="I64" s="15" t="s">
        <v>12</v>
      </c>
      <c r="J64" s="34">
        <v>983</v>
      </c>
      <c r="K64" s="176" t="s">
        <v>364</v>
      </c>
    </row>
    <row r="65" spans="1:11" ht="13.5" customHeight="1" x14ac:dyDescent="0.2">
      <c r="A65" s="75"/>
      <c r="B65" s="75"/>
      <c r="C65" s="96"/>
      <c r="D65" s="34"/>
      <c r="E65" s="34"/>
      <c r="F65" s="18"/>
      <c r="G65" s="10"/>
      <c r="H65" s="35"/>
      <c r="I65" s="15"/>
      <c r="J65" s="34"/>
      <c r="K65" s="176"/>
    </row>
    <row r="66" spans="1:11" ht="13.5" customHeight="1" x14ac:dyDescent="0.2">
      <c r="A66" s="75"/>
      <c r="B66" s="75"/>
      <c r="C66" s="96"/>
      <c r="D66" s="34"/>
      <c r="E66" s="34"/>
      <c r="F66" s="18"/>
      <c r="G66" s="10"/>
      <c r="H66" s="35"/>
      <c r="I66" s="15"/>
      <c r="J66" s="34"/>
      <c r="K66" s="176"/>
    </row>
    <row r="67" spans="1:11" ht="13.5" customHeight="1" x14ac:dyDescent="0.2">
      <c r="A67" s="82"/>
      <c r="B67" s="82"/>
      <c r="C67" s="94"/>
      <c r="D67" s="48"/>
      <c r="E67" s="48"/>
      <c r="F67" s="21"/>
      <c r="G67" s="12"/>
      <c r="H67" s="55"/>
      <c r="I67" s="16"/>
      <c r="J67" s="48"/>
      <c r="K67" s="183"/>
    </row>
    <row r="68" spans="1:11" ht="13.5" customHeight="1" x14ac:dyDescent="0.2">
      <c r="A68" s="85"/>
      <c r="B68" s="85"/>
      <c r="C68" s="100"/>
      <c r="D68" s="63"/>
      <c r="E68" s="63"/>
      <c r="F68" s="67"/>
      <c r="G68" s="20"/>
      <c r="H68" s="62"/>
      <c r="I68" s="65"/>
      <c r="J68" s="63"/>
      <c r="K68" s="68"/>
    </row>
    <row r="69" spans="1:11" x14ac:dyDescent="0.2">
      <c r="A69" s="81"/>
      <c r="B69" s="81"/>
      <c r="C69" s="81"/>
    </row>
    <row r="70" spans="1:11" x14ac:dyDescent="0.2">
      <c r="A70" s="81"/>
      <c r="B70" s="81"/>
      <c r="C70" s="81"/>
    </row>
    <row r="71" spans="1:11" x14ac:dyDescent="0.2">
      <c r="A71" s="81"/>
      <c r="B71" s="81"/>
      <c r="C71" s="81"/>
    </row>
    <row r="72" spans="1:11" x14ac:dyDescent="0.2">
      <c r="A72" s="81"/>
      <c r="B72" s="81"/>
      <c r="C72" s="81"/>
    </row>
    <row r="73" spans="1:11" x14ac:dyDescent="0.2">
      <c r="A73" s="81"/>
      <c r="B73" s="81"/>
      <c r="C73" s="81"/>
    </row>
    <row r="74" spans="1:11" x14ac:dyDescent="0.2">
      <c r="A74" s="81"/>
      <c r="B74" s="81"/>
      <c r="C74" s="81"/>
    </row>
    <row r="75" spans="1:11" x14ac:dyDescent="0.2">
      <c r="A75" s="81"/>
      <c r="B75" s="81"/>
      <c r="C75" s="81"/>
    </row>
    <row r="76" spans="1:11" x14ac:dyDescent="0.2">
      <c r="A76" s="81"/>
      <c r="B76" s="81"/>
      <c r="C76" s="81"/>
    </row>
    <row r="77" spans="1:11" x14ac:dyDescent="0.2">
      <c r="A77" s="81"/>
      <c r="B77" s="81"/>
      <c r="C77" s="81"/>
    </row>
    <row r="78" spans="1:11" x14ac:dyDescent="0.2">
      <c r="A78" s="81"/>
      <c r="B78" s="81"/>
      <c r="C78" s="81"/>
    </row>
    <row r="79" spans="1:11" x14ac:dyDescent="0.2">
      <c r="A79" s="81"/>
      <c r="B79" s="81"/>
      <c r="C79" s="81"/>
    </row>
    <row r="80" spans="1:11" x14ac:dyDescent="0.2">
      <c r="A80" s="81"/>
      <c r="B80" s="81"/>
      <c r="C80" s="81"/>
    </row>
    <row r="81" spans="1:3" x14ac:dyDescent="0.2">
      <c r="A81" s="81"/>
      <c r="B81" s="81"/>
      <c r="C81" s="81"/>
    </row>
    <row r="82" spans="1:3" x14ac:dyDescent="0.2">
      <c r="A82" s="81"/>
      <c r="B82" s="81"/>
      <c r="C82" s="81"/>
    </row>
    <row r="83" spans="1:3" x14ac:dyDescent="0.2">
      <c r="A83" s="81"/>
      <c r="B83" s="81"/>
      <c r="C83" s="81"/>
    </row>
    <row r="84" spans="1:3" x14ac:dyDescent="0.2">
      <c r="A84" s="81"/>
      <c r="B84" s="81"/>
      <c r="C84" s="81"/>
    </row>
    <row r="85" spans="1:3" x14ac:dyDescent="0.2">
      <c r="A85" s="81"/>
      <c r="B85" s="81"/>
      <c r="C85" s="81"/>
    </row>
    <row r="86" spans="1:3" x14ac:dyDescent="0.2">
      <c r="A86" s="81"/>
      <c r="B86" s="81"/>
    </row>
    <row r="87" spans="1:3" x14ac:dyDescent="0.2">
      <c r="A87" s="81"/>
      <c r="B87" s="81"/>
    </row>
    <row r="88" spans="1:3" x14ac:dyDescent="0.2">
      <c r="A88" s="81"/>
      <c r="B88" s="81"/>
    </row>
    <row r="89" spans="1:3" x14ac:dyDescent="0.2">
      <c r="A89" s="81"/>
      <c r="B89" s="81"/>
    </row>
    <row r="90" spans="1:3" x14ac:dyDescent="0.2">
      <c r="A90" s="81"/>
      <c r="B90" s="81"/>
    </row>
    <row r="91" spans="1:3" x14ac:dyDescent="0.2">
      <c r="A91" s="81"/>
      <c r="B91" s="81"/>
    </row>
    <row r="92" spans="1:3" x14ac:dyDescent="0.2">
      <c r="A92" s="81"/>
      <c r="B92" s="81"/>
    </row>
    <row r="93" spans="1:3" x14ac:dyDescent="0.2">
      <c r="A93" s="81"/>
      <c r="B93" s="81"/>
    </row>
    <row r="94" spans="1:3" x14ac:dyDescent="0.2">
      <c r="A94" s="81"/>
      <c r="B94" s="81"/>
    </row>
    <row r="95" spans="1:3" x14ac:dyDescent="0.2">
      <c r="A95" s="81"/>
      <c r="B95" s="81"/>
    </row>
    <row r="96" spans="1:3" x14ac:dyDescent="0.2">
      <c r="A96" s="81"/>
      <c r="B96" s="81"/>
    </row>
    <row r="97" spans="1:2" x14ac:dyDescent="0.2">
      <c r="A97" s="81"/>
      <c r="B97" s="81"/>
    </row>
    <row r="98" spans="1:2" x14ac:dyDescent="0.2">
      <c r="A98" s="81"/>
      <c r="B98" s="81"/>
    </row>
    <row r="99" spans="1:2" x14ac:dyDescent="0.2">
      <c r="A99" s="81"/>
      <c r="B99" s="81"/>
    </row>
    <row r="100" spans="1:2" x14ac:dyDescent="0.2">
      <c r="A100" s="81"/>
      <c r="B100" s="81"/>
    </row>
    <row r="101" spans="1:2" x14ac:dyDescent="0.2">
      <c r="A101" s="81"/>
      <c r="B101" s="81"/>
    </row>
    <row r="102" spans="1:2" x14ac:dyDescent="0.2">
      <c r="A102" s="81"/>
      <c r="B102" s="81"/>
    </row>
    <row r="103" spans="1:2" x14ac:dyDescent="0.2">
      <c r="A103" s="81"/>
      <c r="B103" s="81"/>
    </row>
    <row r="104" spans="1:2" x14ac:dyDescent="0.2">
      <c r="A104" s="81"/>
      <c r="B104" s="81"/>
    </row>
    <row r="105" spans="1:2" x14ac:dyDescent="0.2">
      <c r="A105" s="81"/>
      <c r="B105" s="81"/>
    </row>
    <row r="106" spans="1:2" x14ac:dyDescent="0.2">
      <c r="A106" s="81"/>
      <c r="B106" s="81"/>
    </row>
    <row r="107" spans="1:2" x14ac:dyDescent="0.2">
      <c r="A107" s="81"/>
      <c r="B107" s="81"/>
    </row>
    <row r="108" spans="1:2" x14ac:dyDescent="0.2">
      <c r="A108" s="81"/>
      <c r="B108" s="81"/>
    </row>
    <row r="109" spans="1:2" x14ac:dyDescent="0.2">
      <c r="A109" s="81"/>
      <c r="B109" s="81"/>
    </row>
    <row r="110" spans="1:2" x14ac:dyDescent="0.2">
      <c r="A110" s="81"/>
      <c r="B110" s="81"/>
    </row>
    <row r="111" spans="1:2" x14ac:dyDescent="0.2">
      <c r="A111" s="81"/>
      <c r="B111" s="81"/>
    </row>
  </sheetData>
  <mergeCells count="25">
    <mergeCell ref="C61:C62"/>
    <mergeCell ref="G59:J59"/>
    <mergeCell ref="K50:K51"/>
    <mergeCell ref="C59:C60"/>
    <mergeCell ref="G3:J3"/>
    <mergeCell ref="G45:J45"/>
    <mergeCell ref="K64:K67"/>
    <mergeCell ref="K3:K4"/>
    <mergeCell ref="K6:K9"/>
    <mergeCell ref="K45:K46"/>
    <mergeCell ref="K59:K60"/>
    <mergeCell ref="K52:K55"/>
    <mergeCell ref="A3:A4"/>
    <mergeCell ref="C3:C4"/>
    <mergeCell ref="D3:D4"/>
    <mergeCell ref="B3:B4"/>
    <mergeCell ref="B59:B60"/>
    <mergeCell ref="C5:C6"/>
    <mergeCell ref="A45:A46"/>
    <mergeCell ref="C45:C46"/>
    <mergeCell ref="D45:D46"/>
    <mergeCell ref="B45:B46"/>
    <mergeCell ref="A59:A60"/>
    <mergeCell ref="C47:C48"/>
    <mergeCell ref="D59:D60"/>
  </mergeCells>
  <phoneticPr fontId="2"/>
  <printOptions horizontalCentered="1"/>
  <pageMargins left="0.78740157480314965" right="0.55118110236220474" top="0.78740157480314965" bottom="0.78740157480314965" header="0.51181102362204722" footer="0.51181102362204722"/>
  <pageSetup paperSize="9" scale="96" fitToHeight="0" orientation="portrait" r:id="rId1"/>
  <headerFooter alignWithMargins="0"/>
  <rowBreaks count="1" manualBreakCount="1">
    <brk id="42" max="10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2"/>
  <sheetViews>
    <sheetView view="pageBreakPreview" topLeftCell="A7" zoomScaleNormal="100" zoomScaleSheetLayoutView="100" workbookViewId="0">
      <selection activeCell="O40" sqref="O40"/>
    </sheetView>
  </sheetViews>
  <sheetFormatPr defaultRowHeight="13" x14ac:dyDescent="0.2"/>
  <cols>
    <col min="1" max="1" width="9.08984375" customWidth="1"/>
    <col min="2" max="2" width="4.6328125" customWidth="1"/>
    <col min="4" max="5" width="9.6328125" customWidth="1"/>
    <col min="6" max="6" width="7.08984375" customWidth="1"/>
    <col min="7" max="7" width="10.6328125" customWidth="1"/>
    <col min="8" max="8" width="4.6328125" customWidth="1"/>
    <col min="9" max="9" width="10.6328125" customWidth="1"/>
    <col min="11" max="11" width="10.6328125" customWidth="1"/>
  </cols>
  <sheetData>
    <row r="1" spans="1:11" ht="14.15" customHeight="1" x14ac:dyDescent="0.2">
      <c r="A1" s="17" t="s">
        <v>296</v>
      </c>
      <c r="B1" s="17"/>
    </row>
    <row r="2" spans="1:11" ht="14.15" customHeight="1" x14ac:dyDescent="0.2"/>
    <row r="3" spans="1:11" ht="14.15" customHeight="1" x14ac:dyDescent="0.2">
      <c r="A3" s="162" t="s">
        <v>0</v>
      </c>
      <c r="B3" s="162" t="s">
        <v>420</v>
      </c>
      <c r="C3" s="162" t="s">
        <v>1</v>
      </c>
      <c r="D3" s="162" t="s">
        <v>4</v>
      </c>
      <c r="E3" s="1" t="s">
        <v>5</v>
      </c>
      <c r="F3" s="1" t="s">
        <v>7</v>
      </c>
      <c r="G3" s="168" t="s">
        <v>8</v>
      </c>
      <c r="H3" s="169"/>
      <c r="I3" s="169"/>
      <c r="J3" s="169"/>
      <c r="K3" s="162" t="s">
        <v>10</v>
      </c>
    </row>
    <row r="4" spans="1:11" ht="14.15" customHeight="1" x14ac:dyDescent="0.2">
      <c r="A4" s="163"/>
      <c r="B4" s="163"/>
      <c r="C4" s="163"/>
      <c r="D4" s="163"/>
      <c r="E4" s="2" t="s">
        <v>6</v>
      </c>
      <c r="F4" s="2" t="s">
        <v>295</v>
      </c>
      <c r="G4" s="3" t="s">
        <v>11</v>
      </c>
      <c r="H4" s="3" t="s">
        <v>2</v>
      </c>
      <c r="I4" s="3" t="s">
        <v>9</v>
      </c>
      <c r="J4" s="3" t="s">
        <v>3</v>
      </c>
      <c r="K4" s="163"/>
    </row>
    <row r="5" spans="1:11" ht="14.15" customHeight="1" x14ac:dyDescent="0.2">
      <c r="A5" s="72">
        <v>17262</v>
      </c>
      <c r="B5" s="72" t="str">
        <f t="shared" ref="B5:B37" si="0">IF(A5=0,"",TEXT(A5,"aaa"))</f>
        <v>土</v>
      </c>
      <c r="C5" s="166" t="s">
        <v>19</v>
      </c>
      <c r="D5" s="7"/>
      <c r="E5" s="7"/>
      <c r="F5" s="8" t="s">
        <v>20</v>
      </c>
      <c r="G5" s="9" t="s">
        <v>297</v>
      </c>
      <c r="H5" s="4">
        <v>48</v>
      </c>
      <c r="I5" s="14" t="s">
        <v>12</v>
      </c>
      <c r="J5" s="7"/>
      <c r="K5" s="4" t="s">
        <v>13</v>
      </c>
    </row>
    <row r="6" spans="1:11" ht="13.5" customHeight="1" x14ac:dyDescent="0.2">
      <c r="A6" s="73"/>
      <c r="B6" s="73" t="str">
        <f t="shared" si="0"/>
        <v/>
      </c>
      <c r="C6" s="170"/>
      <c r="D6" s="11"/>
      <c r="E6" s="11"/>
      <c r="F6" s="18"/>
      <c r="G6" s="10"/>
      <c r="H6" s="5"/>
      <c r="I6" s="15"/>
      <c r="J6" s="11"/>
      <c r="K6" s="5"/>
    </row>
    <row r="7" spans="1:11" ht="13.5" customHeight="1" x14ac:dyDescent="0.2">
      <c r="A7" s="74">
        <v>18741</v>
      </c>
      <c r="B7" s="74" t="str">
        <f t="shared" si="0"/>
        <v>月</v>
      </c>
      <c r="C7" s="93" t="s">
        <v>15</v>
      </c>
      <c r="D7" s="27">
        <v>4111</v>
      </c>
      <c r="E7" s="27">
        <v>3955</v>
      </c>
      <c r="F7" s="8">
        <f>ROUND(E7/D7*100,2)</f>
        <v>96.21</v>
      </c>
      <c r="G7" s="9" t="s">
        <v>298</v>
      </c>
      <c r="H7" s="26">
        <v>59</v>
      </c>
      <c r="I7" s="14" t="s">
        <v>12</v>
      </c>
      <c r="J7" s="27">
        <v>2179</v>
      </c>
      <c r="K7" s="30" t="s">
        <v>24</v>
      </c>
    </row>
    <row r="8" spans="1:11" ht="13.5" customHeight="1" x14ac:dyDescent="0.2">
      <c r="A8" s="75"/>
      <c r="B8" s="75" t="str">
        <f t="shared" si="0"/>
        <v/>
      </c>
      <c r="C8" s="96"/>
      <c r="D8" s="34"/>
      <c r="E8" s="34"/>
      <c r="F8" s="18"/>
      <c r="G8" s="10" t="s">
        <v>297</v>
      </c>
      <c r="H8" s="35">
        <v>52</v>
      </c>
      <c r="I8" s="15" t="s">
        <v>12</v>
      </c>
      <c r="J8" s="34">
        <v>1710</v>
      </c>
      <c r="K8" s="176" t="s">
        <v>365</v>
      </c>
    </row>
    <row r="9" spans="1:11" ht="13.5" customHeight="1" x14ac:dyDescent="0.2">
      <c r="A9" s="75"/>
      <c r="B9" s="75" t="str">
        <f t="shared" si="0"/>
        <v/>
      </c>
      <c r="C9" s="96"/>
      <c r="D9" s="34"/>
      <c r="E9" s="34"/>
      <c r="F9" s="18"/>
      <c r="G9" s="10"/>
      <c r="H9" s="35"/>
      <c r="I9" s="15"/>
      <c r="J9" s="34"/>
      <c r="K9" s="176"/>
    </row>
    <row r="10" spans="1:11" s="19" customFormat="1" ht="13.5" customHeight="1" x14ac:dyDescent="0.2">
      <c r="A10" s="75"/>
      <c r="B10" s="75" t="str">
        <f t="shared" si="0"/>
        <v/>
      </c>
      <c r="C10" s="96"/>
      <c r="D10" s="34"/>
      <c r="E10" s="34"/>
      <c r="F10" s="32"/>
      <c r="G10" s="10"/>
      <c r="H10" s="35"/>
      <c r="I10" s="15"/>
      <c r="J10" s="34"/>
      <c r="K10" s="183"/>
    </row>
    <row r="11" spans="1:11" ht="14.15" customHeight="1" x14ac:dyDescent="0.2">
      <c r="A11" s="72">
        <v>20209</v>
      </c>
      <c r="B11" s="72" t="str">
        <f t="shared" si="0"/>
        <v>土</v>
      </c>
      <c r="C11" s="95" t="s">
        <v>15</v>
      </c>
      <c r="D11" s="27"/>
      <c r="E11" s="27"/>
      <c r="F11" s="28" t="s">
        <v>20</v>
      </c>
      <c r="G11" s="9" t="s">
        <v>299</v>
      </c>
      <c r="H11" s="4">
        <v>63</v>
      </c>
      <c r="I11" s="14" t="s">
        <v>12</v>
      </c>
      <c r="J11" s="7"/>
      <c r="K11" s="30" t="s">
        <v>26</v>
      </c>
    </row>
    <row r="12" spans="1:11" ht="14.15" customHeight="1" x14ac:dyDescent="0.2">
      <c r="A12" s="73"/>
      <c r="B12" s="73" t="str">
        <f t="shared" si="0"/>
        <v/>
      </c>
      <c r="C12" s="86"/>
      <c r="D12" s="34"/>
      <c r="E12" s="34"/>
      <c r="F12" s="32"/>
      <c r="G12" s="10"/>
      <c r="H12" s="5"/>
      <c r="I12" s="15"/>
      <c r="J12" s="11"/>
      <c r="K12" s="164" t="s">
        <v>366</v>
      </c>
    </row>
    <row r="13" spans="1:11" ht="14.15" customHeight="1" x14ac:dyDescent="0.2">
      <c r="A13" s="73"/>
      <c r="B13" s="73" t="str">
        <f t="shared" si="0"/>
        <v/>
      </c>
      <c r="C13" s="86"/>
      <c r="D13" s="34"/>
      <c r="E13" s="34"/>
      <c r="F13" s="32"/>
      <c r="G13" s="10"/>
      <c r="H13" s="5"/>
      <c r="I13" s="15"/>
      <c r="J13" s="11"/>
      <c r="K13" s="164"/>
    </row>
    <row r="14" spans="1:11" ht="14.15" customHeight="1" x14ac:dyDescent="0.2">
      <c r="A14" s="72">
        <v>21670</v>
      </c>
      <c r="B14" s="72" t="str">
        <f t="shared" si="0"/>
        <v>木</v>
      </c>
      <c r="C14" s="95" t="s">
        <v>15</v>
      </c>
      <c r="D14" s="27"/>
      <c r="E14" s="27"/>
      <c r="F14" s="28" t="s">
        <v>20</v>
      </c>
      <c r="G14" s="9" t="s">
        <v>299</v>
      </c>
      <c r="H14" s="4">
        <v>67</v>
      </c>
      <c r="I14" s="29" t="s">
        <v>12</v>
      </c>
      <c r="J14" s="7"/>
      <c r="K14" s="30" t="s">
        <v>21</v>
      </c>
    </row>
    <row r="15" spans="1:11" ht="13.5" customHeight="1" x14ac:dyDescent="0.2">
      <c r="A15" s="74">
        <v>23131</v>
      </c>
      <c r="B15" s="74" t="str">
        <f t="shared" si="0"/>
        <v>火</v>
      </c>
      <c r="C15" s="93" t="s">
        <v>15</v>
      </c>
      <c r="D15" s="27"/>
      <c r="E15" s="27"/>
      <c r="F15" s="28" t="s">
        <v>20</v>
      </c>
      <c r="G15" s="9" t="s">
        <v>299</v>
      </c>
      <c r="H15" s="26">
        <v>71</v>
      </c>
      <c r="I15" s="14" t="s">
        <v>12</v>
      </c>
      <c r="J15" s="7"/>
      <c r="K15" s="30" t="s">
        <v>22</v>
      </c>
    </row>
    <row r="16" spans="1:11" ht="14.15" customHeight="1" x14ac:dyDescent="0.2">
      <c r="A16" s="72">
        <v>24590</v>
      </c>
      <c r="B16" s="72" t="str">
        <f t="shared" si="0"/>
        <v>金</v>
      </c>
      <c r="C16" s="95" t="s">
        <v>15</v>
      </c>
      <c r="D16" s="7"/>
      <c r="E16" s="7"/>
      <c r="F16" s="28"/>
      <c r="G16" s="9" t="s">
        <v>300</v>
      </c>
      <c r="H16" s="4">
        <v>55</v>
      </c>
      <c r="I16" s="14" t="s">
        <v>12</v>
      </c>
      <c r="J16" s="7">
        <v>1528</v>
      </c>
      <c r="K16" s="30" t="s">
        <v>24</v>
      </c>
    </row>
    <row r="17" spans="1:11" s="19" customFormat="1" ht="14.15" customHeight="1" x14ac:dyDescent="0.2">
      <c r="A17" s="73"/>
      <c r="B17" s="73" t="str">
        <f t="shared" si="0"/>
        <v/>
      </c>
      <c r="C17" s="86"/>
      <c r="D17" s="11"/>
      <c r="E17" s="11"/>
      <c r="F17" s="32"/>
      <c r="G17" s="10" t="s">
        <v>301</v>
      </c>
      <c r="H17" s="5">
        <v>49</v>
      </c>
      <c r="I17" s="15" t="s">
        <v>12</v>
      </c>
      <c r="J17" s="11">
        <v>1361</v>
      </c>
      <c r="K17" s="36"/>
    </row>
    <row r="18" spans="1:11" s="19" customFormat="1" ht="14.15" customHeight="1" x14ac:dyDescent="0.2">
      <c r="A18" s="73"/>
      <c r="B18" s="73" t="str">
        <f t="shared" si="0"/>
        <v/>
      </c>
      <c r="C18" s="86"/>
      <c r="D18" s="11"/>
      <c r="E18" s="11"/>
      <c r="F18" s="32"/>
      <c r="G18" s="10" t="s">
        <v>302</v>
      </c>
      <c r="H18" s="5">
        <v>46</v>
      </c>
      <c r="I18" s="15" t="s">
        <v>12</v>
      </c>
      <c r="J18" s="11">
        <v>747</v>
      </c>
      <c r="K18" s="36"/>
    </row>
    <row r="19" spans="1:11" s="19" customFormat="1" ht="14.15" customHeight="1" x14ac:dyDescent="0.2">
      <c r="A19" s="73"/>
      <c r="B19" s="73" t="str">
        <f t="shared" si="0"/>
        <v/>
      </c>
      <c r="C19" s="86"/>
      <c r="D19" s="11"/>
      <c r="E19" s="11"/>
      <c r="F19" s="32"/>
      <c r="G19" s="10" t="s">
        <v>303</v>
      </c>
      <c r="H19" s="5">
        <v>64</v>
      </c>
      <c r="I19" s="16" t="s">
        <v>12</v>
      </c>
      <c r="J19" s="11">
        <v>623</v>
      </c>
      <c r="K19" s="36"/>
    </row>
    <row r="20" spans="1:11" ht="14.15" customHeight="1" x14ac:dyDescent="0.2">
      <c r="A20" s="72">
        <v>26048</v>
      </c>
      <c r="B20" s="72" t="str">
        <f t="shared" si="0"/>
        <v>日</v>
      </c>
      <c r="C20" s="95" t="s">
        <v>15</v>
      </c>
      <c r="D20" s="7"/>
      <c r="E20" s="7"/>
      <c r="F20" s="28" t="s">
        <v>20</v>
      </c>
      <c r="G20" s="9" t="s">
        <v>304</v>
      </c>
      <c r="H20" s="22">
        <v>40</v>
      </c>
      <c r="I20" s="14" t="s">
        <v>12</v>
      </c>
      <c r="J20" s="7"/>
      <c r="K20" s="30" t="s">
        <v>24</v>
      </c>
    </row>
    <row r="21" spans="1:11" ht="14.15" customHeight="1" x14ac:dyDescent="0.2">
      <c r="A21" s="72">
        <v>27511</v>
      </c>
      <c r="B21" s="72" t="str">
        <f t="shared" si="0"/>
        <v>日</v>
      </c>
      <c r="C21" s="95" t="s">
        <v>15</v>
      </c>
      <c r="D21" s="7"/>
      <c r="E21" s="7"/>
      <c r="F21" s="28" t="s">
        <v>20</v>
      </c>
      <c r="G21" s="9" t="s">
        <v>304</v>
      </c>
      <c r="H21" s="22">
        <v>44</v>
      </c>
      <c r="I21" s="14" t="s">
        <v>12</v>
      </c>
      <c r="J21" s="7"/>
      <c r="K21" s="30" t="s">
        <v>26</v>
      </c>
    </row>
    <row r="22" spans="1:11" ht="14.15" customHeight="1" x14ac:dyDescent="0.2">
      <c r="A22" s="72">
        <v>28967</v>
      </c>
      <c r="B22" s="72" t="str">
        <f t="shared" si="0"/>
        <v>日</v>
      </c>
      <c r="C22" s="95" t="s">
        <v>15</v>
      </c>
      <c r="D22" s="7"/>
      <c r="E22" s="7"/>
      <c r="F22" s="28" t="s">
        <v>20</v>
      </c>
      <c r="G22" s="9" t="s">
        <v>304</v>
      </c>
      <c r="H22" s="4">
        <v>48</v>
      </c>
      <c r="I22" s="14" t="s">
        <v>12</v>
      </c>
      <c r="J22" s="7"/>
      <c r="K22" s="30" t="s">
        <v>21</v>
      </c>
    </row>
    <row r="23" spans="1:11" ht="14.15" customHeight="1" x14ac:dyDescent="0.2">
      <c r="A23" s="76">
        <v>30430</v>
      </c>
      <c r="B23" s="76" t="str">
        <f t="shared" si="0"/>
        <v>日</v>
      </c>
      <c r="C23" s="97" t="s">
        <v>15</v>
      </c>
      <c r="D23" s="40"/>
      <c r="E23" s="40"/>
      <c r="F23" s="28" t="s">
        <v>20</v>
      </c>
      <c r="G23" s="9" t="s">
        <v>304</v>
      </c>
      <c r="H23" s="39">
        <v>52</v>
      </c>
      <c r="I23" s="44" t="s">
        <v>12</v>
      </c>
      <c r="J23" s="40"/>
      <c r="K23" s="30" t="s">
        <v>22</v>
      </c>
    </row>
    <row r="24" spans="1:11" ht="14.15" customHeight="1" x14ac:dyDescent="0.2">
      <c r="A24" s="72">
        <v>31893</v>
      </c>
      <c r="B24" s="72" t="str">
        <f t="shared" si="0"/>
        <v>日</v>
      </c>
      <c r="C24" s="95" t="s">
        <v>15</v>
      </c>
      <c r="D24" s="7"/>
      <c r="E24" s="7"/>
      <c r="F24" s="28" t="s">
        <v>20</v>
      </c>
      <c r="G24" s="9" t="s">
        <v>304</v>
      </c>
      <c r="H24" s="4">
        <v>56</v>
      </c>
      <c r="I24" s="14" t="s">
        <v>12</v>
      </c>
      <c r="J24" s="7"/>
      <c r="K24" s="30" t="s">
        <v>28</v>
      </c>
    </row>
    <row r="25" spans="1:11" ht="14.15" customHeight="1" x14ac:dyDescent="0.2">
      <c r="A25" s="78">
        <v>33349</v>
      </c>
      <c r="B25" s="78" t="str">
        <f t="shared" si="0"/>
        <v>日</v>
      </c>
      <c r="C25" s="95" t="s">
        <v>15</v>
      </c>
      <c r="D25" s="7">
        <v>3103</v>
      </c>
      <c r="E25" s="7">
        <v>2986</v>
      </c>
      <c r="F25" s="8">
        <f>ROUND(E25/D25*100,2)</f>
        <v>96.23</v>
      </c>
      <c r="G25" s="9" t="s">
        <v>367</v>
      </c>
      <c r="H25" s="4">
        <v>47</v>
      </c>
      <c r="I25" s="14" t="s">
        <v>12</v>
      </c>
      <c r="J25" s="7">
        <v>1252</v>
      </c>
      <c r="K25" s="4" t="s">
        <v>13</v>
      </c>
    </row>
    <row r="26" spans="1:11" ht="14.15" customHeight="1" x14ac:dyDescent="0.2">
      <c r="A26" s="71"/>
      <c r="B26" s="71" t="str">
        <f t="shared" si="0"/>
        <v/>
      </c>
      <c r="C26" s="86"/>
      <c r="D26" s="5"/>
      <c r="E26" s="5"/>
      <c r="F26" s="5"/>
      <c r="G26" s="10" t="s">
        <v>305</v>
      </c>
      <c r="H26" s="5">
        <v>47</v>
      </c>
      <c r="I26" s="15" t="s">
        <v>12</v>
      </c>
      <c r="J26" s="11">
        <v>908</v>
      </c>
      <c r="K26" s="5"/>
    </row>
    <row r="27" spans="1:11" ht="14.15" customHeight="1" x14ac:dyDescent="0.2">
      <c r="A27" s="79"/>
      <c r="B27" s="79" t="str">
        <f t="shared" si="0"/>
        <v/>
      </c>
      <c r="C27" s="87"/>
      <c r="D27" s="6"/>
      <c r="E27" s="6"/>
      <c r="F27" s="6"/>
      <c r="G27" s="12" t="s">
        <v>306</v>
      </c>
      <c r="H27" s="6">
        <v>58</v>
      </c>
      <c r="I27" s="16" t="s">
        <v>12</v>
      </c>
      <c r="J27" s="13">
        <v>801</v>
      </c>
      <c r="K27" s="6"/>
    </row>
    <row r="28" spans="1:11" ht="14.15" customHeight="1" x14ac:dyDescent="0.2">
      <c r="A28" s="78">
        <v>34812</v>
      </c>
      <c r="B28" s="78" t="str">
        <f t="shared" si="0"/>
        <v>日</v>
      </c>
      <c r="C28" s="95" t="s">
        <v>15</v>
      </c>
      <c r="D28" s="7">
        <v>2917</v>
      </c>
      <c r="E28" s="7">
        <v>2797</v>
      </c>
      <c r="F28" s="8">
        <f>ROUND(E28/D28*100,2)</f>
        <v>95.89</v>
      </c>
      <c r="G28" s="9" t="s">
        <v>367</v>
      </c>
      <c r="H28" s="4">
        <v>51</v>
      </c>
      <c r="I28" s="14" t="s">
        <v>12</v>
      </c>
      <c r="J28" s="7">
        <v>1769</v>
      </c>
      <c r="K28" s="4" t="s">
        <v>14</v>
      </c>
    </row>
    <row r="29" spans="1:11" ht="14.15" customHeight="1" x14ac:dyDescent="0.2">
      <c r="A29" s="79"/>
      <c r="B29" s="79" t="str">
        <f t="shared" si="0"/>
        <v/>
      </c>
      <c r="C29" s="87"/>
      <c r="D29" s="6"/>
      <c r="E29" s="6"/>
      <c r="F29" s="6"/>
      <c r="G29" s="12" t="s">
        <v>317</v>
      </c>
      <c r="H29" s="6">
        <v>52</v>
      </c>
      <c r="I29" s="16" t="s">
        <v>12</v>
      </c>
      <c r="J29" s="13">
        <v>975</v>
      </c>
      <c r="K29" s="6"/>
    </row>
    <row r="30" spans="1:11" ht="14.15" customHeight="1" x14ac:dyDescent="0.2">
      <c r="A30" s="83">
        <v>36275</v>
      </c>
      <c r="B30" s="83" t="str">
        <f t="shared" si="0"/>
        <v>日</v>
      </c>
      <c r="C30" s="97" t="s">
        <v>15</v>
      </c>
      <c r="D30" s="6"/>
      <c r="E30" s="6"/>
      <c r="F30" s="39" t="s">
        <v>20</v>
      </c>
      <c r="G30" s="23" t="s">
        <v>367</v>
      </c>
      <c r="H30" s="6">
        <v>55</v>
      </c>
      <c r="I30" s="39" t="s">
        <v>12</v>
      </c>
      <c r="J30" s="13"/>
      <c r="K30" s="39" t="s">
        <v>21</v>
      </c>
    </row>
    <row r="31" spans="1:11" ht="14.15" customHeight="1" x14ac:dyDescent="0.2">
      <c r="A31" s="76">
        <v>37738</v>
      </c>
      <c r="B31" s="76" t="str">
        <f t="shared" si="0"/>
        <v>日</v>
      </c>
      <c r="C31" s="97" t="s">
        <v>15</v>
      </c>
      <c r="D31" s="39"/>
      <c r="E31" s="39"/>
      <c r="F31" s="39" t="s">
        <v>20</v>
      </c>
      <c r="G31" s="23" t="s">
        <v>367</v>
      </c>
      <c r="H31" s="39">
        <v>59</v>
      </c>
      <c r="I31" s="39" t="s">
        <v>12</v>
      </c>
      <c r="J31" s="40"/>
      <c r="K31" s="39" t="s">
        <v>22</v>
      </c>
    </row>
    <row r="32" spans="1:11" ht="14.15" customHeight="1" x14ac:dyDescent="0.2">
      <c r="A32" s="78">
        <v>39194</v>
      </c>
      <c r="B32" s="78" t="str">
        <f t="shared" si="0"/>
        <v>日</v>
      </c>
      <c r="C32" s="95" t="s">
        <v>15</v>
      </c>
      <c r="D32" s="7">
        <v>2501</v>
      </c>
      <c r="E32" s="7">
        <v>2329</v>
      </c>
      <c r="F32" s="8">
        <f>ROUND(E32/D32*100,2)</f>
        <v>93.12</v>
      </c>
      <c r="G32" s="9" t="s">
        <v>367</v>
      </c>
      <c r="H32" s="4">
        <v>63</v>
      </c>
      <c r="I32" s="14" t="s">
        <v>12</v>
      </c>
      <c r="J32" s="7">
        <v>1292</v>
      </c>
      <c r="K32" s="4" t="s">
        <v>18</v>
      </c>
    </row>
    <row r="33" spans="1:11" x14ac:dyDescent="0.2">
      <c r="A33" s="86"/>
      <c r="B33" s="86" t="str">
        <f t="shared" si="0"/>
        <v/>
      </c>
      <c r="C33" s="86"/>
      <c r="D33" s="5"/>
      <c r="E33" s="5"/>
      <c r="F33" s="5"/>
      <c r="G33" s="5" t="s">
        <v>381</v>
      </c>
      <c r="H33" s="5">
        <v>61</v>
      </c>
      <c r="I33" s="15" t="s">
        <v>12</v>
      </c>
      <c r="J33" s="5">
        <v>980</v>
      </c>
      <c r="K33" s="5"/>
    </row>
    <row r="34" spans="1:11" x14ac:dyDescent="0.2">
      <c r="A34" s="87"/>
      <c r="B34" s="87" t="str">
        <f t="shared" si="0"/>
        <v/>
      </c>
      <c r="C34" s="87"/>
      <c r="D34" s="6"/>
      <c r="E34" s="6"/>
      <c r="F34" s="6"/>
      <c r="G34" s="6" t="s">
        <v>382</v>
      </c>
      <c r="H34" s="6">
        <v>70</v>
      </c>
      <c r="I34" s="16" t="s">
        <v>12</v>
      </c>
      <c r="J34" s="6">
        <v>21</v>
      </c>
      <c r="K34" s="6"/>
    </row>
    <row r="35" spans="1:11" x14ac:dyDescent="0.2">
      <c r="A35" s="78">
        <v>40657</v>
      </c>
      <c r="B35" s="78" t="str">
        <f t="shared" si="0"/>
        <v>日</v>
      </c>
      <c r="C35" s="95" t="s">
        <v>15</v>
      </c>
      <c r="D35" s="7">
        <v>2304</v>
      </c>
      <c r="E35" s="7">
        <v>2122</v>
      </c>
      <c r="F35" s="8">
        <f>ROUND(E35/D35*100,2)</f>
        <v>92.1</v>
      </c>
      <c r="G35" s="9" t="s">
        <v>367</v>
      </c>
      <c r="H35" s="4">
        <v>67</v>
      </c>
      <c r="I35" s="14" t="s">
        <v>12</v>
      </c>
      <c r="J35" s="7">
        <v>1231</v>
      </c>
      <c r="K35" s="4" t="s">
        <v>136</v>
      </c>
    </row>
    <row r="36" spans="1:11" x14ac:dyDescent="0.2">
      <c r="A36" s="79"/>
      <c r="B36" s="79" t="str">
        <f t="shared" si="0"/>
        <v/>
      </c>
      <c r="C36" s="87"/>
      <c r="D36" s="6"/>
      <c r="E36" s="6"/>
      <c r="F36" s="6"/>
      <c r="G36" s="12" t="s">
        <v>404</v>
      </c>
      <c r="H36" s="6">
        <v>57</v>
      </c>
      <c r="I36" s="16" t="s">
        <v>12</v>
      </c>
      <c r="J36" s="13">
        <v>861</v>
      </c>
      <c r="K36" s="6"/>
    </row>
    <row r="37" spans="1:11" x14ac:dyDescent="0.2">
      <c r="A37" s="78">
        <v>42120</v>
      </c>
      <c r="B37" s="78" t="str">
        <f t="shared" si="0"/>
        <v>日</v>
      </c>
      <c r="C37" s="95" t="s">
        <v>15</v>
      </c>
      <c r="D37" s="129">
        <v>2159</v>
      </c>
      <c r="E37" s="129">
        <v>2004</v>
      </c>
      <c r="F37" s="8">
        <f>ROUND(E37/D37*100,2)</f>
        <v>92.82</v>
      </c>
      <c r="G37" s="4" t="s">
        <v>418</v>
      </c>
      <c r="H37" s="4">
        <v>61</v>
      </c>
      <c r="I37" s="4" t="s">
        <v>12</v>
      </c>
      <c r="J37" s="129">
        <v>1004</v>
      </c>
      <c r="K37" s="4" t="s">
        <v>13</v>
      </c>
    </row>
    <row r="38" spans="1:11" x14ac:dyDescent="0.2">
      <c r="A38" s="87"/>
      <c r="B38" s="87"/>
      <c r="C38" s="87"/>
      <c r="D38" s="6"/>
      <c r="E38" s="6"/>
      <c r="F38" s="6"/>
      <c r="G38" s="6" t="s">
        <v>404</v>
      </c>
      <c r="H38" s="6">
        <v>61</v>
      </c>
      <c r="I38" s="6" t="s">
        <v>12</v>
      </c>
      <c r="J38" s="130">
        <v>955</v>
      </c>
      <c r="K38" s="6"/>
    </row>
    <row r="39" spans="1:11" x14ac:dyDescent="0.2">
      <c r="A39" s="77">
        <v>43576</v>
      </c>
      <c r="B39" s="97" t="s">
        <v>426</v>
      </c>
      <c r="C39" s="97" t="s">
        <v>15</v>
      </c>
      <c r="D39" s="39"/>
      <c r="E39" s="39"/>
      <c r="F39" s="39" t="s">
        <v>20</v>
      </c>
      <c r="G39" s="116" t="s">
        <v>418</v>
      </c>
      <c r="H39" s="116">
        <v>65</v>
      </c>
      <c r="I39" s="156" t="s">
        <v>12</v>
      </c>
      <c r="J39" s="39"/>
      <c r="K39" s="39" t="s">
        <v>14</v>
      </c>
    </row>
    <row r="40" spans="1:11" x14ac:dyDescent="0.2">
      <c r="A40" s="78">
        <v>45039</v>
      </c>
      <c r="B40" s="78" t="str">
        <f t="shared" ref="B40" si="1">IF(A40=0,"",TEXT(A40,"aaa"))</f>
        <v>日</v>
      </c>
      <c r="C40" s="95" t="s">
        <v>15</v>
      </c>
      <c r="D40" s="129">
        <v>1862</v>
      </c>
      <c r="E40" s="129">
        <v>1565</v>
      </c>
      <c r="F40" s="8">
        <f>ROUND(E40/D40*100,2)</f>
        <v>84.05</v>
      </c>
      <c r="G40" s="4" t="s">
        <v>449</v>
      </c>
      <c r="H40" s="4">
        <v>52</v>
      </c>
      <c r="I40" s="4" t="s">
        <v>12</v>
      </c>
      <c r="J40" s="129">
        <v>829</v>
      </c>
      <c r="K40" s="4" t="s">
        <v>13</v>
      </c>
    </row>
    <row r="41" spans="1:11" x14ac:dyDescent="0.2">
      <c r="A41" s="87"/>
      <c r="B41" s="87"/>
      <c r="C41" s="87"/>
      <c r="D41" s="6"/>
      <c r="E41" s="6"/>
      <c r="F41" s="6"/>
      <c r="G41" s="6" t="s">
        <v>418</v>
      </c>
      <c r="H41" s="6">
        <v>69</v>
      </c>
      <c r="I41" s="6" t="s">
        <v>12</v>
      </c>
      <c r="J41" s="130">
        <v>723</v>
      </c>
      <c r="K41" s="6"/>
    </row>
    <row r="42" spans="1:11" x14ac:dyDescent="0.2">
      <c r="A42" s="81"/>
      <c r="B42" s="81"/>
      <c r="C42" s="81"/>
    </row>
    <row r="43" spans="1:11" x14ac:dyDescent="0.2">
      <c r="A43" s="81"/>
      <c r="B43" s="81"/>
      <c r="C43" s="81"/>
    </row>
    <row r="44" spans="1:11" x14ac:dyDescent="0.2">
      <c r="A44" s="81"/>
      <c r="B44" s="81"/>
      <c r="C44" s="81"/>
    </row>
    <row r="45" spans="1:11" x14ac:dyDescent="0.2">
      <c r="A45" s="81"/>
      <c r="B45" s="81"/>
      <c r="C45" s="81"/>
    </row>
    <row r="46" spans="1:11" x14ac:dyDescent="0.2">
      <c r="A46" s="81"/>
      <c r="B46" s="81"/>
      <c r="C46" s="81"/>
    </row>
    <row r="47" spans="1:11" x14ac:dyDescent="0.2">
      <c r="A47" s="81"/>
      <c r="B47" s="81"/>
      <c r="C47" s="81"/>
    </row>
    <row r="48" spans="1:11" x14ac:dyDescent="0.2">
      <c r="A48" s="81"/>
      <c r="B48" s="81"/>
      <c r="C48" s="81"/>
    </row>
    <row r="49" spans="1:3" x14ac:dyDescent="0.2">
      <c r="A49" s="81"/>
      <c r="B49" s="81"/>
      <c r="C49" s="81"/>
    </row>
    <row r="50" spans="1:3" x14ac:dyDescent="0.2">
      <c r="A50" s="81"/>
      <c r="B50" s="81"/>
      <c r="C50" s="81"/>
    </row>
    <row r="51" spans="1:3" x14ac:dyDescent="0.2">
      <c r="A51" s="81"/>
      <c r="B51" s="81"/>
      <c r="C51" s="81"/>
    </row>
    <row r="52" spans="1:3" x14ac:dyDescent="0.2">
      <c r="A52" s="81"/>
      <c r="B52" s="81"/>
      <c r="C52" s="81"/>
    </row>
    <row r="53" spans="1:3" x14ac:dyDescent="0.2">
      <c r="A53" s="81"/>
      <c r="B53" s="81"/>
      <c r="C53" s="81"/>
    </row>
    <row r="54" spans="1:3" x14ac:dyDescent="0.2">
      <c r="A54" s="81"/>
      <c r="B54" s="81"/>
      <c r="C54" s="81"/>
    </row>
    <row r="55" spans="1:3" x14ac:dyDescent="0.2">
      <c r="A55" s="81"/>
      <c r="B55" s="81"/>
      <c r="C55" s="81"/>
    </row>
    <row r="56" spans="1:3" x14ac:dyDescent="0.2">
      <c r="A56" s="81"/>
      <c r="B56" s="81"/>
      <c r="C56" s="81"/>
    </row>
    <row r="57" spans="1:3" x14ac:dyDescent="0.2">
      <c r="A57" s="81"/>
      <c r="B57" s="81"/>
      <c r="C57" s="81"/>
    </row>
    <row r="58" spans="1:3" x14ac:dyDescent="0.2">
      <c r="A58" s="81"/>
      <c r="B58" s="81"/>
      <c r="C58" s="81"/>
    </row>
    <row r="59" spans="1:3" x14ac:dyDescent="0.2">
      <c r="A59" s="81"/>
      <c r="B59" s="81"/>
      <c r="C59" s="81"/>
    </row>
    <row r="60" spans="1:3" x14ac:dyDescent="0.2">
      <c r="A60" s="81"/>
      <c r="B60" s="81"/>
      <c r="C60" s="81"/>
    </row>
    <row r="61" spans="1:3" x14ac:dyDescent="0.2">
      <c r="A61" s="81"/>
      <c r="B61" s="81"/>
      <c r="C61" s="81"/>
    </row>
    <row r="62" spans="1:3" x14ac:dyDescent="0.2">
      <c r="A62" s="81"/>
      <c r="B62" s="81"/>
      <c r="C62" s="81"/>
    </row>
    <row r="63" spans="1:3" x14ac:dyDescent="0.2">
      <c r="A63" s="81"/>
      <c r="B63" s="81"/>
      <c r="C63" s="81"/>
    </row>
    <row r="64" spans="1:3" x14ac:dyDescent="0.2">
      <c r="A64" s="81"/>
      <c r="B64" s="81"/>
      <c r="C64" s="81"/>
    </row>
    <row r="65" spans="1:3" x14ac:dyDescent="0.2">
      <c r="A65" s="81"/>
      <c r="B65" s="81"/>
      <c r="C65" s="81"/>
    </row>
    <row r="66" spans="1:3" x14ac:dyDescent="0.2">
      <c r="A66" s="81"/>
      <c r="B66" s="81"/>
      <c r="C66" s="81"/>
    </row>
    <row r="67" spans="1:3" x14ac:dyDescent="0.2">
      <c r="A67" s="81"/>
      <c r="B67" s="81"/>
      <c r="C67" s="81"/>
    </row>
    <row r="68" spans="1:3" x14ac:dyDescent="0.2">
      <c r="A68" s="81"/>
      <c r="B68" s="81"/>
      <c r="C68" s="81"/>
    </row>
    <row r="69" spans="1:3" x14ac:dyDescent="0.2">
      <c r="A69" s="81"/>
      <c r="B69" s="81"/>
      <c r="C69" s="81"/>
    </row>
    <row r="70" spans="1:3" x14ac:dyDescent="0.2">
      <c r="A70" s="81"/>
      <c r="B70" s="81"/>
      <c r="C70" s="81"/>
    </row>
    <row r="71" spans="1:3" x14ac:dyDescent="0.2">
      <c r="A71" s="81"/>
      <c r="B71" s="81"/>
      <c r="C71" s="81"/>
    </row>
    <row r="72" spans="1:3" x14ac:dyDescent="0.2">
      <c r="A72" s="81"/>
      <c r="B72" s="81"/>
      <c r="C72" s="81"/>
    </row>
    <row r="73" spans="1:3" x14ac:dyDescent="0.2">
      <c r="A73" s="81"/>
      <c r="B73" s="81"/>
      <c r="C73" s="81"/>
    </row>
    <row r="74" spans="1:3" x14ac:dyDescent="0.2">
      <c r="A74" s="81"/>
      <c r="B74" s="81"/>
      <c r="C74" s="81"/>
    </row>
    <row r="75" spans="1:3" x14ac:dyDescent="0.2">
      <c r="A75" s="81"/>
      <c r="B75" s="81"/>
      <c r="C75" s="81"/>
    </row>
    <row r="76" spans="1:3" x14ac:dyDescent="0.2">
      <c r="A76" s="81"/>
      <c r="B76" s="81"/>
      <c r="C76" s="81"/>
    </row>
    <row r="77" spans="1:3" x14ac:dyDescent="0.2">
      <c r="A77" s="81"/>
      <c r="B77" s="81"/>
    </row>
    <row r="78" spans="1:3" x14ac:dyDescent="0.2">
      <c r="A78" s="81"/>
      <c r="B78" s="81"/>
    </row>
    <row r="79" spans="1:3" x14ac:dyDescent="0.2">
      <c r="A79" s="81"/>
      <c r="B79" s="81"/>
    </row>
    <row r="80" spans="1:3" x14ac:dyDescent="0.2">
      <c r="A80" s="81"/>
      <c r="B80" s="81"/>
    </row>
    <row r="81" spans="1:2" x14ac:dyDescent="0.2">
      <c r="A81" s="81"/>
      <c r="B81" s="81"/>
    </row>
    <row r="82" spans="1:2" x14ac:dyDescent="0.2">
      <c r="A82" s="81"/>
      <c r="B82" s="81"/>
    </row>
    <row r="83" spans="1:2" x14ac:dyDescent="0.2">
      <c r="A83" s="81"/>
      <c r="B83" s="81"/>
    </row>
    <row r="84" spans="1:2" x14ac:dyDescent="0.2">
      <c r="A84" s="81"/>
      <c r="B84" s="81"/>
    </row>
    <row r="85" spans="1:2" x14ac:dyDescent="0.2">
      <c r="A85" s="81"/>
      <c r="B85" s="81"/>
    </row>
    <row r="86" spans="1:2" x14ac:dyDescent="0.2">
      <c r="A86" s="81"/>
      <c r="B86" s="81"/>
    </row>
    <row r="87" spans="1:2" x14ac:dyDescent="0.2">
      <c r="A87" s="81"/>
      <c r="B87" s="81"/>
    </row>
    <row r="88" spans="1:2" x14ac:dyDescent="0.2">
      <c r="A88" s="81"/>
      <c r="B88" s="81"/>
    </row>
    <row r="89" spans="1:2" x14ac:dyDescent="0.2">
      <c r="A89" s="81"/>
      <c r="B89" s="81"/>
    </row>
    <row r="90" spans="1:2" x14ac:dyDescent="0.2">
      <c r="A90" s="81"/>
      <c r="B90" s="81"/>
    </row>
    <row r="91" spans="1:2" x14ac:dyDescent="0.2">
      <c r="A91" s="81"/>
      <c r="B91" s="81"/>
    </row>
    <row r="92" spans="1:2" x14ac:dyDescent="0.2">
      <c r="A92" s="81"/>
      <c r="B92" s="81"/>
    </row>
    <row r="93" spans="1:2" x14ac:dyDescent="0.2">
      <c r="A93" s="81"/>
      <c r="B93" s="81"/>
    </row>
    <row r="94" spans="1:2" x14ac:dyDescent="0.2">
      <c r="A94" s="81"/>
      <c r="B94" s="81"/>
    </row>
    <row r="95" spans="1:2" x14ac:dyDescent="0.2">
      <c r="A95" s="81"/>
      <c r="B95" s="81"/>
    </row>
    <row r="96" spans="1:2" x14ac:dyDescent="0.2">
      <c r="A96" s="81"/>
      <c r="B96" s="81"/>
    </row>
    <row r="97" spans="1:2" x14ac:dyDescent="0.2">
      <c r="A97" s="81"/>
      <c r="B97" s="81"/>
    </row>
    <row r="98" spans="1:2" x14ac:dyDescent="0.2">
      <c r="A98" s="81"/>
      <c r="B98" s="81"/>
    </row>
    <row r="99" spans="1:2" x14ac:dyDescent="0.2">
      <c r="A99" s="81"/>
      <c r="B99" s="81"/>
    </row>
    <row r="100" spans="1:2" x14ac:dyDescent="0.2">
      <c r="A100" s="81"/>
      <c r="B100" s="81"/>
    </row>
    <row r="101" spans="1:2" x14ac:dyDescent="0.2">
      <c r="A101" s="81"/>
      <c r="B101" s="81"/>
    </row>
    <row r="102" spans="1:2" x14ac:dyDescent="0.2">
      <c r="A102" s="81"/>
      <c r="B102" s="81"/>
    </row>
  </sheetData>
  <mergeCells count="9">
    <mergeCell ref="A3:A4"/>
    <mergeCell ref="C3:C4"/>
    <mergeCell ref="D3:D4"/>
    <mergeCell ref="K8:K10"/>
    <mergeCell ref="K12:K13"/>
    <mergeCell ref="C5:C6"/>
    <mergeCell ref="G3:J3"/>
    <mergeCell ref="K3:K4"/>
    <mergeCell ref="B3:B4"/>
  </mergeCells>
  <phoneticPr fontId="2"/>
  <printOptions horizontalCentered="1"/>
  <pageMargins left="0.78740157480314965" right="0.55118110236220474" top="0.78740157480314965" bottom="0.78740157480314965" header="0.51181102362204722" footer="0.51181102362204722"/>
  <pageSetup paperSize="9" scale="96" fitToHeight="0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29"/>
  <sheetViews>
    <sheetView tabSelected="1" view="pageBreakPreview" zoomScaleNormal="100" zoomScaleSheetLayoutView="100" workbookViewId="0">
      <selection activeCell="M22" sqref="M22"/>
    </sheetView>
  </sheetViews>
  <sheetFormatPr defaultRowHeight="13" x14ac:dyDescent="0.2"/>
  <cols>
    <col min="1" max="1" width="9.08984375" customWidth="1"/>
    <col min="2" max="2" width="4.6328125" customWidth="1"/>
    <col min="4" max="5" width="9.6328125" customWidth="1"/>
    <col min="6" max="6" width="7.08984375" customWidth="1"/>
    <col min="7" max="7" width="10.6328125" customWidth="1"/>
    <col min="8" max="8" width="4.6328125" customWidth="1"/>
    <col min="9" max="9" width="10.6328125" customWidth="1"/>
    <col min="11" max="11" width="10.6328125" customWidth="1"/>
  </cols>
  <sheetData>
    <row r="1" spans="1:11" ht="14.15" customHeight="1" x14ac:dyDescent="0.2">
      <c r="A1" s="17" t="s">
        <v>307</v>
      </c>
      <c r="B1" s="17"/>
    </row>
    <row r="2" spans="1:11" ht="14.15" customHeight="1" x14ac:dyDescent="0.2"/>
    <row r="3" spans="1:11" ht="14.15" customHeight="1" x14ac:dyDescent="0.2">
      <c r="A3" s="162" t="s">
        <v>0</v>
      </c>
      <c r="B3" s="162" t="s">
        <v>420</v>
      </c>
      <c r="C3" s="162" t="s">
        <v>1</v>
      </c>
      <c r="D3" s="162" t="s">
        <v>4</v>
      </c>
      <c r="E3" s="1" t="s">
        <v>5</v>
      </c>
      <c r="F3" s="1" t="s">
        <v>7</v>
      </c>
      <c r="G3" s="168" t="s">
        <v>8</v>
      </c>
      <c r="H3" s="169"/>
      <c r="I3" s="169"/>
      <c r="J3" s="169"/>
      <c r="K3" s="162" t="s">
        <v>10</v>
      </c>
    </row>
    <row r="4" spans="1:11" ht="14.15" customHeight="1" x14ac:dyDescent="0.2">
      <c r="A4" s="163"/>
      <c r="B4" s="163"/>
      <c r="C4" s="163"/>
      <c r="D4" s="163"/>
      <c r="E4" s="2" t="s">
        <v>6</v>
      </c>
      <c r="F4" s="2" t="s">
        <v>42</v>
      </c>
      <c r="G4" s="3" t="s">
        <v>11</v>
      </c>
      <c r="H4" s="3" t="s">
        <v>2</v>
      </c>
      <c r="I4" s="3" t="s">
        <v>9</v>
      </c>
      <c r="J4" s="3" t="s">
        <v>3</v>
      </c>
      <c r="K4" s="163"/>
    </row>
    <row r="5" spans="1:11" ht="14.15" customHeight="1" x14ac:dyDescent="0.2">
      <c r="A5" s="72">
        <v>17262</v>
      </c>
      <c r="B5" s="72" t="str">
        <f t="shared" ref="B5:B37" si="0">IF(A5=0,"",TEXT(A5,"aaa"))</f>
        <v>土</v>
      </c>
      <c r="C5" s="166" t="s">
        <v>19</v>
      </c>
      <c r="D5" s="7"/>
      <c r="E5" s="7"/>
      <c r="F5" s="8" t="s">
        <v>20</v>
      </c>
      <c r="G5" s="9" t="s">
        <v>308</v>
      </c>
      <c r="H5" s="4">
        <v>40</v>
      </c>
      <c r="I5" s="14" t="s">
        <v>12</v>
      </c>
      <c r="J5" s="7"/>
      <c r="K5" s="4" t="s">
        <v>13</v>
      </c>
    </row>
    <row r="6" spans="1:11" ht="13.5" customHeight="1" x14ac:dyDescent="0.2">
      <c r="A6" s="73"/>
      <c r="B6" s="73" t="str">
        <f t="shared" si="0"/>
        <v/>
      </c>
      <c r="C6" s="170"/>
      <c r="D6" s="11"/>
      <c r="E6" s="11"/>
      <c r="F6" s="18"/>
      <c r="G6" s="10"/>
      <c r="H6" s="5"/>
      <c r="I6" s="15"/>
      <c r="J6" s="11"/>
      <c r="K6" s="5"/>
    </row>
    <row r="7" spans="1:11" ht="13.5" customHeight="1" x14ac:dyDescent="0.2">
      <c r="A7" s="74">
        <v>18741</v>
      </c>
      <c r="B7" s="74" t="str">
        <f t="shared" si="0"/>
        <v>月</v>
      </c>
      <c r="C7" s="93" t="s">
        <v>15</v>
      </c>
      <c r="D7" s="27"/>
      <c r="E7" s="27"/>
      <c r="F7" s="8" t="s">
        <v>20</v>
      </c>
      <c r="G7" s="9" t="s">
        <v>308</v>
      </c>
      <c r="H7" s="26">
        <v>44</v>
      </c>
      <c r="I7" s="14" t="s">
        <v>12</v>
      </c>
      <c r="J7" s="27"/>
      <c r="K7" s="30" t="s">
        <v>26</v>
      </c>
    </row>
    <row r="8" spans="1:11" ht="14.15" customHeight="1" x14ac:dyDescent="0.2">
      <c r="A8" s="72">
        <v>20209</v>
      </c>
      <c r="B8" s="72" t="str">
        <f t="shared" si="0"/>
        <v>土</v>
      </c>
      <c r="C8" s="95" t="s">
        <v>15</v>
      </c>
      <c r="D8" s="27"/>
      <c r="E8" s="27"/>
      <c r="F8" s="8" t="s">
        <v>20</v>
      </c>
      <c r="G8" s="9" t="s">
        <v>308</v>
      </c>
      <c r="H8" s="4">
        <v>48</v>
      </c>
      <c r="I8" s="14" t="s">
        <v>12</v>
      </c>
      <c r="J8" s="7"/>
      <c r="K8" s="30" t="s">
        <v>21</v>
      </c>
    </row>
    <row r="9" spans="1:11" ht="14.15" customHeight="1" x14ac:dyDescent="0.2">
      <c r="A9" s="73"/>
      <c r="B9" s="73" t="str">
        <f t="shared" si="0"/>
        <v/>
      </c>
      <c r="C9" s="86"/>
      <c r="D9" s="34"/>
      <c r="E9" s="34"/>
      <c r="F9" s="32"/>
      <c r="G9" s="10"/>
      <c r="H9" s="5"/>
      <c r="I9" s="15"/>
      <c r="J9" s="11"/>
      <c r="K9" s="164" t="s">
        <v>352</v>
      </c>
    </row>
    <row r="10" spans="1:11" ht="14.15" customHeight="1" x14ac:dyDescent="0.2">
      <c r="A10" s="73"/>
      <c r="B10" s="73" t="str">
        <f t="shared" si="0"/>
        <v/>
      </c>
      <c r="C10" s="86"/>
      <c r="D10" s="34"/>
      <c r="E10" s="34"/>
      <c r="F10" s="32"/>
      <c r="G10" s="10"/>
      <c r="H10" s="5"/>
      <c r="I10" s="15"/>
      <c r="J10" s="11"/>
      <c r="K10" s="164"/>
    </row>
    <row r="11" spans="1:11" ht="14.15" customHeight="1" x14ac:dyDescent="0.2">
      <c r="A11" s="73"/>
      <c r="B11" s="73" t="str">
        <f t="shared" si="0"/>
        <v/>
      </c>
      <c r="C11" s="86"/>
      <c r="D11" s="34"/>
      <c r="E11" s="34"/>
      <c r="F11" s="32"/>
      <c r="G11" s="10"/>
      <c r="H11" s="5"/>
      <c r="I11" s="15"/>
      <c r="J11" s="11"/>
      <c r="K11" s="164" t="s">
        <v>357</v>
      </c>
    </row>
    <row r="12" spans="1:11" ht="14.15" customHeight="1" x14ac:dyDescent="0.2">
      <c r="A12" s="73"/>
      <c r="B12" s="73" t="str">
        <f t="shared" si="0"/>
        <v/>
      </c>
      <c r="C12" s="86"/>
      <c r="D12" s="34"/>
      <c r="E12" s="34"/>
      <c r="F12" s="32"/>
      <c r="G12" s="10"/>
      <c r="H12" s="5"/>
      <c r="I12" s="15"/>
      <c r="J12" s="11"/>
      <c r="K12" s="164"/>
    </row>
    <row r="13" spans="1:11" s="19" customFormat="1" ht="14.15" customHeight="1" x14ac:dyDescent="0.2">
      <c r="A13" s="73"/>
      <c r="B13" s="73" t="str">
        <f t="shared" si="0"/>
        <v/>
      </c>
      <c r="C13" s="86"/>
      <c r="D13" s="34"/>
      <c r="E13" s="34"/>
      <c r="F13" s="32"/>
      <c r="G13" s="10"/>
      <c r="H13" s="5"/>
      <c r="I13" s="15"/>
      <c r="J13" s="11"/>
      <c r="K13" s="164"/>
    </row>
    <row r="14" spans="1:11" ht="14.15" customHeight="1" x14ac:dyDescent="0.2">
      <c r="A14" s="72">
        <v>21670</v>
      </c>
      <c r="B14" s="72" t="str">
        <f t="shared" si="0"/>
        <v>木</v>
      </c>
      <c r="C14" s="95" t="s">
        <v>15</v>
      </c>
      <c r="D14" s="27"/>
      <c r="E14" s="27"/>
      <c r="F14" s="8" t="s">
        <v>20</v>
      </c>
      <c r="G14" s="9" t="s">
        <v>308</v>
      </c>
      <c r="H14" s="4">
        <v>52</v>
      </c>
      <c r="I14" s="29" t="s">
        <v>12</v>
      </c>
      <c r="J14" s="7"/>
      <c r="K14" s="30" t="s">
        <v>22</v>
      </c>
    </row>
    <row r="15" spans="1:11" ht="13.5" customHeight="1" x14ac:dyDescent="0.2">
      <c r="A15" s="74">
        <v>23131</v>
      </c>
      <c r="B15" s="74" t="str">
        <f t="shared" si="0"/>
        <v>火</v>
      </c>
      <c r="C15" s="93" t="s">
        <v>15</v>
      </c>
      <c r="D15" s="27"/>
      <c r="E15" s="27"/>
      <c r="F15" s="8" t="s">
        <v>20</v>
      </c>
      <c r="G15" s="9" t="s">
        <v>309</v>
      </c>
      <c r="H15" s="26">
        <v>56</v>
      </c>
      <c r="I15" s="14" t="s">
        <v>12</v>
      </c>
      <c r="J15" s="7"/>
      <c r="K15" s="30" t="s">
        <v>24</v>
      </c>
    </row>
    <row r="16" spans="1:11" ht="14.15" customHeight="1" x14ac:dyDescent="0.2">
      <c r="A16" s="72">
        <v>24592</v>
      </c>
      <c r="B16" s="72" t="str">
        <f t="shared" si="0"/>
        <v>日</v>
      </c>
      <c r="C16" s="95" t="s">
        <v>15</v>
      </c>
      <c r="D16" s="7"/>
      <c r="E16" s="7"/>
      <c r="F16" s="8" t="s">
        <v>20</v>
      </c>
      <c r="G16" s="9" t="s">
        <v>309</v>
      </c>
      <c r="H16" s="4">
        <v>60</v>
      </c>
      <c r="I16" s="14" t="s">
        <v>12</v>
      </c>
      <c r="J16" s="7"/>
      <c r="K16" s="30" t="s">
        <v>26</v>
      </c>
    </row>
    <row r="17" spans="1:11" ht="14.15" customHeight="1" x14ac:dyDescent="0.2">
      <c r="A17" s="72">
        <v>26048</v>
      </c>
      <c r="B17" s="72" t="str">
        <f t="shared" si="0"/>
        <v>日</v>
      </c>
      <c r="C17" s="95" t="s">
        <v>15</v>
      </c>
      <c r="D17" s="7">
        <v>7309</v>
      </c>
      <c r="E17" s="7">
        <v>6929</v>
      </c>
      <c r="F17" s="8">
        <f>ROUND(E17/D17*100,2)</f>
        <v>94.8</v>
      </c>
      <c r="G17" s="9" t="s">
        <v>310</v>
      </c>
      <c r="H17" s="22">
        <v>38</v>
      </c>
      <c r="I17" s="14" t="s">
        <v>12</v>
      </c>
      <c r="J17" s="7">
        <v>3747</v>
      </c>
      <c r="K17" s="30" t="s">
        <v>24</v>
      </c>
    </row>
    <row r="18" spans="1:11" s="19" customFormat="1" ht="14.15" customHeight="1" x14ac:dyDescent="0.2">
      <c r="A18" s="73"/>
      <c r="B18" s="73" t="str">
        <f t="shared" si="0"/>
        <v/>
      </c>
      <c r="C18" s="86"/>
      <c r="D18" s="11"/>
      <c r="E18" s="11"/>
      <c r="F18" s="32"/>
      <c r="G18" s="10" t="s">
        <v>311</v>
      </c>
      <c r="H18" s="24">
        <v>64</v>
      </c>
      <c r="I18" s="15" t="s">
        <v>12</v>
      </c>
      <c r="J18" s="11">
        <v>3108</v>
      </c>
      <c r="K18" s="38"/>
    </row>
    <row r="19" spans="1:11" ht="14.15" customHeight="1" x14ac:dyDescent="0.2">
      <c r="A19" s="72">
        <v>27511</v>
      </c>
      <c r="B19" s="72" t="str">
        <f t="shared" si="0"/>
        <v>日</v>
      </c>
      <c r="C19" s="95" t="s">
        <v>15</v>
      </c>
      <c r="D19" s="7">
        <v>6957</v>
      </c>
      <c r="E19" s="7">
        <v>6709</v>
      </c>
      <c r="F19" s="8">
        <f>ROUND(E19/D19*100,2)</f>
        <v>96.44</v>
      </c>
      <c r="G19" s="9" t="s">
        <v>310</v>
      </c>
      <c r="H19" s="22">
        <v>42</v>
      </c>
      <c r="I19" s="14" t="s">
        <v>12</v>
      </c>
      <c r="J19" s="7">
        <v>3902</v>
      </c>
      <c r="K19" s="25" t="s">
        <v>91</v>
      </c>
    </row>
    <row r="20" spans="1:11" s="19" customFormat="1" ht="14.15" customHeight="1" x14ac:dyDescent="0.2">
      <c r="A20" s="73"/>
      <c r="B20" s="73" t="str">
        <f t="shared" si="0"/>
        <v/>
      </c>
      <c r="C20" s="86"/>
      <c r="D20" s="11"/>
      <c r="E20" s="11"/>
      <c r="F20" s="32"/>
      <c r="G20" s="10" t="s">
        <v>312</v>
      </c>
      <c r="H20" s="24">
        <v>43</v>
      </c>
      <c r="I20" s="15" t="s">
        <v>12</v>
      </c>
      <c r="J20" s="11">
        <v>2742</v>
      </c>
      <c r="K20" s="38"/>
    </row>
    <row r="21" spans="1:11" ht="14.15" customHeight="1" x14ac:dyDescent="0.2">
      <c r="A21" s="72">
        <v>28967</v>
      </c>
      <c r="B21" s="72" t="str">
        <f t="shared" si="0"/>
        <v>日</v>
      </c>
      <c r="C21" s="95" t="s">
        <v>15</v>
      </c>
      <c r="D21" s="7"/>
      <c r="E21" s="7"/>
      <c r="F21" s="28" t="s">
        <v>20</v>
      </c>
      <c r="G21" s="9" t="s">
        <v>310</v>
      </c>
      <c r="H21" s="4">
        <v>46</v>
      </c>
      <c r="I21" s="14" t="s">
        <v>12</v>
      </c>
      <c r="J21" s="7"/>
      <c r="K21" s="4" t="s">
        <v>16</v>
      </c>
    </row>
    <row r="22" spans="1:11" ht="14.15" customHeight="1" x14ac:dyDescent="0.2">
      <c r="A22" s="72">
        <v>30430</v>
      </c>
      <c r="B22" s="72" t="str">
        <f t="shared" si="0"/>
        <v>日</v>
      </c>
      <c r="C22" s="95" t="s">
        <v>15</v>
      </c>
      <c r="D22" s="7">
        <v>6787</v>
      </c>
      <c r="E22" s="7">
        <v>6573</v>
      </c>
      <c r="F22" s="8">
        <f>ROUND(E22/D22*100,2)</f>
        <v>96.85</v>
      </c>
      <c r="G22" s="9" t="s">
        <v>313</v>
      </c>
      <c r="H22" s="4">
        <v>44</v>
      </c>
      <c r="I22" s="14" t="s">
        <v>12</v>
      </c>
      <c r="J22" s="7">
        <v>3787</v>
      </c>
      <c r="K22" s="4" t="s">
        <v>13</v>
      </c>
    </row>
    <row r="23" spans="1:11" s="19" customFormat="1" ht="14.15" customHeight="1" x14ac:dyDescent="0.2">
      <c r="A23" s="73"/>
      <c r="B23" s="73" t="str">
        <f t="shared" si="0"/>
        <v/>
      </c>
      <c r="C23" s="86"/>
      <c r="D23" s="11"/>
      <c r="E23" s="11"/>
      <c r="F23" s="32"/>
      <c r="G23" s="10" t="s">
        <v>310</v>
      </c>
      <c r="H23" s="5">
        <v>50</v>
      </c>
      <c r="I23" s="15" t="s">
        <v>12</v>
      </c>
      <c r="J23" s="11">
        <v>2732</v>
      </c>
      <c r="K23" s="5"/>
    </row>
    <row r="24" spans="1:11" ht="14.15" customHeight="1" x14ac:dyDescent="0.2">
      <c r="A24" s="72">
        <v>31893</v>
      </c>
      <c r="B24" s="72" t="str">
        <f t="shared" si="0"/>
        <v>日</v>
      </c>
      <c r="C24" s="95" t="s">
        <v>15</v>
      </c>
      <c r="D24" s="7">
        <v>6614</v>
      </c>
      <c r="E24" s="7">
        <v>6299</v>
      </c>
      <c r="F24" s="8">
        <f>ROUND(E24/D24*100,2)</f>
        <v>95.24</v>
      </c>
      <c r="G24" s="9" t="s">
        <v>313</v>
      </c>
      <c r="H24" s="4">
        <v>48</v>
      </c>
      <c r="I24" s="14" t="s">
        <v>12</v>
      </c>
      <c r="J24" s="7">
        <v>4147</v>
      </c>
      <c r="K24" s="4" t="s">
        <v>14</v>
      </c>
    </row>
    <row r="25" spans="1:11" s="19" customFormat="1" ht="14.15" customHeight="1" x14ac:dyDescent="0.2">
      <c r="A25" s="73"/>
      <c r="B25" s="73" t="str">
        <f t="shared" si="0"/>
        <v/>
      </c>
      <c r="C25" s="86"/>
      <c r="D25" s="11"/>
      <c r="E25" s="11"/>
      <c r="F25" s="32"/>
      <c r="G25" s="10" t="s">
        <v>310</v>
      </c>
      <c r="H25" s="5">
        <v>54</v>
      </c>
      <c r="I25" s="16" t="s">
        <v>12</v>
      </c>
      <c r="J25" s="11">
        <v>2118</v>
      </c>
      <c r="K25" s="5"/>
    </row>
    <row r="26" spans="1:11" ht="14.15" customHeight="1" x14ac:dyDescent="0.2">
      <c r="A26" s="78">
        <v>33349</v>
      </c>
      <c r="B26" s="78" t="str">
        <f t="shared" si="0"/>
        <v>日</v>
      </c>
      <c r="C26" s="95" t="s">
        <v>15</v>
      </c>
      <c r="D26" s="7">
        <v>6271</v>
      </c>
      <c r="E26" s="7">
        <v>5941</v>
      </c>
      <c r="F26" s="8">
        <f>ROUND(E26/D26*100,2)</f>
        <v>94.74</v>
      </c>
      <c r="G26" s="9" t="s">
        <v>313</v>
      </c>
      <c r="H26" s="4">
        <v>52</v>
      </c>
      <c r="I26" s="14" t="s">
        <v>12</v>
      </c>
      <c r="J26" s="7">
        <v>3760</v>
      </c>
      <c r="K26" s="4" t="s">
        <v>16</v>
      </c>
    </row>
    <row r="27" spans="1:11" ht="14.15" customHeight="1" x14ac:dyDescent="0.2">
      <c r="A27" s="79"/>
      <c r="B27" s="79" t="str">
        <f t="shared" si="0"/>
        <v/>
      </c>
      <c r="C27" s="87"/>
      <c r="D27" s="6"/>
      <c r="E27" s="6"/>
      <c r="F27" s="6"/>
      <c r="G27" s="12" t="s">
        <v>310</v>
      </c>
      <c r="H27" s="6">
        <v>58</v>
      </c>
      <c r="I27" s="16" t="s">
        <v>12</v>
      </c>
      <c r="J27" s="13">
        <v>2150</v>
      </c>
      <c r="K27" s="6"/>
    </row>
    <row r="28" spans="1:11" ht="14.15" customHeight="1" x14ac:dyDescent="0.2">
      <c r="A28" s="77">
        <v>34812</v>
      </c>
      <c r="B28" s="77" t="str">
        <f t="shared" si="0"/>
        <v>日</v>
      </c>
      <c r="C28" s="97" t="s">
        <v>15</v>
      </c>
      <c r="D28" s="40"/>
      <c r="E28" s="40"/>
      <c r="F28" s="69" t="s">
        <v>20</v>
      </c>
      <c r="G28" s="23" t="s">
        <v>313</v>
      </c>
      <c r="H28" s="39">
        <v>56</v>
      </c>
      <c r="I28" s="44" t="s">
        <v>12</v>
      </c>
      <c r="J28" s="40"/>
      <c r="K28" s="39" t="s">
        <v>17</v>
      </c>
    </row>
    <row r="29" spans="1:11" s="19" customFormat="1" ht="14.15" customHeight="1" x14ac:dyDescent="0.2">
      <c r="A29" s="78">
        <v>36275</v>
      </c>
      <c r="B29" s="78" t="str">
        <f t="shared" si="0"/>
        <v>日</v>
      </c>
      <c r="C29" s="95" t="s">
        <v>15</v>
      </c>
      <c r="D29" s="7">
        <v>5677</v>
      </c>
      <c r="E29" s="7">
        <v>5168</v>
      </c>
      <c r="F29" s="8">
        <f>ROUND(E29/D29*100,2)</f>
        <v>91.03</v>
      </c>
      <c r="G29" s="9" t="s">
        <v>332</v>
      </c>
      <c r="H29" s="4">
        <v>55</v>
      </c>
      <c r="I29" s="14" t="s">
        <v>12</v>
      </c>
      <c r="J29" s="7">
        <v>3148</v>
      </c>
      <c r="K29" s="4" t="s">
        <v>13</v>
      </c>
    </row>
    <row r="30" spans="1:11" s="19" customFormat="1" ht="14.15" customHeight="1" x14ac:dyDescent="0.2">
      <c r="A30" s="80"/>
      <c r="B30" s="80" t="str">
        <f t="shared" si="0"/>
        <v/>
      </c>
      <c r="C30" s="86"/>
      <c r="D30" s="11"/>
      <c r="E30" s="11"/>
      <c r="F30" s="18"/>
      <c r="G30" s="10" t="s">
        <v>333</v>
      </c>
      <c r="H30" s="5">
        <v>62</v>
      </c>
      <c r="I30" s="16" t="s">
        <v>12</v>
      </c>
      <c r="J30" s="11">
        <v>1939</v>
      </c>
      <c r="K30" s="5"/>
    </row>
    <row r="31" spans="1:11" ht="14.15" customHeight="1" x14ac:dyDescent="0.2">
      <c r="A31" s="72">
        <v>37738</v>
      </c>
      <c r="B31" s="72" t="str">
        <f t="shared" si="0"/>
        <v>日</v>
      </c>
      <c r="C31" s="95" t="s">
        <v>15</v>
      </c>
      <c r="D31" s="7">
        <v>5403</v>
      </c>
      <c r="E31" s="7">
        <v>4851</v>
      </c>
      <c r="F31" s="8">
        <f>ROUND(E31/D31*100,2)</f>
        <v>89.78</v>
      </c>
      <c r="G31" s="9" t="s">
        <v>331</v>
      </c>
      <c r="H31" s="4">
        <v>55</v>
      </c>
      <c r="I31" s="4" t="s">
        <v>12</v>
      </c>
      <c r="J31" s="7">
        <v>2459</v>
      </c>
      <c r="K31" s="4" t="s">
        <v>13</v>
      </c>
    </row>
    <row r="32" spans="1:11" ht="14.15" customHeight="1" x14ac:dyDescent="0.2">
      <c r="A32" s="71"/>
      <c r="B32" s="71" t="str">
        <f t="shared" si="0"/>
        <v/>
      </c>
      <c r="C32" s="86"/>
      <c r="D32" s="5"/>
      <c r="E32" s="5"/>
      <c r="F32" s="5"/>
      <c r="G32" s="10" t="s">
        <v>332</v>
      </c>
      <c r="H32" s="5">
        <v>59</v>
      </c>
      <c r="I32" s="5" t="s">
        <v>12</v>
      </c>
      <c r="J32" s="11">
        <v>1790</v>
      </c>
      <c r="K32" s="5"/>
    </row>
    <row r="33" spans="1:11" ht="14.15" customHeight="1" x14ac:dyDescent="0.2">
      <c r="A33" s="79"/>
      <c r="B33" s="79" t="str">
        <f t="shared" si="0"/>
        <v/>
      </c>
      <c r="C33" s="87"/>
      <c r="D33" s="6"/>
      <c r="E33" s="6"/>
      <c r="F33" s="6"/>
      <c r="G33" s="12" t="s">
        <v>333</v>
      </c>
      <c r="H33" s="6">
        <v>66</v>
      </c>
      <c r="I33" s="6" t="s">
        <v>12</v>
      </c>
      <c r="J33" s="13">
        <v>574</v>
      </c>
      <c r="K33" s="6"/>
    </row>
    <row r="34" spans="1:11" x14ac:dyDescent="0.2">
      <c r="A34" s="72">
        <v>39194</v>
      </c>
      <c r="B34" s="72" t="str">
        <f t="shared" si="0"/>
        <v>日</v>
      </c>
      <c r="C34" s="95" t="s">
        <v>15</v>
      </c>
      <c r="D34" s="7">
        <v>5047</v>
      </c>
      <c r="E34" s="7">
        <v>4615</v>
      </c>
      <c r="F34" s="8">
        <f>ROUND(E34/D34*100,2)</f>
        <v>91.44</v>
      </c>
      <c r="G34" s="9" t="s">
        <v>383</v>
      </c>
      <c r="H34" s="4">
        <v>58</v>
      </c>
      <c r="I34" s="4" t="s">
        <v>12</v>
      </c>
      <c r="J34" s="7">
        <v>2889</v>
      </c>
      <c r="K34" s="4" t="s">
        <v>13</v>
      </c>
    </row>
    <row r="35" spans="1:11" x14ac:dyDescent="0.2">
      <c r="A35" s="87"/>
      <c r="B35" s="87" t="str">
        <f t="shared" si="0"/>
        <v/>
      </c>
      <c r="C35" s="87"/>
      <c r="D35" s="6"/>
      <c r="E35" s="6"/>
      <c r="F35" s="6"/>
      <c r="G35" s="6" t="s">
        <v>384</v>
      </c>
      <c r="H35" s="6">
        <v>58</v>
      </c>
      <c r="I35" s="6" t="s">
        <v>12</v>
      </c>
      <c r="J35" s="6">
        <v>1696</v>
      </c>
      <c r="K35" s="6"/>
    </row>
    <row r="36" spans="1:11" x14ac:dyDescent="0.2">
      <c r="A36" s="77">
        <v>40657</v>
      </c>
      <c r="B36" s="77" t="str">
        <f t="shared" si="0"/>
        <v>日</v>
      </c>
      <c r="C36" s="97" t="s">
        <v>15</v>
      </c>
      <c r="D36" s="40"/>
      <c r="E36" s="40"/>
      <c r="F36" s="69" t="s">
        <v>20</v>
      </c>
      <c r="G36" s="23" t="s">
        <v>383</v>
      </c>
      <c r="H36" s="39">
        <v>62</v>
      </c>
      <c r="I36" s="44" t="s">
        <v>12</v>
      </c>
      <c r="J36" s="40"/>
      <c r="K36" s="39" t="s">
        <v>14</v>
      </c>
    </row>
    <row r="37" spans="1:11" x14ac:dyDescent="0.2">
      <c r="A37" s="77">
        <v>42120</v>
      </c>
      <c r="B37" s="77" t="str">
        <f t="shared" si="0"/>
        <v>日</v>
      </c>
      <c r="C37" s="97" t="s">
        <v>15</v>
      </c>
      <c r="D37" s="40"/>
      <c r="E37" s="40"/>
      <c r="F37" s="69" t="s">
        <v>20</v>
      </c>
      <c r="G37" s="23" t="s">
        <v>383</v>
      </c>
      <c r="H37" s="39">
        <v>66</v>
      </c>
      <c r="I37" s="44" t="s">
        <v>12</v>
      </c>
      <c r="J37" s="40"/>
      <c r="K37" s="39" t="s">
        <v>16</v>
      </c>
    </row>
    <row r="38" spans="1:11" x14ac:dyDescent="0.2">
      <c r="A38" s="77">
        <v>43576</v>
      </c>
      <c r="B38" s="97" t="s">
        <v>426</v>
      </c>
      <c r="C38" s="97" t="s">
        <v>15</v>
      </c>
      <c r="D38" s="39"/>
      <c r="E38" s="39"/>
      <c r="F38" s="39" t="s">
        <v>20</v>
      </c>
      <c r="G38" s="134" t="s">
        <v>434</v>
      </c>
      <c r="H38" s="116">
        <v>70</v>
      </c>
      <c r="I38" s="116" t="s">
        <v>12</v>
      </c>
      <c r="J38" s="39"/>
      <c r="K38" s="116" t="s">
        <v>17</v>
      </c>
    </row>
    <row r="39" spans="1:11" x14ac:dyDescent="0.2">
      <c r="A39" s="77">
        <v>45039</v>
      </c>
      <c r="B39" s="97" t="s">
        <v>426</v>
      </c>
      <c r="C39" s="97" t="s">
        <v>15</v>
      </c>
      <c r="D39" s="39"/>
      <c r="E39" s="39"/>
      <c r="F39" s="39" t="s">
        <v>20</v>
      </c>
      <c r="G39" s="134" t="s">
        <v>450</v>
      </c>
      <c r="H39" s="116">
        <v>48</v>
      </c>
      <c r="I39" s="116" t="s">
        <v>12</v>
      </c>
      <c r="J39" s="39"/>
      <c r="K39" s="116" t="s">
        <v>13</v>
      </c>
    </row>
    <row r="40" spans="1:11" x14ac:dyDescent="0.2">
      <c r="A40" s="81"/>
      <c r="B40" s="81"/>
      <c r="C40" s="81"/>
    </row>
    <row r="41" spans="1:11" x14ac:dyDescent="0.2">
      <c r="A41" s="81"/>
      <c r="B41" s="81"/>
      <c r="C41" s="81"/>
    </row>
    <row r="42" spans="1:11" x14ac:dyDescent="0.2">
      <c r="A42" s="81"/>
      <c r="B42" s="81"/>
      <c r="C42" s="81"/>
    </row>
    <row r="43" spans="1:11" x14ac:dyDescent="0.2">
      <c r="A43" s="81"/>
      <c r="B43" s="81"/>
      <c r="C43" s="81"/>
    </row>
    <row r="44" spans="1:11" x14ac:dyDescent="0.2">
      <c r="A44" s="81"/>
      <c r="B44" s="81"/>
      <c r="C44" s="81"/>
    </row>
    <row r="45" spans="1:11" x14ac:dyDescent="0.2">
      <c r="A45" s="81"/>
      <c r="B45" s="81"/>
      <c r="C45" s="81"/>
    </row>
    <row r="46" spans="1:11" x14ac:dyDescent="0.2">
      <c r="A46" s="81"/>
      <c r="B46" s="81"/>
      <c r="C46" s="81"/>
    </row>
    <row r="47" spans="1:11" x14ac:dyDescent="0.2">
      <c r="A47" s="81"/>
      <c r="B47" s="81"/>
      <c r="C47" s="81"/>
    </row>
    <row r="48" spans="1:11" x14ac:dyDescent="0.2">
      <c r="A48" s="81"/>
      <c r="B48" s="81"/>
      <c r="C48" s="81"/>
    </row>
    <row r="49" spans="1:3" x14ac:dyDescent="0.2">
      <c r="A49" s="81"/>
      <c r="B49" s="81"/>
      <c r="C49" s="81"/>
    </row>
    <row r="50" spans="1:3" x14ac:dyDescent="0.2">
      <c r="A50" s="81"/>
      <c r="B50" s="81"/>
      <c r="C50" s="81"/>
    </row>
    <row r="51" spans="1:3" x14ac:dyDescent="0.2">
      <c r="A51" s="81"/>
      <c r="B51" s="81"/>
      <c r="C51" s="81"/>
    </row>
    <row r="52" spans="1:3" x14ac:dyDescent="0.2">
      <c r="A52" s="81"/>
      <c r="B52" s="81"/>
      <c r="C52" s="81"/>
    </row>
    <row r="53" spans="1:3" x14ac:dyDescent="0.2">
      <c r="A53" s="81"/>
      <c r="B53" s="81"/>
      <c r="C53" s="81"/>
    </row>
    <row r="54" spans="1:3" x14ac:dyDescent="0.2">
      <c r="A54" s="81"/>
      <c r="B54" s="81"/>
      <c r="C54" s="81"/>
    </row>
    <row r="55" spans="1:3" x14ac:dyDescent="0.2">
      <c r="A55" s="81"/>
      <c r="B55" s="81"/>
      <c r="C55" s="81"/>
    </row>
    <row r="56" spans="1:3" x14ac:dyDescent="0.2">
      <c r="A56" s="81"/>
      <c r="B56" s="81"/>
      <c r="C56" s="81"/>
    </row>
    <row r="57" spans="1:3" x14ac:dyDescent="0.2">
      <c r="A57" s="81"/>
      <c r="B57" s="81"/>
      <c r="C57" s="81"/>
    </row>
    <row r="58" spans="1:3" x14ac:dyDescent="0.2">
      <c r="A58" s="81"/>
      <c r="B58" s="81"/>
      <c r="C58" s="81"/>
    </row>
    <row r="59" spans="1:3" x14ac:dyDescent="0.2">
      <c r="A59" s="81"/>
      <c r="B59" s="81"/>
      <c r="C59" s="81"/>
    </row>
    <row r="60" spans="1:3" x14ac:dyDescent="0.2">
      <c r="A60" s="81"/>
      <c r="B60" s="81"/>
      <c r="C60" s="81"/>
    </row>
    <row r="61" spans="1:3" x14ac:dyDescent="0.2">
      <c r="A61" s="81"/>
      <c r="B61" s="81"/>
      <c r="C61" s="81"/>
    </row>
    <row r="62" spans="1:3" x14ac:dyDescent="0.2">
      <c r="A62" s="81"/>
      <c r="B62" s="81"/>
      <c r="C62" s="81"/>
    </row>
    <row r="63" spans="1:3" x14ac:dyDescent="0.2">
      <c r="A63" s="81"/>
      <c r="B63" s="81"/>
      <c r="C63" s="81"/>
    </row>
    <row r="64" spans="1:3" x14ac:dyDescent="0.2">
      <c r="A64" s="81"/>
      <c r="B64" s="81"/>
      <c r="C64" s="81"/>
    </row>
    <row r="65" spans="1:3" x14ac:dyDescent="0.2">
      <c r="A65" s="81"/>
      <c r="B65" s="81"/>
      <c r="C65" s="81"/>
    </row>
    <row r="66" spans="1:3" x14ac:dyDescent="0.2">
      <c r="A66" s="81"/>
      <c r="B66" s="81"/>
      <c r="C66" s="81"/>
    </row>
    <row r="67" spans="1:3" x14ac:dyDescent="0.2">
      <c r="A67" s="81"/>
      <c r="B67" s="81"/>
      <c r="C67" s="81"/>
    </row>
    <row r="68" spans="1:3" x14ac:dyDescent="0.2">
      <c r="A68" s="81"/>
      <c r="B68" s="81"/>
      <c r="C68" s="81"/>
    </row>
    <row r="69" spans="1:3" x14ac:dyDescent="0.2">
      <c r="A69" s="81"/>
      <c r="B69" s="81"/>
      <c r="C69" s="81"/>
    </row>
    <row r="70" spans="1:3" x14ac:dyDescent="0.2">
      <c r="A70" s="81"/>
      <c r="B70" s="81"/>
      <c r="C70" s="81"/>
    </row>
    <row r="71" spans="1:3" x14ac:dyDescent="0.2">
      <c r="A71" s="81"/>
      <c r="B71" s="81"/>
      <c r="C71" s="81"/>
    </row>
    <row r="72" spans="1:3" x14ac:dyDescent="0.2">
      <c r="A72" s="81"/>
      <c r="B72" s="81"/>
      <c r="C72" s="81"/>
    </row>
    <row r="73" spans="1:3" x14ac:dyDescent="0.2">
      <c r="A73" s="81"/>
      <c r="B73" s="81"/>
      <c r="C73" s="81"/>
    </row>
    <row r="74" spans="1:3" x14ac:dyDescent="0.2">
      <c r="A74" s="81"/>
      <c r="B74" s="81"/>
      <c r="C74" s="81"/>
    </row>
    <row r="75" spans="1:3" x14ac:dyDescent="0.2">
      <c r="A75" s="81"/>
      <c r="B75" s="81"/>
      <c r="C75" s="81"/>
    </row>
    <row r="76" spans="1:3" x14ac:dyDescent="0.2">
      <c r="A76" s="81"/>
      <c r="B76" s="81"/>
      <c r="C76" s="81"/>
    </row>
    <row r="77" spans="1:3" x14ac:dyDescent="0.2">
      <c r="A77" s="81"/>
      <c r="B77" s="81"/>
    </row>
    <row r="78" spans="1:3" x14ac:dyDescent="0.2">
      <c r="A78" s="81"/>
      <c r="B78" s="81"/>
    </row>
    <row r="79" spans="1:3" x14ac:dyDescent="0.2">
      <c r="A79" s="81"/>
      <c r="B79" s="81"/>
    </row>
    <row r="80" spans="1:3" x14ac:dyDescent="0.2">
      <c r="A80" s="81"/>
      <c r="B80" s="81"/>
    </row>
    <row r="81" spans="1:2" x14ac:dyDescent="0.2">
      <c r="A81" s="81"/>
      <c r="B81" s="81"/>
    </row>
    <row r="82" spans="1:2" x14ac:dyDescent="0.2">
      <c r="A82" s="81"/>
      <c r="B82" s="81"/>
    </row>
    <row r="83" spans="1:2" x14ac:dyDescent="0.2">
      <c r="A83" s="81"/>
      <c r="B83" s="81"/>
    </row>
    <row r="84" spans="1:2" x14ac:dyDescent="0.2">
      <c r="A84" s="81"/>
      <c r="B84" s="81"/>
    </row>
    <row r="85" spans="1:2" x14ac:dyDescent="0.2">
      <c r="A85" s="81"/>
      <c r="B85" s="81"/>
    </row>
    <row r="86" spans="1:2" x14ac:dyDescent="0.2">
      <c r="A86" s="81"/>
      <c r="B86" s="81"/>
    </row>
    <row r="87" spans="1:2" x14ac:dyDescent="0.2">
      <c r="A87" s="81"/>
      <c r="B87" s="81"/>
    </row>
    <row r="88" spans="1:2" x14ac:dyDescent="0.2">
      <c r="A88" s="81"/>
      <c r="B88" s="81"/>
    </row>
    <row r="89" spans="1:2" x14ac:dyDescent="0.2">
      <c r="A89" s="81"/>
      <c r="B89" s="81"/>
    </row>
    <row r="90" spans="1:2" x14ac:dyDescent="0.2">
      <c r="A90" s="81"/>
      <c r="B90" s="81"/>
    </row>
    <row r="91" spans="1:2" x14ac:dyDescent="0.2">
      <c r="A91" s="81"/>
      <c r="B91" s="81"/>
    </row>
    <row r="92" spans="1:2" x14ac:dyDescent="0.2">
      <c r="A92" s="81"/>
      <c r="B92" s="81"/>
    </row>
    <row r="93" spans="1:2" x14ac:dyDescent="0.2">
      <c r="A93" s="81"/>
      <c r="B93" s="81"/>
    </row>
    <row r="94" spans="1:2" x14ac:dyDescent="0.2">
      <c r="A94" s="81"/>
      <c r="B94" s="81"/>
    </row>
    <row r="95" spans="1:2" x14ac:dyDescent="0.2">
      <c r="A95" s="81"/>
      <c r="B95" s="81"/>
    </row>
    <row r="96" spans="1:2" x14ac:dyDescent="0.2">
      <c r="A96" s="81"/>
      <c r="B96" s="81"/>
    </row>
    <row r="97" spans="1:2" x14ac:dyDescent="0.2">
      <c r="A97" s="81"/>
      <c r="B97" s="81"/>
    </row>
    <row r="98" spans="1:2" x14ac:dyDescent="0.2">
      <c r="A98" s="81"/>
      <c r="B98" s="81"/>
    </row>
    <row r="99" spans="1:2" x14ac:dyDescent="0.2">
      <c r="A99" s="81"/>
      <c r="B99" s="81"/>
    </row>
    <row r="100" spans="1:2" x14ac:dyDescent="0.2">
      <c r="A100" s="81"/>
      <c r="B100" s="81"/>
    </row>
    <row r="101" spans="1:2" x14ac:dyDescent="0.2">
      <c r="A101" s="81"/>
      <c r="B101" s="81"/>
    </row>
    <row r="102" spans="1:2" x14ac:dyDescent="0.2">
      <c r="A102" s="81"/>
      <c r="B102" s="81"/>
    </row>
    <row r="103" spans="1:2" x14ac:dyDescent="0.2">
      <c r="A103" s="81"/>
      <c r="B103" s="81"/>
    </row>
    <row r="104" spans="1:2" x14ac:dyDescent="0.2">
      <c r="A104" s="81"/>
      <c r="B104" s="81"/>
    </row>
    <row r="105" spans="1:2" x14ac:dyDescent="0.2">
      <c r="A105" s="81"/>
      <c r="B105" s="81"/>
    </row>
    <row r="106" spans="1:2" x14ac:dyDescent="0.2">
      <c r="A106" s="81"/>
      <c r="B106" s="81"/>
    </row>
    <row r="107" spans="1:2" x14ac:dyDescent="0.2">
      <c r="A107" s="81"/>
      <c r="B107" s="81"/>
    </row>
    <row r="108" spans="1:2" x14ac:dyDescent="0.2">
      <c r="A108" s="81"/>
      <c r="B108" s="81"/>
    </row>
    <row r="109" spans="1:2" x14ac:dyDescent="0.2">
      <c r="A109" s="81"/>
      <c r="B109" s="81"/>
    </row>
    <row r="110" spans="1:2" x14ac:dyDescent="0.2">
      <c r="A110" s="81"/>
      <c r="B110" s="81"/>
    </row>
    <row r="111" spans="1:2" x14ac:dyDescent="0.2">
      <c r="A111" s="81"/>
      <c r="B111" s="81"/>
    </row>
    <row r="112" spans="1:2" x14ac:dyDescent="0.2">
      <c r="A112" s="81"/>
      <c r="B112" s="81"/>
    </row>
    <row r="113" spans="1:2" x14ac:dyDescent="0.2">
      <c r="A113" s="81"/>
      <c r="B113" s="81"/>
    </row>
    <row r="114" spans="1:2" x14ac:dyDescent="0.2">
      <c r="A114" s="81"/>
      <c r="B114" s="81"/>
    </row>
    <row r="115" spans="1:2" x14ac:dyDescent="0.2">
      <c r="A115" s="81"/>
      <c r="B115" s="81"/>
    </row>
    <row r="116" spans="1:2" x14ac:dyDescent="0.2">
      <c r="A116" s="81"/>
      <c r="B116" s="81"/>
    </row>
    <row r="117" spans="1:2" x14ac:dyDescent="0.2">
      <c r="A117" s="81"/>
      <c r="B117" s="81"/>
    </row>
    <row r="118" spans="1:2" x14ac:dyDescent="0.2">
      <c r="A118" s="81"/>
      <c r="B118" s="81"/>
    </row>
    <row r="119" spans="1:2" x14ac:dyDescent="0.2">
      <c r="A119" s="81"/>
      <c r="B119" s="81"/>
    </row>
    <row r="120" spans="1:2" x14ac:dyDescent="0.2">
      <c r="A120" s="81"/>
      <c r="B120" s="81"/>
    </row>
    <row r="121" spans="1:2" x14ac:dyDescent="0.2">
      <c r="A121" s="81"/>
      <c r="B121" s="81"/>
    </row>
    <row r="122" spans="1:2" x14ac:dyDescent="0.2">
      <c r="A122" s="81"/>
      <c r="B122" s="81"/>
    </row>
    <row r="123" spans="1:2" x14ac:dyDescent="0.2">
      <c r="A123" s="81"/>
      <c r="B123" s="81"/>
    </row>
    <row r="124" spans="1:2" x14ac:dyDescent="0.2">
      <c r="A124" s="81"/>
      <c r="B124" s="81"/>
    </row>
    <row r="125" spans="1:2" x14ac:dyDescent="0.2">
      <c r="A125" s="81"/>
      <c r="B125" s="81"/>
    </row>
    <row r="126" spans="1:2" x14ac:dyDescent="0.2">
      <c r="A126" s="81"/>
      <c r="B126" s="81"/>
    </row>
    <row r="127" spans="1:2" x14ac:dyDescent="0.2">
      <c r="A127" s="81"/>
      <c r="B127" s="81"/>
    </row>
    <row r="128" spans="1:2" x14ac:dyDescent="0.2">
      <c r="A128" s="81"/>
      <c r="B128" s="81"/>
    </row>
    <row r="129" spans="1:2" x14ac:dyDescent="0.2">
      <c r="A129" s="81"/>
      <c r="B129" s="81"/>
    </row>
  </sheetData>
  <mergeCells count="9">
    <mergeCell ref="A3:A4"/>
    <mergeCell ref="C3:C4"/>
    <mergeCell ref="D3:D4"/>
    <mergeCell ref="K9:K10"/>
    <mergeCell ref="K11:K13"/>
    <mergeCell ref="C5:C6"/>
    <mergeCell ref="G3:J3"/>
    <mergeCell ref="K3:K4"/>
    <mergeCell ref="B3:B4"/>
  </mergeCells>
  <phoneticPr fontId="2"/>
  <printOptions horizontalCentered="1"/>
  <pageMargins left="0.78740157480314965" right="0.55118110236220474" top="0.78740157480314965" bottom="0.78740157480314965" header="0.51181102362204722" footer="0.51181102362204722"/>
  <pageSetup paperSize="9" scale="96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5"/>
  <sheetViews>
    <sheetView view="pageBreakPreview" zoomScaleNormal="100" zoomScaleSheetLayoutView="100" workbookViewId="0">
      <selection activeCell="K39" sqref="K39"/>
    </sheetView>
  </sheetViews>
  <sheetFormatPr defaultRowHeight="13" x14ac:dyDescent="0.2"/>
  <cols>
    <col min="1" max="1" width="9.08984375" customWidth="1"/>
    <col min="2" max="2" width="4.6328125" customWidth="1"/>
    <col min="4" max="5" width="9.6328125" customWidth="1"/>
    <col min="6" max="6" width="7.08984375" customWidth="1"/>
    <col min="7" max="7" width="10.6328125" customWidth="1"/>
    <col min="8" max="8" width="4.6328125" customWidth="1"/>
    <col min="9" max="9" width="10.6328125" customWidth="1"/>
    <col min="11" max="11" width="10.6328125" customWidth="1"/>
  </cols>
  <sheetData>
    <row r="1" spans="1:11" ht="14.15" customHeight="1" x14ac:dyDescent="0.2">
      <c r="A1" s="17" t="s">
        <v>62</v>
      </c>
      <c r="B1" s="17"/>
    </row>
    <row r="2" spans="1:11" ht="14.15" customHeight="1" x14ac:dyDescent="0.2"/>
    <row r="3" spans="1:11" ht="14.15" customHeight="1" x14ac:dyDescent="0.2">
      <c r="A3" s="162" t="s">
        <v>0</v>
      </c>
      <c r="B3" s="162" t="s">
        <v>420</v>
      </c>
      <c r="C3" s="162" t="s">
        <v>1</v>
      </c>
      <c r="D3" s="162" t="s">
        <v>4</v>
      </c>
      <c r="E3" s="1" t="s">
        <v>5</v>
      </c>
      <c r="F3" s="1" t="s">
        <v>7</v>
      </c>
      <c r="G3" s="168" t="s">
        <v>8</v>
      </c>
      <c r="H3" s="169"/>
      <c r="I3" s="169"/>
      <c r="J3" s="169"/>
      <c r="K3" s="162" t="s">
        <v>10</v>
      </c>
    </row>
    <row r="4" spans="1:11" ht="14.15" customHeight="1" x14ac:dyDescent="0.2">
      <c r="A4" s="163"/>
      <c r="B4" s="163"/>
      <c r="C4" s="163"/>
      <c r="D4" s="163"/>
      <c r="E4" s="2" t="s">
        <v>6</v>
      </c>
      <c r="F4" s="2" t="s">
        <v>34</v>
      </c>
      <c r="G4" s="3" t="s">
        <v>11</v>
      </c>
      <c r="H4" s="3" t="s">
        <v>2</v>
      </c>
      <c r="I4" s="3" t="s">
        <v>9</v>
      </c>
      <c r="J4" s="3" t="s">
        <v>3</v>
      </c>
      <c r="K4" s="163"/>
    </row>
    <row r="5" spans="1:11" ht="14.15" customHeight="1" x14ac:dyDescent="0.2">
      <c r="A5" s="72">
        <v>17262</v>
      </c>
      <c r="B5" s="72" t="str">
        <f t="shared" ref="B5:B36" si="0">IF(A5=0,"",TEXT(A5,"aaa"))</f>
        <v>土</v>
      </c>
      <c r="C5" s="166" t="s">
        <v>19</v>
      </c>
      <c r="D5" s="7"/>
      <c r="E5" s="7">
        <v>2690</v>
      </c>
      <c r="F5" s="8"/>
      <c r="G5" s="9" t="s">
        <v>63</v>
      </c>
      <c r="H5" s="4">
        <v>49</v>
      </c>
      <c r="I5" s="29" t="s">
        <v>12</v>
      </c>
      <c r="J5" s="7">
        <v>1381</v>
      </c>
      <c r="K5" s="4" t="s">
        <v>13</v>
      </c>
    </row>
    <row r="6" spans="1:11" ht="14.15" customHeight="1" x14ac:dyDescent="0.2">
      <c r="A6" s="73"/>
      <c r="B6" s="73" t="str">
        <f t="shared" si="0"/>
        <v/>
      </c>
      <c r="C6" s="167"/>
      <c r="D6" s="11"/>
      <c r="E6" s="11"/>
      <c r="F6" s="18"/>
      <c r="G6" s="10" t="s">
        <v>64</v>
      </c>
      <c r="H6" s="5">
        <v>59</v>
      </c>
      <c r="I6" s="33" t="s">
        <v>12</v>
      </c>
      <c r="J6" s="11">
        <v>1025</v>
      </c>
      <c r="K6" s="5"/>
    </row>
    <row r="7" spans="1:11" ht="14.15" customHeight="1" x14ac:dyDescent="0.2">
      <c r="A7" s="73"/>
      <c r="B7" s="73" t="str">
        <f t="shared" si="0"/>
        <v/>
      </c>
      <c r="C7" s="170"/>
      <c r="D7" s="11"/>
      <c r="E7" s="11"/>
      <c r="F7" s="18"/>
      <c r="G7" s="10" t="s">
        <v>65</v>
      </c>
      <c r="H7" s="5">
        <v>46</v>
      </c>
      <c r="I7" s="33" t="s">
        <v>12</v>
      </c>
      <c r="J7" s="11">
        <v>202</v>
      </c>
      <c r="K7" s="5"/>
    </row>
    <row r="8" spans="1:11" ht="13.5" customHeight="1" x14ac:dyDescent="0.2">
      <c r="A8" s="74">
        <v>18741</v>
      </c>
      <c r="B8" s="74" t="str">
        <f t="shared" si="0"/>
        <v>月</v>
      </c>
      <c r="C8" s="93" t="s">
        <v>15</v>
      </c>
      <c r="D8" s="27">
        <v>4278</v>
      </c>
      <c r="E8" s="27">
        <v>4092</v>
      </c>
      <c r="F8" s="8">
        <f>ROUND(E8/D8*100,2)</f>
        <v>95.65</v>
      </c>
      <c r="G8" s="9" t="s">
        <v>63</v>
      </c>
      <c r="H8" s="26">
        <v>53</v>
      </c>
      <c r="I8" s="14" t="s">
        <v>12</v>
      </c>
      <c r="J8" s="27">
        <v>2402</v>
      </c>
      <c r="K8" s="30" t="s">
        <v>27</v>
      </c>
    </row>
    <row r="9" spans="1:11" ht="13.5" customHeight="1" x14ac:dyDescent="0.2">
      <c r="A9" s="75"/>
      <c r="B9" s="75" t="str">
        <f t="shared" si="0"/>
        <v/>
      </c>
      <c r="C9" s="96"/>
      <c r="D9" s="34"/>
      <c r="E9" s="34"/>
      <c r="F9" s="32"/>
      <c r="G9" s="10" t="s">
        <v>66</v>
      </c>
      <c r="H9" s="35">
        <v>73</v>
      </c>
      <c r="I9" s="15" t="s">
        <v>12</v>
      </c>
      <c r="J9" s="34">
        <v>1565</v>
      </c>
      <c r="K9" s="36"/>
    </row>
    <row r="10" spans="1:11" s="19" customFormat="1" ht="13.5" customHeight="1" x14ac:dyDescent="0.2">
      <c r="A10" s="75"/>
      <c r="B10" s="75" t="str">
        <f t="shared" si="0"/>
        <v/>
      </c>
      <c r="C10" s="96"/>
      <c r="D10" s="34"/>
      <c r="E10" s="34"/>
      <c r="F10" s="32"/>
      <c r="G10" s="12" t="s">
        <v>67</v>
      </c>
      <c r="H10" s="35">
        <v>56</v>
      </c>
      <c r="I10" s="15" t="s">
        <v>12</v>
      </c>
      <c r="J10" s="34">
        <v>24</v>
      </c>
      <c r="K10" s="37"/>
    </row>
    <row r="11" spans="1:11" ht="14.15" customHeight="1" x14ac:dyDescent="0.2">
      <c r="A11" s="72">
        <v>19036</v>
      </c>
      <c r="B11" s="72" t="str">
        <f t="shared" si="0"/>
        <v>火</v>
      </c>
      <c r="C11" s="95" t="s">
        <v>25</v>
      </c>
      <c r="D11" s="27"/>
      <c r="E11" s="27"/>
      <c r="F11" s="28" t="s">
        <v>20</v>
      </c>
      <c r="G11" s="9" t="s">
        <v>68</v>
      </c>
      <c r="H11" s="4">
        <v>65</v>
      </c>
      <c r="I11" s="14" t="s">
        <v>12</v>
      </c>
      <c r="J11" s="7"/>
      <c r="K11" s="30" t="s">
        <v>24</v>
      </c>
    </row>
    <row r="12" spans="1:11" ht="14.15" customHeight="1" x14ac:dyDescent="0.2">
      <c r="A12" s="72">
        <v>20489</v>
      </c>
      <c r="B12" s="72" t="str">
        <f t="shared" si="0"/>
        <v>土</v>
      </c>
      <c r="C12" s="95" t="s">
        <v>15</v>
      </c>
      <c r="D12" s="27">
        <v>4777</v>
      </c>
      <c r="E12" s="27">
        <v>4185</v>
      </c>
      <c r="F12" s="8">
        <f>ROUND(E12/D12*100,2)</f>
        <v>87.61</v>
      </c>
      <c r="G12" s="9" t="s">
        <v>68</v>
      </c>
      <c r="H12" s="4">
        <v>69</v>
      </c>
      <c r="I12" s="29" t="s">
        <v>12</v>
      </c>
      <c r="J12" s="7">
        <v>2210</v>
      </c>
      <c r="K12" s="30" t="s">
        <v>26</v>
      </c>
    </row>
    <row r="13" spans="1:11" s="19" customFormat="1" ht="14.15" customHeight="1" x14ac:dyDescent="0.2">
      <c r="A13" s="73"/>
      <c r="B13" s="73" t="str">
        <f t="shared" si="0"/>
        <v/>
      </c>
      <c r="C13" s="86"/>
      <c r="D13" s="34"/>
      <c r="E13" s="34"/>
      <c r="F13" s="32"/>
      <c r="G13" s="10" t="s">
        <v>63</v>
      </c>
      <c r="H13" s="5">
        <v>58</v>
      </c>
      <c r="I13" s="31" t="s">
        <v>12</v>
      </c>
      <c r="J13" s="11">
        <v>1946</v>
      </c>
      <c r="K13" s="36"/>
    </row>
    <row r="14" spans="1:11" ht="13.5" customHeight="1" x14ac:dyDescent="0.2">
      <c r="A14" s="74">
        <v>21948</v>
      </c>
      <c r="B14" s="74" t="str">
        <f t="shared" si="0"/>
        <v>火</v>
      </c>
      <c r="C14" s="93" t="s">
        <v>15</v>
      </c>
      <c r="D14" s="27"/>
      <c r="E14" s="27"/>
      <c r="F14" s="28" t="s">
        <v>20</v>
      </c>
      <c r="G14" s="9" t="s">
        <v>68</v>
      </c>
      <c r="H14" s="26">
        <v>73</v>
      </c>
      <c r="I14" s="14" t="s">
        <v>12</v>
      </c>
      <c r="J14" s="7"/>
      <c r="K14" s="30" t="s">
        <v>21</v>
      </c>
    </row>
    <row r="15" spans="1:11" ht="14.15" customHeight="1" x14ac:dyDescent="0.2">
      <c r="A15" s="72">
        <v>23409</v>
      </c>
      <c r="B15" s="72" t="str">
        <f t="shared" si="0"/>
        <v>日</v>
      </c>
      <c r="C15" s="95" t="s">
        <v>15</v>
      </c>
      <c r="D15" s="7">
        <v>4872</v>
      </c>
      <c r="E15" s="7">
        <v>4632</v>
      </c>
      <c r="F15" s="8">
        <f>ROUND(E15/D15*100,2)</f>
        <v>95.07</v>
      </c>
      <c r="G15" s="9" t="s">
        <v>69</v>
      </c>
      <c r="H15" s="4">
        <v>45</v>
      </c>
      <c r="I15" s="14" t="s">
        <v>12</v>
      </c>
      <c r="J15" s="7">
        <v>2320</v>
      </c>
      <c r="K15" s="30" t="s">
        <v>24</v>
      </c>
    </row>
    <row r="16" spans="1:11" s="19" customFormat="1" ht="14.15" customHeight="1" x14ac:dyDescent="0.2">
      <c r="A16" s="73"/>
      <c r="B16" s="73" t="str">
        <f t="shared" si="0"/>
        <v/>
      </c>
      <c r="C16" s="86"/>
      <c r="D16" s="11"/>
      <c r="E16" s="11"/>
      <c r="F16" s="32"/>
      <c r="G16" s="10" t="s">
        <v>70</v>
      </c>
      <c r="H16" s="5">
        <v>50</v>
      </c>
      <c r="I16" s="15" t="s">
        <v>12</v>
      </c>
      <c r="J16" s="11">
        <v>2199</v>
      </c>
      <c r="K16" s="164" t="s">
        <v>351</v>
      </c>
    </row>
    <row r="17" spans="1:11" s="19" customFormat="1" ht="14.15" customHeight="1" x14ac:dyDescent="0.2">
      <c r="A17" s="73"/>
      <c r="B17" s="73" t="str">
        <f t="shared" si="0"/>
        <v/>
      </c>
      <c r="C17" s="86"/>
      <c r="D17" s="11"/>
      <c r="E17" s="11"/>
      <c r="F17" s="32"/>
      <c r="G17" s="10" t="s">
        <v>68</v>
      </c>
      <c r="H17" s="5">
        <v>77</v>
      </c>
      <c r="I17" s="16" t="s">
        <v>12</v>
      </c>
      <c r="J17" s="11">
        <v>101</v>
      </c>
      <c r="K17" s="165"/>
    </row>
    <row r="18" spans="1:11" ht="14.15" customHeight="1" x14ac:dyDescent="0.2">
      <c r="A18" s="72">
        <v>24865</v>
      </c>
      <c r="B18" s="72" t="str">
        <f t="shared" si="0"/>
        <v>日</v>
      </c>
      <c r="C18" s="95" t="s">
        <v>15</v>
      </c>
      <c r="D18" s="7">
        <v>4653</v>
      </c>
      <c r="E18" s="7">
        <v>4427</v>
      </c>
      <c r="F18" s="8">
        <f>ROUND(E18/D18*100,2)</f>
        <v>95.14</v>
      </c>
      <c r="G18" s="9" t="s">
        <v>69</v>
      </c>
      <c r="H18" s="22">
        <v>49</v>
      </c>
      <c r="I18" s="14" t="s">
        <v>12</v>
      </c>
      <c r="J18" s="7">
        <v>2937</v>
      </c>
      <c r="K18" s="30" t="s">
        <v>26</v>
      </c>
    </row>
    <row r="19" spans="1:11" s="19" customFormat="1" ht="14.15" customHeight="1" x14ac:dyDescent="0.2">
      <c r="A19" s="73"/>
      <c r="B19" s="73" t="str">
        <f t="shared" si="0"/>
        <v/>
      </c>
      <c r="C19" s="86"/>
      <c r="D19" s="11"/>
      <c r="E19" s="11"/>
      <c r="F19" s="32"/>
      <c r="G19" s="10" t="s">
        <v>71</v>
      </c>
      <c r="H19" s="24">
        <v>53</v>
      </c>
      <c r="I19" s="15" t="s">
        <v>12</v>
      </c>
      <c r="J19" s="11">
        <v>1474</v>
      </c>
      <c r="K19" s="38"/>
    </row>
    <row r="20" spans="1:11" ht="14.15" customHeight="1" x14ac:dyDescent="0.2">
      <c r="A20" s="72">
        <v>26328</v>
      </c>
      <c r="B20" s="72" t="str">
        <f t="shared" si="0"/>
        <v>日</v>
      </c>
      <c r="C20" s="95" t="s">
        <v>15</v>
      </c>
      <c r="D20" s="7"/>
      <c r="E20" s="7"/>
      <c r="F20" s="28" t="s">
        <v>20</v>
      </c>
      <c r="G20" s="9" t="s">
        <v>69</v>
      </c>
      <c r="H20" s="22">
        <v>53</v>
      </c>
      <c r="I20" s="14" t="s">
        <v>12</v>
      </c>
      <c r="J20" s="7"/>
      <c r="K20" s="25" t="s">
        <v>31</v>
      </c>
    </row>
    <row r="21" spans="1:11" ht="14.15" customHeight="1" x14ac:dyDescent="0.2">
      <c r="A21" s="72">
        <v>27784</v>
      </c>
      <c r="B21" s="72" t="str">
        <f t="shared" si="0"/>
        <v>日</v>
      </c>
      <c r="C21" s="95" t="s">
        <v>23</v>
      </c>
      <c r="D21" s="7"/>
      <c r="E21" s="7"/>
      <c r="F21" s="28" t="s">
        <v>20</v>
      </c>
      <c r="G21" s="9" t="s">
        <v>72</v>
      </c>
      <c r="H21" s="4">
        <v>59</v>
      </c>
      <c r="I21" s="14" t="s">
        <v>12</v>
      </c>
      <c r="J21" s="7"/>
      <c r="K21" s="4" t="s">
        <v>13</v>
      </c>
    </row>
    <row r="22" spans="1:11" ht="14.15" customHeight="1" x14ac:dyDescent="0.2">
      <c r="A22" s="72">
        <v>29240</v>
      </c>
      <c r="B22" s="72" t="str">
        <f t="shared" si="0"/>
        <v>日</v>
      </c>
      <c r="C22" s="95" t="s">
        <v>15</v>
      </c>
      <c r="D22" s="7">
        <v>4895</v>
      </c>
      <c r="E22" s="7">
        <v>4732</v>
      </c>
      <c r="F22" s="8">
        <f>ROUND(E22/D22*100,2)</f>
        <v>96.67</v>
      </c>
      <c r="G22" s="9" t="s">
        <v>72</v>
      </c>
      <c r="H22" s="4">
        <v>63</v>
      </c>
      <c r="I22" s="14" t="s">
        <v>12</v>
      </c>
      <c r="J22" s="7">
        <v>2648</v>
      </c>
      <c r="K22" s="4" t="s">
        <v>14</v>
      </c>
    </row>
    <row r="23" spans="1:11" s="19" customFormat="1" ht="14.15" customHeight="1" x14ac:dyDescent="0.2">
      <c r="A23" s="73"/>
      <c r="B23" s="73" t="str">
        <f t="shared" si="0"/>
        <v/>
      </c>
      <c r="C23" s="86"/>
      <c r="D23" s="11"/>
      <c r="E23" s="11"/>
      <c r="F23" s="32"/>
      <c r="G23" s="10" t="s">
        <v>73</v>
      </c>
      <c r="H23" s="5">
        <v>58</v>
      </c>
      <c r="I23" s="15" t="s">
        <v>12</v>
      </c>
      <c r="J23" s="11">
        <v>2045</v>
      </c>
      <c r="K23" s="5"/>
    </row>
    <row r="24" spans="1:11" s="19" customFormat="1" ht="14.15" customHeight="1" x14ac:dyDescent="0.2">
      <c r="A24" s="73"/>
      <c r="B24" s="73" t="str">
        <f t="shared" si="0"/>
        <v/>
      </c>
      <c r="C24" s="86"/>
      <c r="D24" s="11"/>
      <c r="E24" s="11"/>
      <c r="F24" s="32"/>
      <c r="G24" s="10" t="s">
        <v>74</v>
      </c>
      <c r="H24" s="5">
        <v>45</v>
      </c>
      <c r="I24" s="16" t="s">
        <v>12</v>
      </c>
      <c r="J24" s="11">
        <v>14</v>
      </c>
      <c r="K24" s="5"/>
    </row>
    <row r="25" spans="1:11" ht="14.15" customHeight="1" x14ac:dyDescent="0.2">
      <c r="A25" s="72">
        <v>30290</v>
      </c>
      <c r="B25" s="72" t="str">
        <f t="shared" si="0"/>
        <v>日</v>
      </c>
      <c r="C25" s="95" t="s">
        <v>25</v>
      </c>
      <c r="D25" s="7">
        <v>5030</v>
      </c>
      <c r="E25" s="7">
        <v>4815</v>
      </c>
      <c r="F25" s="8">
        <f>ROUND(E25/D25*100,2)</f>
        <v>95.73</v>
      </c>
      <c r="G25" s="9" t="s">
        <v>75</v>
      </c>
      <c r="H25" s="4">
        <v>66</v>
      </c>
      <c r="I25" s="14" t="s">
        <v>12</v>
      </c>
      <c r="J25" s="7">
        <v>2406</v>
      </c>
      <c r="K25" s="4" t="s">
        <v>13</v>
      </c>
    </row>
    <row r="26" spans="1:11" ht="14.15" customHeight="1" x14ac:dyDescent="0.2">
      <c r="A26" s="73"/>
      <c r="B26" s="73" t="str">
        <f t="shared" si="0"/>
        <v/>
      </c>
      <c r="C26" s="86"/>
      <c r="D26" s="11"/>
      <c r="E26" s="11"/>
      <c r="F26" s="32"/>
      <c r="G26" s="10" t="s">
        <v>76</v>
      </c>
      <c r="H26" s="5">
        <v>49</v>
      </c>
      <c r="I26" s="15" t="s">
        <v>12</v>
      </c>
      <c r="J26" s="11">
        <v>2136</v>
      </c>
      <c r="K26" s="5"/>
    </row>
    <row r="27" spans="1:11" s="19" customFormat="1" ht="14.15" customHeight="1" x14ac:dyDescent="0.2">
      <c r="A27" s="73"/>
      <c r="B27" s="73" t="str">
        <f t="shared" si="0"/>
        <v/>
      </c>
      <c r="C27" s="86"/>
      <c r="D27" s="11"/>
      <c r="E27" s="11"/>
      <c r="F27" s="32"/>
      <c r="G27" s="10" t="s">
        <v>77</v>
      </c>
      <c r="H27" s="5">
        <v>55</v>
      </c>
      <c r="I27" s="16" t="s">
        <v>12</v>
      </c>
      <c r="J27" s="11">
        <v>250</v>
      </c>
      <c r="K27" s="5"/>
    </row>
    <row r="28" spans="1:11" ht="14.15" customHeight="1" x14ac:dyDescent="0.2">
      <c r="A28" s="77">
        <v>31746</v>
      </c>
      <c r="B28" s="77" t="str">
        <f t="shared" si="0"/>
        <v>日</v>
      </c>
      <c r="C28" s="97" t="s">
        <v>15</v>
      </c>
      <c r="D28" s="40"/>
      <c r="E28" s="40"/>
      <c r="F28" s="41" t="s">
        <v>20</v>
      </c>
      <c r="G28" s="23" t="s">
        <v>78</v>
      </c>
      <c r="H28" s="39">
        <v>60</v>
      </c>
      <c r="I28" s="44" t="s">
        <v>12</v>
      </c>
      <c r="J28" s="40"/>
      <c r="K28" s="39" t="s">
        <v>13</v>
      </c>
    </row>
    <row r="29" spans="1:11" ht="14.15" customHeight="1" x14ac:dyDescent="0.2">
      <c r="A29" s="76">
        <v>33202</v>
      </c>
      <c r="B29" s="76" t="str">
        <f t="shared" si="0"/>
        <v>日</v>
      </c>
      <c r="C29" s="97" t="s">
        <v>15</v>
      </c>
      <c r="D29" s="39"/>
      <c r="E29" s="39"/>
      <c r="F29" s="41" t="s">
        <v>20</v>
      </c>
      <c r="G29" s="23" t="s">
        <v>78</v>
      </c>
      <c r="H29" s="39">
        <v>64</v>
      </c>
      <c r="I29" s="44" t="s">
        <v>12</v>
      </c>
      <c r="J29" s="40"/>
      <c r="K29" s="39" t="s">
        <v>14</v>
      </c>
    </row>
    <row r="30" spans="1:11" ht="14.15" customHeight="1" x14ac:dyDescent="0.2">
      <c r="A30" s="76">
        <v>34665</v>
      </c>
      <c r="B30" s="76" t="str">
        <f t="shared" si="0"/>
        <v>日</v>
      </c>
      <c r="C30" s="97" t="s">
        <v>15</v>
      </c>
      <c r="D30" s="39"/>
      <c r="E30" s="39"/>
      <c r="F30" s="41" t="s">
        <v>20</v>
      </c>
      <c r="G30" s="23" t="s">
        <v>78</v>
      </c>
      <c r="H30" s="39">
        <v>68</v>
      </c>
      <c r="I30" s="44" t="s">
        <v>12</v>
      </c>
      <c r="J30" s="40"/>
      <c r="K30" s="39" t="s">
        <v>16</v>
      </c>
    </row>
    <row r="31" spans="1:11" ht="14.15" customHeight="1" x14ac:dyDescent="0.2">
      <c r="A31" s="72">
        <v>36128</v>
      </c>
      <c r="B31" s="72" t="str">
        <f t="shared" si="0"/>
        <v>日</v>
      </c>
      <c r="C31" s="95" t="s">
        <v>15</v>
      </c>
      <c r="D31" s="47">
        <v>5316</v>
      </c>
      <c r="E31" s="47">
        <v>4467</v>
      </c>
      <c r="F31" s="8">
        <f>ROUND(E31/D31*100,2)</f>
        <v>84.03</v>
      </c>
      <c r="G31" s="9" t="s">
        <v>325</v>
      </c>
      <c r="H31" s="4">
        <v>47</v>
      </c>
      <c r="I31" s="14" t="s">
        <v>12</v>
      </c>
      <c r="J31" s="7">
        <v>3781</v>
      </c>
      <c r="K31" s="4" t="s">
        <v>13</v>
      </c>
    </row>
    <row r="32" spans="1:11" ht="14.15" customHeight="1" x14ac:dyDescent="0.2">
      <c r="A32" s="79"/>
      <c r="B32" s="79" t="str">
        <f t="shared" si="0"/>
        <v/>
      </c>
      <c r="C32" s="87"/>
      <c r="D32" s="6"/>
      <c r="E32" s="6"/>
      <c r="F32" s="6"/>
      <c r="G32" s="12" t="s">
        <v>326</v>
      </c>
      <c r="H32" s="6">
        <v>70</v>
      </c>
      <c r="I32" s="16" t="s">
        <v>12</v>
      </c>
      <c r="J32" s="13">
        <v>572</v>
      </c>
      <c r="K32" s="6"/>
    </row>
    <row r="33" spans="1:11" ht="14.15" customHeight="1" x14ac:dyDescent="0.2">
      <c r="A33" s="76">
        <v>37584</v>
      </c>
      <c r="B33" s="76" t="str">
        <f t="shared" si="0"/>
        <v>日</v>
      </c>
      <c r="C33" s="97" t="s">
        <v>15</v>
      </c>
      <c r="D33" s="46"/>
      <c r="E33" s="46"/>
      <c r="F33" s="69" t="s">
        <v>20</v>
      </c>
      <c r="G33" s="23" t="s">
        <v>325</v>
      </c>
      <c r="H33" s="39">
        <v>51</v>
      </c>
      <c r="I33" s="44" t="s">
        <v>12</v>
      </c>
      <c r="J33" s="40"/>
      <c r="K33" s="39" t="s">
        <v>14</v>
      </c>
    </row>
    <row r="34" spans="1:11" ht="14.15" customHeight="1" x14ac:dyDescent="0.2">
      <c r="A34" s="76">
        <v>39047</v>
      </c>
      <c r="B34" s="76" t="str">
        <f t="shared" si="0"/>
        <v>日</v>
      </c>
      <c r="C34" s="97" t="s">
        <v>15</v>
      </c>
      <c r="D34" s="46"/>
      <c r="E34" s="46"/>
      <c r="F34" s="69" t="s">
        <v>20</v>
      </c>
      <c r="G34" s="23" t="s">
        <v>325</v>
      </c>
      <c r="H34" s="39">
        <v>55</v>
      </c>
      <c r="I34" s="44" t="s">
        <v>12</v>
      </c>
      <c r="J34" s="40"/>
      <c r="K34" s="39" t="s">
        <v>16</v>
      </c>
    </row>
    <row r="35" spans="1:11" x14ac:dyDescent="0.2">
      <c r="A35" s="76">
        <v>40510</v>
      </c>
      <c r="B35" s="76" t="str">
        <f t="shared" si="0"/>
        <v>日</v>
      </c>
      <c r="C35" s="97" t="s">
        <v>15</v>
      </c>
      <c r="D35" s="46"/>
      <c r="E35" s="46"/>
      <c r="F35" s="69" t="s">
        <v>20</v>
      </c>
      <c r="G35" s="23" t="s">
        <v>325</v>
      </c>
      <c r="H35" s="39">
        <v>59</v>
      </c>
      <c r="I35" s="44" t="s">
        <v>12</v>
      </c>
      <c r="J35" s="40"/>
      <c r="K35" s="39" t="s">
        <v>17</v>
      </c>
    </row>
    <row r="36" spans="1:11" x14ac:dyDescent="0.2">
      <c r="A36" s="76">
        <v>41973</v>
      </c>
      <c r="B36" s="76" t="str">
        <f t="shared" si="0"/>
        <v>日</v>
      </c>
      <c r="C36" s="97" t="s">
        <v>15</v>
      </c>
      <c r="D36" s="46"/>
      <c r="E36" s="46"/>
      <c r="F36" s="69" t="s">
        <v>20</v>
      </c>
      <c r="G36" s="23" t="s">
        <v>325</v>
      </c>
      <c r="H36" s="39">
        <v>63</v>
      </c>
      <c r="I36" s="44" t="s">
        <v>12</v>
      </c>
      <c r="J36" s="40"/>
      <c r="K36" s="39" t="s">
        <v>18</v>
      </c>
    </row>
    <row r="37" spans="1:11" x14ac:dyDescent="0.2">
      <c r="A37" s="76">
        <v>43422</v>
      </c>
      <c r="B37" s="76" t="str">
        <f>IF(A37=0,"",TEXT(A37,"aaa"))</f>
        <v>日</v>
      </c>
      <c r="C37" s="97" t="s">
        <v>15</v>
      </c>
      <c r="D37" s="46"/>
      <c r="E37" s="46"/>
      <c r="F37" s="69" t="s">
        <v>20</v>
      </c>
      <c r="G37" s="23" t="s">
        <v>325</v>
      </c>
      <c r="H37" s="39">
        <v>67</v>
      </c>
      <c r="I37" s="44" t="s">
        <v>12</v>
      </c>
      <c r="J37" s="40"/>
      <c r="K37" s="39" t="s">
        <v>136</v>
      </c>
    </row>
    <row r="38" spans="1:11" x14ac:dyDescent="0.2">
      <c r="A38" s="76">
        <v>44640</v>
      </c>
      <c r="B38" s="76" t="str">
        <f>IF(A38=0,"",TEXT(A38,"aaa"))</f>
        <v>日</v>
      </c>
      <c r="C38" s="97" t="s">
        <v>15</v>
      </c>
      <c r="D38" s="46"/>
      <c r="E38" s="46"/>
      <c r="F38" s="69" t="s">
        <v>20</v>
      </c>
      <c r="G38" s="23" t="s">
        <v>446</v>
      </c>
      <c r="H38" s="39">
        <v>59</v>
      </c>
      <c r="I38" s="44" t="s">
        <v>12</v>
      </c>
      <c r="J38" s="40"/>
      <c r="K38" s="39" t="s">
        <v>13</v>
      </c>
    </row>
    <row r="39" spans="1:11" x14ac:dyDescent="0.2">
      <c r="A39" s="81"/>
      <c r="B39" s="81"/>
      <c r="C39" s="81"/>
    </row>
    <row r="40" spans="1:11" x14ac:dyDescent="0.2">
      <c r="A40" s="81"/>
      <c r="B40" s="81"/>
      <c r="C40" s="81"/>
    </row>
    <row r="41" spans="1:11" x14ac:dyDescent="0.2">
      <c r="A41" s="81"/>
      <c r="B41" s="81"/>
      <c r="C41" s="81"/>
    </row>
    <row r="42" spans="1:11" x14ac:dyDescent="0.2">
      <c r="A42" s="81"/>
      <c r="B42" s="81"/>
      <c r="C42" s="81"/>
    </row>
    <row r="43" spans="1:11" x14ac:dyDescent="0.2">
      <c r="A43" s="81"/>
      <c r="B43" s="81"/>
      <c r="C43" s="81"/>
    </row>
    <row r="44" spans="1:11" x14ac:dyDescent="0.2">
      <c r="A44" s="81"/>
      <c r="B44" s="81"/>
      <c r="C44" s="81"/>
    </row>
    <row r="45" spans="1:11" x14ac:dyDescent="0.2">
      <c r="A45" s="81"/>
      <c r="B45" s="81"/>
      <c r="C45" s="81"/>
    </row>
    <row r="46" spans="1:11" x14ac:dyDescent="0.2">
      <c r="A46" s="81"/>
      <c r="B46" s="81"/>
      <c r="C46" s="81"/>
    </row>
    <row r="47" spans="1:11" x14ac:dyDescent="0.2">
      <c r="A47" s="81"/>
      <c r="B47" s="81"/>
      <c r="C47" s="81"/>
    </row>
    <row r="48" spans="1:11" x14ac:dyDescent="0.2">
      <c r="A48" s="81"/>
      <c r="B48" s="81"/>
      <c r="C48" s="81"/>
    </row>
    <row r="49" spans="1:3" x14ac:dyDescent="0.2">
      <c r="A49" s="81"/>
      <c r="B49" s="81"/>
      <c r="C49" s="81"/>
    </row>
    <row r="50" spans="1:3" x14ac:dyDescent="0.2">
      <c r="A50" s="81"/>
      <c r="B50" s="81"/>
      <c r="C50" s="81"/>
    </row>
    <row r="51" spans="1:3" x14ac:dyDescent="0.2">
      <c r="A51" s="81"/>
      <c r="B51" s="81"/>
      <c r="C51" s="81"/>
    </row>
    <row r="52" spans="1:3" x14ac:dyDescent="0.2">
      <c r="A52" s="81"/>
      <c r="B52" s="81"/>
      <c r="C52" s="81"/>
    </row>
    <row r="53" spans="1:3" x14ac:dyDescent="0.2">
      <c r="A53" s="81"/>
      <c r="B53" s="81"/>
      <c r="C53" s="81"/>
    </row>
    <row r="54" spans="1:3" x14ac:dyDescent="0.2">
      <c r="A54" s="81"/>
      <c r="B54" s="81"/>
      <c r="C54" s="81"/>
    </row>
    <row r="55" spans="1:3" x14ac:dyDescent="0.2">
      <c r="A55" s="81"/>
      <c r="B55" s="81"/>
      <c r="C55" s="81"/>
    </row>
    <row r="56" spans="1:3" x14ac:dyDescent="0.2">
      <c r="A56" s="81"/>
      <c r="B56" s="81"/>
      <c r="C56" s="81"/>
    </row>
    <row r="57" spans="1:3" x14ac:dyDescent="0.2">
      <c r="A57" s="81"/>
      <c r="B57" s="81"/>
      <c r="C57" s="81"/>
    </row>
    <row r="58" spans="1:3" x14ac:dyDescent="0.2">
      <c r="A58" s="81"/>
      <c r="B58" s="81"/>
      <c r="C58" s="81"/>
    </row>
    <row r="59" spans="1:3" x14ac:dyDescent="0.2">
      <c r="A59" s="81"/>
      <c r="B59" s="81"/>
      <c r="C59" s="81"/>
    </row>
    <row r="60" spans="1:3" x14ac:dyDescent="0.2">
      <c r="A60" s="81"/>
      <c r="B60" s="81"/>
      <c r="C60" s="81"/>
    </row>
    <row r="61" spans="1:3" x14ac:dyDescent="0.2">
      <c r="A61" s="81"/>
      <c r="B61" s="81"/>
      <c r="C61" s="81"/>
    </row>
    <row r="62" spans="1:3" x14ac:dyDescent="0.2">
      <c r="A62" s="81"/>
      <c r="B62" s="81"/>
      <c r="C62" s="81"/>
    </row>
    <row r="63" spans="1:3" x14ac:dyDescent="0.2">
      <c r="A63" s="81"/>
      <c r="B63" s="81"/>
      <c r="C63" s="81"/>
    </row>
    <row r="64" spans="1:3" x14ac:dyDescent="0.2">
      <c r="A64" s="81"/>
      <c r="B64" s="81"/>
      <c r="C64" s="81"/>
    </row>
    <row r="65" spans="1:3" x14ac:dyDescent="0.2">
      <c r="A65" s="81"/>
      <c r="B65" s="81"/>
      <c r="C65" s="81"/>
    </row>
    <row r="66" spans="1:3" x14ac:dyDescent="0.2">
      <c r="A66" s="81"/>
      <c r="B66" s="81"/>
      <c r="C66" s="81"/>
    </row>
    <row r="67" spans="1:3" x14ac:dyDescent="0.2">
      <c r="A67" s="81"/>
      <c r="B67" s="81"/>
      <c r="C67" s="81"/>
    </row>
    <row r="68" spans="1:3" x14ac:dyDescent="0.2">
      <c r="A68" s="81"/>
      <c r="B68" s="81"/>
      <c r="C68" s="81"/>
    </row>
    <row r="69" spans="1:3" x14ac:dyDescent="0.2">
      <c r="A69" s="81"/>
      <c r="B69" s="81"/>
      <c r="C69" s="81"/>
    </row>
    <row r="70" spans="1:3" x14ac:dyDescent="0.2">
      <c r="A70" s="81"/>
      <c r="B70" s="81"/>
      <c r="C70" s="81"/>
    </row>
    <row r="71" spans="1:3" x14ac:dyDescent="0.2">
      <c r="A71" s="81"/>
      <c r="B71" s="81"/>
      <c r="C71" s="81"/>
    </row>
    <row r="72" spans="1:3" x14ac:dyDescent="0.2">
      <c r="A72" s="81"/>
      <c r="B72" s="81"/>
      <c r="C72" s="81"/>
    </row>
    <row r="73" spans="1:3" x14ac:dyDescent="0.2">
      <c r="A73" s="81"/>
      <c r="B73" s="81"/>
      <c r="C73" s="81"/>
    </row>
    <row r="74" spans="1:3" x14ac:dyDescent="0.2">
      <c r="A74" s="81"/>
      <c r="B74" s="81"/>
      <c r="C74" s="81"/>
    </row>
    <row r="75" spans="1:3" x14ac:dyDescent="0.2">
      <c r="A75" s="81"/>
      <c r="B75" s="81"/>
      <c r="C75" s="81"/>
    </row>
    <row r="76" spans="1:3" x14ac:dyDescent="0.2">
      <c r="A76" s="81"/>
      <c r="B76" s="81"/>
      <c r="C76" s="81"/>
    </row>
    <row r="77" spans="1:3" x14ac:dyDescent="0.2">
      <c r="A77" s="81"/>
      <c r="B77" s="81"/>
      <c r="C77" s="81"/>
    </row>
    <row r="78" spans="1:3" x14ac:dyDescent="0.2">
      <c r="A78" s="81"/>
      <c r="B78" s="81"/>
      <c r="C78" s="81"/>
    </row>
    <row r="79" spans="1:3" x14ac:dyDescent="0.2">
      <c r="A79" s="81"/>
      <c r="B79" s="81"/>
      <c r="C79" s="81"/>
    </row>
    <row r="80" spans="1:3" x14ac:dyDescent="0.2">
      <c r="A80" s="81"/>
      <c r="B80" s="81"/>
    </row>
    <row r="81" spans="1:2" x14ac:dyDescent="0.2">
      <c r="A81" s="81"/>
      <c r="B81" s="81"/>
    </row>
    <row r="82" spans="1:2" x14ac:dyDescent="0.2">
      <c r="A82" s="81"/>
      <c r="B82" s="81"/>
    </row>
    <row r="83" spans="1:2" x14ac:dyDescent="0.2">
      <c r="A83" s="81"/>
      <c r="B83" s="81"/>
    </row>
    <row r="84" spans="1:2" x14ac:dyDescent="0.2">
      <c r="A84" s="81"/>
      <c r="B84" s="81"/>
    </row>
    <row r="85" spans="1:2" x14ac:dyDescent="0.2">
      <c r="A85" s="81"/>
      <c r="B85" s="81"/>
    </row>
    <row r="86" spans="1:2" x14ac:dyDescent="0.2">
      <c r="A86" s="81"/>
      <c r="B86" s="81"/>
    </row>
    <row r="87" spans="1:2" x14ac:dyDescent="0.2">
      <c r="A87" s="81"/>
      <c r="B87" s="81"/>
    </row>
    <row r="88" spans="1:2" x14ac:dyDescent="0.2">
      <c r="A88" s="81"/>
      <c r="B88" s="81"/>
    </row>
    <row r="89" spans="1:2" x14ac:dyDescent="0.2">
      <c r="A89" s="81"/>
      <c r="B89" s="81"/>
    </row>
    <row r="90" spans="1:2" x14ac:dyDescent="0.2">
      <c r="A90" s="81"/>
      <c r="B90" s="81"/>
    </row>
    <row r="91" spans="1:2" x14ac:dyDescent="0.2">
      <c r="A91" s="81"/>
      <c r="B91" s="81"/>
    </row>
    <row r="92" spans="1:2" x14ac:dyDescent="0.2">
      <c r="A92" s="81"/>
      <c r="B92" s="81"/>
    </row>
    <row r="93" spans="1:2" x14ac:dyDescent="0.2">
      <c r="A93" s="81"/>
      <c r="B93" s="81"/>
    </row>
    <row r="94" spans="1:2" x14ac:dyDescent="0.2">
      <c r="A94" s="81"/>
      <c r="B94" s="81"/>
    </row>
    <row r="95" spans="1:2" x14ac:dyDescent="0.2">
      <c r="A95" s="81"/>
      <c r="B95" s="81"/>
    </row>
    <row r="96" spans="1:2" x14ac:dyDescent="0.2">
      <c r="A96" s="81"/>
      <c r="B96" s="81"/>
    </row>
    <row r="97" spans="1:2" x14ac:dyDescent="0.2">
      <c r="A97" s="81"/>
      <c r="B97" s="81"/>
    </row>
    <row r="98" spans="1:2" x14ac:dyDescent="0.2">
      <c r="A98" s="81"/>
      <c r="B98" s="81"/>
    </row>
    <row r="99" spans="1:2" x14ac:dyDescent="0.2">
      <c r="A99" s="81"/>
      <c r="B99" s="81"/>
    </row>
    <row r="100" spans="1:2" x14ac:dyDescent="0.2">
      <c r="A100" s="81"/>
      <c r="B100" s="81"/>
    </row>
    <row r="101" spans="1:2" x14ac:dyDescent="0.2">
      <c r="A101" s="81"/>
      <c r="B101" s="81"/>
    </row>
    <row r="102" spans="1:2" x14ac:dyDescent="0.2">
      <c r="A102" s="81"/>
      <c r="B102" s="81"/>
    </row>
    <row r="103" spans="1:2" x14ac:dyDescent="0.2">
      <c r="A103" s="81"/>
      <c r="B103" s="81"/>
    </row>
    <row r="104" spans="1:2" x14ac:dyDescent="0.2">
      <c r="A104" s="81"/>
      <c r="B104" s="81"/>
    </row>
    <row r="105" spans="1:2" x14ac:dyDescent="0.2">
      <c r="A105" s="81"/>
      <c r="B105" s="81"/>
    </row>
  </sheetData>
  <mergeCells count="8">
    <mergeCell ref="A3:A4"/>
    <mergeCell ref="C3:C4"/>
    <mergeCell ref="D3:D4"/>
    <mergeCell ref="K16:K17"/>
    <mergeCell ref="C5:C7"/>
    <mergeCell ref="G3:J3"/>
    <mergeCell ref="K3:K4"/>
    <mergeCell ref="B3:B4"/>
  </mergeCells>
  <phoneticPr fontId="2"/>
  <printOptions horizontalCentered="1"/>
  <pageMargins left="0.78740157480314965" right="0.55118110236220474" top="0.78740157480314965" bottom="0.78740157480314965" header="0.51181102362204722" footer="0.51181102362204722"/>
  <pageSetup paperSize="9" scale="9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1"/>
  <sheetViews>
    <sheetView view="pageBreakPreview" topLeftCell="A22" zoomScaleNormal="100" zoomScaleSheetLayoutView="100" workbookViewId="0">
      <selection activeCell="K43" sqref="K43"/>
    </sheetView>
  </sheetViews>
  <sheetFormatPr defaultRowHeight="13" x14ac:dyDescent="0.2"/>
  <cols>
    <col min="1" max="1" width="9.08984375" customWidth="1"/>
    <col min="2" max="2" width="4.6328125" customWidth="1"/>
    <col min="4" max="5" width="9.6328125" customWidth="1"/>
    <col min="6" max="6" width="7.08984375" customWidth="1"/>
    <col min="7" max="7" width="10.6328125" customWidth="1"/>
    <col min="8" max="8" width="4.6328125" customWidth="1"/>
    <col min="9" max="9" width="10.6328125" customWidth="1"/>
    <col min="11" max="11" width="10.6328125" style="107" customWidth="1"/>
  </cols>
  <sheetData>
    <row r="1" spans="1:11" ht="14.15" customHeight="1" x14ac:dyDescent="0.2">
      <c r="A1" s="17" t="s">
        <v>79</v>
      </c>
      <c r="B1" s="17"/>
    </row>
    <row r="2" spans="1:11" ht="14.15" customHeight="1" x14ac:dyDescent="0.2"/>
    <row r="3" spans="1:11" ht="14.15" customHeight="1" x14ac:dyDescent="0.2">
      <c r="A3" s="162" t="s">
        <v>0</v>
      </c>
      <c r="B3" s="162" t="s">
        <v>420</v>
      </c>
      <c r="C3" s="162" t="s">
        <v>1</v>
      </c>
      <c r="D3" s="162" t="s">
        <v>4</v>
      </c>
      <c r="E3" s="1" t="s">
        <v>5</v>
      </c>
      <c r="F3" s="1" t="s">
        <v>7</v>
      </c>
      <c r="G3" s="168" t="s">
        <v>8</v>
      </c>
      <c r="H3" s="169"/>
      <c r="I3" s="169"/>
      <c r="J3" s="169"/>
      <c r="K3" s="173" t="s">
        <v>10</v>
      </c>
    </row>
    <row r="4" spans="1:11" ht="14.15" customHeight="1" x14ac:dyDescent="0.2">
      <c r="A4" s="163"/>
      <c r="B4" s="163"/>
      <c r="C4" s="163"/>
      <c r="D4" s="163"/>
      <c r="E4" s="2" t="s">
        <v>6</v>
      </c>
      <c r="F4" s="2" t="s">
        <v>37</v>
      </c>
      <c r="G4" s="3" t="s">
        <v>11</v>
      </c>
      <c r="H4" s="3" t="s">
        <v>2</v>
      </c>
      <c r="I4" s="3" t="s">
        <v>9</v>
      </c>
      <c r="J4" s="3" t="s">
        <v>3</v>
      </c>
      <c r="K4" s="174"/>
    </row>
    <row r="5" spans="1:11" ht="14.15" customHeight="1" x14ac:dyDescent="0.2">
      <c r="A5" s="72">
        <v>17262</v>
      </c>
      <c r="B5" s="72" t="str">
        <f t="shared" ref="B5:B41" si="0">IF(A5=0,"",TEXT(A5,"aaa"))</f>
        <v>土</v>
      </c>
      <c r="C5" s="166" t="s">
        <v>19</v>
      </c>
      <c r="D5" s="7">
        <v>3745</v>
      </c>
      <c r="E5" s="7">
        <v>2894</v>
      </c>
      <c r="F5" s="8">
        <f>ROUND(E5/D5*100,2)</f>
        <v>77.28</v>
      </c>
      <c r="G5" s="9" t="s">
        <v>80</v>
      </c>
      <c r="H5" s="4">
        <v>58</v>
      </c>
      <c r="I5" s="29"/>
      <c r="J5" s="7">
        <v>1462</v>
      </c>
      <c r="K5" s="108" t="s">
        <v>13</v>
      </c>
    </row>
    <row r="6" spans="1:11" ht="14.15" customHeight="1" x14ac:dyDescent="0.2">
      <c r="A6" s="73"/>
      <c r="B6" s="73" t="str">
        <f t="shared" si="0"/>
        <v/>
      </c>
      <c r="C6" s="167"/>
      <c r="D6" s="11"/>
      <c r="E6" s="11"/>
      <c r="F6" s="18"/>
      <c r="G6" s="10" t="s">
        <v>81</v>
      </c>
      <c r="H6" s="5">
        <v>61</v>
      </c>
      <c r="I6" s="33"/>
      <c r="J6" s="11">
        <v>746</v>
      </c>
      <c r="K6" s="109"/>
    </row>
    <row r="7" spans="1:11" ht="14.15" customHeight="1" x14ac:dyDescent="0.2">
      <c r="A7" s="73"/>
      <c r="B7" s="73" t="str">
        <f t="shared" si="0"/>
        <v/>
      </c>
      <c r="C7" s="167"/>
      <c r="D7" s="11"/>
      <c r="E7" s="11"/>
      <c r="F7" s="18"/>
      <c r="G7" s="10" t="s">
        <v>82</v>
      </c>
      <c r="H7" s="5">
        <v>47</v>
      </c>
      <c r="I7" s="33"/>
      <c r="J7" s="11">
        <v>452</v>
      </c>
      <c r="K7" s="109"/>
    </row>
    <row r="8" spans="1:11" ht="14.15" customHeight="1" x14ac:dyDescent="0.2">
      <c r="A8" s="73"/>
      <c r="B8" s="73" t="str">
        <f t="shared" si="0"/>
        <v/>
      </c>
      <c r="C8" s="170"/>
      <c r="D8" s="11"/>
      <c r="E8" s="11"/>
      <c r="F8" s="18"/>
      <c r="G8" s="10" t="s">
        <v>83</v>
      </c>
      <c r="H8" s="5">
        <v>60</v>
      </c>
      <c r="I8" s="33"/>
      <c r="J8" s="11"/>
      <c r="K8" s="109"/>
    </row>
    <row r="9" spans="1:11" ht="13.5" customHeight="1" x14ac:dyDescent="0.2">
      <c r="A9" s="74">
        <v>18741</v>
      </c>
      <c r="B9" s="74" t="str">
        <f t="shared" si="0"/>
        <v>月</v>
      </c>
      <c r="C9" s="93" t="s">
        <v>15</v>
      </c>
      <c r="D9" s="27">
        <v>4103</v>
      </c>
      <c r="E9" s="27">
        <v>3916</v>
      </c>
      <c r="F9" s="8">
        <f>ROUND(E9/D9*100,2)</f>
        <v>95.44</v>
      </c>
      <c r="G9" s="9" t="s">
        <v>80</v>
      </c>
      <c r="H9" s="26">
        <v>62</v>
      </c>
      <c r="I9" s="14" t="s">
        <v>12</v>
      </c>
      <c r="J9" s="27">
        <v>1967</v>
      </c>
      <c r="K9" s="110" t="s">
        <v>26</v>
      </c>
    </row>
    <row r="10" spans="1:11" s="19" customFormat="1" ht="13.5" customHeight="1" x14ac:dyDescent="0.2">
      <c r="A10" s="75"/>
      <c r="B10" s="75" t="str">
        <f t="shared" si="0"/>
        <v/>
      </c>
      <c r="C10" s="96"/>
      <c r="D10" s="34"/>
      <c r="E10" s="34"/>
      <c r="F10" s="32"/>
      <c r="G10" s="12" t="s">
        <v>84</v>
      </c>
      <c r="H10" s="35">
        <v>61</v>
      </c>
      <c r="I10" s="15" t="s">
        <v>12</v>
      </c>
      <c r="J10" s="34">
        <v>1862</v>
      </c>
      <c r="K10" s="111"/>
    </row>
    <row r="11" spans="1:11" ht="14.15" customHeight="1" x14ac:dyDescent="0.2">
      <c r="A11" s="72">
        <v>20209</v>
      </c>
      <c r="B11" s="72" t="str">
        <f t="shared" si="0"/>
        <v>土</v>
      </c>
      <c r="C11" s="95" t="s">
        <v>15</v>
      </c>
      <c r="D11" s="27"/>
      <c r="E11" s="27"/>
      <c r="F11" s="28"/>
      <c r="G11" s="9" t="s">
        <v>80</v>
      </c>
      <c r="H11" s="4">
        <v>66</v>
      </c>
      <c r="I11" s="14" t="s">
        <v>12</v>
      </c>
      <c r="J11" s="7">
        <v>2446</v>
      </c>
      <c r="K11" s="110" t="s">
        <v>21</v>
      </c>
    </row>
    <row r="12" spans="1:11" ht="14.15" customHeight="1" x14ac:dyDescent="0.2">
      <c r="A12" s="73"/>
      <c r="B12" s="73" t="str">
        <f t="shared" si="0"/>
        <v/>
      </c>
      <c r="C12" s="86"/>
      <c r="D12" s="34"/>
      <c r="E12" s="34"/>
      <c r="F12" s="32"/>
      <c r="G12" s="10" t="s">
        <v>85</v>
      </c>
      <c r="H12" s="5">
        <v>45</v>
      </c>
      <c r="I12" s="15" t="s">
        <v>12</v>
      </c>
      <c r="J12" s="11">
        <v>2356</v>
      </c>
      <c r="K12" s="171" t="s">
        <v>352</v>
      </c>
    </row>
    <row r="13" spans="1:11" s="19" customFormat="1" ht="14.15" customHeight="1" x14ac:dyDescent="0.2">
      <c r="A13" s="73"/>
      <c r="B13" s="73" t="str">
        <f t="shared" si="0"/>
        <v/>
      </c>
      <c r="C13" s="86"/>
      <c r="D13" s="34"/>
      <c r="E13" s="34"/>
      <c r="F13" s="32"/>
      <c r="G13" s="10"/>
      <c r="H13" s="5"/>
      <c r="I13" s="15"/>
      <c r="J13" s="11"/>
      <c r="K13" s="172"/>
    </row>
    <row r="14" spans="1:11" ht="14.15" customHeight="1" x14ac:dyDescent="0.2">
      <c r="A14" s="72">
        <v>21670</v>
      </c>
      <c r="B14" s="72" t="str">
        <f t="shared" si="0"/>
        <v>木</v>
      </c>
      <c r="C14" s="95" t="s">
        <v>15</v>
      </c>
      <c r="D14" s="27">
        <v>5281</v>
      </c>
      <c r="E14" s="27">
        <v>4971</v>
      </c>
      <c r="F14" s="8">
        <f>ROUND(E14/D14*100,2)</f>
        <v>94.13</v>
      </c>
      <c r="G14" s="9" t="s">
        <v>84</v>
      </c>
      <c r="H14" s="4">
        <v>69</v>
      </c>
      <c r="I14" s="29" t="s">
        <v>12</v>
      </c>
      <c r="J14" s="7">
        <v>2283</v>
      </c>
      <c r="K14" s="110" t="s">
        <v>24</v>
      </c>
    </row>
    <row r="15" spans="1:11" s="19" customFormat="1" ht="14.15" customHeight="1" x14ac:dyDescent="0.2">
      <c r="A15" s="73"/>
      <c r="B15" s="73" t="str">
        <f t="shared" si="0"/>
        <v/>
      </c>
      <c r="C15" s="86"/>
      <c r="D15" s="34"/>
      <c r="E15" s="34"/>
      <c r="F15" s="32"/>
      <c r="G15" s="10" t="s">
        <v>86</v>
      </c>
      <c r="H15" s="5">
        <v>65</v>
      </c>
      <c r="I15" s="33"/>
      <c r="J15" s="11">
        <v>1339</v>
      </c>
      <c r="K15" s="112"/>
    </row>
    <row r="16" spans="1:11" s="19" customFormat="1" ht="14.15" customHeight="1" x14ac:dyDescent="0.2">
      <c r="A16" s="73"/>
      <c r="B16" s="73" t="str">
        <f t="shared" si="0"/>
        <v/>
      </c>
      <c r="C16" s="86"/>
      <c r="D16" s="34"/>
      <c r="E16" s="34"/>
      <c r="F16" s="32"/>
      <c r="G16" s="10" t="s">
        <v>87</v>
      </c>
      <c r="H16" s="5">
        <v>51</v>
      </c>
      <c r="I16" s="33"/>
      <c r="J16" s="11">
        <v>1224</v>
      </c>
      <c r="K16" s="112"/>
    </row>
    <row r="17" spans="1:11" s="19" customFormat="1" ht="14.15" customHeight="1" x14ac:dyDescent="0.2">
      <c r="A17" s="73"/>
      <c r="B17" s="73" t="str">
        <f t="shared" si="0"/>
        <v/>
      </c>
      <c r="C17" s="86"/>
      <c r="D17" s="34"/>
      <c r="E17" s="34"/>
      <c r="F17" s="32"/>
      <c r="G17" s="10" t="s">
        <v>88</v>
      </c>
      <c r="H17" s="5">
        <v>59</v>
      </c>
      <c r="I17" s="33"/>
      <c r="J17" s="11">
        <v>70</v>
      </c>
      <c r="K17" s="112"/>
    </row>
    <row r="18" spans="1:11" ht="13.5" customHeight="1" x14ac:dyDescent="0.2">
      <c r="A18" s="74">
        <v>23131</v>
      </c>
      <c r="B18" s="74" t="str">
        <f t="shared" si="0"/>
        <v>火</v>
      </c>
      <c r="C18" s="93" t="s">
        <v>15</v>
      </c>
      <c r="D18" s="27">
        <v>5442</v>
      </c>
      <c r="E18" s="27">
        <v>5206</v>
      </c>
      <c r="F18" s="8">
        <f>ROUND(E18/D18*100,2)</f>
        <v>95.66</v>
      </c>
      <c r="G18" s="9" t="s">
        <v>89</v>
      </c>
      <c r="H18" s="26">
        <v>47</v>
      </c>
      <c r="I18" s="14" t="s">
        <v>12</v>
      </c>
      <c r="J18" s="7">
        <v>2314</v>
      </c>
      <c r="K18" s="110" t="s">
        <v>24</v>
      </c>
    </row>
    <row r="19" spans="1:11" ht="13.5" customHeight="1" x14ac:dyDescent="0.2">
      <c r="A19" s="75"/>
      <c r="B19" s="75" t="str">
        <f t="shared" si="0"/>
        <v/>
      </c>
      <c r="C19" s="96"/>
      <c r="D19" s="34"/>
      <c r="E19" s="34"/>
      <c r="F19" s="32"/>
      <c r="G19" s="10" t="s">
        <v>84</v>
      </c>
      <c r="H19" s="35">
        <v>73</v>
      </c>
      <c r="I19" s="15" t="s">
        <v>12</v>
      </c>
      <c r="J19" s="11">
        <v>1567</v>
      </c>
      <c r="K19" s="112"/>
    </row>
    <row r="20" spans="1:11" s="19" customFormat="1" ht="13.5" customHeight="1" x14ac:dyDescent="0.2">
      <c r="A20" s="75"/>
      <c r="B20" s="75" t="str">
        <f t="shared" si="0"/>
        <v/>
      </c>
      <c r="C20" s="96"/>
      <c r="D20" s="34"/>
      <c r="E20" s="34"/>
      <c r="F20" s="32"/>
      <c r="G20" s="10" t="s">
        <v>87</v>
      </c>
      <c r="H20" s="35">
        <v>55</v>
      </c>
      <c r="I20" s="16" t="s">
        <v>12</v>
      </c>
      <c r="J20" s="11">
        <v>1289</v>
      </c>
      <c r="K20" s="112"/>
    </row>
    <row r="21" spans="1:11" ht="14.15" customHeight="1" x14ac:dyDescent="0.2">
      <c r="A21" s="72">
        <v>24590</v>
      </c>
      <c r="B21" s="72" t="str">
        <f t="shared" si="0"/>
        <v>金</v>
      </c>
      <c r="C21" s="95" t="s">
        <v>15</v>
      </c>
      <c r="D21" s="7"/>
      <c r="E21" s="7"/>
      <c r="F21" s="28" t="s">
        <v>20</v>
      </c>
      <c r="G21" s="9" t="s">
        <v>89</v>
      </c>
      <c r="H21" s="4">
        <v>51</v>
      </c>
      <c r="I21" s="14" t="s">
        <v>12</v>
      </c>
      <c r="J21" s="7"/>
      <c r="K21" s="110" t="s">
        <v>26</v>
      </c>
    </row>
    <row r="22" spans="1:11" ht="14.15" customHeight="1" x14ac:dyDescent="0.2">
      <c r="A22" s="72">
        <v>26048</v>
      </c>
      <c r="B22" s="72" t="str">
        <f t="shared" si="0"/>
        <v>日</v>
      </c>
      <c r="C22" s="95" t="s">
        <v>15</v>
      </c>
      <c r="D22" s="7">
        <v>5503</v>
      </c>
      <c r="E22" s="7">
        <v>5296</v>
      </c>
      <c r="F22" s="8">
        <f>ROUND(E22/D22*100,2)</f>
        <v>96.24</v>
      </c>
      <c r="G22" s="9" t="s">
        <v>90</v>
      </c>
      <c r="H22" s="22">
        <v>46</v>
      </c>
      <c r="I22" s="14" t="s">
        <v>12</v>
      </c>
      <c r="J22" s="7">
        <v>2906</v>
      </c>
      <c r="K22" s="110" t="s">
        <v>24</v>
      </c>
    </row>
    <row r="23" spans="1:11" s="19" customFormat="1" ht="14.15" customHeight="1" x14ac:dyDescent="0.2">
      <c r="A23" s="73"/>
      <c r="B23" s="73" t="str">
        <f t="shared" si="0"/>
        <v/>
      </c>
      <c r="C23" s="86"/>
      <c r="D23" s="11"/>
      <c r="E23" s="11"/>
      <c r="F23" s="32"/>
      <c r="G23" s="10" t="s">
        <v>89</v>
      </c>
      <c r="H23" s="24">
        <v>55</v>
      </c>
      <c r="I23" s="15" t="s">
        <v>12</v>
      </c>
      <c r="J23" s="11">
        <v>2353</v>
      </c>
      <c r="K23" s="113"/>
    </row>
    <row r="24" spans="1:11" ht="14.15" customHeight="1" x14ac:dyDescent="0.2">
      <c r="A24" s="72">
        <v>27511</v>
      </c>
      <c r="B24" s="72" t="str">
        <f t="shared" si="0"/>
        <v>日</v>
      </c>
      <c r="C24" s="95" t="s">
        <v>15</v>
      </c>
      <c r="D24" s="7">
        <v>5266</v>
      </c>
      <c r="E24" s="7">
        <v>5099</v>
      </c>
      <c r="F24" s="8">
        <f>ROUND(E24/D24*100,2)</f>
        <v>96.83</v>
      </c>
      <c r="G24" s="9" t="s">
        <v>92</v>
      </c>
      <c r="H24" s="22">
        <v>47</v>
      </c>
      <c r="I24" s="14" t="s">
        <v>12</v>
      </c>
      <c r="J24" s="7">
        <v>2758</v>
      </c>
      <c r="K24" s="114" t="s">
        <v>93</v>
      </c>
    </row>
    <row r="25" spans="1:11" s="19" customFormat="1" ht="14.15" customHeight="1" x14ac:dyDescent="0.2">
      <c r="A25" s="73"/>
      <c r="B25" s="73" t="str">
        <f t="shared" si="0"/>
        <v/>
      </c>
      <c r="C25" s="86"/>
      <c r="D25" s="11"/>
      <c r="E25" s="11"/>
      <c r="F25" s="32"/>
      <c r="G25" s="10" t="s">
        <v>90</v>
      </c>
      <c r="H25" s="24">
        <v>50</v>
      </c>
      <c r="I25" s="15" t="s">
        <v>12</v>
      </c>
      <c r="J25" s="11">
        <v>2296</v>
      </c>
      <c r="K25" s="113"/>
    </row>
    <row r="26" spans="1:11" ht="14.15" customHeight="1" x14ac:dyDescent="0.2">
      <c r="A26" s="72">
        <v>28967</v>
      </c>
      <c r="B26" s="72" t="str">
        <f t="shared" si="0"/>
        <v>日</v>
      </c>
      <c r="C26" s="95" t="s">
        <v>15</v>
      </c>
      <c r="D26" s="7"/>
      <c r="E26" s="7"/>
      <c r="F26" s="28" t="s">
        <v>20</v>
      </c>
      <c r="G26" s="9" t="s">
        <v>92</v>
      </c>
      <c r="H26" s="4">
        <v>51</v>
      </c>
      <c r="I26" s="14" t="s">
        <v>12</v>
      </c>
      <c r="J26" s="7"/>
      <c r="K26" s="108" t="s">
        <v>14</v>
      </c>
    </row>
    <row r="27" spans="1:11" ht="14.15" customHeight="1" x14ac:dyDescent="0.2">
      <c r="A27" s="72">
        <v>30430</v>
      </c>
      <c r="B27" s="72" t="str">
        <f t="shared" si="0"/>
        <v>日</v>
      </c>
      <c r="C27" s="95" t="s">
        <v>15</v>
      </c>
      <c r="D27" s="7"/>
      <c r="E27" s="7"/>
      <c r="F27" s="28" t="s">
        <v>20</v>
      </c>
      <c r="G27" s="9" t="s">
        <v>92</v>
      </c>
      <c r="H27" s="4">
        <v>55</v>
      </c>
      <c r="I27" s="14" t="s">
        <v>12</v>
      </c>
      <c r="J27" s="7"/>
      <c r="K27" s="108" t="s">
        <v>16</v>
      </c>
    </row>
    <row r="28" spans="1:11" ht="14.15" customHeight="1" x14ac:dyDescent="0.2">
      <c r="A28" s="72">
        <v>31893</v>
      </c>
      <c r="B28" s="72" t="str">
        <f t="shared" si="0"/>
        <v>日</v>
      </c>
      <c r="C28" s="95" t="s">
        <v>15</v>
      </c>
      <c r="D28" s="7">
        <v>4992</v>
      </c>
      <c r="E28" s="7">
        <v>4802</v>
      </c>
      <c r="F28" s="8">
        <f>ROUND(E28/D28*100,2)</f>
        <v>96.19</v>
      </c>
      <c r="G28" s="9" t="s">
        <v>92</v>
      </c>
      <c r="H28" s="4">
        <v>59</v>
      </c>
      <c r="I28" s="14" t="s">
        <v>12</v>
      </c>
      <c r="J28" s="7">
        <v>2723</v>
      </c>
      <c r="K28" s="108" t="s">
        <v>17</v>
      </c>
    </row>
    <row r="29" spans="1:11" s="19" customFormat="1" ht="14.15" customHeight="1" x14ac:dyDescent="0.2">
      <c r="A29" s="73"/>
      <c r="B29" s="73" t="str">
        <f t="shared" si="0"/>
        <v/>
      </c>
      <c r="C29" s="86"/>
      <c r="D29" s="11"/>
      <c r="E29" s="11"/>
      <c r="F29" s="32"/>
      <c r="G29" s="10" t="s">
        <v>353</v>
      </c>
      <c r="H29" s="5">
        <v>51</v>
      </c>
      <c r="I29" s="16" t="s">
        <v>12</v>
      </c>
      <c r="J29" s="11">
        <v>2048</v>
      </c>
      <c r="K29" s="109"/>
    </row>
    <row r="30" spans="1:11" ht="14.15" customHeight="1" x14ac:dyDescent="0.2">
      <c r="A30" s="78">
        <v>33349</v>
      </c>
      <c r="B30" s="78" t="str">
        <f t="shared" si="0"/>
        <v>日</v>
      </c>
      <c r="C30" s="95" t="s">
        <v>15</v>
      </c>
      <c r="D30" s="7">
        <v>4831</v>
      </c>
      <c r="E30" s="7">
        <v>4571</v>
      </c>
      <c r="F30" s="8">
        <f>ROUND(E30/D30*100,2)</f>
        <v>94.62</v>
      </c>
      <c r="G30" s="9" t="s">
        <v>94</v>
      </c>
      <c r="H30" s="4">
        <v>38</v>
      </c>
      <c r="I30" s="14" t="s">
        <v>12</v>
      </c>
      <c r="J30" s="7">
        <v>2260</v>
      </c>
      <c r="K30" s="108" t="s">
        <v>13</v>
      </c>
    </row>
    <row r="31" spans="1:11" ht="14.15" customHeight="1" x14ac:dyDescent="0.2">
      <c r="A31" s="79"/>
      <c r="B31" s="79" t="str">
        <f t="shared" si="0"/>
        <v/>
      </c>
      <c r="C31" s="87"/>
      <c r="D31" s="6"/>
      <c r="E31" s="6"/>
      <c r="F31" s="6"/>
      <c r="G31" s="12" t="s">
        <v>92</v>
      </c>
      <c r="H31" s="6">
        <v>63</v>
      </c>
      <c r="I31" s="16" t="s">
        <v>12</v>
      </c>
      <c r="J31" s="13">
        <v>2191</v>
      </c>
      <c r="K31" s="115"/>
    </row>
    <row r="32" spans="1:11" ht="14.15" customHeight="1" x14ac:dyDescent="0.2">
      <c r="A32" s="78">
        <v>34812</v>
      </c>
      <c r="B32" s="78" t="str">
        <f t="shared" si="0"/>
        <v>日</v>
      </c>
      <c r="C32" s="95" t="s">
        <v>15</v>
      </c>
      <c r="D32" s="7">
        <v>4773</v>
      </c>
      <c r="E32" s="7">
        <v>4457</v>
      </c>
      <c r="F32" s="8">
        <f>ROUND(E32/D32*100,2)</f>
        <v>93.38</v>
      </c>
      <c r="G32" s="9" t="s">
        <v>94</v>
      </c>
      <c r="H32" s="4">
        <v>42</v>
      </c>
      <c r="I32" s="14" t="s">
        <v>12</v>
      </c>
      <c r="J32" s="7">
        <v>2904</v>
      </c>
      <c r="K32" s="108" t="s">
        <v>14</v>
      </c>
    </row>
    <row r="33" spans="1:11" ht="14.15" customHeight="1" x14ac:dyDescent="0.2">
      <c r="A33" s="79"/>
      <c r="B33" s="79" t="str">
        <f t="shared" si="0"/>
        <v/>
      </c>
      <c r="C33" s="87"/>
      <c r="D33" s="6"/>
      <c r="E33" s="6"/>
      <c r="F33" s="6"/>
      <c r="G33" s="12" t="s">
        <v>353</v>
      </c>
      <c r="H33" s="6">
        <v>59</v>
      </c>
      <c r="I33" s="16" t="s">
        <v>12</v>
      </c>
      <c r="J33" s="13">
        <v>1518</v>
      </c>
      <c r="K33" s="115"/>
    </row>
    <row r="34" spans="1:11" ht="14.15" customHeight="1" x14ac:dyDescent="0.2">
      <c r="A34" s="78">
        <v>36275</v>
      </c>
      <c r="B34" s="78" t="str">
        <f t="shared" si="0"/>
        <v>日</v>
      </c>
      <c r="C34" s="95" t="s">
        <v>15</v>
      </c>
      <c r="D34" s="7">
        <v>4670</v>
      </c>
      <c r="E34" s="7">
        <v>4342</v>
      </c>
      <c r="F34" s="8">
        <f>ROUND(E34/D34*100,2)</f>
        <v>92.98</v>
      </c>
      <c r="G34" s="9" t="s">
        <v>94</v>
      </c>
      <c r="H34" s="4">
        <v>46</v>
      </c>
      <c r="I34" s="14" t="s">
        <v>12</v>
      </c>
      <c r="J34" s="7">
        <v>2349</v>
      </c>
      <c r="K34" s="108" t="s">
        <v>16</v>
      </c>
    </row>
    <row r="35" spans="1:11" ht="14.15" customHeight="1" x14ac:dyDescent="0.2">
      <c r="A35" s="79"/>
      <c r="B35" s="79" t="str">
        <f t="shared" si="0"/>
        <v/>
      </c>
      <c r="C35" s="87"/>
      <c r="D35" s="6"/>
      <c r="E35" s="6"/>
      <c r="F35" s="6"/>
      <c r="G35" s="12" t="s">
        <v>346</v>
      </c>
      <c r="H35" s="6">
        <v>50</v>
      </c>
      <c r="I35" s="16" t="s">
        <v>12</v>
      </c>
      <c r="J35" s="13">
        <v>1954</v>
      </c>
      <c r="K35" s="115"/>
    </row>
    <row r="36" spans="1:11" ht="14.15" customHeight="1" x14ac:dyDescent="0.2">
      <c r="A36" s="78">
        <v>36975</v>
      </c>
      <c r="B36" s="78" t="str">
        <f t="shared" si="0"/>
        <v>日</v>
      </c>
      <c r="C36" s="95" t="s">
        <v>25</v>
      </c>
      <c r="D36" s="7">
        <v>4685</v>
      </c>
      <c r="E36" s="7">
        <v>4131</v>
      </c>
      <c r="F36" s="8">
        <f>ROUND(E36/D36*100,2)</f>
        <v>88.18</v>
      </c>
      <c r="G36" s="10" t="s">
        <v>346</v>
      </c>
      <c r="H36" s="4">
        <v>52</v>
      </c>
      <c r="I36" s="14" t="s">
        <v>12</v>
      </c>
      <c r="J36" s="7">
        <v>2623</v>
      </c>
      <c r="K36" s="108" t="s">
        <v>13</v>
      </c>
    </row>
    <row r="37" spans="1:11" ht="14.15" customHeight="1" x14ac:dyDescent="0.2">
      <c r="A37" s="79"/>
      <c r="B37" s="79" t="str">
        <f t="shared" si="0"/>
        <v/>
      </c>
      <c r="C37" s="87"/>
      <c r="D37" s="6"/>
      <c r="E37" s="6"/>
      <c r="F37" s="6"/>
      <c r="G37" s="12" t="s">
        <v>347</v>
      </c>
      <c r="H37" s="6">
        <v>60</v>
      </c>
      <c r="I37" s="16" t="s">
        <v>12</v>
      </c>
      <c r="J37" s="13">
        <v>1429</v>
      </c>
      <c r="K37" s="115"/>
    </row>
    <row r="38" spans="1:11" ht="14.15" customHeight="1" x14ac:dyDescent="0.2">
      <c r="A38" s="76">
        <v>38424</v>
      </c>
      <c r="B38" s="76" t="str">
        <f t="shared" si="0"/>
        <v>日</v>
      </c>
      <c r="C38" s="97" t="s">
        <v>15</v>
      </c>
      <c r="D38" s="40"/>
      <c r="E38" s="40"/>
      <c r="F38" s="41" t="s">
        <v>20</v>
      </c>
      <c r="G38" s="23" t="s">
        <v>346</v>
      </c>
      <c r="H38" s="39">
        <v>56</v>
      </c>
      <c r="I38" s="44" t="s">
        <v>12</v>
      </c>
      <c r="J38" s="40"/>
      <c r="K38" s="116" t="s">
        <v>14</v>
      </c>
    </row>
    <row r="39" spans="1:11" ht="14.15" customHeight="1" x14ac:dyDescent="0.2">
      <c r="A39" s="76">
        <v>39887</v>
      </c>
      <c r="B39" s="76" t="str">
        <f t="shared" si="0"/>
        <v>日</v>
      </c>
      <c r="C39" s="97" t="s">
        <v>15</v>
      </c>
      <c r="D39" s="40"/>
      <c r="E39" s="40"/>
      <c r="F39" s="41" t="s">
        <v>20</v>
      </c>
      <c r="G39" s="23" t="s">
        <v>346</v>
      </c>
      <c r="H39" s="39">
        <v>60</v>
      </c>
      <c r="I39" s="44" t="s">
        <v>12</v>
      </c>
      <c r="J39" s="40"/>
      <c r="K39" s="116" t="s">
        <v>16</v>
      </c>
    </row>
    <row r="40" spans="1:11" x14ac:dyDescent="0.2">
      <c r="A40" s="76">
        <v>41357</v>
      </c>
      <c r="B40" s="76" t="str">
        <f>IF(A40=0,"",TEXT(A40,"aaa"))</f>
        <v>日</v>
      </c>
      <c r="C40" s="97" t="s">
        <v>15</v>
      </c>
      <c r="D40" s="40"/>
      <c r="E40" s="40"/>
      <c r="F40" s="41" t="s">
        <v>20</v>
      </c>
      <c r="G40" s="23" t="s">
        <v>346</v>
      </c>
      <c r="H40" s="39">
        <v>64</v>
      </c>
      <c r="I40" s="44" t="s">
        <v>12</v>
      </c>
      <c r="J40" s="40"/>
      <c r="K40" s="116" t="s">
        <v>17</v>
      </c>
    </row>
    <row r="41" spans="1:11" x14ac:dyDescent="0.2">
      <c r="A41" s="76">
        <v>42806</v>
      </c>
      <c r="B41" s="76" t="str">
        <f t="shared" si="0"/>
        <v>日</v>
      </c>
      <c r="C41" s="97" t="s">
        <v>15</v>
      </c>
      <c r="D41" s="40"/>
      <c r="E41" s="40"/>
      <c r="F41" s="41" t="s">
        <v>20</v>
      </c>
      <c r="G41" s="23" t="s">
        <v>346</v>
      </c>
      <c r="H41" s="39">
        <v>68</v>
      </c>
      <c r="I41" s="44" t="s">
        <v>12</v>
      </c>
      <c r="J41" s="40"/>
      <c r="K41" s="116" t="s">
        <v>18</v>
      </c>
    </row>
    <row r="42" spans="1:11" x14ac:dyDescent="0.2">
      <c r="A42" s="76">
        <v>44269</v>
      </c>
      <c r="B42" s="76" t="str">
        <f t="shared" ref="B42" si="1">IF(A42=0,"",TEXT(A42,"aaa"))</f>
        <v>日</v>
      </c>
      <c r="C42" s="97" t="s">
        <v>15</v>
      </c>
      <c r="D42" s="40"/>
      <c r="E42" s="40"/>
      <c r="F42" s="41" t="s">
        <v>20</v>
      </c>
      <c r="G42" s="23" t="s">
        <v>346</v>
      </c>
      <c r="H42" s="39">
        <v>72</v>
      </c>
      <c r="I42" s="44" t="s">
        <v>12</v>
      </c>
      <c r="J42" s="40"/>
      <c r="K42" s="116" t="s">
        <v>136</v>
      </c>
    </row>
    <row r="43" spans="1:11" x14ac:dyDescent="0.2">
      <c r="A43" s="81"/>
      <c r="B43" s="81"/>
      <c r="C43" s="81"/>
    </row>
    <row r="44" spans="1:11" x14ac:dyDescent="0.2">
      <c r="A44" s="81"/>
      <c r="B44" s="81"/>
      <c r="C44" s="81"/>
    </row>
    <row r="45" spans="1:11" x14ac:dyDescent="0.2">
      <c r="A45" s="81"/>
      <c r="B45" s="81"/>
      <c r="C45" s="81"/>
    </row>
    <row r="46" spans="1:11" x14ac:dyDescent="0.2">
      <c r="A46" s="81"/>
      <c r="B46" s="81"/>
      <c r="C46" s="81"/>
    </row>
    <row r="47" spans="1:11" x14ac:dyDescent="0.2">
      <c r="A47" s="81"/>
      <c r="B47" s="81"/>
      <c r="C47" s="81"/>
    </row>
    <row r="48" spans="1:11" x14ac:dyDescent="0.2">
      <c r="A48" s="81"/>
      <c r="B48" s="81"/>
      <c r="C48" s="81"/>
    </row>
    <row r="49" spans="1:3" x14ac:dyDescent="0.2">
      <c r="A49" s="81"/>
      <c r="B49" s="81"/>
      <c r="C49" s="81"/>
    </row>
    <row r="50" spans="1:3" x14ac:dyDescent="0.2">
      <c r="A50" s="81"/>
      <c r="B50" s="81"/>
      <c r="C50" s="81"/>
    </row>
    <row r="51" spans="1:3" x14ac:dyDescent="0.2">
      <c r="A51" s="81"/>
      <c r="B51" s="81"/>
      <c r="C51" s="81"/>
    </row>
    <row r="52" spans="1:3" x14ac:dyDescent="0.2">
      <c r="A52" s="81"/>
      <c r="B52" s="81"/>
      <c r="C52" s="81"/>
    </row>
    <row r="53" spans="1:3" x14ac:dyDescent="0.2">
      <c r="A53" s="81"/>
      <c r="B53" s="81"/>
      <c r="C53" s="81"/>
    </row>
    <row r="54" spans="1:3" x14ac:dyDescent="0.2">
      <c r="A54" s="81"/>
      <c r="B54" s="81"/>
      <c r="C54" s="81"/>
    </row>
    <row r="55" spans="1:3" x14ac:dyDescent="0.2">
      <c r="A55" s="81"/>
      <c r="B55" s="81"/>
      <c r="C55" s="81"/>
    </row>
    <row r="56" spans="1:3" x14ac:dyDescent="0.2">
      <c r="A56" s="81"/>
      <c r="B56" s="81"/>
      <c r="C56" s="81"/>
    </row>
    <row r="57" spans="1:3" x14ac:dyDescent="0.2">
      <c r="A57" s="81"/>
      <c r="B57" s="81"/>
      <c r="C57" s="81"/>
    </row>
    <row r="58" spans="1:3" x14ac:dyDescent="0.2">
      <c r="A58" s="81"/>
      <c r="B58" s="81"/>
      <c r="C58" s="81"/>
    </row>
    <row r="59" spans="1:3" x14ac:dyDescent="0.2">
      <c r="A59" s="81"/>
      <c r="B59" s="81"/>
      <c r="C59" s="81"/>
    </row>
    <row r="60" spans="1:3" x14ac:dyDescent="0.2">
      <c r="A60" s="81"/>
      <c r="B60" s="81"/>
      <c r="C60" s="81"/>
    </row>
    <row r="61" spans="1:3" x14ac:dyDescent="0.2">
      <c r="A61" s="81"/>
      <c r="B61" s="81"/>
      <c r="C61" s="81"/>
    </row>
    <row r="62" spans="1:3" x14ac:dyDescent="0.2">
      <c r="A62" s="81"/>
      <c r="B62" s="81"/>
      <c r="C62" s="81"/>
    </row>
    <row r="63" spans="1:3" x14ac:dyDescent="0.2">
      <c r="A63" s="81"/>
      <c r="B63" s="81"/>
      <c r="C63" s="81"/>
    </row>
    <row r="64" spans="1:3" x14ac:dyDescent="0.2">
      <c r="A64" s="81"/>
      <c r="B64" s="81"/>
      <c r="C64" s="81"/>
    </row>
    <row r="65" spans="1:3" x14ac:dyDescent="0.2">
      <c r="A65" s="81"/>
      <c r="B65" s="81"/>
      <c r="C65" s="81"/>
    </row>
    <row r="66" spans="1:3" x14ac:dyDescent="0.2">
      <c r="A66" s="81"/>
      <c r="B66" s="81"/>
      <c r="C66" s="81"/>
    </row>
    <row r="67" spans="1:3" x14ac:dyDescent="0.2">
      <c r="A67" s="81"/>
      <c r="B67" s="81"/>
      <c r="C67" s="81"/>
    </row>
    <row r="68" spans="1:3" x14ac:dyDescent="0.2">
      <c r="A68" s="81"/>
      <c r="B68" s="81"/>
      <c r="C68" s="81"/>
    </row>
    <row r="69" spans="1:3" x14ac:dyDescent="0.2">
      <c r="A69" s="81"/>
      <c r="B69" s="81"/>
      <c r="C69" s="81"/>
    </row>
    <row r="70" spans="1:3" x14ac:dyDescent="0.2">
      <c r="A70" s="81"/>
      <c r="B70" s="81"/>
      <c r="C70" s="81"/>
    </row>
    <row r="71" spans="1:3" x14ac:dyDescent="0.2">
      <c r="A71" s="81"/>
      <c r="B71" s="81"/>
      <c r="C71" s="81"/>
    </row>
    <row r="72" spans="1:3" x14ac:dyDescent="0.2">
      <c r="A72" s="81"/>
      <c r="B72" s="81"/>
      <c r="C72" s="81"/>
    </row>
    <row r="73" spans="1:3" x14ac:dyDescent="0.2">
      <c r="A73" s="81"/>
      <c r="B73" s="81"/>
      <c r="C73" s="81"/>
    </row>
    <row r="74" spans="1:3" x14ac:dyDescent="0.2">
      <c r="A74" s="81"/>
      <c r="B74" s="81"/>
      <c r="C74" s="81"/>
    </row>
    <row r="75" spans="1:3" x14ac:dyDescent="0.2">
      <c r="A75" s="81"/>
      <c r="B75" s="81"/>
      <c r="C75" s="81"/>
    </row>
    <row r="76" spans="1:3" x14ac:dyDescent="0.2">
      <c r="A76" s="81"/>
      <c r="B76" s="81"/>
    </row>
    <row r="77" spans="1:3" x14ac:dyDescent="0.2">
      <c r="A77" s="81"/>
      <c r="B77" s="81"/>
    </row>
    <row r="78" spans="1:3" x14ac:dyDescent="0.2">
      <c r="A78" s="81"/>
      <c r="B78" s="81"/>
    </row>
    <row r="79" spans="1:3" x14ac:dyDescent="0.2">
      <c r="A79" s="81"/>
      <c r="B79" s="81"/>
    </row>
    <row r="80" spans="1:3" x14ac:dyDescent="0.2">
      <c r="A80" s="81"/>
      <c r="B80" s="81"/>
    </row>
    <row r="81" spans="1:2" x14ac:dyDescent="0.2">
      <c r="A81" s="81"/>
      <c r="B81" s="81"/>
    </row>
    <row r="82" spans="1:2" x14ac:dyDescent="0.2">
      <c r="A82" s="81"/>
      <c r="B82" s="81"/>
    </row>
    <row r="83" spans="1:2" x14ac:dyDescent="0.2">
      <c r="A83" s="81"/>
      <c r="B83" s="81"/>
    </row>
    <row r="84" spans="1:2" x14ac:dyDescent="0.2">
      <c r="A84" s="81"/>
      <c r="B84" s="81"/>
    </row>
    <row r="85" spans="1:2" x14ac:dyDescent="0.2">
      <c r="A85" s="81"/>
      <c r="B85" s="81"/>
    </row>
    <row r="86" spans="1:2" x14ac:dyDescent="0.2">
      <c r="A86" s="81"/>
      <c r="B86" s="81"/>
    </row>
    <row r="87" spans="1:2" x14ac:dyDescent="0.2">
      <c r="A87" s="81"/>
      <c r="B87" s="81"/>
    </row>
    <row r="88" spans="1:2" x14ac:dyDescent="0.2">
      <c r="A88" s="81"/>
      <c r="B88" s="81"/>
    </row>
    <row r="89" spans="1:2" x14ac:dyDescent="0.2">
      <c r="A89" s="81"/>
      <c r="B89" s="81"/>
    </row>
    <row r="90" spans="1:2" x14ac:dyDescent="0.2">
      <c r="A90" s="81"/>
      <c r="B90" s="81"/>
    </row>
    <row r="91" spans="1:2" x14ac:dyDescent="0.2">
      <c r="A91" s="81"/>
      <c r="B91" s="81"/>
    </row>
    <row r="92" spans="1:2" x14ac:dyDescent="0.2">
      <c r="A92" s="81"/>
      <c r="B92" s="81"/>
    </row>
    <row r="93" spans="1:2" x14ac:dyDescent="0.2">
      <c r="A93" s="81"/>
      <c r="B93" s="81"/>
    </row>
    <row r="94" spans="1:2" x14ac:dyDescent="0.2">
      <c r="A94" s="81"/>
      <c r="B94" s="81"/>
    </row>
    <row r="95" spans="1:2" x14ac:dyDescent="0.2">
      <c r="A95" s="81"/>
      <c r="B95" s="81"/>
    </row>
    <row r="96" spans="1:2" x14ac:dyDescent="0.2">
      <c r="A96" s="81"/>
      <c r="B96" s="81"/>
    </row>
    <row r="97" spans="1:2" x14ac:dyDescent="0.2">
      <c r="A97" s="81"/>
      <c r="B97" s="81"/>
    </row>
    <row r="98" spans="1:2" x14ac:dyDescent="0.2">
      <c r="A98" s="81"/>
      <c r="B98" s="81"/>
    </row>
    <row r="99" spans="1:2" x14ac:dyDescent="0.2">
      <c r="A99" s="81"/>
      <c r="B99" s="81"/>
    </row>
    <row r="100" spans="1:2" x14ac:dyDescent="0.2">
      <c r="A100" s="81"/>
      <c r="B100" s="81"/>
    </row>
    <row r="101" spans="1:2" x14ac:dyDescent="0.2">
      <c r="A101" s="81"/>
      <c r="B101" s="81"/>
    </row>
  </sheetData>
  <mergeCells count="8">
    <mergeCell ref="A3:A4"/>
    <mergeCell ref="C3:C4"/>
    <mergeCell ref="D3:D4"/>
    <mergeCell ref="K12:K13"/>
    <mergeCell ref="C5:C8"/>
    <mergeCell ref="G3:J3"/>
    <mergeCell ref="K3:K4"/>
    <mergeCell ref="B3:B4"/>
  </mergeCells>
  <phoneticPr fontId="2"/>
  <printOptions horizontalCentered="1"/>
  <pageMargins left="0.78740157480314965" right="0.55118110236220474" top="0.78740157480314965" bottom="0.78740157480314965" header="0.51181102362204722" footer="0.51181102362204722"/>
  <pageSetup paperSize="9" scale="96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4"/>
  <sheetViews>
    <sheetView view="pageBreakPreview" topLeftCell="A7" zoomScaleNormal="100" zoomScaleSheetLayoutView="100" workbookViewId="0">
      <selection activeCell="H38" sqref="H38"/>
    </sheetView>
  </sheetViews>
  <sheetFormatPr defaultRowHeight="13" x14ac:dyDescent="0.2"/>
  <cols>
    <col min="1" max="1" width="9.08984375" customWidth="1"/>
    <col min="2" max="2" width="4.6328125" customWidth="1"/>
    <col min="4" max="5" width="9.6328125" customWidth="1"/>
    <col min="6" max="6" width="7.08984375" customWidth="1"/>
    <col min="7" max="7" width="10.6328125" customWidth="1"/>
    <col min="8" max="8" width="4.6328125" customWidth="1"/>
    <col min="9" max="9" width="10.6328125" customWidth="1"/>
    <col min="11" max="11" width="10.6328125" customWidth="1"/>
  </cols>
  <sheetData>
    <row r="1" spans="1:11" ht="14.15" customHeight="1" x14ac:dyDescent="0.2">
      <c r="A1" s="17" t="s">
        <v>95</v>
      </c>
      <c r="B1" s="17"/>
    </row>
    <row r="2" spans="1:11" ht="14.15" customHeight="1" x14ac:dyDescent="0.2"/>
    <row r="3" spans="1:11" ht="14.15" customHeight="1" x14ac:dyDescent="0.2">
      <c r="A3" s="162" t="s">
        <v>0</v>
      </c>
      <c r="B3" s="162" t="s">
        <v>420</v>
      </c>
      <c r="C3" s="162" t="s">
        <v>1</v>
      </c>
      <c r="D3" s="162" t="s">
        <v>4</v>
      </c>
      <c r="E3" s="1" t="s">
        <v>5</v>
      </c>
      <c r="F3" s="1" t="s">
        <v>7</v>
      </c>
      <c r="G3" s="168" t="s">
        <v>8</v>
      </c>
      <c r="H3" s="169"/>
      <c r="I3" s="169"/>
      <c r="J3" s="169"/>
      <c r="K3" s="162" t="s">
        <v>10</v>
      </c>
    </row>
    <row r="4" spans="1:11" ht="14.15" customHeight="1" x14ac:dyDescent="0.2">
      <c r="A4" s="163"/>
      <c r="B4" s="163"/>
      <c r="C4" s="163"/>
      <c r="D4" s="163"/>
      <c r="E4" s="2" t="s">
        <v>6</v>
      </c>
      <c r="F4" s="2" t="s">
        <v>42</v>
      </c>
      <c r="G4" s="3" t="s">
        <v>11</v>
      </c>
      <c r="H4" s="3" t="s">
        <v>2</v>
      </c>
      <c r="I4" s="3" t="s">
        <v>9</v>
      </c>
      <c r="J4" s="3" t="s">
        <v>3</v>
      </c>
      <c r="K4" s="163"/>
    </row>
    <row r="5" spans="1:11" ht="14.15" customHeight="1" x14ac:dyDescent="0.2">
      <c r="A5" s="72">
        <v>17262</v>
      </c>
      <c r="B5" s="72" t="str">
        <f t="shared" ref="B5:B35" si="0">IF(A5=0,"",TEXT(A5,"aaa"))</f>
        <v>土</v>
      </c>
      <c r="C5" s="166" t="s">
        <v>19</v>
      </c>
      <c r="D5" s="7"/>
      <c r="E5" s="7"/>
      <c r="F5" s="8"/>
      <c r="G5" s="9" t="s">
        <v>96</v>
      </c>
      <c r="H5" s="4">
        <v>54</v>
      </c>
      <c r="I5" s="14" t="s">
        <v>12</v>
      </c>
      <c r="J5" s="7">
        <v>1753</v>
      </c>
      <c r="K5" s="4" t="s">
        <v>13</v>
      </c>
    </row>
    <row r="6" spans="1:11" ht="13.5" customHeight="1" x14ac:dyDescent="0.2">
      <c r="A6" s="73"/>
      <c r="B6" s="73" t="str">
        <f t="shared" si="0"/>
        <v/>
      </c>
      <c r="C6" s="170"/>
      <c r="D6" s="11"/>
      <c r="E6" s="11"/>
      <c r="F6" s="18"/>
      <c r="G6" s="10" t="s">
        <v>97</v>
      </c>
      <c r="H6" s="5">
        <v>63</v>
      </c>
      <c r="I6" s="15" t="s">
        <v>12</v>
      </c>
      <c r="J6" s="11">
        <v>1081</v>
      </c>
      <c r="K6" s="5"/>
    </row>
    <row r="7" spans="1:11" ht="13.5" customHeight="1" x14ac:dyDescent="0.2">
      <c r="A7" s="74">
        <v>18741</v>
      </c>
      <c r="B7" s="74" t="str">
        <f t="shared" si="0"/>
        <v>月</v>
      </c>
      <c r="C7" s="93" t="s">
        <v>15</v>
      </c>
      <c r="D7" s="27"/>
      <c r="E7" s="27"/>
      <c r="F7" s="28" t="s">
        <v>20</v>
      </c>
      <c r="G7" s="9" t="s">
        <v>96</v>
      </c>
      <c r="H7" s="26">
        <v>58</v>
      </c>
      <c r="I7" s="14" t="s">
        <v>12</v>
      </c>
      <c r="J7" s="27"/>
      <c r="K7" s="30" t="s">
        <v>26</v>
      </c>
    </row>
    <row r="8" spans="1:11" ht="14.15" customHeight="1" x14ac:dyDescent="0.2">
      <c r="A8" s="72">
        <v>20209</v>
      </c>
      <c r="B8" s="72" t="str">
        <f t="shared" si="0"/>
        <v>土</v>
      </c>
      <c r="C8" s="95" t="s">
        <v>15</v>
      </c>
      <c r="D8" s="27">
        <v>4838</v>
      </c>
      <c r="E8" s="27">
        <v>4516</v>
      </c>
      <c r="F8" s="8">
        <f>ROUND(E8/D8*100,2)</f>
        <v>93.34</v>
      </c>
      <c r="G8" s="9" t="s">
        <v>96</v>
      </c>
      <c r="H8" s="4">
        <v>62</v>
      </c>
      <c r="I8" s="14" t="s">
        <v>12</v>
      </c>
      <c r="J8" s="7">
        <v>2821</v>
      </c>
      <c r="K8" s="30" t="s">
        <v>21</v>
      </c>
    </row>
    <row r="9" spans="1:11" ht="14.15" customHeight="1" x14ac:dyDescent="0.2">
      <c r="A9" s="73"/>
      <c r="B9" s="73" t="str">
        <f t="shared" si="0"/>
        <v/>
      </c>
      <c r="C9" s="86"/>
      <c r="D9" s="34"/>
      <c r="E9" s="34"/>
      <c r="F9" s="32"/>
      <c r="G9" s="10" t="s">
        <v>98</v>
      </c>
      <c r="H9" s="5">
        <v>44</v>
      </c>
      <c r="I9" s="15" t="s">
        <v>12</v>
      </c>
      <c r="J9" s="11">
        <v>1119</v>
      </c>
      <c r="K9" s="37"/>
    </row>
    <row r="10" spans="1:11" s="19" customFormat="1" ht="14.15" customHeight="1" x14ac:dyDescent="0.2">
      <c r="A10" s="73"/>
      <c r="B10" s="73" t="str">
        <f t="shared" si="0"/>
        <v/>
      </c>
      <c r="C10" s="86"/>
      <c r="D10" s="34"/>
      <c r="E10" s="34"/>
      <c r="F10" s="32"/>
      <c r="G10" s="10" t="s">
        <v>99</v>
      </c>
      <c r="H10" s="5">
        <v>52</v>
      </c>
      <c r="I10" s="15" t="s">
        <v>12</v>
      </c>
      <c r="J10" s="11">
        <v>526</v>
      </c>
      <c r="K10" s="36"/>
    </row>
    <row r="11" spans="1:11" ht="14.15" customHeight="1" x14ac:dyDescent="0.2">
      <c r="A11" s="72">
        <v>21670</v>
      </c>
      <c r="B11" s="72" t="str">
        <f t="shared" si="0"/>
        <v>木</v>
      </c>
      <c r="C11" s="95" t="s">
        <v>15</v>
      </c>
      <c r="D11" s="27">
        <v>5667</v>
      </c>
      <c r="E11" s="27">
        <v>5367</v>
      </c>
      <c r="F11" s="8">
        <f>ROUND(E11/D11*100,2)</f>
        <v>94.71</v>
      </c>
      <c r="G11" s="9" t="s">
        <v>100</v>
      </c>
      <c r="H11" s="4">
        <v>55</v>
      </c>
      <c r="I11" s="29" t="s">
        <v>12</v>
      </c>
      <c r="J11" s="7"/>
      <c r="K11" s="30" t="s">
        <v>24</v>
      </c>
    </row>
    <row r="12" spans="1:11" s="19" customFormat="1" ht="14.15" customHeight="1" x14ac:dyDescent="0.2">
      <c r="A12" s="73"/>
      <c r="B12" s="73" t="str">
        <f t="shared" si="0"/>
        <v/>
      </c>
      <c r="C12" s="86"/>
      <c r="D12" s="34"/>
      <c r="E12" s="34"/>
      <c r="F12" s="32"/>
      <c r="G12" s="10" t="s">
        <v>96</v>
      </c>
      <c r="H12" s="5">
        <v>66</v>
      </c>
      <c r="I12" s="31" t="s">
        <v>12</v>
      </c>
      <c r="J12" s="11"/>
      <c r="K12" s="36"/>
    </row>
    <row r="13" spans="1:11" ht="13.5" customHeight="1" x14ac:dyDescent="0.2">
      <c r="A13" s="74">
        <v>23131</v>
      </c>
      <c r="B13" s="74" t="str">
        <f t="shared" si="0"/>
        <v>火</v>
      </c>
      <c r="C13" s="93" t="s">
        <v>15</v>
      </c>
      <c r="D13" s="27">
        <v>5454</v>
      </c>
      <c r="E13" s="27">
        <v>5270</v>
      </c>
      <c r="F13" s="8">
        <f>ROUND(E13/D13*100,2)</f>
        <v>96.63</v>
      </c>
      <c r="G13" s="9" t="s">
        <v>101</v>
      </c>
      <c r="H13" s="26">
        <v>50</v>
      </c>
      <c r="I13" s="14" t="s">
        <v>12</v>
      </c>
      <c r="J13" s="7">
        <v>2747</v>
      </c>
      <c r="K13" s="30" t="s">
        <v>24</v>
      </c>
    </row>
    <row r="14" spans="1:11" ht="13.5" customHeight="1" x14ac:dyDescent="0.2">
      <c r="A14" s="75"/>
      <c r="B14" s="75" t="str">
        <f t="shared" si="0"/>
        <v/>
      </c>
      <c r="C14" s="96"/>
      <c r="D14" s="34"/>
      <c r="E14" s="34"/>
      <c r="F14" s="32"/>
      <c r="G14" s="10" t="s">
        <v>100</v>
      </c>
      <c r="H14" s="35">
        <v>59</v>
      </c>
      <c r="I14" s="15" t="s">
        <v>12</v>
      </c>
      <c r="J14" s="11">
        <v>2487</v>
      </c>
      <c r="K14" s="164" t="s">
        <v>354</v>
      </c>
    </row>
    <row r="15" spans="1:11" s="19" customFormat="1" ht="13.5" customHeight="1" x14ac:dyDescent="0.2">
      <c r="A15" s="75"/>
      <c r="B15" s="75" t="str">
        <f t="shared" si="0"/>
        <v/>
      </c>
      <c r="C15" s="96"/>
      <c r="D15" s="34"/>
      <c r="E15" s="34"/>
      <c r="F15" s="32"/>
      <c r="G15" s="10"/>
      <c r="H15" s="35"/>
      <c r="I15" s="16"/>
      <c r="J15" s="11"/>
      <c r="K15" s="165"/>
    </row>
    <row r="16" spans="1:11" ht="14.15" customHeight="1" x14ac:dyDescent="0.2">
      <c r="A16" s="72">
        <v>24590</v>
      </c>
      <c r="B16" s="72" t="str">
        <f t="shared" si="0"/>
        <v>金</v>
      </c>
      <c r="C16" s="95" t="s">
        <v>15</v>
      </c>
      <c r="D16" s="7">
        <v>5178</v>
      </c>
      <c r="E16" s="7">
        <v>4996</v>
      </c>
      <c r="F16" s="8">
        <f>ROUND(E16/D16*100,2)</f>
        <v>96.49</v>
      </c>
      <c r="G16" s="9" t="s">
        <v>101</v>
      </c>
      <c r="H16" s="4">
        <v>54</v>
      </c>
      <c r="I16" s="14" t="s">
        <v>12</v>
      </c>
      <c r="J16" s="7">
        <v>2776</v>
      </c>
      <c r="K16" s="30" t="s">
        <v>26</v>
      </c>
    </row>
    <row r="17" spans="1:11" s="19" customFormat="1" ht="14.15" customHeight="1" x14ac:dyDescent="0.2">
      <c r="A17" s="73"/>
      <c r="B17" s="73" t="str">
        <f t="shared" si="0"/>
        <v/>
      </c>
      <c r="C17" s="86"/>
      <c r="D17" s="11"/>
      <c r="E17" s="11"/>
      <c r="F17" s="32"/>
      <c r="G17" s="10" t="s">
        <v>100</v>
      </c>
      <c r="H17" s="5">
        <v>63</v>
      </c>
      <c r="I17" s="15" t="s">
        <v>12</v>
      </c>
      <c r="J17" s="11">
        <v>2196</v>
      </c>
      <c r="K17" s="36"/>
    </row>
    <row r="18" spans="1:11" ht="14.15" customHeight="1" x14ac:dyDescent="0.2">
      <c r="A18" s="72">
        <v>26048</v>
      </c>
      <c r="B18" s="72" t="str">
        <f t="shared" si="0"/>
        <v>日</v>
      </c>
      <c r="C18" s="95" t="s">
        <v>15</v>
      </c>
      <c r="D18" s="7">
        <v>4738</v>
      </c>
      <c r="E18" s="7">
        <v>4653</v>
      </c>
      <c r="F18" s="8">
        <f>ROUND(E18/D18*100,2)</f>
        <v>98.21</v>
      </c>
      <c r="G18" s="9" t="s">
        <v>102</v>
      </c>
      <c r="H18" s="22">
        <v>44</v>
      </c>
      <c r="I18" s="14" t="s">
        <v>12</v>
      </c>
      <c r="J18" s="7">
        <v>2341</v>
      </c>
      <c r="K18" s="30" t="s">
        <v>24</v>
      </c>
    </row>
    <row r="19" spans="1:11" s="19" customFormat="1" ht="14.15" customHeight="1" x14ac:dyDescent="0.2">
      <c r="A19" s="73"/>
      <c r="B19" s="73" t="str">
        <f t="shared" si="0"/>
        <v/>
      </c>
      <c r="C19" s="86"/>
      <c r="D19" s="11"/>
      <c r="E19" s="11"/>
      <c r="F19" s="32"/>
      <c r="G19" s="10" t="s">
        <v>101</v>
      </c>
      <c r="H19" s="24">
        <v>57</v>
      </c>
      <c r="I19" s="15" t="s">
        <v>12</v>
      </c>
      <c r="J19" s="11">
        <v>2290</v>
      </c>
      <c r="K19" s="38"/>
    </row>
    <row r="20" spans="1:11" ht="14.15" customHeight="1" x14ac:dyDescent="0.2">
      <c r="A20" s="72">
        <v>27511</v>
      </c>
      <c r="B20" s="72" t="str">
        <f t="shared" si="0"/>
        <v>日</v>
      </c>
      <c r="C20" s="95" t="s">
        <v>15</v>
      </c>
      <c r="D20" s="7">
        <v>4519</v>
      </c>
      <c r="E20" s="7">
        <v>4443</v>
      </c>
      <c r="F20" s="8">
        <f>ROUND(E20/D20*100,2)</f>
        <v>98.32</v>
      </c>
      <c r="G20" s="9" t="s">
        <v>102</v>
      </c>
      <c r="H20" s="22">
        <v>48</v>
      </c>
      <c r="I20" s="14" t="s">
        <v>12</v>
      </c>
      <c r="J20" s="7">
        <v>2318</v>
      </c>
      <c r="K20" s="25" t="s">
        <v>91</v>
      </c>
    </row>
    <row r="21" spans="1:11" s="19" customFormat="1" ht="14.15" customHeight="1" x14ac:dyDescent="0.2">
      <c r="A21" s="73"/>
      <c r="B21" s="73" t="str">
        <f t="shared" si="0"/>
        <v/>
      </c>
      <c r="C21" s="86"/>
      <c r="D21" s="11"/>
      <c r="E21" s="11"/>
      <c r="F21" s="32"/>
      <c r="G21" s="10" t="s">
        <v>103</v>
      </c>
      <c r="H21" s="24">
        <v>58</v>
      </c>
      <c r="I21" s="15" t="s">
        <v>12</v>
      </c>
      <c r="J21" s="11">
        <v>2098</v>
      </c>
      <c r="K21" s="38"/>
    </row>
    <row r="22" spans="1:11" ht="14.15" customHeight="1" x14ac:dyDescent="0.2">
      <c r="A22" s="72">
        <v>28967</v>
      </c>
      <c r="B22" s="72" t="str">
        <f t="shared" si="0"/>
        <v>日</v>
      </c>
      <c r="C22" s="95" t="s">
        <v>15</v>
      </c>
      <c r="D22" s="7">
        <v>4541</v>
      </c>
      <c r="E22" s="7">
        <v>4452</v>
      </c>
      <c r="F22" s="8">
        <f>ROUND(E22/D22*100,2)</f>
        <v>98.04</v>
      </c>
      <c r="G22" s="9" t="s">
        <v>102</v>
      </c>
      <c r="H22" s="4">
        <v>52</v>
      </c>
      <c r="I22" s="14" t="s">
        <v>12</v>
      </c>
      <c r="J22" s="7">
        <v>2391</v>
      </c>
      <c r="K22" s="4" t="s">
        <v>16</v>
      </c>
    </row>
    <row r="23" spans="1:11" s="19" customFormat="1" ht="14.15" customHeight="1" x14ac:dyDescent="0.2">
      <c r="A23" s="73"/>
      <c r="B23" s="73" t="str">
        <f t="shared" si="0"/>
        <v/>
      </c>
      <c r="C23" s="86"/>
      <c r="D23" s="11"/>
      <c r="E23" s="11"/>
      <c r="F23" s="32"/>
      <c r="G23" s="10" t="s">
        <v>101</v>
      </c>
      <c r="H23" s="5">
        <v>65</v>
      </c>
      <c r="I23" s="15" t="s">
        <v>12</v>
      </c>
      <c r="J23" s="11">
        <v>2035</v>
      </c>
      <c r="K23" s="5"/>
    </row>
    <row r="24" spans="1:11" ht="14.15" customHeight="1" x14ac:dyDescent="0.2">
      <c r="A24" s="76">
        <v>30430</v>
      </c>
      <c r="B24" s="76" t="str">
        <f t="shared" si="0"/>
        <v>日</v>
      </c>
      <c r="C24" s="97" t="s">
        <v>15</v>
      </c>
      <c r="D24" s="40"/>
      <c r="E24" s="40"/>
      <c r="F24" s="41" t="s">
        <v>20</v>
      </c>
      <c r="G24" s="23" t="s">
        <v>102</v>
      </c>
      <c r="H24" s="39">
        <v>56</v>
      </c>
      <c r="I24" s="44" t="s">
        <v>12</v>
      </c>
      <c r="J24" s="40"/>
      <c r="K24" s="39" t="s">
        <v>17</v>
      </c>
    </row>
    <row r="25" spans="1:11" ht="14.15" customHeight="1" x14ac:dyDescent="0.2">
      <c r="A25" s="72">
        <v>31893</v>
      </c>
      <c r="B25" s="72" t="str">
        <f t="shared" si="0"/>
        <v>日</v>
      </c>
      <c r="C25" s="95" t="s">
        <v>15</v>
      </c>
      <c r="D25" s="7">
        <v>4588</v>
      </c>
      <c r="E25" s="7">
        <v>4481</v>
      </c>
      <c r="F25" s="8">
        <f>ROUND(E25/D25*100,2)</f>
        <v>97.67</v>
      </c>
      <c r="G25" s="9" t="s">
        <v>104</v>
      </c>
      <c r="H25" s="4">
        <v>54</v>
      </c>
      <c r="I25" s="14" t="s">
        <v>12</v>
      </c>
      <c r="J25" s="7">
        <v>2279</v>
      </c>
      <c r="K25" s="4" t="s">
        <v>13</v>
      </c>
    </row>
    <row r="26" spans="1:11" s="19" customFormat="1" ht="14.15" customHeight="1" x14ac:dyDescent="0.2">
      <c r="A26" s="73"/>
      <c r="B26" s="73" t="str">
        <f t="shared" si="0"/>
        <v/>
      </c>
      <c r="C26" s="86"/>
      <c r="D26" s="11"/>
      <c r="E26" s="11"/>
      <c r="F26" s="32"/>
      <c r="G26" s="10" t="s">
        <v>105</v>
      </c>
      <c r="H26" s="5">
        <v>47</v>
      </c>
      <c r="I26" s="16" t="s">
        <v>12</v>
      </c>
      <c r="J26" s="11">
        <v>2141</v>
      </c>
      <c r="K26" s="5"/>
    </row>
    <row r="27" spans="1:11" ht="14.15" customHeight="1" x14ac:dyDescent="0.2">
      <c r="A27" s="77">
        <v>33349</v>
      </c>
      <c r="B27" s="77" t="str">
        <f t="shared" si="0"/>
        <v>日</v>
      </c>
      <c r="C27" s="97" t="s">
        <v>15</v>
      </c>
      <c r="D27" s="40"/>
      <c r="E27" s="40"/>
      <c r="F27" s="41" t="s">
        <v>20</v>
      </c>
      <c r="G27" s="23" t="s">
        <v>104</v>
      </c>
      <c r="H27" s="39">
        <v>58</v>
      </c>
      <c r="I27" s="44" t="s">
        <v>12</v>
      </c>
      <c r="J27" s="40"/>
      <c r="K27" s="39" t="s">
        <v>14</v>
      </c>
    </row>
    <row r="28" spans="1:11" ht="14.15" customHeight="1" x14ac:dyDescent="0.2">
      <c r="A28" s="77">
        <v>34812</v>
      </c>
      <c r="B28" s="77" t="str">
        <f t="shared" si="0"/>
        <v>日</v>
      </c>
      <c r="C28" s="97" t="s">
        <v>15</v>
      </c>
      <c r="D28" s="40"/>
      <c r="E28" s="40"/>
      <c r="F28" s="41" t="s">
        <v>20</v>
      </c>
      <c r="G28" s="23" t="s">
        <v>104</v>
      </c>
      <c r="H28" s="39">
        <v>62</v>
      </c>
      <c r="I28" s="44" t="s">
        <v>12</v>
      </c>
      <c r="J28" s="40"/>
      <c r="K28" s="39" t="s">
        <v>16</v>
      </c>
    </row>
    <row r="29" spans="1:11" s="19" customFormat="1" ht="14.15" customHeight="1" x14ac:dyDescent="0.2">
      <c r="A29" s="80">
        <v>36275</v>
      </c>
      <c r="B29" s="80" t="str">
        <f t="shared" si="0"/>
        <v>日</v>
      </c>
      <c r="C29" s="86" t="s">
        <v>15</v>
      </c>
      <c r="D29" s="11">
        <v>4547</v>
      </c>
      <c r="E29" s="11">
        <v>4345</v>
      </c>
      <c r="F29" s="8">
        <f>ROUND(E29/D29*100,2)</f>
        <v>95.56</v>
      </c>
      <c r="G29" s="10" t="s">
        <v>105</v>
      </c>
      <c r="H29" s="5">
        <v>59</v>
      </c>
      <c r="I29" s="14" t="s">
        <v>12</v>
      </c>
      <c r="J29" s="11">
        <v>2349</v>
      </c>
      <c r="K29" s="4" t="s">
        <v>13</v>
      </c>
    </row>
    <row r="30" spans="1:11" s="19" customFormat="1" ht="14.15" customHeight="1" x14ac:dyDescent="0.2">
      <c r="A30" s="92"/>
      <c r="B30" s="92" t="str">
        <f t="shared" si="0"/>
        <v/>
      </c>
      <c r="C30" s="87"/>
      <c r="D30" s="13"/>
      <c r="E30" s="13"/>
      <c r="F30" s="49"/>
      <c r="G30" s="12" t="s">
        <v>104</v>
      </c>
      <c r="H30" s="6">
        <v>66</v>
      </c>
      <c r="I30" s="16" t="s">
        <v>12</v>
      </c>
      <c r="J30" s="13">
        <v>1954</v>
      </c>
      <c r="K30" s="6"/>
    </row>
    <row r="31" spans="1:11" ht="14.15" customHeight="1" x14ac:dyDescent="0.2">
      <c r="A31" s="83">
        <v>37738</v>
      </c>
      <c r="B31" s="83" t="str">
        <f t="shared" si="0"/>
        <v>日</v>
      </c>
      <c r="C31" s="87" t="s">
        <v>15</v>
      </c>
      <c r="D31" s="6"/>
      <c r="E31" s="6"/>
      <c r="F31" s="6" t="s">
        <v>20</v>
      </c>
      <c r="G31" s="12" t="s">
        <v>105</v>
      </c>
      <c r="H31" s="6">
        <v>63</v>
      </c>
      <c r="I31" s="6" t="s">
        <v>12</v>
      </c>
      <c r="J31" s="13"/>
      <c r="K31" s="6" t="s">
        <v>14</v>
      </c>
    </row>
    <row r="32" spans="1:11" ht="14.15" customHeight="1" x14ac:dyDescent="0.2">
      <c r="A32" s="72">
        <v>39194</v>
      </c>
      <c r="B32" s="72" t="str">
        <f t="shared" si="0"/>
        <v>日</v>
      </c>
      <c r="C32" s="95" t="s">
        <v>15</v>
      </c>
      <c r="D32" s="11">
        <v>4516</v>
      </c>
      <c r="E32" s="11">
        <v>4161</v>
      </c>
      <c r="F32" s="8">
        <f>ROUND(E32/D32*100,2)</f>
        <v>92.14</v>
      </c>
      <c r="G32" s="9" t="s">
        <v>379</v>
      </c>
      <c r="H32" s="4">
        <v>67</v>
      </c>
      <c r="I32" s="14" t="s">
        <v>12</v>
      </c>
      <c r="J32" s="11">
        <v>2264</v>
      </c>
      <c r="K32" s="4" t="s">
        <v>16</v>
      </c>
    </row>
    <row r="33" spans="1:11" x14ac:dyDescent="0.2">
      <c r="A33" s="87"/>
      <c r="B33" s="87" t="str">
        <f t="shared" si="0"/>
        <v/>
      </c>
      <c r="C33" s="87"/>
      <c r="D33" s="13"/>
      <c r="E33" s="13"/>
      <c r="F33" s="49"/>
      <c r="G33" s="6" t="s">
        <v>396</v>
      </c>
      <c r="H33" s="6">
        <v>68</v>
      </c>
      <c r="I33" s="16" t="s">
        <v>12</v>
      </c>
      <c r="J33" s="13">
        <v>1853</v>
      </c>
      <c r="K33" s="6"/>
    </row>
    <row r="34" spans="1:11" x14ac:dyDescent="0.2">
      <c r="A34" s="77">
        <v>40657</v>
      </c>
      <c r="B34" s="77" t="str">
        <f t="shared" si="0"/>
        <v>日</v>
      </c>
      <c r="C34" s="97" t="s">
        <v>15</v>
      </c>
      <c r="D34" s="39"/>
      <c r="E34" s="39"/>
      <c r="F34" s="39" t="s">
        <v>20</v>
      </c>
      <c r="G34" s="39" t="s">
        <v>105</v>
      </c>
      <c r="H34" s="39">
        <v>71</v>
      </c>
      <c r="I34" s="39" t="s">
        <v>12</v>
      </c>
      <c r="J34" s="39"/>
      <c r="K34" s="39" t="s">
        <v>17</v>
      </c>
    </row>
    <row r="35" spans="1:11" x14ac:dyDescent="0.2">
      <c r="A35" s="77">
        <v>42120</v>
      </c>
      <c r="B35" s="77" t="str">
        <f t="shared" si="0"/>
        <v>日</v>
      </c>
      <c r="C35" s="97" t="s">
        <v>15</v>
      </c>
      <c r="D35" s="39"/>
      <c r="E35" s="39"/>
      <c r="F35" s="39" t="s">
        <v>20</v>
      </c>
      <c r="G35" s="39" t="s">
        <v>105</v>
      </c>
      <c r="H35" s="39">
        <v>75</v>
      </c>
      <c r="I35" s="39" t="s">
        <v>12</v>
      </c>
      <c r="J35" s="39"/>
      <c r="K35" s="39" t="s">
        <v>18</v>
      </c>
    </row>
    <row r="36" spans="1:11" x14ac:dyDescent="0.2">
      <c r="A36" s="78">
        <v>43576</v>
      </c>
      <c r="B36" s="95" t="s">
        <v>426</v>
      </c>
      <c r="C36" s="95" t="s">
        <v>15</v>
      </c>
      <c r="D36" s="152">
        <v>4286</v>
      </c>
      <c r="E36" s="152">
        <v>3660</v>
      </c>
      <c r="F36" s="4">
        <v>85.39</v>
      </c>
      <c r="G36" s="108" t="s">
        <v>427</v>
      </c>
      <c r="H36" s="108">
        <v>59</v>
      </c>
      <c r="I36" s="108" t="s">
        <v>12</v>
      </c>
      <c r="J36" s="153">
        <v>2309</v>
      </c>
      <c r="K36" s="108" t="s">
        <v>13</v>
      </c>
    </row>
    <row r="37" spans="1:11" x14ac:dyDescent="0.2">
      <c r="A37" s="87"/>
      <c r="B37" s="87"/>
      <c r="C37" s="87"/>
      <c r="D37" s="6"/>
      <c r="E37" s="6"/>
      <c r="F37" s="6"/>
      <c r="G37" s="115" t="s">
        <v>428</v>
      </c>
      <c r="H37" s="115">
        <v>59</v>
      </c>
      <c r="I37" s="115" t="s">
        <v>12</v>
      </c>
      <c r="J37" s="154">
        <v>1299</v>
      </c>
      <c r="K37" s="6"/>
    </row>
    <row r="38" spans="1:11" x14ac:dyDescent="0.2">
      <c r="A38" s="77">
        <v>45039</v>
      </c>
      <c r="B38" s="77" t="str">
        <f t="shared" ref="B38" si="1">IF(A38=0,"",TEXT(A38,"aaa"))</f>
        <v>日</v>
      </c>
      <c r="C38" s="97" t="s">
        <v>15</v>
      </c>
      <c r="D38" s="39"/>
      <c r="E38" s="39"/>
      <c r="F38" s="39" t="s">
        <v>20</v>
      </c>
      <c r="G38" s="39" t="s">
        <v>427</v>
      </c>
      <c r="H38" s="39">
        <v>63</v>
      </c>
      <c r="I38" s="39" t="s">
        <v>12</v>
      </c>
      <c r="J38" s="39"/>
      <c r="K38" s="39" t="s">
        <v>14</v>
      </c>
    </row>
    <row r="39" spans="1:11" x14ac:dyDescent="0.2">
      <c r="A39" s="81"/>
      <c r="B39" s="81"/>
      <c r="C39" s="81"/>
    </row>
    <row r="40" spans="1:11" x14ac:dyDescent="0.2">
      <c r="A40" s="81"/>
      <c r="B40" s="81"/>
      <c r="C40" s="81"/>
    </row>
    <row r="41" spans="1:11" x14ac:dyDescent="0.2">
      <c r="A41" s="81"/>
      <c r="B41" s="81"/>
      <c r="C41" s="81"/>
    </row>
    <row r="42" spans="1:11" x14ac:dyDescent="0.2">
      <c r="A42" s="81"/>
      <c r="B42" s="81"/>
      <c r="C42" s="81"/>
    </row>
    <row r="43" spans="1:11" x14ac:dyDescent="0.2">
      <c r="A43" s="81"/>
      <c r="B43" s="81"/>
      <c r="C43" s="81"/>
    </row>
    <row r="44" spans="1:11" x14ac:dyDescent="0.2">
      <c r="A44" s="81"/>
      <c r="B44" s="81"/>
      <c r="C44" s="81"/>
    </row>
    <row r="45" spans="1:11" x14ac:dyDescent="0.2">
      <c r="A45" s="81"/>
      <c r="B45" s="81"/>
      <c r="C45" s="81"/>
    </row>
    <row r="46" spans="1:11" x14ac:dyDescent="0.2">
      <c r="A46" s="81"/>
      <c r="B46" s="81"/>
      <c r="C46" s="81"/>
    </row>
    <row r="47" spans="1:11" x14ac:dyDescent="0.2">
      <c r="A47" s="81"/>
      <c r="B47" s="81"/>
      <c r="C47" s="81"/>
    </row>
    <row r="48" spans="1:11" x14ac:dyDescent="0.2">
      <c r="A48" s="81"/>
      <c r="B48" s="81"/>
      <c r="C48" s="81"/>
    </row>
    <row r="49" spans="1:3" x14ac:dyDescent="0.2">
      <c r="A49" s="81"/>
      <c r="B49" s="81"/>
      <c r="C49" s="81"/>
    </row>
    <row r="50" spans="1:3" x14ac:dyDescent="0.2">
      <c r="A50" s="81"/>
      <c r="B50" s="81"/>
      <c r="C50" s="81"/>
    </row>
    <row r="51" spans="1:3" x14ac:dyDescent="0.2">
      <c r="A51" s="81"/>
      <c r="B51" s="81"/>
      <c r="C51" s="81"/>
    </row>
    <row r="52" spans="1:3" x14ac:dyDescent="0.2">
      <c r="A52" s="81"/>
      <c r="B52" s="81"/>
      <c r="C52" s="81"/>
    </row>
    <row r="53" spans="1:3" x14ac:dyDescent="0.2">
      <c r="A53" s="81"/>
      <c r="B53" s="81"/>
      <c r="C53" s="81"/>
    </row>
    <row r="54" spans="1:3" x14ac:dyDescent="0.2">
      <c r="A54" s="81"/>
      <c r="B54" s="81"/>
      <c r="C54" s="81"/>
    </row>
    <row r="55" spans="1:3" x14ac:dyDescent="0.2">
      <c r="A55" s="81"/>
      <c r="B55" s="81"/>
      <c r="C55" s="81"/>
    </row>
    <row r="56" spans="1:3" x14ac:dyDescent="0.2">
      <c r="A56" s="81"/>
      <c r="B56" s="81"/>
      <c r="C56" s="81"/>
    </row>
    <row r="57" spans="1:3" x14ac:dyDescent="0.2">
      <c r="A57" s="81"/>
      <c r="B57" s="81"/>
      <c r="C57" s="81"/>
    </row>
    <row r="58" spans="1:3" x14ac:dyDescent="0.2">
      <c r="A58" s="81"/>
      <c r="B58" s="81"/>
      <c r="C58" s="81"/>
    </row>
    <row r="59" spans="1:3" x14ac:dyDescent="0.2">
      <c r="A59" s="81"/>
      <c r="B59" s="81"/>
      <c r="C59" s="81"/>
    </row>
    <row r="60" spans="1:3" x14ac:dyDescent="0.2">
      <c r="A60" s="81"/>
      <c r="B60" s="81"/>
      <c r="C60" s="81"/>
    </row>
    <row r="61" spans="1:3" x14ac:dyDescent="0.2">
      <c r="A61" s="81"/>
      <c r="B61" s="81"/>
      <c r="C61" s="81"/>
    </row>
    <row r="62" spans="1:3" x14ac:dyDescent="0.2">
      <c r="A62" s="81"/>
      <c r="B62" s="81"/>
      <c r="C62" s="81"/>
    </row>
    <row r="63" spans="1:3" x14ac:dyDescent="0.2">
      <c r="A63" s="81"/>
      <c r="B63" s="81"/>
      <c r="C63" s="81"/>
    </row>
    <row r="64" spans="1:3" x14ac:dyDescent="0.2">
      <c r="A64" s="81"/>
      <c r="B64" s="81"/>
      <c r="C64" s="81"/>
    </row>
    <row r="65" spans="1:3" x14ac:dyDescent="0.2">
      <c r="A65" s="81"/>
      <c r="B65" s="81"/>
      <c r="C65" s="81"/>
    </row>
    <row r="66" spans="1:3" x14ac:dyDescent="0.2">
      <c r="A66" s="81"/>
      <c r="B66" s="81"/>
      <c r="C66" s="81"/>
    </row>
    <row r="67" spans="1:3" x14ac:dyDescent="0.2">
      <c r="A67" s="81"/>
      <c r="B67" s="81"/>
      <c r="C67" s="81"/>
    </row>
    <row r="68" spans="1:3" x14ac:dyDescent="0.2">
      <c r="A68" s="81"/>
      <c r="B68" s="81"/>
      <c r="C68" s="81"/>
    </row>
    <row r="69" spans="1:3" x14ac:dyDescent="0.2">
      <c r="A69" s="81"/>
      <c r="B69" s="81"/>
      <c r="C69" s="81"/>
    </row>
    <row r="70" spans="1:3" x14ac:dyDescent="0.2">
      <c r="A70" s="81"/>
      <c r="B70" s="81"/>
      <c r="C70" s="81"/>
    </row>
    <row r="71" spans="1:3" x14ac:dyDescent="0.2">
      <c r="A71" s="81"/>
      <c r="B71" s="81"/>
      <c r="C71" s="81"/>
    </row>
    <row r="72" spans="1:3" x14ac:dyDescent="0.2">
      <c r="A72" s="81"/>
      <c r="B72" s="81"/>
      <c r="C72" s="81"/>
    </row>
    <row r="73" spans="1:3" x14ac:dyDescent="0.2">
      <c r="A73" s="81"/>
      <c r="B73" s="81"/>
      <c r="C73" s="81"/>
    </row>
    <row r="74" spans="1:3" x14ac:dyDescent="0.2">
      <c r="A74" s="81"/>
      <c r="B74" s="81"/>
      <c r="C74" s="81"/>
    </row>
    <row r="75" spans="1:3" x14ac:dyDescent="0.2">
      <c r="A75" s="81"/>
      <c r="B75" s="81"/>
      <c r="C75" s="81"/>
    </row>
    <row r="76" spans="1:3" x14ac:dyDescent="0.2">
      <c r="A76" s="81"/>
      <c r="B76" s="81"/>
      <c r="C76" s="81"/>
    </row>
    <row r="77" spans="1:3" x14ac:dyDescent="0.2">
      <c r="A77" s="81"/>
      <c r="B77" s="81"/>
    </row>
    <row r="78" spans="1:3" x14ac:dyDescent="0.2">
      <c r="A78" s="81"/>
      <c r="B78" s="81"/>
    </row>
    <row r="79" spans="1:3" x14ac:dyDescent="0.2">
      <c r="A79" s="81"/>
      <c r="B79" s="81"/>
    </row>
    <row r="80" spans="1:3" x14ac:dyDescent="0.2">
      <c r="A80" s="81"/>
      <c r="B80" s="81"/>
    </row>
    <row r="81" spans="1:2" x14ac:dyDescent="0.2">
      <c r="A81" s="81"/>
      <c r="B81" s="81"/>
    </row>
    <row r="82" spans="1:2" x14ac:dyDescent="0.2">
      <c r="A82" s="81"/>
      <c r="B82" s="81"/>
    </row>
    <row r="83" spans="1:2" x14ac:dyDescent="0.2">
      <c r="A83" s="81"/>
      <c r="B83" s="81"/>
    </row>
    <row r="84" spans="1:2" x14ac:dyDescent="0.2">
      <c r="A84" s="81"/>
      <c r="B84" s="81"/>
    </row>
    <row r="85" spans="1:2" x14ac:dyDescent="0.2">
      <c r="A85" s="81"/>
      <c r="B85" s="81"/>
    </row>
    <row r="86" spans="1:2" x14ac:dyDescent="0.2">
      <c r="A86" s="81"/>
      <c r="B86" s="81"/>
    </row>
    <row r="87" spans="1:2" x14ac:dyDescent="0.2">
      <c r="A87" s="81"/>
      <c r="B87" s="81"/>
    </row>
    <row r="88" spans="1:2" x14ac:dyDescent="0.2">
      <c r="A88" s="81"/>
      <c r="B88" s="81"/>
    </row>
    <row r="89" spans="1:2" x14ac:dyDescent="0.2">
      <c r="A89" s="81"/>
      <c r="B89" s="81"/>
    </row>
    <row r="90" spans="1:2" x14ac:dyDescent="0.2">
      <c r="A90" s="81"/>
      <c r="B90" s="81"/>
    </row>
    <row r="91" spans="1:2" x14ac:dyDescent="0.2">
      <c r="A91" s="81"/>
      <c r="B91" s="81"/>
    </row>
    <row r="92" spans="1:2" x14ac:dyDescent="0.2">
      <c r="A92" s="81"/>
      <c r="B92" s="81"/>
    </row>
    <row r="93" spans="1:2" x14ac:dyDescent="0.2">
      <c r="A93" s="81"/>
      <c r="B93" s="81"/>
    </row>
    <row r="94" spans="1:2" x14ac:dyDescent="0.2">
      <c r="A94" s="81"/>
      <c r="B94" s="81"/>
    </row>
    <row r="95" spans="1:2" x14ac:dyDescent="0.2">
      <c r="A95" s="81"/>
      <c r="B95" s="81"/>
    </row>
    <row r="96" spans="1:2" x14ac:dyDescent="0.2">
      <c r="A96" s="81"/>
      <c r="B96" s="81"/>
    </row>
    <row r="97" spans="1:2" x14ac:dyDescent="0.2">
      <c r="A97" s="81"/>
      <c r="B97" s="81"/>
    </row>
    <row r="98" spans="1:2" x14ac:dyDescent="0.2">
      <c r="A98" s="81"/>
      <c r="B98" s="81"/>
    </row>
    <row r="99" spans="1:2" x14ac:dyDescent="0.2">
      <c r="A99" s="81"/>
      <c r="B99" s="81"/>
    </row>
    <row r="100" spans="1:2" x14ac:dyDescent="0.2">
      <c r="A100" s="81"/>
      <c r="B100" s="81"/>
    </row>
    <row r="101" spans="1:2" x14ac:dyDescent="0.2">
      <c r="A101" s="81"/>
      <c r="B101" s="81"/>
    </row>
    <row r="102" spans="1:2" x14ac:dyDescent="0.2">
      <c r="A102" s="81"/>
      <c r="B102" s="81"/>
    </row>
    <row r="103" spans="1:2" x14ac:dyDescent="0.2">
      <c r="A103" s="81"/>
      <c r="B103" s="81"/>
    </row>
    <row r="104" spans="1:2" x14ac:dyDescent="0.2">
      <c r="A104" s="81"/>
      <c r="B104" s="81"/>
    </row>
  </sheetData>
  <mergeCells count="8">
    <mergeCell ref="A3:A4"/>
    <mergeCell ref="C3:C4"/>
    <mergeCell ref="D3:D4"/>
    <mergeCell ref="K14:K15"/>
    <mergeCell ref="C5:C6"/>
    <mergeCell ref="G3:J3"/>
    <mergeCell ref="K3:K4"/>
    <mergeCell ref="B3:B4"/>
  </mergeCells>
  <phoneticPr fontId="2"/>
  <printOptions horizontalCentered="1"/>
  <pageMargins left="0.78740157480314965" right="0.55118110236220474" top="0.78740157480314965" bottom="0.78740157480314965" header="0.51181102362204722" footer="0.51181102362204722"/>
  <pageSetup paperSize="9" scale="96" fitToHeight="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4"/>
  <sheetViews>
    <sheetView view="pageBreakPreview" topLeftCell="A28" zoomScaleNormal="100" zoomScaleSheetLayoutView="100" workbookViewId="0">
      <selection activeCell="L44" sqref="L44"/>
    </sheetView>
  </sheetViews>
  <sheetFormatPr defaultRowHeight="13" x14ac:dyDescent="0.2"/>
  <cols>
    <col min="1" max="1" width="9.08984375" customWidth="1"/>
    <col min="2" max="2" width="4.6328125" customWidth="1"/>
    <col min="4" max="5" width="9.6328125" customWidth="1"/>
    <col min="6" max="6" width="7.08984375" customWidth="1"/>
    <col min="7" max="7" width="10.6328125" customWidth="1"/>
    <col min="8" max="8" width="4.6328125" customWidth="1"/>
    <col min="9" max="9" width="10.6328125" customWidth="1"/>
    <col min="11" max="11" width="10.6328125" customWidth="1"/>
  </cols>
  <sheetData>
    <row r="1" spans="1:11" ht="14.15" customHeight="1" x14ac:dyDescent="0.2">
      <c r="A1" s="17" t="s">
        <v>124</v>
      </c>
      <c r="B1" s="17"/>
    </row>
    <row r="2" spans="1:11" ht="14.15" customHeight="1" x14ac:dyDescent="0.2"/>
    <row r="3" spans="1:11" ht="14.15" customHeight="1" x14ac:dyDescent="0.2">
      <c r="A3" s="162" t="s">
        <v>0</v>
      </c>
      <c r="B3" s="162" t="s">
        <v>420</v>
      </c>
      <c r="C3" s="162" t="s">
        <v>1</v>
      </c>
      <c r="D3" s="162" t="s">
        <v>4</v>
      </c>
      <c r="E3" s="1" t="s">
        <v>5</v>
      </c>
      <c r="F3" s="1" t="s">
        <v>7</v>
      </c>
      <c r="G3" s="168" t="s">
        <v>8</v>
      </c>
      <c r="H3" s="169"/>
      <c r="I3" s="169"/>
      <c r="J3" s="169"/>
      <c r="K3" s="162" t="s">
        <v>10</v>
      </c>
    </row>
    <row r="4" spans="1:11" ht="14.15" customHeight="1" x14ac:dyDescent="0.2">
      <c r="A4" s="163"/>
      <c r="B4" s="163"/>
      <c r="C4" s="163"/>
      <c r="D4" s="163"/>
      <c r="E4" s="2" t="s">
        <v>6</v>
      </c>
      <c r="F4" s="2" t="s">
        <v>34</v>
      </c>
      <c r="G4" s="3" t="s">
        <v>11</v>
      </c>
      <c r="H4" s="3" t="s">
        <v>2</v>
      </c>
      <c r="I4" s="3" t="s">
        <v>9</v>
      </c>
      <c r="J4" s="3" t="s">
        <v>3</v>
      </c>
      <c r="K4" s="163"/>
    </row>
    <row r="5" spans="1:11" ht="14.15" customHeight="1" x14ac:dyDescent="0.2">
      <c r="A5" s="72">
        <v>17262</v>
      </c>
      <c r="B5" s="72" t="str">
        <f t="shared" ref="B5:B42" si="0">IF(A5=0,"",TEXT(A5,"aaa"))</f>
        <v>土</v>
      </c>
      <c r="C5" s="166" t="s">
        <v>19</v>
      </c>
      <c r="D5" s="7">
        <v>4487</v>
      </c>
      <c r="E5" s="7">
        <v>3412</v>
      </c>
      <c r="F5" s="8">
        <f>ROUND(E5/D5*100,2)</f>
        <v>76.040000000000006</v>
      </c>
      <c r="G5" s="9" t="s">
        <v>106</v>
      </c>
      <c r="H5" s="4">
        <v>60</v>
      </c>
      <c r="I5" s="29" t="s">
        <v>12</v>
      </c>
      <c r="J5" s="7">
        <v>1720</v>
      </c>
      <c r="K5" s="4" t="s">
        <v>13</v>
      </c>
    </row>
    <row r="6" spans="1:11" ht="14.15" customHeight="1" x14ac:dyDescent="0.2">
      <c r="A6" s="73"/>
      <c r="B6" s="73" t="str">
        <f t="shared" si="0"/>
        <v/>
      </c>
      <c r="C6" s="167"/>
      <c r="D6" s="11"/>
      <c r="E6" s="11"/>
      <c r="F6" s="18"/>
      <c r="G6" s="10" t="s">
        <v>107</v>
      </c>
      <c r="H6" s="5">
        <v>36</v>
      </c>
      <c r="I6" s="33" t="s">
        <v>12</v>
      </c>
      <c r="J6" s="11">
        <v>1501</v>
      </c>
      <c r="K6" s="5"/>
    </row>
    <row r="7" spans="1:11" ht="14.15" customHeight="1" x14ac:dyDescent="0.2">
      <c r="A7" s="83"/>
      <c r="B7" s="83" t="str">
        <f t="shared" si="0"/>
        <v/>
      </c>
      <c r="C7" s="170"/>
      <c r="D7" s="13"/>
      <c r="E7" s="13"/>
      <c r="F7" s="21"/>
      <c r="G7" s="12" t="s">
        <v>108</v>
      </c>
      <c r="H7" s="6">
        <v>68</v>
      </c>
      <c r="I7" s="31" t="s">
        <v>12</v>
      </c>
      <c r="J7" s="13">
        <v>100</v>
      </c>
      <c r="K7" s="6"/>
    </row>
    <row r="8" spans="1:11" ht="14.15" customHeight="1" x14ac:dyDescent="0.2">
      <c r="A8" s="74">
        <v>18014</v>
      </c>
      <c r="B8" s="75" t="str">
        <f t="shared" si="0"/>
        <v>火</v>
      </c>
      <c r="C8" s="99" t="s">
        <v>25</v>
      </c>
      <c r="D8" s="11">
        <v>5004</v>
      </c>
      <c r="E8" s="11">
        <v>4333</v>
      </c>
      <c r="F8" s="8">
        <f>ROUND(E8/D8*100,2)</f>
        <v>86.59</v>
      </c>
      <c r="G8" s="10" t="s">
        <v>109</v>
      </c>
      <c r="H8" s="5">
        <v>54</v>
      </c>
      <c r="I8" s="14" t="s">
        <v>12</v>
      </c>
      <c r="J8" s="11">
        <v>1635</v>
      </c>
      <c r="K8" s="4" t="s">
        <v>13</v>
      </c>
    </row>
    <row r="9" spans="1:11" ht="14.15" customHeight="1" x14ac:dyDescent="0.2">
      <c r="A9" s="75"/>
      <c r="B9" s="75" t="str">
        <f t="shared" si="0"/>
        <v/>
      </c>
      <c r="C9" s="99"/>
      <c r="D9" s="11"/>
      <c r="E9" s="11"/>
      <c r="F9" s="18"/>
      <c r="G9" s="10" t="s">
        <v>110</v>
      </c>
      <c r="H9" s="5">
        <v>58</v>
      </c>
      <c r="I9" s="15" t="s">
        <v>12</v>
      </c>
      <c r="J9" s="11">
        <v>1391</v>
      </c>
      <c r="K9" s="5"/>
    </row>
    <row r="10" spans="1:11" ht="14.15" customHeight="1" x14ac:dyDescent="0.2">
      <c r="A10" s="75"/>
      <c r="B10" s="75" t="str">
        <f t="shared" si="0"/>
        <v/>
      </c>
      <c r="C10" s="99"/>
      <c r="D10" s="11"/>
      <c r="E10" s="11"/>
      <c r="F10" s="18"/>
      <c r="G10" s="10" t="s">
        <v>111</v>
      </c>
      <c r="H10" s="5">
        <v>58</v>
      </c>
      <c r="I10" s="15" t="s">
        <v>12</v>
      </c>
      <c r="J10" s="11">
        <v>825</v>
      </c>
      <c r="K10" s="5"/>
    </row>
    <row r="11" spans="1:11" ht="14.15" customHeight="1" x14ac:dyDescent="0.2">
      <c r="A11" s="73"/>
      <c r="B11" s="73" t="str">
        <f t="shared" si="0"/>
        <v/>
      </c>
      <c r="C11" s="70"/>
      <c r="D11" s="11"/>
      <c r="E11" s="11"/>
      <c r="F11" s="18"/>
      <c r="G11" s="10" t="s">
        <v>107</v>
      </c>
      <c r="H11" s="5">
        <v>38</v>
      </c>
      <c r="I11" s="15" t="s">
        <v>12</v>
      </c>
      <c r="J11" s="11">
        <v>447</v>
      </c>
      <c r="K11" s="5"/>
    </row>
    <row r="12" spans="1:11" ht="13.5" customHeight="1" x14ac:dyDescent="0.2">
      <c r="A12" s="74">
        <v>19462</v>
      </c>
      <c r="B12" s="74" t="str">
        <f t="shared" si="0"/>
        <v>月</v>
      </c>
      <c r="C12" s="93" t="s">
        <v>15</v>
      </c>
      <c r="D12" s="27">
        <v>6099</v>
      </c>
      <c r="E12" s="27">
        <v>5320</v>
      </c>
      <c r="F12" s="8">
        <f>ROUND(E12/D12*100,2)</f>
        <v>87.23</v>
      </c>
      <c r="G12" s="9" t="s">
        <v>112</v>
      </c>
      <c r="H12" s="26">
        <v>69</v>
      </c>
      <c r="I12" s="14" t="s">
        <v>12</v>
      </c>
      <c r="J12" s="27">
        <v>2988</v>
      </c>
      <c r="K12" s="30" t="s">
        <v>29</v>
      </c>
    </row>
    <row r="13" spans="1:11" ht="13.5" customHeight="1" x14ac:dyDescent="0.2">
      <c r="A13" s="75"/>
      <c r="B13" s="75" t="str">
        <f t="shared" si="0"/>
        <v/>
      </c>
      <c r="C13" s="96"/>
      <c r="D13" s="34"/>
      <c r="E13" s="34"/>
      <c r="F13" s="32"/>
      <c r="G13" s="10" t="s">
        <v>109</v>
      </c>
      <c r="H13" s="35">
        <v>58</v>
      </c>
      <c r="I13" s="15" t="s">
        <v>12</v>
      </c>
      <c r="J13" s="34">
        <v>2283</v>
      </c>
      <c r="K13" s="36"/>
    </row>
    <row r="14" spans="1:11" s="19" customFormat="1" ht="13.5" customHeight="1" x14ac:dyDescent="0.2">
      <c r="A14" s="75"/>
      <c r="B14" s="75" t="str">
        <f t="shared" si="0"/>
        <v/>
      </c>
      <c r="C14" s="96"/>
      <c r="D14" s="34"/>
      <c r="E14" s="34"/>
      <c r="F14" s="32"/>
      <c r="G14" s="10" t="s">
        <v>108</v>
      </c>
      <c r="H14" s="35">
        <v>75</v>
      </c>
      <c r="I14" s="15" t="s">
        <v>12</v>
      </c>
      <c r="J14" s="34">
        <v>26</v>
      </c>
      <c r="K14" s="37"/>
    </row>
    <row r="15" spans="1:11" s="19" customFormat="1" ht="13.5" customHeight="1" x14ac:dyDescent="0.2">
      <c r="A15" s="74">
        <v>19584</v>
      </c>
      <c r="B15" s="74" t="str">
        <f t="shared" si="0"/>
        <v>木</v>
      </c>
      <c r="C15" s="93" t="s">
        <v>25</v>
      </c>
      <c r="D15" s="27">
        <v>6029</v>
      </c>
      <c r="E15" s="27">
        <v>3606</v>
      </c>
      <c r="F15" s="8">
        <f>ROUND(E15/D15*100,2)</f>
        <v>59.81</v>
      </c>
      <c r="G15" s="9" t="s">
        <v>113</v>
      </c>
      <c r="H15" s="26">
        <v>48</v>
      </c>
      <c r="I15" s="29" t="s">
        <v>12</v>
      </c>
      <c r="J15" s="27">
        <v>3021</v>
      </c>
      <c r="K15" s="45" t="s">
        <v>13</v>
      </c>
    </row>
    <row r="16" spans="1:11" s="19" customFormat="1" ht="13.5" customHeight="1" x14ac:dyDescent="0.2">
      <c r="A16" s="75"/>
      <c r="B16" s="75" t="str">
        <f t="shared" si="0"/>
        <v/>
      </c>
      <c r="C16" s="96"/>
      <c r="D16" s="34"/>
      <c r="E16" s="34"/>
      <c r="F16" s="32"/>
      <c r="G16" s="10" t="s">
        <v>108</v>
      </c>
      <c r="H16" s="35">
        <v>75</v>
      </c>
      <c r="I16" s="33" t="s">
        <v>12</v>
      </c>
      <c r="J16" s="34">
        <v>273</v>
      </c>
      <c r="K16" s="37"/>
    </row>
    <row r="17" spans="1:11" s="19" customFormat="1" ht="13.5" customHeight="1" x14ac:dyDescent="0.2">
      <c r="A17" s="75"/>
      <c r="B17" s="75" t="str">
        <f t="shared" si="0"/>
        <v/>
      </c>
      <c r="C17" s="96"/>
      <c r="D17" s="34"/>
      <c r="E17" s="34"/>
      <c r="F17" s="32"/>
      <c r="G17" s="10" t="s">
        <v>114</v>
      </c>
      <c r="H17" s="35">
        <v>65</v>
      </c>
      <c r="I17" s="33" t="s">
        <v>12</v>
      </c>
      <c r="J17" s="34">
        <v>140</v>
      </c>
      <c r="K17" s="37"/>
    </row>
    <row r="18" spans="1:11" ht="14.15" customHeight="1" x14ac:dyDescent="0.2">
      <c r="A18" s="72">
        <v>21026</v>
      </c>
      <c r="B18" s="72" t="str">
        <f t="shared" si="0"/>
        <v>木</v>
      </c>
      <c r="C18" s="95" t="s">
        <v>15</v>
      </c>
      <c r="D18" s="27">
        <v>6552</v>
      </c>
      <c r="E18" s="27">
        <v>5802</v>
      </c>
      <c r="F18" s="8">
        <f>ROUND(E18/D18*100,2)</f>
        <v>88.55</v>
      </c>
      <c r="G18" s="9" t="s">
        <v>115</v>
      </c>
      <c r="H18" s="4">
        <v>64</v>
      </c>
      <c r="I18" s="14" t="s">
        <v>12</v>
      </c>
      <c r="J18" s="7">
        <v>3272</v>
      </c>
      <c r="K18" s="30" t="s">
        <v>24</v>
      </c>
    </row>
    <row r="19" spans="1:11" s="19" customFormat="1" ht="14.15" customHeight="1" x14ac:dyDescent="0.2">
      <c r="A19" s="73"/>
      <c r="B19" s="73" t="str">
        <f t="shared" si="0"/>
        <v/>
      </c>
      <c r="C19" s="86"/>
      <c r="D19" s="34"/>
      <c r="E19" s="34"/>
      <c r="F19" s="32"/>
      <c r="G19" s="10" t="s">
        <v>113</v>
      </c>
      <c r="H19" s="5">
        <v>52</v>
      </c>
      <c r="I19" s="16" t="s">
        <v>12</v>
      </c>
      <c r="J19" s="11">
        <v>2509</v>
      </c>
      <c r="K19" s="36"/>
    </row>
    <row r="20" spans="1:11" ht="14.15" customHeight="1" x14ac:dyDescent="0.2">
      <c r="A20" s="72">
        <v>22485</v>
      </c>
      <c r="B20" s="72" t="str">
        <f t="shared" si="0"/>
        <v>日</v>
      </c>
      <c r="C20" s="95" t="s">
        <v>15</v>
      </c>
      <c r="D20" s="27">
        <v>6928</v>
      </c>
      <c r="E20" s="27">
        <v>6100</v>
      </c>
      <c r="F20" s="8">
        <f>ROUND(E20/D20*100,2)</f>
        <v>88.05</v>
      </c>
      <c r="G20" s="9" t="s">
        <v>115</v>
      </c>
      <c r="H20" s="4">
        <v>68</v>
      </c>
      <c r="I20" s="29" t="s">
        <v>12</v>
      </c>
      <c r="J20" s="7">
        <v>3702</v>
      </c>
      <c r="K20" s="30" t="s">
        <v>26</v>
      </c>
    </row>
    <row r="21" spans="1:11" s="19" customFormat="1" ht="14.15" customHeight="1" x14ac:dyDescent="0.2">
      <c r="A21" s="73"/>
      <c r="B21" s="73" t="str">
        <f t="shared" si="0"/>
        <v/>
      </c>
      <c r="C21" s="86"/>
      <c r="D21" s="34"/>
      <c r="E21" s="34"/>
      <c r="F21" s="32"/>
      <c r="G21" s="10" t="s">
        <v>113</v>
      </c>
      <c r="H21" s="5">
        <v>56</v>
      </c>
      <c r="I21" s="33" t="s">
        <v>12</v>
      </c>
      <c r="J21" s="11">
        <v>2322</v>
      </c>
      <c r="K21" s="36"/>
    </row>
    <row r="22" spans="1:11" s="19" customFormat="1" ht="14.15" customHeight="1" x14ac:dyDescent="0.2">
      <c r="A22" s="73"/>
      <c r="B22" s="73" t="str">
        <f t="shared" si="0"/>
        <v/>
      </c>
      <c r="C22" s="86"/>
      <c r="D22" s="34"/>
      <c r="E22" s="34"/>
      <c r="F22" s="32"/>
      <c r="G22" s="10" t="s">
        <v>116</v>
      </c>
      <c r="H22" s="5"/>
      <c r="I22" s="33" t="s">
        <v>12</v>
      </c>
      <c r="J22" s="11">
        <v>13</v>
      </c>
      <c r="K22" s="36"/>
    </row>
    <row r="23" spans="1:11" s="19" customFormat="1" ht="14.15" customHeight="1" x14ac:dyDescent="0.2">
      <c r="A23" s="73"/>
      <c r="B23" s="73" t="str">
        <f t="shared" si="0"/>
        <v/>
      </c>
      <c r="C23" s="86"/>
      <c r="D23" s="34"/>
      <c r="E23" s="34"/>
      <c r="F23" s="32"/>
      <c r="G23" s="10" t="s">
        <v>117</v>
      </c>
      <c r="H23" s="5"/>
      <c r="I23" s="31" t="s">
        <v>12</v>
      </c>
      <c r="J23" s="11">
        <v>13</v>
      </c>
      <c r="K23" s="36"/>
    </row>
    <row r="24" spans="1:11" ht="14.15" customHeight="1" x14ac:dyDescent="0.2">
      <c r="A24" s="72">
        <v>23948</v>
      </c>
      <c r="B24" s="72" t="str">
        <f t="shared" si="0"/>
        <v>日</v>
      </c>
      <c r="C24" s="95" t="s">
        <v>15</v>
      </c>
      <c r="D24" s="7">
        <v>6963</v>
      </c>
      <c r="E24" s="7">
        <v>5287</v>
      </c>
      <c r="F24" s="8">
        <f>ROUND(E24/D24*100,2)</f>
        <v>75.930000000000007</v>
      </c>
      <c r="G24" s="9" t="s">
        <v>115</v>
      </c>
      <c r="H24" s="4">
        <v>72</v>
      </c>
      <c r="I24" s="14" t="s">
        <v>12</v>
      </c>
      <c r="J24" s="7">
        <v>4373</v>
      </c>
      <c r="K24" s="30" t="s">
        <v>21</v>
      </c>
    </row>
    <row r="25" spans="1:11" s="19" customFormat="1" ht="14.15" customHeight="1" x14ac:dyDescent="0.2">
      <c r="A25" s="73"/>
      <c r="B25" s="73" t="str">
        <f t="shared" si="0"/>
        <v/>
      </c>
      <c r="C25" s="86"/>
      <c r="D25" s="11"/>
      <c r="E25" s="11"/>
      <c r="F25" s="32"/>
      <c r="G25" s="10" t="s">
        <v>118</v>
      </c>
      <c r="H25" s="5">
        <v>47</v>
      </c>
      <c r="I25" s="15" t="s">
        <v>12</v>
      </c>
      <c r="J25" s="11">
        <v>813</v>
      </c>
      <c r="K25" s="36"/>
    </row>
    <row r="26" spans="1:11" ht="14.15" customHeight="1" x14ac:dyDescent="0.2">
      <c r="A26" s="72">
        <v>25411</v>
      </c>
      <c r="B26" s="72" t="str">
        <f t="shared" si="0"/>
        <v>日</v>
      </c>
      <c r="C26" s="95" t="s">
        <v>15</v>
      </c>
      <c r="D26" s="7">
        <v>6951</v>
      </c>
      <c r="E26" s="7">
        <v>6399</v>
      </c>
      <c r="F26" s="8">
        <f>ROUND(E26/D26*100,2)</f>
        <v>92.06</v>
      </c>
      <c r="G26" s="9" t="s">
        <v>115</v>
      </c>
      <c r="H26" s="22">
        <v>76</v>
      </c>
      <c r="I26" s="14" t="s">
        <v>12</v>
      </c>
      <c r="J26" s="7">
        <v>3294</v>
      </c>
      <c r="K26" s="30" t="s">
        <v>22</v>
      </c>
    </row>
    <row r="27" spans="1:11" s="19" customFormat="1" ht="14.15" customHeight="1" x14ac:dyDescent="0.2">
      <c r="A27" s="73"/>
      <c r="B27" s="73" t="str">
        <f t="shared" si="0"/>
        <v/>
      </c>
      <c r="C27" s="86"/>
      <c r="D27" s="11"/>
      <c r="E27" s="11"/>
      <c r="F27" s="32"/>
      <c r="G27" s="12" t="s">
        <v>119</v>
      </c>
      <c r="H27" s="24">
        <v>44</v>
      </c>
      <c r="I27" s="15" t="s">
        <v>12</v>
      </c>
      <c r="J27" s="11">
        <v>3034</v>
      </c>
      <c r="K27" s="38"/>
    </row>
    <row r="28" spans="1:11" ht="14.15" customHeight="1" x14ac:dyDescent="0.2">
      <c r="A28" s="72">
        <v>26874</v>
      </c>
      <c r="B28" s="72" t="str">
        <f t="shared" si="0"/>
        <v>日</v>
      </c>
      <c r="C28" s="95" t="s">
        <v>15</v>
      </c>
      <c r="D28" s="7">
        <v>6764</v>
      </c>
      <c r="E28" s="7">
        <v>6471</v>
      </c>
      <c r="F28" s="8">
        <f>ROUND(E28/D28*100,2)</f>
        <v>95.67</v>
      </c>
      <c r="G28" s="10" t="s">
        <v>120</v>
      </c>
      <c r="H28" s="22">
        <v>41</v>
      </c>
      <c r="I28" s="14" t="s">
        <v>12</v>
      </c>
      <c r="J28" s="7">
        <v>3538</v>
      </c>
      <c r="K28" s="25" t="s">
        <v>32</v>
      </c>
    </row>
    <row r="29" spans="1:11" s="19" customFormat="1" ht="14.15" customHeight="1" x14ac:dyDescent="0.2">
      <c r="A29" s="73"/>
      <c r="B29" s="73" t="str">
        <f t="shared" si="0"/>
        <v/>
      </c>
      <c r="C29" s="86"/>
      <c r="D29" s="11"/>
      <c r="E29" s="11"/>
      <c r="F29" s="32"/>
      <c r="G29" s="12" t="s">
        <v>119</v>
      </c>
      <c r="H29" s="24">
        <v>48</v>
      </c>
      <c r="I29" s="15" t="s">
        <v>12</v>
      </c>
      <c r="J29" s="11">
        <v>2886</v>
      </c>
      <c r="K29" s="38"/>
    </row>
    <row r="30" spans="1:11" ht="14.15" customHeight="1" x14ac:dyDescent="0.2">
      <c r="A30" s="72">
        <v>28330</v>
      </c>
      <c r="B30" s="72" t="str">
        <f t="shared" si="0"/>
        <v>日</v>
      </c>
      <c r="C30" s="95" t="s">
        <v>15</v>
      </c>
      <c r="D30" s="7">
        <v>6717</v>
      </c>
      <c r="E30" s="7">
        <v>5829</v>
      </c>
      <c r="F30" s="8">
        <f>ROUND(E30/D30*100,2)</f>
        <v>86.78</v>
      </c>
      <c r="G30" s="10" t="s">
        <v>120</v>
      </c>
      <c r="H30" s="4">
        <v>45</v>
      </c>
      <c r="I30" s="14" t="s">
        <v>12</v>
      </c>
      <c r="J30" s="7">
        <v>4844</v>
      </c>
      <c r="K30" s="4" t="s">
        <v>14</v>
      </c>
    </row>
    <row r="31" spans="1:11" s="19" customFormat="1" ht="14.15" customHeight="1" x14ac:dyDescent="0.2">
      <c r="A31" s="73"/>
      <c r="B31" s="73" t="str">
        <f t="shared" si="0"/>
        <v/>
      </c>
      <c r="C31" s="86"/>
      <c r="D31" s="11"/>
      <c r="E31" s="11"/>
      <c r="F31" s="32"/>
      <c r="G31" s="12" t="s">
        <v>121</v>
      </c>
      <c r="H31" s="5">
        <v>55</v>
      </c>
      <c r="I31" s="15" t="s">
        <v>12</v>
      </c>
      <c r="J31" s="11">
        <v>925</v>
      </c>
      <c r="K31" s="5"/>
    </row>
    <row r="32" spans="1:11" ht="14.15" customHeight="1" x14ac:dyDescent="0.2">
      <c r="A32" s="72">
        <v>29772</v>
      </c>
      <c r="B32" s="72" t="str">
        <f t="shared" si="0"/>
        <v>日</v>
      </c>
      <c r="C32" s="95" t="s">
        <v>15</v>
      </c>
      <c r="D32" s="7"/>
      <c r="E32" s="7"/>
      <c r="F32" s="28" t="s">
        <v>20</v>
      </c>
      <c r="G32" s="23" t="s">
        <v>120</v>
      </c>
      <c r="H32" s="4">
        <v>49</v>
      </c>
      <c r="I32" s="14" t="s">
        <v>12</v>
      </c>
      <c r="J32" s="7"/>
      <c r="K32" s="4" t="s">
        <v>16</v>
      </c>
    </row>
    <row r="33" spans="1:11" ht="14.15" customHeight="1" x14ac:dyDescent="0.2">
      <c r="A33" s="72">
        <v>31235</v>
      </c>
      <c r="B33" s="72" t="str">
        <f t="shared" si="0"/>
        <v>日</v>
      </c>
      <c r="C33" s="95" t="s">
        <v>15</v>
      </c>
      <c r="D33" s="7"/>
      <c r="E33" s="7"/>
      <c r="F33" s="28" t="s">
        <v>20</v>
      </c>
      <c r="G33" s="23" t="s">
        <v>120</v>
      </c>
      <c r="H33" s="4">
        <v>53</v>
      </c>
      <c r="I33" s="14" t="s">
        <v>12</v>
      </c>
      <c r="J33" s="7"/>
      <c r="K33" s="4" t="s">
        <v>17</v>
      </c>
    </row>
    <row r="34" spans="1:11" ht="14.15" customHeight="1" x14ac:dyDescent="0.2">
      <c r="A34" s="77">
        <v>32698</v>
      </c>
      <c r="B34" s="77" t="str">
        <f t="shared" si="0"/>
        <v>日</v>
      </c>
      <c r="C34" s="97" t="s">
        <v>15</v>
      </c>
      <c r="D34" s="46"/>
      <c r="E34" s="46"/>
      <c r="F34" s="28" t="s">
        <v>20</v>
      </c>
      <c r="G34" s="23" t="s">
        <v>120</v>
      </c>
      <c r="H34" s="39">
        <v>57</v>
      </c>
      <c r="I34" s="44" t="s">
        <v>12</v>
      </c>
      <c r="J34" s="40"/>
      <c r="K34" s="39" t="s">
        <v>18</v>
      </c>
    </row>
    <row r="35" spans="1:11" ht="14.15" customHeight="1" x14ac:dyDescent="0.2">
      <c r="A35" s="78">
        <v>34175</v>
      </c>
      <c r="B35" s="78" t="str">
        <f t="shared" si="0"/>
        <v>日</v>
      </c>
      <c r="C35" s="95" t="s">
        <v>15</v>
      </c>
      <c r="D35" s="47">
        <v>6247</v>
      </c>
      <c r="E35" s="47">
        <v>5135</v>
      </c>
      <c r="F35" s="8">
        <f>ROUND(E35/D35*100,2)</f>
        <v>82.2</v>
      </c>
      <c r="G35" s="9" t="s">
        <v>122</v>
      </c>
      <c r="H35" s="4">
        <v>51</v>
      </c>
      <c r="I35" s="14" t="s">
        <v>12</v>
      </c>
      <c r="J35" s="7">
        <v>3951</v>
      </c>
      <c r="K35" s="4" t="s">
        <v>13</v>
      </c>
    </row>
    <row r="36" spans="1:11" ht="14.15" customHeight="1" x14ac:dyDescent="0.2">
      <c r="A36" s="79"/>
      <c r="B36" s="79" t="str">
        <f t="shared" si="0"/>
        <v/>
      </c>
      <c r="C36" s="87"/>
      <c r="D36" s="43"/>
      <c r="E36" s="43"/>
      <c r="F36" s="6"/>
      <c r="G36" s="12" t="s">
        <v>123</v>
      </c>
      <c r="H36" s="6">
        <v>45</v>
      </c>
      <c r="I36" s="16" t="s">
        <v>12</v>
      </c>
      <c r="J36" s="13">
        <v>1119</v>
      </c>
      <c r="K36" s="6"/>
    </row>
    <row r="37" spans="1:11" ht="14.15" customHeight="1" x14ac:dyDescent="0.2">
      <c r="A37" s="78">
        <v>35638</v>
      </c>
      <c r="B37" s="78" t="str">
        <f t="shared" si="0"/>
        <v>日</v>
      </c>
      <c r="C37" s="95" t="s">
        <v>15</v>
      </c>
      <c r="D37" s="47">
        <v>6021</v>
      </c>
      <c r="E37" s="47">
        <v>5267</v>
      </c>
      <c r="F37" s="8">
        <f>ROUND(E37/D37*100,2)</f>
        <v>87.48</v>
      </c>
      <c r="G37" s="9" t="s">
        <v>122</v>
      </c>
      <c r="H37" s="4">
        <v>55</v>
      </c>
      <c r="I37" s="14" t="s">
        <v>12</v>
      </c>
      <c r="J37" s="7">
        <v>3404</v>
      </c>
      <c r="K37" s="4" t="s">
        <v>14</v>
      </c>
    </row>
    <row r="38" spans="1:11" ht="14.15" customHeight="1" x14ac:dyDescent="0.2">
      <c r="A38" s="79"/>
      <c r="B38" s="79" t="str">
        <f t="shared" si="0"/>
        <v/>
      </c>
      <c r="C38" s="87"/>
      <c r="D38" s="43"/>
      <c r="E38" s="43"/>
      <c r="F38" s="6"/>
      <c r="G38" s="12" t="s">
        <v>319</v>
      </c>
      <c r="H38" s="6">
        <v>61</v>
      </c>
      <c r="I38" s="16" t="s">
        <v>12</v>
      </c>
      <c r="J38" s="13">
        <v>1816</v>
      </c>
      <c r="K38" s="6"/>
    </row>
    <row r="39" spans="1:11" ht="14.15" customHeight="1" x14ac:dyDescent="0.2">
      <c r="A39" s="73">
        <v>37080</v>
      </c>
      <c r="B39" s="73" t="str">
        <f t="shared" si="0"/>
        <v>日</v>
      </c>
      <c r="C39" s="86" t="s">
        <v>15</v>
      </c>
      <c r="D39" s="5"/>
      <c r="E39" s="5"/>
      <c r="F39" s="5" t="s">
        <v>20</v>
      </c>
      <c r="G39" s="10" t="s">
        <v>122</v>
      </c>
      <c r="H39" s="5">
        <v>59</v>
      </c>
      <c r="I39" s="5" t="s">
        <v>12</v>
      </c>
      <c r="J39" s="11"/>
      <c r="K39" s="5" t="s">
        <v>16</v>
      </c>
    </row>
    <row r="40" spans="1:11" ht="14.15" customHeight="1" x14ac:dyDescent="0.2">
      <c r="A40" s="76">
        <v>38557</v>
      </c>
      <c r="B40" s="76" t="str">
        <f t="shared" si="0"/>
        <v>日</v>
      </c>
      <c r="C40" s="97" t="s">
        <v>15</v>
      </c>
      <c r="D40" s="39"/>
      <c r="E40" s="39"/>
      <c r="F40" s="39" t="s">
        <v>20</v>
      </c>
      <c r="G40" s="23" t="s">
        <v>401</v>
      </c>
      <c r="H40" s="39">
        <v>50</v>
      </c>
      <c r="I40" s="39" t="s">
        <v>12</v>
      </c>
      <c r="J40" s="40"/>
      <c r="K40" s="39" t="s">
        <v>13</v>
      </c>
    </row>
    <row r="41" spans="1:11" ht="14.15" customHeight="1" x14ac:dyDescent="0.2">
      <c r="A41" s="76">
        <v>40020</v>
      </c>
      <c r="B41" s="76" t="str">
        <f t="shared" si="0"/>
        <v>日</v>
      </c>
      <c r="C41" s="97" t="s">
        <v>15</v>
      </c>
      <c r="D41" s="39"/>
      <c r="E41" s="39"/>
      <c r="F41" s="39" t="s">
        <v>20</v>
      </c>
      <c r="G41" s="23" t="s">
        <v>401</v>
      </c>
      <c r="H41" s="39">
        <v>54</v>
      </c>
      <c r="I41" s="39" t="s">
        <v>12</v>
      </c>
      <c r="J41" s="40"/>
      <c r="K41" s="39" t="s">
        <v>14</v>
      </c>
    </row>
    <row r="42" spans="1:11" x14ac:dyDescent="0.2">
      <c r="A42" s="72">
        <v>41476</v>
      </c>
      <c r="B42" s="72" t="str">
        <f t="shared" si="0"/>
        <v>日</v>
      </c>
      <c r="C42" s="95" t="s">
        <v>15</v>
      </c>
      <c r="D42" s="121">
        <v>5529</v>
      </c>
      <c r="E42" s="47">
        <v>4690</v>
      </c>
      <c r="F42" s="125">
        <v>84.83</v>
      </c>
      <c r="G42" s="9" t="s">
        <v>401</v>
      </c>
      <c r="H42" s="125">
        <v>58</v>
      </c>
      <c r="I42" s="4" t="s">
        <v>12</v>
      </c>
      <c r="J42" s="121">
        <v>2683</v>
      </c>
      <c r="K42" s="4" t="s">
        <v>16</v>
      </c>
    </row>
    <row r="43" spans="1:11" x14ac:dyDescent="0.2">
      <c r="A43" s="126"/>
      <c r="B43" s="126"/>
      <c r="C43" s="87"/>
      <c r="D43" s="118"/>
      <c r="E43" s="6"/>
      <c r="F43" s="118"/>
      <c r="G43" s="6" t="s">
        <v>409</v>
      </c>
      <c r="H43" s="118">
        <v>61</v>
      </c>
      <c r="I43" s="6" t="s">
        <v>12</v>
      </c>
      <c r="J43" s="127">
        <v>1961</v>
      </c>
      <c r="K43" s="6"/>
    </row>
    <row r="44" spans="1:11" ht="14.15" customHeight="1" x14ac:dyDescent="0.2">
      <c r="A44" s="76">
        <v>42939</v>
      </c>
      <c r="B44" s="76" t="str">
        <f>IF(A44=0,"",TEXT(A44,"aaa"))</f>
        <v>日</v>
      </c>
      <c r="C44" s="97" t="s">
        <v>15</v>
      </c>
      <c r="D44" s="39"/>
      <c r="E44" s="39"/>
      <c r="F44" s="39" t="s">
        <v>20</v>
      </c>
      <c r="G44" s="23" t="s">
        <v>401</v>
      </c>
      <c r="H44" s="39">
        <v>62</v>
      </c>
      <c r="I44" s="39" t="s">
        <v>12</v>
      </c>
      <c r="J44" s="40"/>
      <c r="K44" s="39" t="s">
        <v>17</v>
      </c>
    </row>
    <row r="45" spans="1:11" ht="14.15" customHeight="1" x14ac:dyDescent="0.2">
      <c r="A45" s="76">
        <v>44395</v>
      </c>
      <c r="B45" s="76" t="str">
        <f>IF(A45=0,"",TEXT(A45,"aaa"))</f>
        <v>日</v>
      </c>
      <c r="C45" s="97" t="s">
        <v>15</v>
      </c>
      <c r="D45" s="39"/>
      <c r="E45" s="39"/>
      <c r="F45" s="39" t="s">
        <v>20</v>
      </c>
      <c r="G45" s="23" t="s">
        <v>401</v>
      </c>
      <c r="H45" s="39">
        <v>66</v>
      </c>
      <c r="I45" s="39" t="s">
        <v>12</v>
      </c>
      <c r="J45" s="40"/>
      <c r="K45" s="39" t="s">
        <v>18</v>
      </c>
    </row>
    <row r="46" spans="1:11" x14ac:dyDescent="0.2">
      <c r="A46" s="81"/>
      <c r="B46" s="81"/>
      <c r="C46" s="81"/>
    </row>
    <row r="47" spans="1:11" x14ac:dyDescent="0.2">
      <c r="A47" s="81"/>
      <c r="B47" s="81"/>
      <c r="C47" s="81"/>
    </row>
    <row r="48" spans="1:11" x14ac:dyDescent="0.2">
      <c r="A48" s="81"/>
      <c r="B48" s="81"/>
      <c r="C48" s="81"/>
    </row>
    <row r="49" spans="1:3" x14ac:dyDescent="0.2">
      <c r="A49" s="81"/>
      <c r="B49" s="81"/>
      <c r="C49" s="81"/>
    </row>
    <row r="50" spans="1:3" x14ac:dyDescent="0.2">
      <c r="A50" s="81"/>
      <c r="B50" s="81"/>
      <c r="C50" s="81"/>
    </row>
    <row r="51" spans="1:3" x14ac:dyDescent="0.2">
      <c r="A51" s="81"/>
      <c r="B51" s="81"/>
      <c r="C51" s="81"/>
    </row>
    <row r="52" spans="1:3" x14ac:dyDescent="0.2">
      <c r="A52" s="81"/>
      <c r="B52" s="81"/>
      <c r="C52" s="81"/>
    </row>
    <row r="53" spans="1:3" x14ac:dyDescent="0.2">
      <c r="A53" s="81"/>
      <c r="B53" s="81"/>
      <c r="C53" s="81"/>
    </row>
    <row r="54" spans="1:3" x14ac:dyDescent="0.2">
      <c r="A54" s="81"/>
      <c r="B54" s="81"/>
      <c r="C54" s="81"/>
    </row>
    <row r="55" spans="1:3" x14ac:dyDescent="0.2">
      <c r="A55" s="81"/>
      <c r="B55" s="81"/>
      <c r="C55" s="81"/>
    </row>
    <row r="56" spans="1:3" x14ac:dyDescent="0.2">
      <c r="A56" s="81"/>
      <c r="B56" s="81"/>
      <c r="C56" s="81"/>
    </row>
    <row r="57" spans="1:3" x14ac:dyDescent="0.2">
      <c r="A57" s="81"/>
      <c r="B57" s="81"/>
      <c r="C57" s="81"/>
    </row>
    <row r="58" spans="1:3" x14ac:dyDescent="0.2">
      <c r="A58" s="81"/>
      <c r="B58" s="81"/>
      <c r="C58" s="81"/>
    </row>
    <row r="59" spans="1:3" x14ac:dyDescent="0.2">
      <c r="A59" s="81"/>
      <c r="B59" s="81"/>
      <c r="C59" s="81"/>
    </row>
    <row r="60" spans="1:3" x14ac:dyDescent="0.2">
      <c r="A60" s="81"/>
      <c r="B60" s="81"/>
      <c r="C60" s="81"/>
    </row>
    <row r="61" spans="1:3" x14ac:dyDescent="0.2">
      <c r="A61" s="81"/>
      <c r="B61" s="81"/>
      <c r="C61" s="81"/>
    </row>
    <row r="62" spans="1:3" x14ac:dyDescent="0.2">
      <c r="A62" s="81"/>
      <c r="B62" s="81"/>
      <c r="C62" s="81"/>
    </row>
    <row r="63" spans="1:3" x14ac:dyDescent="0.2">
      <c r="A63" s="81"/>
      <c r="B63" s="81"/>
      <c r="C63" s="81"/>
    </row>
    <row r="64" spans="1:3" x14ac:dyDescent="0.2">
      <c r="A64" s="81"/>
      <c r="B64" s="81"/>
      <c r="C64" s="81"/>
    </row>
    <row r="65" spans="1:3" x14ac:dyDescent="0.2">
      <c r="A65" s="81"/>
      <c r="B65" s="81"/>
      <c r="C65" s="81"/>
    </row>
    <row r="66" spans="1:3" x14ac:dyDescent="0.2">
      <c r="A66" s="81"/>
      <c r="B66" s="81"/>
      <c r="C66" s="81"/>
    </row>
    <row r="67" spans="1:3" x14ac:dyDescent="0.2">
      <c r="A67" s="81"/>
      <c r="B67" s="81"/>
      <c r="C67" s="81"/>
    </row>
    <row r="68" spans="1:3" x14ac:dyDescent="0.2">
      <c r="A68" s="81"/>
      <c r="B68" s="81"/>
      <c r="C68" s="81"/>
    </row>
    <row r="69" spans="1:3" x14ac:dyDescent="0.2">
      <c r="A69" s="81"/>
      <c r="B69" s="81"/>
      <c r="C69" s="81"/>
    </row>
    <row r="70" spans="1:3" x14ac:dyDescent="0.2">
      <c r="A70" s="81"/>
      <c r="B70" s="81"/>
      <c r="C70" s="81"/>
    </row>
    <row r="71" spans="1:3" x14ac:dyDescent="0.2">
      <c r="A71" s="81"/>
      <c r="B71" s="81"/>
      <c r="C71" s="81"/>
    </row>
    <row r="72" spans="1:3" x14ac:dyDescent="0.2">
      <c r="A72" s="81"/>
      <c r="B72" s="81"/>
      <c r="C72" s="81"/>
    </row>
    <row r="73" spans="1:3" x14ac:dyDescent="0.2">
      <c r="A73" s="81"/>
      <c r="B73" s="81"/>
      <c r="C73" s="81"/>
    </row>
    <row r="74" spans="1:3" x14ac:dyDescent="0.2">
      <c r="A74" s="81"/>
      <c r="B74" s="81"/>
      <c r="C74" s="81"/>
    </row>
    <row r="75" spans="1:3" x14ac:dyDescent="0.2">
      <c r="A75" s="81"/>
      <c r="B75" s="81"/>
      <c r="C75" s="81"/>
    </row>
    <row r="76" spans="1:3" x14ac:dyDescent="0.2">
      <c r="A76" s="81"/>
      <c r="B76" s="81"/>
      <c r="C76" s="81"/>
    </row>
    <row r="77" spans="1:3" x14ac:dyDescent="0.2">
      <c r="A77" s="81"/>
      <c r="B77" s="81"/>
      <c r="C77" s="81"/>
    </row>
    <row r="78" spans="1:3" x14ac:dyDescent="0.2">
      <c r="A78" s="81"/>
      <c r="B78" s="81"/>
      <c r="C78" s="81"/>
    </row>
    <row r="79" spans="1:3" x14ac:dyDescent="0.2">
      <c r="A79" s="81"/>
      <c r="B79" s="81"/>
    </row>
    <row r="80" spans="1:3" x14ac:dyDescent="0.2">
      <c r="A80" s="81"/>
      <c r="B80" s="81"/>
    </row>
    <row r="81" spans="1:2" x14ac:dyDescent="0.2">
      <c r="A81" s="81"/>
      <c r="B81" s="81"/>
    </row>
    <row r="82" spans="1:2" x14ac:dyDescent="0.2">
      <c r="A82" s="81"/>
      <c r="B82" s="81"/>
    </row>
    <row r="83" spans="1:2" x14ac:dyDescent="0.2">
      <c r="A83" s="81"/>
      <c r="B83" s="81"/>
    </row>
    <row r="84" spans="1:2" x14ac:dyDescent="0.2">
      <c r="A84" s="81"/>
      <c r="B84" s="81"/>
    </row>
    <row r="85" spans="1:2" x14ac:dyDescent="0.2">
      <c r="A85" s="81"/>
      <c r="B85" s="81"/>
    </row>
    <row r="86" spans="1:2" x14ac:dyDescent="0.2">
      <c r="A86" s="81"/>
      <c r="B86" s="81"/>
    </row>
    <row r="87" spans="1:2" x14ac:dyDescent="0.2">
      <c r="A87" s="81"/>
      <c r="B87" s="81"/>
    </row>
    <row r="88" spans="1:2" x14ac:dyDescent="0.2">
      <c r="A88" s="81"/>
      <c r="B88" s="81"/>
    </row>
    <row r="89" spans="1:2" x14ac:dyDescent="0.2">
      <c r="A89" s="81"/>
      <c r="B89" s="81"/>
    </row>
    <row r="90" spans="1:2" x14ac:dyDescent="0.2">
      <c r="A90" s="81"/>
      <c r="B90" s="81"/>
    </row>
    <row r="91" spans="1:2" x14ac:dyDescent="0.2">
      <c r="A91" s="81"/>
      <c r="B91" s="81"/>
    </row>
    <row r="92" spans="1:2" x14ac:dyDescent="0.2">
      <c r="A92" s="81"/>
      <c r="B92" s="81"/>
    </row>
    <row r="93" spans="1:2" x14ac:dyDescent="0.2">
      <c r="A93" s="81"/>
      <c r="B93" s="81"/>
    </row>
    <row r="94" spans="1:2" x14ac:dyDescent="0.2">
      <c r="A94" s="81"/>
      <c r="B94" s="81"/>
    </row>
    <row r="95" spans="1:2" x14ac:dyDescent="0.2">
      <c r="A95" s="81"/>
      <c r="B95" s="81"/>
    </row>
    <row r="96" spans="1:2" x14ac:dyDescent="0.2">
      <c r="A96" s="81"/>
      <c r="B96" s="81"/>
    </row>
    <row r="97" spans="1:2" x14ac:dyDescent="0.2">
      <c r="A97" s="81"/>
      <c r="B97" s="81"/>
    </row>
    <row r="98" spans="1:2" x14ac:dyDescent="0.2">
      <c r="A98" s="81"/>
      <c r="B98" s="81"/>
    </row>
    <row r="99" spans="1:2" x14ac:dyDescent="0.2">
      <c r="A99" s="81"/>
      <c r="B99" s="81"/>
    </row>
    <row r="100" spans="1:2" x14ac:dyDescent="0.2">
      <c r="A100" s="81"/>
      <c r="B100" s="81"/>
    </row>
    <row r="101" spans="1:2" x14ac:dyDescent="0.2">
      <c r="A101" s="81"/>
      <c r="B101" s="81"/>
    </row>
    <row r="102" spans="1:2" x14ac:dyDescent="0.2">
      <c r="A102" s="81"/>
      <c r="B102" s="81"/>
    </row>
    <row r="103" spans="1:2" x14ac:dyDescent="0.2">
      <c r="A103" s="81"/>
      <c r="B103" s="81"/>
    </row>
    <row r="104" spans="1:2" x14ac:dyDescent="0.2">
      <c r="A104" s="81"/>
      <c r="B104" s="81"/>
    </row>
  </sheetData>
  <mergeCells count="7">
    <mergeCell ref="C5:C7"/>
    <mergeCell ref="G3:J3"/>
    <mergeCell ref="K3:K4"/>
    <mergeCell ref="A3:A4"/>
    <mergeCell ref="C3:C4"/>
    <mergeCell ref="D3:D4"/>
    <mergeCell ref="B3:B4"/>
  </mergeCells>
  <phoneticPr fontId="2"/>
  <printOptions horizontalCentered="1"/>
  <pageMargins left="0.78740157480314965" right="0.55118110236220474" top="0.78740157480314965" bottom="0.78740157480314965" header="0.51181102362204722" footer="0.51181102362204722"/>
  <pageSetup paperSize="9" scale="96" fitToHeight="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9"/>
  <sheetViews>
    <sheetView view="pageBreakPreview" topLeftCell="A25" zoomScaleNormal="100" zoomScaleSheetLayoutView="100" workbookViewId="0">
      <selection activeCell="A44" sqref="A44"/>
    </sheetView>
  </sheetViews>
  <sheetFormatPr defaultRowHeight="13" x14ac:dyDescent="0.2"/>
  <cols>
    <col min="1" max="1" width="9.08984375" customWidth="1"/>
    <col min="2" max="2" width="4.6328125" customWidth="1"/>
    <col min="4" max="5" width="9.6328125" customWidth="1"/>
    <col min="6" max="6" width="7.08984375" customWidth="1"/>
    <col min="7" max="7" width="10.6328125" customWidth="1"/>
    <col min="8" max="8" width="4.6328125" customWidth="1"/>
    <col min="9" max="9" width="10.6328125" customWidth="1"/>
    <col min="11" max="11" width="10.6328125" customWidth="1"/>
  </cols>
  <sheetData>
    <row r="1" spans="1:11" ht="14.15" customHeight="1" x14ac:dyDescent="0.2">
      <c r="A1" s="17" t="s">
        <v>126</v>
      </c>
      <c r="B1" s="17"/>
    </row>
    <row r="2" spans="1:11" ht="14.15" customHeight="1" x14ac:dyDescent="0.2"/>
    <row r="3" spans="1:11" ht="14.15" customHeight="1" x14ac:dyDescent="0.2">
      <c r="A3" s="162" t="s">
        <v>0</v>
      </c>
      <c r="B3" s="162" t="s">
        <v>420</v>
      </c>
      <c r="C3" s="162" t="s">
        <v>1</v>
      </c>
      <c r="D3" s="162" t="s">
        <v>4</v>
      </c>
      <c r="E3" s="1" t="s">
        <v>5</v>
      </c>
      <c r="F3" s="1" t="s">
        <v>7</v>
      </c>
      <c r="G3" s="168" t="s">
        <v>8</v>
      </c>
      <c r="H3" s="169"/>
      <c r="I3" s="169"/>
      <c r="J3" s="169"/>
      <c r="K3" s="162" t="s">
        <v>10</v>
      </c>
    </row>
    <row r="4" spans="1:11" ht="14.15" customHeight="1" x14ac:dyDescent="0.2">
      <c r="A4" s="163"/>
      <c r="B4" s="163"/>
      <c r="C4" s="163"/>
      <c r="D4" s="163"/>
      <c r="E4" s="2" t="s">
        <v>6</v>
      </c>
      <c r="F4" s="2" t="s">
        <v>125</v>
      </c>
      <c r="G4" s="3" t="s">
        <v>11</v>
      </c>
      <c r="H4" s="3" t="s">
        <v>2</v>
      </c>
      <c r="I4" s="3" t="s">
        <v>9</v>
      </c>
      <c r="J4" s="3" t="s">
        <v>3</v>
      </c>
      <c r="K4" s="163"/>
    </row>
    <row r="5" spans="1:11" ht="14.15" customHeight="1" x14ac:dyDescent="0.2">
      <c r="A5" s="72">
        <v>17262</v>
      </c>
      <c r="B5" s="72" t="str">
        <f t="shared" ref="B5:B39" si="0">IF(A5=0,"",TEXT(A5,"aaa"))</f>
        <v>土</v>
      </c>
      <c r="C5" s="166" t="s">
        <v>19</v>
      </c>
      <c r="D5" s="7"/>
      <c r="E5" s="7"/>
      <c r="F5" s="8" t="s">
        <v>20</v>
      </c>
      <c r="G5" s="9" t="s">
        <v>127</v>
      </c>
      <c r="H5" s="4">
        <v>53</v>
      </c>
      <c r="I5" s="29" t="s">
        <v>12</v>
      </c>
      <c r="J5" s="7"/>
      <c r="K5" s="4" t="s">
        <v>13</v>
      </c>
    </row>
    <row r="6" spans="1:11" ht="14.15" customHeight="1" x14ac:dyDescent="0.2">
      <c r="A6" s="83"/>
      <c r="B6" s="83" t="str">
        <f t="shared" si="0"/>
        <v/>
      </c>
      <c r="C6" s="170"/>
      <c r="D6" s="13"/>
      <c r="E6" s="13"/>
      <c r="F6" s="21"/>
      <c r="G6" s="12"/>
      <c r="H6" s="6"/>
      <c r="I6" s="31"/>
      <c r="J6" s="13"/>
      <c r="K6" s="6"/>
    </row>
    <row r="7" spans="1:11" ht="14.15" customHeight="1" x14ac:dyDescent="0.2">
      <c r="A7" s="75">
        <v>18698</v>
      </c>
      <c r="B7" s="75" t="str">
        <f t="shared" si="0"/>
        <v>日</v>
      </c>
      <c r="C7" s="99" t="s">
        <v>15</v>
      </c>
      <c r="D7" s="11">
        <v>6034</v>
      </c>
      <c r="E7" s="11">
        <v>5281</v>
      </c>
      <c r="F7" s="8">
        <f>ROUND(E7/D7*100,2)</f>
        <v>87.52</v>
      </c>
      <c r="G7" s="10" t="s">
        <v>385</v>
      </c>
      <c r="H7" s="5">
        <v>59</v>
      </c>
      <c r="I7" s="15" t="s">
        <v>12</v>
      </c>
      <c r="J7" s="11">
        <v>3192</v>
      </c>
      <c r="K7" s="5" t="s">
        <v>13</v>
      </c>
    </row>
    <row r="8" spans="1:11" ht="14.15" customHeight="1" x14ac:dyDescent="0.2">
      <c r="A8" s="75"/>
      <c r="B8" s="75" t="str">
        <f t="shared" si="0"/>
        <v/>
      </c>
      <c r="C8" s="99"/>
      <c r="D8" s="11"/>
      <c r="E8" s="11"/>
      <c r="F8" s="18"/>
      <c r="G8" s="10" t="s">
        <v>127</v>
      </c>
      <c r="H8" s="5">
        <v>57</v>
      </c>
      <c r="I8" s="15" t="s">
        <v>12</v>
      </c>
      <c r="J8" s="11">
        <v>2068</v>
      </c>
      <c r="K8" s="5"/>
    </row>
    <row r="9" spans="1:11" ht="13.5" customHeight="1" x14ac:dyDescent="0.2">
      <c r="A9" s="74">
        <v>20209</v>
      </c>
      <c r="B9" s="74" t="str">
        <f t="shared" si="0"/>
        <v>土</v>
      </c>
      <c r="C9" s="93" t="s">
        <v>15</v>
      </c>
      <c r="D9" s="27">
        <v>6140</v>
      </c>
      <c r="E9" s="27">
        <v>5692</v>
      </c>
      <c r="F9" s="8">
        <f>ROUND(E9/D9*100,2)</f>
        <v>92.7</v>
      </c>
      <c r="G9" s="9" t="s">
        <v>128</v>
      </c>
      <c r="H9" s="26">
        <v>61</v>
      </c>
      <c r="I9" s="14" t="s">
        <v>12</v>
      </c>
      <c r="J9" s="27">
        <v>2946</v>
      </c>
      <c r="K9" s="30" t="s">
        <v>29</v>
      </c>
    </row>
    <row r="10" spans="1:11" ht="13.5" customHeight="1" x14ac:dyDescent="0.2">
      <c r="A10" s="75"/>
      <c r="B10" s="75" t="str">
        <f t="shared" si="0"/>
        <v/>
      </c>
      <c r="C10" s="96"/>
      <c r="D10" s="34"/>
      <c r="E10" s="34"/>
      <c r="F10" s="32"/>
      <c r="G10" s="10" t="s">
        <v>385</v>
      </c>
      <c r="H10" s="35">
        <v>63</v>
      </c>
      <c r="I10" s="15" t="s">
        <v>12</v>
      </c>
      <c r="J10" s="34">
        <v>2609</v>
      </c>
      <c r="K10" s="37"/>
    </row>
    <row r="11" spans="1:11" s="19" customFormat="1" ht="13.5" customHeight="1" x14ac:dyDescent="0.2">
      <c r="A11" s="74">
        <v>21577</v>
      </c>
      <c r="B11" s="74" t="str">
        <f t="shared" si="0"/>
        <v>火</v>
      </c>
      <c r="C11" s="93" t="s">
        <v>25</v>
      </c>
      <c r="D11" s="27">
        <v>8652</v>
      </c>
      <c r="E11" s="27">
        <v>7971</v>
      </c>
      <c r="F11" s="8">
        <f>ROUND(E11/D11*100,2)</f>
        <v>92.13</v>
      </c>
      <c r="G11" s="9" t="s">
        <v>128</v>
      </c>
      <c r="H11" s="26">
        <v>65</v>
      </c>
      <c r="I11" s="29" t="s">
        <v>12</v>
      </c>
      <c r="J11" s="27">
        <v>5394</v>
      </c>
      <c r="K11" s="45" t="s">
        <v>14</v>
      </c>
    </row>
    <row r="12" spans="1:11" s="19" customFormat="1" ht="13.5" customHeight="1" x14ac:dyDescent="0.2">
      <c r="A12" s="75"/>
      <c r="B12" s="75" t="str">
        <f t="shared" si="0"/>
        <v/>
      </c>
      <c r="C12" s="96"/>
      <c r="D12" s="34"/>
      <c r="E12" s="34"/>
      <c r="F12" s="32"/>
      <c r="G12" s="10" t="s">
        <v>385</v>
      </c>
      <c r="H12" s="35">
        <v>67</v>
      </c>
      <c r="I12" s="33" t="s">
        <v>12</v>
      </c>
      <c r="J12" s="34">
        <v>2384</v>
      </c>
      <c r="K12" s="164" t="s">
        <v>359</v>
      </c>
    </row>
    <row r="13" spans="1:11" s="19" customFormat="1" ht="13.5" customHeight="1" x14ac:dyDescent="0.2">
      <c r="A13" s="75"/>
      <c r="B13" s="75" t="str">
        <f t="shared" si="0"/>
        <v/>
      </c>
      <c r="C13" s="96"/>
      <c r="D13" s="34"/>
      <c r="E13" s="34"/>
      <c r="F13" s="32"/>
      <c r="G13" s="10"/>
      <c r="H13" s="35"/>
      <c r="I13" s="33"/>
      <c r="J13" s="34"/>
      <c r="K13" s="165"/>
    </row>
    <row r="14" spans="1:11" ht="14.15" customHeight="1" x14ac:dyDescent="0.2">
      <c r="A14" s="72">
        <v>23031</v>
      </c>
      <c r="B14" s="72" t="str">
        <f t="shared" si="0"/>
        <v>日</v>
      </c>
      <c r="C14" s="95" t="s">
        <v>15</v>
      </c>
      <c r="D14" s="27">
        <v>9037</v>
      </c>
      <c r="E14" s="27">
        <v>8482</v>
      </c>
      <c r="F14" s="8">
        <f>ROUND(E14/D14*100,2)</f>
        <v>93.86</v>
      </c>
      <c r="G14" s="9" t="s">
        <v>128</v>
      </c>
      <c r="H14" s="4">
        <v>69</v>
      </c>
      <c r="I14" s="14" t="s">
        <v>12</v>
      </c>
      <c r="J14" s="7">
        <v>4579</v>
      </c>
      <c r="K14" s="30" t="s">
        <v>21</v>
      </c>
    </row>
    <row r="15" spans="1:11" s="19" customFormat="1" ht="14.15" customHeight="1" x14ac:dyDescent="0.2">
      <c r="A15" s="73"/>
      <c r="B15" s="73" t="str">
        <f t="shared" si="0"/>
        <v/>
      </c>
      <c r="C15" s="86"/>
      <c r="D15" s="34"/>
      <c r="E15" s="34"/>
      <c r="F15" s="32"/>
      <c r="G15" s="10" t="s">
        <v>129</v>
      </c>
      <c r="H15" s="5">
        <v>51</v>
      </c>
      <c r="I15" s="16" t="s">
        <v>12</v>
      </c>
      <c r="J15" s="11">
        <v>3786</v>
      </c>
      <c r="K15" s="36"/>
    </row>
    <row r="16" spans="1:11" ht="14.15" customHeight="1" x14ac:dyDescent="0.2">
      <c r="A16" s="72">
        <v>23801</v>
      </c>
      <c r="B16" s="72" t="str">
        <f t="shared" si="0"/>
        <v>日</v>
      </c>
      <c r="C16" s="95" t="s">
        <v>23</v>
      </c>
      <c r="D16" s="7">
        <v>9103</v>
      </c>
      <c r="E16" s="7">
        <v>8131</v>
      </c>
      <c r="F16" s="8">
        <f>ROUND(E16/D16*100,2)</f>
        <v>89.32</v>
      </c>
      <c r="G16" s="9" t="s">
        <v>130</v>
      </c>
      <c r="H16" s="4">
        <v>43</v>
      </c>
      <c r="I16" s="14" t="s">
        <v>12</v>
      </c>
      <c r="J16" s="7">
        <v>4801</v>
      </c>
      <c r="K16" s="30" t="s">
        <v>24</v>
      </c>
    </row>
    <row r="17" spans="1:11" ht="14.15" customHeight="1" x14ac:dyDescent="0.2">
      <c r="A17" s="73"/>
      <c r="B17" s="73" t="str">
        <f t="shared" si="0"/>
        <v/>
      </c>
      <c r="C17" s="86"/>
      <c r="D17" s="11"/>
      <c r="E17" s="11"/>
      <c r="F17" s="32"/>
      <c r="G17" s="10" t="s">
        <v>131</v>
      </c>
      <c r="H17" s="5">
        <v>41</v>
      </c>
      <c r="I17" s="15" t="s">
        <v>12</v>
      </c>
      <c r="J17" s="11">
        <v>2706</v>
      </c>
      <c r="K17" s="36"/>
    </row>
    <row r="18" spans="1:11" s="19" customFormat="1" ht="14.15" customHeight="1" x14ac:dyDescent="0.2">
      <c r="A18" s="73"/>
      <c r="B18" s="73" t="str">
        <f t="shared" si="0"/>
        <v/>
      </c>
      <c r="C18" s="86"/>
      <c r="D18" s="11"/>
      <c r="E18" s="11"/>
      <c r="F18" s="32"/>
      <c r="G18" s="10" t="s">
        <v>132</v>
      </c>
      <c r="H18" s="5">
        <v>45</v>
      </c>
      <c r="I18" s="15" t="s">
        <v>12</v>
      </c>
      <c r="J18" s="11">
        <v>603</v>
      </c>
      <c r="K18" s="36"/>
    </row>
    <row r="19" spans="1:11" ht="14.15" customHeight="1" x14ac:dyDescent="0.2">
      <c r="A19" s="72">
        <v>25236</v>
      </c>
      <c r="B19" s="72" t="str">
        <f t="shared" si="0"/>
        <v>日</v>
      </c>
      <c r="C19" s="95" t="s">
        <v>15</v>
      </c>
      <c r="D19" s="7"/>
      <c r="E19" s="7"/>
      <c r="F19" s="28" t="s">
        <v>20</v>
      </c>
      <c r="G19" s="23" t="s">
        <v>130</v>
      </c>
      <c r="H19" s="22">
        <v>47</v>
      </c>
      <c r="I19" s="14" t="s">
        <v>12</v>
      </c>
      <c r="J19" s="7"/>
      <c r="K19" s="30" t="s">
        <v>26</v>
      </c>
    </row>
    <row r="20" spans="1:11" ht="14.15" customHeight="1" x14ac:dyDescent="0.2">
      <c r="A20" s="72">
        <v>26699</v>
      </c>
      <c r="B20" s="72" t="str">
        <f t="shared" si="0"/>
        <v>日</v>
      </c>
      <c r="C20" s="95" t="s">
        <v>15</v>
      </c>
      <c r="D20" s="7">
        <v>9117</v>
      </c>
      <c r="E20" s="7">
        <v>7964</v>
      </c>
      <c r="F20" s="8">
        <f>ROUND(E20/D20*100,2)</f>
        <v>87.35</v>
      </c>
      <c r="G20" s="9" t="s">
        <v>130</v>
      </c>
      <c r="H20" s="22">
        <v>51</v>
      </c>
      <c r="I20" s="14" t="s">
        <v>12</v>
      </c>
      <c r="J20" s="7">
        <v>5873</v>
      </c>
      <c r="K20" s="25" t="s">
        <v>31</v>
      </c>
    </row>
    <row r="21" spans="1:11" s="19" customFormat="1" ht="14.15" customHeight="1" x14ac:dyDescent="0.2">
      <c r="A21" s="73"/>
      <c r="B21" s="73" t="str">
        <f t="shared" si="0"/>
        <v/>
      </c>
      <c r="C21" s="86"/>
      <c r="D21" s="11"/>
      <c r="E21" s="11"/>
      <c r="F21" s="32"/>
      <c r="G21" s="12" t="s">
        <v>133</v>
      </c>
      <c r="H21" s="24">
        <v>64</v>
      </c>
      <c r="I21" s="15" t="s">
        <v>12</v>
      </c>
      <c r="J21" s="11">
        <v>1911</v>
      </c>
      <c r="K21" s="38"/>
    </row>
    <row r="22" spans="1:11" ht="14.15" customHeight="1" x14ac:dyDescent="0.2">
      <c r="A22" s="72">
        <v>28155</v>
      </c>
      <c r="B22" s="72" t="str">
        <f t="shared" si="0"/>
        <v>日</v>
      </c>
      <c r="C22" s="95" t="s">
        <v>15</v>
      </c>
      <c r="D22" s="7"/>
      <c r="E22" s="7"/>
      <c r="F22" s="28" t="s">
        <v>20</v>
      </c>
      <c r="G22" s="23" t="s">
        <v>130</v>
      </c>
      <c r="H22" s="4">
        <v>55</v>
      </c>
      <c r="I22" s="14" t="s">
        <v>12</v>
      </c>
      <c r="J22" s="7"/>
      <c r="K22" s="4" t="s">
        <v>17</v>
      </c>
    </row>
    <row r="23" spans="1:11" ht="14.15" customHeight="1" x14ac:dyDescent="0.2">
      <c r="A23" s="72">
        <v>29618</v>
      </c>
      <c r="B23" s="72" t="str">
        <f t="shared" si="0"/>
        <v>日</v>
      </c>
      <c r="C23" s="95" t="s">
        <v>15</v>
      </c>
      <c r="D23" s="7">
        <v>9262</v>
      </c>
      <c r="E23" s="7">
        <v>8622</v>
      </c>
      <c r="F23" s="8">
        <f>ROUND(E23/D23*100,2)</f>
        <v>93.09</v>
      </c>
      <c r="G23" s="9" t="s">
        <v>134</v>
      </c>
      <c r="H23" s="4">
        <v>59</v>
      </c>
      <c r="I23" s="14" t="s">
        <v>12</v>
      </c>
      <c r="J23" s="7">
        <v>5071</v>
      </c>
      <c r="K23" s="4" t="s">
        <v>18</v>
      </c>
    </row>
    <row r="24" spans="1:11" s="19" customFormat="1" ht="14.15" customHeight="1" x14ac:dyDescent="0.2">
      <c r="A24" s="73"/>
      <c r="B24" s="73" t="str">
        <f t="shared" si="0"/>
        <v/>
      </c>
      <c r="C24" s="86"/>
      <c r="D24" s="11"/>
      <c r="E24" s="11"/>
      <c r="F24" s="32"/>
      <c r="G24" s="10" t="s">
        <v>135</v>
      </c>
      <c r="H24" s="5">
        <v>50</v>
      </c>
      <c r="I24" s="15" t="s">
        <v>12</v>
      </c>
      <c r="J24" s="11">
        <v>3478</v>
      </c>
      <c r="K24" s="5"/>
    </row>
    <row r="25" spans="1:11" s="19" customFormat="1" ht="14.15" customHeight="1" x14ac:dyDescent="0.2">
      <c r="A25" s="73"/>
      <c r="B25" s="73" t="str">
        <f t="shared" si="0"/>
        <v/>
      </c>
      <c r="C25" s="86"/>
      <c r="D25" s="11"/>
      <c r="E25" s="11"/>
      <c r="F25" s="32"/>
      <c r="G25" s="12" t="s">
        <v>74</v>
      </c>
      <c r="H25" s="5">
        <v>47</v>
      </c>
      <c r="I25" s="16" t="s">
        <v>12</v>
      </c>
      <c r="J25" s="11">
        <v>24</v>
      </c>
      <c r="K25" s="5"/>
    </row>
    <row r="26" spans="1:11" ht="14.15" customHeight="1" x14ac:dyDescent="0.2">
      <c r="A26" s="72">
        <v>31081</v>
      </c>
      <c r="B26" s="72" t="str">
        <f t="shared" si="0"/>
        <v>日</v>
      </c>
      <c r="C26" s="95" t="s">
        <v>15</v>
      </c>
      <c r="D26" s="7"/>
      <c r="E26" s="7"/>
      <c r="F26" s="28" t="s">
        <v>20</v>
      </c>
      <c r="G26" s="23" t="s">
        <v>130</v>
      </c>
      <c r="H26" s="4">
        <v>63</v>
      </c>
      <c r="I26" s="14" t="s">
        <v>12</v>
      </c>
      <c r="J26" s="7"/>
      <c r="K26" s="4" t="s">
        <v>136</v>
      </c>
    </row>
    <row r="27" spans="1:11" ht="14.15" customHeight="1" x14ac:dyDescent="0.2">
      <c r="A27" s="78">
        <v>32544</v>
      </c>
      <c r="B27" s="78" t="str">
        <f t="shared" si="0"/>
        <v>日</v>
      </c>
      <c r="C27" s="95" t="s">
        <v>15</v>
      </c>
      <c r="D27" s="57">
        <v>9169</v>
      </c>
      <c r="E27" s="57">
        <v>8363</v>
      </c>
      <c r="F27" s="8">
        <f>ROUND(E27/D27*100,2)</f>
        <v>91.21</v>
      </c>
      <c r="G27" s="9" t="s">
        <v>134</v>
      </c>
      <c r="H27" s="4">
        <v>67</v>
      </c>
      <c r="I27" s="14" t="s">
        <v>12</v>
      </c>
      <c r="J27" s="7">
        <v>4401</v>
      </c>
      <c r="K27" s="4" t="s">
        <v>43</v>
      </c>
    </row>
    <row r="28" spans="1:11" s="19" customFormat="1" ht="14.15" customHeight="1" x14ac:dyDescent="0.2">
      <c r="A28" s="80"/>
      <c r="B28" s="80" t="str">
        <f t="shared" si="0"/>
        <v/>
      </c>
      <c r="C28" s="86"/>
      <c r="D28" s="59"/>
      <c r="E28" s="59"/>
      <c r="F28" s="32"/>
      <c r="G28" s="10" t="s">
        <v>138</v>
      </c>
      <c r="H28" s="5">
        <v>45</v>
      </c>
      <c r="I28" s="16" t="s">
        <v>12</v>
      </c>
      <c r="J28" s="11">
        <v>3912</v>
      </c>
      <c r="K28" s="5"/>
    </row>
    <row r="29" spans="1:11" ht="14.15" customHeight="1" x14ac:dyDescent="0.2">
      <c r="A29" s="78">
        <v>34021</v>
      </c>
      <c r="B29" s="78" t="str">
        <f t="shared" si="0"/>
        <v>日</v>
      </c>
      <c r="C29" s="95" t="s">
        <v>15</v>
      </c>
      <c r="D29" s="57">
        <v>8942</v>
      </c>
      <c r="E29" s="57">
        <v>8147</v>
      </c>
      <c r="F29" s="8">
        <f>ROUND(E29/D29*100,2)</f>
        <v>91.11</v>
      </c>
      <c r="G29" s="9" t="s">
        <v>137</v>
      </c>
      <c r="H29" s="4">
        <v>56</v>
      </c>
      <c r="I29" s="14" t="s">
        <v>12</v>
      </c>
      <c r="J29" s="7">
        <v>4331</v>
      </c>
      <c r="K29" s="4" t="s">
        <v>13</v>
      </c>
    </row>
    <row r="30" spans="1:11" ht="14.15" customHeight="1" x14ac:dyDescent="0.2">
      <c r="A30" s="79"/>
      <c r="B30" s="79" t="str">
        <f t="shared" si="0"/>
        <v/>
      </c>
      <c r="C30" s="87"/>
      <c r="D30" s="58"/>
      <c r="E30" s="58"/>
      <c r="F30" s="6"/>
      <c r="G30" s="12" t="s">
        <v>138</v>
      </c>
      <c r="H30" s="6">
        <v>49</v>
      </c>
      <c r="I30" s="16" t="s">
        <v>12</v>
      </c>
      <c r="J30" s="13">
        <v>3756</v>
      </c>
      <c r="K30" s="6"/>
    </row>
    <row r="31" spans="1:11" ht="14.15" customHeight="1" x14ac:dyDescent="0.2">
      <c r="A31" s="77">
        <v>35470</v>
      </c>
      <c r="B31" s="77" t="str">
        <f t="shared" si="0"/>
        <v>日</v>
      </c>
      <c r="C31" s="97" t="s">
        <v>15</v>
      </c>
      <c r="D31" s="56"/>
      <c r="E31" s="56"/>
      <c r="F31" s="69" t="s">
        <v>20</v>
      </c>
      <c r="G31" s="23" t="s">
        <v>137</v>
      </c>
      <c r="H31" s="39">
        <v>59</v>
      </c>
      <c r="I31" s="44" t="s">
        <v>12</v>
      </c>
      <c r="J31" s="40"/>
      <c r="K31" s="39" t="s">
        <v>14</v>
      </c>
    </row>
    <row r="32" spans="1:11" ht="14.15" customHeight="1" x14ac:dyDescent="0.2">
      <c r="A32" s="73">
        <v>36940</v>
      </c>
      <c r="B32" s="73" t="str">
        <f t="shared" si="0"/>
        <v>日</v>
      </c>
      <c r="C32" s="86" t="s">
        <v>15</v>
      </c>
      <c r="D32" s="11">
        <v>8942</v>
      </c>
      <c r="E32" s="11">
        <v>7503</v>
      </c>
      <c r="F32" s="8">
        <f>ROUND(E32/D32*100,2)</f>
        <v>83.91</v>
      </c>
      <c r="G32" s="10" t="s">
        <v>376</v>
      </c>
      <c r="H32" s="5">
        <v>59</v>
      </c>
      <c r="I32" s="5" t="s">
        <v>12</v>
      </c>
      <c r="J32" s="11">
        <v>3193</v>
      </c>
      <c r="K32" s="5" t="s">
        <v>13</v>
      </c>
    </row>
    <row r="33" spans="1:11" ht="14.15" customHeight="1" x14ac:dyDescent="0.2">
      <c r="A33" s="71"/>
      <c r="B33" s="71" t="str">
        <f t="shared" si="0"/>
        <v/>
      </c>
      <c r="C33" s="86"/>
      <c r="D33" s="5"/>
      <c r="E33" s="5"/>
      <c r="F33" s="5"/>
      <c r="G33" s="10" t="s">
        <v>340</v>
      </c>
      <c r="H33" s="5">
        <v>60</v>
      </c>
      <c r="I33" s="5" t="s">
        <v>12</v>
      </c>
      <c r="J33" s="11">
        <v>2005</v>
      </c>
      <c r="K33" s="5"/>
    </row>
    <row r="34" spans="1:11" ht="14.15" customHeight="1" x14ac:dyDescent="0.2">
      <c r="A34" s="71"/>
      <c r="B34" s="71" t="str">
        <f t="shared" si="0"/>
        <v/>
      </c>
      <c r="C34" s="86"/>
      <c r="D34" s="5"/>
      <c r="E34" s="5"/>
      <c r="F34" s="5"/>
      <c r="G34" s="10" t="s">
        <v>341</v>
      </c>
      <c r="H34" s="5">
        <v>60</v>
      </c>
      <c r="I34" s="5" t="s">
        <v>12</v>
      </c>
      <c r="J34" s="11">
        <v>1817</v>
      </c>
      <c r="K34" s="5"/>
    </row>
    <row r="35" spans="1:11" ht="14.15" customHeight="1" x14ac:dyDescent="0.2">
      <c r="A35" s="79"/>
      <c r="B35" s="79" t="str">
        <f t="shared" si="0"/>
        <v/>
      </c>
      <c r="C35" s="87"/>
      <c r="D35" s="6"/>
      <c r="E35" s="6"/>
      <c r="F35" s="6"/>
      <c r="G35" s="12" t="s">
        <v>342</v>
      </c>
      <c r="H35" s="6">
        <v>52</v>
      </c>
      <c r="I35" s="6" t="s">
        <v>12</v>
      </c>
      <c r="J35" s="13">
        <v>408</v>
      </c>
      <c r="K35" s="6"/>
    </row>
    <row r="36" spans="1:11" ht="14.15" customHeight="1" x14ac:dyDescent="0.2">
      <c r="A36" s="76">
        <v>38382</v>
      </c>
      <c r="B36" s="76" t="str">
        <f t="shared" si="0"/>
        <v>日</v>
      </c>
      <c r="C36" s="97" t="s">
        <v>15</v>
      </c>
      <c r="D36" s="40"/>
      <c r="E36" s="40"/>
      <c r="F36" s="39" t="s">
        <v>20</v>
      </c>
      <c r="G36" s="23" t="s">
        <v>376</v>
      </c>
      <c r="H36" s="39">
        <v>63</v>
      </c>
      <c r="I36" s="39" t="s">
        <v>12</v>
      </c>
      <c r="J36" s="40"/>
      <c r="K36" s="39" t="s">
        <v>14</v>
      </c>
    </row>
    <row r="37" spans="1:11" ht="14.15" customHeight="1" x14ac:dyDescent="0.2">
      <c r="A37" s="72">
        <v>39866</v>
      </c>
      <c r="B37" s="72" t="str">
        <f t="shared" si="0"/>
        <v>日</v>
      </c>
      <c r="C37" s="95" t="s">
        <v>15</v>
      </c>
      <c r="D37" s="7">
        <v>8638</v>
      </c>
      <c r="E37" s="7">
        <v>6942</v>
      </c>
      <c r="F37" s="8">
        <f>ROUND(E37/D37*100,2)</f>
        <v>80.37</v>
      </c>
      <c r="G37" s="9" t="s">
        <v>376</v>
      </c>
      <c r="H37" s="4">
        <v>67</v>
      </c>
      <c r="I37" s="4" t="s">
        <v>12</v>
      </c>
      <c r="J37" s="7">
        <v>3487</v>
      </c>
      <c r="K37" s="4" t="s">
        <v>16</v>
      </c>
    </row>
    <row r="38" spans="1:11" ht="14.15" customHeight="1" x14ac:dyDescent="0.2">
      <c r="A38" s="79"/>
      <c r="B38" s="79" t="str">
        <f t="shared" si="0"/>
        <v/>
      </c>
      <c r="C38" s="87"/>
      <c r="D38" s="6"/>
      <c r="E38" s="6"/>
      <c r="F38" s="6"/>
      <c r="G38" s="12" t="s">
        <v>399</v>
      </c>
      <c r="H38" s="6">
        <v>46</v>
      </c>
      <c r="I38" s="6" t="s">
        <v>12</v>
      </c>
      <c r="J38" s="13">
        <v>3392</v>
      </c>
      <c r="K38" s="6"/>
    </row>
    <row r="39" spans="1:11" ht="14.15" customHeight="1" x14ac:dyDescent="0.2">
      <c r="A39" s="72">
        <v>41329</v>
      </c>
      <c r="B39" s="72" t="str">
        <f t="shared" si="0"/>
        <v>日</v>
      </c>
      <c r="C39" s="95" t="s">
        <v>15</v>
      </c>
      <c r="D39" s="47">
        <v>8425</v>
      </c>
      <c r="E39" s="121">
        <v>6669</v>
      </c>
      <c r="F39" s="4">
        <v>79.16</v>
      </c>
      <c r="G39" s="9" t="s">
        <v>376</v>
      </c>
      <c r="H39" s="4">
        <v>71</v>
      </c>
      <c r="I39" s="4" t="s">
        <v>12</v>
      </c>
      <c r="J39" s="7">
        <v>3436</v>
      </c>
      <c r="K39" s="4" t="s">
        <v>17</v>
      </c>
    </row>
    <row r="40" spans="1:11" ht="14.15" customHeight="1" x14ac:dyDescent="0.2">
      <c r="A40" s="83"/>
      <c r="B40" s="83"/>
      <c r="C40" s="87"/>
      <c r="D40" s="6"/>
      <c r="E40" s="118"/>
      <c r="F40" s="6"/>
      <c r="G40" s="119" t="s">
        <v>406</v>
      </c>
      <c r="H40" s="6">
        <v>48</v>
      </c>
      <c r="I40" s="6" t="s">
        <v>12</v>
      </c>
      <c r="J40" s="13">
        <v>3170</v>
      </c>
      <c r="K40" s="120"/>
    </row>
    <row r="41" spans="1:11" s="107" customFormat="1" ht="14.15" customHeight="1" x14ac:dyDescent="0.2">
      <c r="A41" s="135">
        <v>42785</v>
      </c>
      <c r="B41" s="135" t="str">
        <f>IF(A41=0,"",TEXT(A41,"aaa"))</f>
        <v>日</v>
      </c>
      <c r="C41" s="136" t="s">
        <v>15</v>
      </c>
      <c r="D41" s="137">
        <v>8273</v>
      </c>
      <c r="E41" s="138">
        <v>6318</v>
      </c>
      <c r="F41" s="139">
        <f>ROUND(E41/D41*100,2)</f>
        <v>76.37</v>
      </c>
      <c r="G41" s="140" t="s">
        <v>421</v>
      </c>
      <c r="H41" s="108">
        <v>64</v>
      </c>
      <c r="I41" s="108" t="s">
        <v>12</v>
      </c>
      <c r="J41" s="141">
        <v>3995</v>
      </c>
      <c r="K41" s="108" t="s">
        <v>13</v>
      </c>
    </row>
    <row r="42" spans="1:11" s="107" customFormat="1" ht="14.15" customHeight="1" x14ac:dyDescent="0.2">
      <c r="A42" s="142"/>
      <c r="B42" s="142"/>
      <c r="C42" s="143"/>
      <c r="D42" s="115"/>
      <c r="E42" s="144"/>
      <c r="F42" s="115"/>
      <c r="G42" s="145" t="s">
        <v>422</v>
      </c>
      <c r="H42" s="115">
        <v>48</v>
      </c>
      <c r="I42" s="115" t="s">
        <v>12</v>
      </c>
      <c r="J42" s="146">
        <v>2276</v>
      </c>
      <c r="K42" s="147"/>
    </row>
    <row r="43" spans="1:11" s="107" customFormat="1" ht="14.15" customHeight="1" x14ac:dyDescent="0.2">
      <c r="A43" s="131">
        <v>44241</v>
      </c>
      <c r="B43" s="131" t="str">
        <f>IF(A43=0,"",TEXT(A43,"aaa"))</f>
        <v>日</v>
      </c>
      <c r="C43" s="132" t="s">
        <v>15</v>
      </c>
      <c r="D43" s="40"/>
      <c r="E43" s="40"/>
      <c r="F43" s="39" t="s">
        <v>20</v>
      </c>
      <c r="G43" s="134" t="s">
        <v>421</v>
      </c>
      <c r="H43" s="116">
        <v>68</v>
      </c>
      <c r="I43" s="116" t="s">
        <v>12</v>
      </c>
      <c r="J43" s="40"/>
      <c r="K43" s="116" t="s">
        <v>14</v>
      </c>
    </row>
    <row r="44" spans="1:11" ht="14.15" customHeight="1" x14ac:dyDescent="0.2">
      <c r="A44" s="84"/>
      <c r="B44" s="84"/>
      <c r="C44" s="98"/>
      <c r="D44" s="19"/>
      <c r="E44" s="19"/>
      <c r="F44" s="19"/>
      <c r="G44" s="20"/>
      <c r="H44" s="19"/>
      <c r="I44" s="19"/>
      <c r="J44" s="19"/>
      <c r="K44" s="19"/>
    </row>
    <row r="45" spans="1:11" x14ac:dyDescent="0.2">
      <c r="A45" s="101" t="s">
        <v>139</v>
      </c>
      <c r="B45" s="101"/>
      <c r="C45" s="81"/>
    </row>
    <row r="46" spans="1:11" x14ac:dyDescent="0.2">
      <c r="A46" s="81"/>
      <c r="B46" s="81"/>
      <c r="C46" s="81"/>
    </row>
    <row r="47" spans="1:11" x14ac:dyDescent="0.2">
      <c r="A47" s="162" t="s">
        <v>0</v>
      </c>
      <c r="B47" s="162" t="s">
        <v>420</v>
      </c>
      <c r="C47" s="162" t="s">
        <v>1</v>
      </c>
      <c r="D47" s="162" t="s">
        <v>4</v>
      </c>
      <c r="E47" s="1" t="s">
        <v>5</v>
      </c>
      <c r="F47" s="1" t="s">
        <v>7</v>
      </c>
      <c r="G47" s="168" t="s">
        <v>8</v>
      </c>
      <c r="H47" s="169"/>
      <c r="I47" s="169"/>
      <c r="J47" s="169"/>
      <c r="K47" s="162" t="s">
        <v>10</v>
      </c>
    </row>
    <row r="48" spans="1:11" x14ac:dyDescent="0.2">
      <c r="A48" s="163"/>
      <c r="B48" s="163"/>
      <c r="C48" s="163"/>
      <c r="D48" s="163"/>
      <c r="E48" s="2" t="s">
        <v>6</v>
      </c>
      <c r="F48" s="2" t="s">
        <v>125</v>
      </c>
      <c r="G48" s="3" t="s">
        <v>11</v>
      </c>
      <c r="H48" s="3" t="s">
        <v>2</v>
      </c>
      <c r="I48" s="3" t="s">
        <v>9</v>
      </c>
      <c r="J48" s="3" t="s">
        <v>3</v>
      </c>
      <c r="K48" s="163"/>
    </row>
    <row r="49" spans="1:11" x14ac:dyDescent="0.2">
      <c r="A49" s="72">
        <v>17262</v>
      </c>
      <c r="B49" s="72" t="str">
        <f>IF(A49=0,"",TEXT(A49,"aaa"))</f>
        <v>土</v>
      </c>
      <c r="C49" s="166" t="s">
        <v>19</v>
      </c>
      <c r="D49" s="7"/>
      <c r="E49" s="7"/>
      <c r="F49" s="8"/>
      <c r="G49" s="9" t="s">
        <v>140</v>
      </c>
      <c r="H49" s="4">
        <v>35</v>
      </c>
      <c r="I49" s="15" t="s">
        <v>12</v>
      </c>
      <c r="J49" s="7">
        <v>792</v>
      </c>
      <c r="K49" s="4" t="s">
        <v>13</v>
      </c>
    </row>
    <row r="50" spans="1:11" x14ac:dyDescent="0.2">
      <c r="A50" s="83"/>
      <c r="B50" s="83" t="str">
        <f>IF(A50=0,"",TEXT(A50,"aaa"))</f>
        <v/>
      </c>
      <c r="C50" s="170"/>
      <c r="D50" s="13"/>
      <c r="E50" s="13"/>
      <c r="F50" s="21"/>
      <c r="G50" s="12" t="s">
        <v>141</v>
      </c>
      <c r="H50" s="6"/>
      <c r="I50" s="16" t="s">
        <v>12</v>
      </c>
      <c r="J50" s="13">
        <v>674</v>
      </c>
      <c r="K50" s="6"/>
    </row>
    <row r="51" spans="1:11" x14ac:dyDescent="0.2">
      <c r="A51" s="75">
        <v>18741</v>
      </c>
      <c r="B51" s="75" t="str">
        <f>IF(A51=0,"",TEXT(A51,"aaa"))</f>
        <v>月</v>
      </c>
      <c r="C51" s="99" t="s">
        <v>15</v>
      </c>
      <c r="D51" s="11">
        <v>2334</v>
      </c>
      <c r="E51" s="11">
        <v>2300</v>
      </c>
      <c r="F51" s="18">
        <v>98.54</v>
      </c>
      <c r="G51" s="10" t="s">
        <v>142</v>
      </c>
      <c r="H51" s="5">
        <v>54</v>
      </c>
      <c r="I51" s="15" t="s">
        <v>12</v>
      </c>
      <c r="J51" s="11">
        <v>1196</v>
      </c>
      <c r="K51" s="5" t="s">
        <v>13</v>
      </c>
    </row>
    <row r="52" spans="1:11" x14ac:dyDescent="0.2">
      <c r="A52" s="75"/>
      <c r="B52" s="75" t="str">
        <f>IF(A52=0,"",TEXT(A52,"aaa"))</f>
        <v/>
      </c>
      <c r="C52" s="99"/>
      <c r="D52" s="11"/>
      <c r="E52" s="11"/>
      <c r="F52" s="18"/>
      <c r="G52" s="10" t="s">
        <v>140</v>
      </c>
      <c r="H52" s="5">
        <v>39</v>
      </c>
      <c r="I52" s="15" t="s">
        <v>12</v>
      </c>
      <c r="J52" s="11">
        <v>1080</v>
      </c>
      <c r="K52" s="5"/>
    </row>
    <row r="53" spans="1:11" x14ac:dyDescent="0.2">
      <c r="A53" s="74">
        <v>20209</v>
      </c>
      <c r="B53" s="74" t="str">
        <f>IF(A53=0,"",TEXT(A53,"aaa"))</f>
        <v>土</v>
      </c>
      <c r="C53" s="93" t="s">
        <v>15</v>
      </c>
      <c r="D53" s="27"/>
      <c r="E53" s="27"/>
      <c r="F53" s="28" t="s">
        <v>20</v>
      </c>
      <c r="G53" s="9" t="s">
        <v>142</v>
      </c>
      <c r="H53" s="26">
        <v>58</v>
      </c>
      <c r="I53" s="14" t="s">
        <v>12</v>
      </c>
      <c r="J53" s="27"/>
      <c r="K53" s="30" t="s">
        <v>27</v>
      </c>
    </row>
    <row r="54" spans="1:11" x14ac:dyDescent="0.2">
      <c r="A54" s="75"/>
      <c r="B54" s="75"/>
      <c r="C54" s="96"/>
      <c r="D54" s="34"/>
      <c r="E54" s="34"/>
      <c r="F54" s="32"/>
      <c r="G54" s="10"/>
      <c r="H54" s="35"/>
      <c r="I54" s="15"/>
      <c r="J54" s="34"/>
      <c r="K54" s="164" t="s">
        <v>358</v>
      </c>
    </row>
    <row r="55" spans="1:11" x14ac:dyDescent="0.2">
      <c r="A55" s="87"/>
      <c r="B55" s="87"/>
      <c r="C55" s="87"/>
      <c r="D55" s="6"/>
      <c r="E55" s="6"/>
      <c r="F55" s="6"/>
      <c r="G55" s="6"/>
      <c r="H55" s="6"/>
      <c r="I55" s="6"/>
      <c r="J55" s="6"/>
      <c r="K55" s="165"/>
    </row>
    <row r="56" spans="1:11" x14ac:dyDescent="0.2">
      <c r="A56" s="81"/>
      <c r="B56" s="81"/>
      <c r="C56" s="81"/>
    </row>
    <row r="57" spans="1:11" x14ac:dyDescent="0.2">
      <c r="A57" s="81"/>
      <c r="B57" s="81"/>
      <c r="C57" s="81"/>
    </row>
    <row r="58" spans="1:11" x14ac:dyDescent="0.2">
      <c r="A58" s="81"/>
      <c r="B58" s="81"/>
      <c r="C58" s="81"/>
    </row>
    <row r="59" spans="1:11" x14ac:dyDescent="0.2">
      <c r="A59" s="81"/>
      <c r="B59" s="81"/>
      <c r="C59" s="81"/>
    </row>
    <row r="60" spans="1:11" x14ac:dyDescent="0.2">
      <c r="A60" s="81"/>
      <c r="B60" s="81"/>
      <c r="C60" s="81"/>
    </row>
    <row r="61" spans="1:11" x14ac:dyDescent="0.2">
      <c r="A61" s="81"/>
      <c r="B61" s="81"/>
      <c r="C61" s="81"/>
    </row>
    <row r="62" spans="1:11" x14ac:dyDescent="0.2">
      <c r="A62" s="81"/>
      <c r="B62" s="81"/>
      <c r="C62" s="81"/>
    </row>
    <row r="63" spans="1:11" x14ac:dyDescent="0.2">
      <c r="A63" s="81"/>
      <c r="B63" s="81"/>
      <c r="C63" s="81"/>
    </row>
    <row r="64" spans="1:11" x14ac:dyDescent="0.2">
      <c r="A64" s="81"/>
      <c r="B64" s="81"/>
      <c r="C64" s="81"/>
    </row>
    <row r="65" spans="1:3" x14ac:dyDescent="0.2">
      <c r="A65" s="81"/>
      <c r="B65" s="81"/>
      <c r="C65" s="81"/>
    </row>
    <row r="66" spans="1:3" x14ac:dyDescent="0.2">
      <c r="A66" s="81"/>
      <c r="B66" s="81"/>
      <c r="C66" s="81"/>
    </row>
    <row r="67" spans="1:3" x14ac:dyDescent="0.2">
      <c r="A67" s="81"/>
      <c r="B67" s="81"/>
      <c r="C67" s="81"/>
    </row>
    <row r="68" spans="1:3" x14ac:dyDescent="0.2">
      <c r="A68" s="81"/>
      <c r="B68" s="81"/>
      <c r="C68" s="81"/>
    </row>
    <row r="69" spans="1:3" x14ac:dyDescent="0.2">
      <c r="A69" s="81"/>
      <c r="B69" s="81"/>
      <c r="C69" s="81"/>
    </row>
    <row r="70" spans="1:3" x14ac:dyDescent="0.2">
      <c r="A70" s="81"/>
      <c r="B70" s="81"/>
      <c r="C70" s="81"/>
    </row>
    <row r="71" spans="1:3" x14ac:dyDescent="0.2">
      <c r="A71" s="81"/>
      <c r="B71" s="81"/>
      <c r="C71" s="81"/>
    </row>
    <row r="72" spans="1:3" x14ac:dyDescent="0.2">
      <c r="A72" s="81"/>
      <c r="B72" s="81"/>
      <c r="C72" s="81"/>
    </row>
    <row r="73" spans="1:3" x14ac:dyDescent="0.2">
      <c r="A73" s="81"/>
      <c r="B73" s="81"/>
      <c r="C73" s="81"/>
    </row>
    <row r="74" spans="1:3" x14ac:dyDescent="0.2">
      <c r="A74" s="81"/>
      <c r="B74" s="81"/>
      <c r="C74" s="81"/>
    </row>
    <row r="75" spans="1:3" x14ac:dyDescent="0.2">
      <c r="A75" s="81"/>
      <c r="B75" s="81"/>
      <c r="C75" s="81"/>
    </row>
    <row r="76" spans="1:3" x14ac:dyDescent="0.2">
      <c r="A76" s="81"/>
      <c r="B76" s="81"/>
      <c r="C76" s="81"/>
    </row>
    <row r="77" spans="1:3" x14ac:dyDescent="0.2">
      <c r="A77" s="81"/>
      <c r="B77" s="81"/>
      <c r="C77" s="81"/>
    </row>
    <row r="78" spans="1:3" x14ac:dyDescent="0.2">
      <c r="A78" s="81"/>
      <c r="B78" s="81"/>
      <c r="C78" s="81"/>
    </row>
    <row r="79" spans="1:3" x14ac:dyDescent="0.2">
      <c r="A79" s="81"/>
      <c r="B79" s="81"/>
      <c r="C79" s="81"/>
    </row>
    <row r="80" spans="1:3" x14ac:dyDescent="0.2">
      <c r="A80" s="81"/>
      <c r="B80" s="81"/>
      <c r="C80" s="81"/>
    </row>
    <row r="81" spans="1:3" x14ac:dyDescent="0.2">
      <c r="A81" s="81"/>
      <c r="B81" s="81"/>
      <c r="C81" s="81"/>
    </row>
    <row r="82" spans="1:3" x14ac:dyDescent="0.2">
      <c r="A82" s="81"/>
      <c r="B82" s="81"/>
      <c r="C82" s="81"/>
    </row>
    <row r="83" spans="1:3" x14ac:dyDescent="0.2">
      <c r="A83" s="81"/>
      <c r="B83" s="81"/>
      <c r="C83" s="81"/>
    </row>
    <row r="84" spans="1:3" x14ac:dyDescent="0.2">
      <c r="A84" s="81"/>
      <c r="B84" s="81"/>
    </row>
    <row r="85" spans="1:3" x14ac:dyDescent="0.2">
      <c r="A85" s="81"/>
      <c r="B85" s="81"/>
    </row>
    <row r="86" spans="1:3" x14ac:dyDescent="0.2">
      <c r="A86" s="81"/>
      <c r="B86" s="81"/>
    </row>
    <row r="87" spans="1:3" x14ac:dyDescent="0.2">
      <c r="A87" s="81"/>
      <c r="B87" s="81"/>
    </row>
    <row r="88" spans="1:3" x14ac:dyDescent="0.2">
      <c r="A88" s="81"/>
      <c r="B88" s="81"/>
    </row>
    <row r="89" spans="1:3" x14ac:dyDescent="0.2">
      <c r="A89" s="81"/>
      <c r="B89" s="81"/>
    </row>
    <row r="90" spans="1:3" x14ac:dyDescent="0.2">
      <c r="A90" s="81"/>
      <c r="B90" s="81"/>
    </row>
    <row r="91" spans="1:3" x14ac:dyDescent="0.2">
      <c r="A91" s="81"/>
      <c r="B91" s="81"/>
    </row>
    <row r="92" spans="1:3" x14ac:dyDescent="0.2">
      <c r="A92" s="81"/>
      <c r="B92" s="81"/>
    </row>
    <row r="93" spans="1:3" x14ac:dyDescent="0.2">
      <c r="A93" s="81"/>
      <c r="B93" s="81"/>
    </row>
    <row r="94" spans="1:3" x14ac:dyDescent="0.2">
      <c r="A94" s="81"/>
      <c r="B94" s="81"/>
    </row>
    <row r="95" spans="1:3" x14ac:dyDescent="0.2">
      <c r="A95" s="81"/>
      <c r="B95" s="81"/>
    </row>
    <row r="96" spans="1:3" x14ac:dyDescent="0.2">
      <c r="A96" s="81"/>
      <c r="B96" s="81"/>
    </row>
    <row r="97" spans="1:2" x14ac:dyDescent="0.2">
      <c r="A97" s="81"/>
      <c r="B97" s="81"/>
    </row>
    <row r="98" spans="1:2" x14ac:dyDescent="0.2">
      <c r="A98" s="81"/>
      <c r="B98" s="81"/>
    </row>
    <row r="99" spans="1:2" x14ac:dyDescent="0.2">
      <c r="A99" s="81"/>
      <c r="B99" s="81"/>
    </row>
    <row r="100" spans="1:2" x14ac:dyDescent="0.2">
      <c r="A100" s="81"/>
      <c r="B100" s="81"/>
    </row>
    <row r="101" spans="1:2" x14ac:dyDescent="0.2">
      <c r="A101" s="81"/>
      <c r="B101" s="81"/>
    </row>
    <row r="102" spans="1:2" x14ac:dyDescent="0.2">
      <c r="A102" s="81"/>
      <c r="B102" s="81"/>
    </row>
    <row r="103" spans="1:2" x14ac:dyDescent="0.2">
      <c r="A103" s="81"/>
      <c r="B103" s="81"/>
    </row>
    <row r="104" spans="1:2" x14ac:dyDescent="0.2">
      <c r="A104" s="81"/>
      <c r="B104" s="81"/>
    </row>
    <row r="105" spans="1:2" x14ac:dyDescent="0.2">
      <c r="A105" s="81"/>
      <c r="B105" s="81"/>
    </row>
    <row r="106" spans="1:2" x14ac:dyDescent="0.2">
      <c r="A106" s="81"/>
      <c r="B106" s="81"/>
    </row>
    <row r="107" spans="1:2" x14ac:dyDescent="0.2">
      <c r="A107" s="81"/>
      <c r="B107" s="81"/>
    </row>
    <row r="108" spans="1:2" x14ac:dyDescent="0.2">
      <c r="A108" s="81"/>
      <c r="B108" s="81"/>
    </row>
    <row r="109" spans="1:2" x14ac:dyDescent="0.2">
      <c r="A109" s="81"/>
      <c r="B109" s="81"/>
    </row>
  </sheetData>
  <mergeCells count="16">
    <mergeCell ref="K54:K55"/>
    <mergeCell ref="C5:C6"/>
    <mergeCell ref="G3:J3"/>
    <mergeCell ref="K3:K4"/>
    <mergeCell ref="C49:C50"/>
    <mergeCell ref="C47:C48"/>
    <mergeCell ref="D47:D48"/>
    <mergeCell ref="G47:J47"/>
    <mergeCell ref="K12:K13"/>
    <mergeCell ref="A3:A4"/>
    <mergeCell ref="C3:C4"/>
    <mergeCell ref="D3:D4"/>
    <mergeCell ref="K47:K48"/>
    <mergeCell ref="A47:A48"/>
    <mergeCell ref="B3:B4"/>
    <mergeCell ref="B47:B48"/>
  </mergeCells>
  <phoneticPr fontId="2"/>
  <printOptions horizontalCentered="1"/>
  <pageMargins left="0.78740157480314965" right="0.55118110236220474" top="0.78740157480314965" bottom="0.78740157480314965" header="0.51181102362204722" footer="0.51181102362204722"/>
  <pageSetup paperSize="9" scale="96" fitToHeight="0" orientation="portrait" r:id="rId1"/>
  <headerFooter alignWithMargins="0"/>
  <rowBreaks count="1" manualBreakCount="1">
    <brk id="44" max="10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5"/>
  <sheetViews>
    <sheetView view="pageBreakPreview" topLeftCell="A4" zoomScaleNormal="100" zoomScaleSheetLayoutView="100" workbookViewId="0">
      <selection activeCell="G35" sqref="G35"/>
    </sheetView>
  </sheetViews>
  <sheetFormatPr defaultRowHeight="13" x14ac:dyDescent="0.2"/>
  <cols>
    <col min="1" max="1" width="9.08984375" customWidth="1"/>
    <col min="2" max="2" width="4.6328125" customWidth="1"/>
    <col min="4" max="5" width="9.6328125" customWidth="1"/>
    <col min="6" max="6" width="7.08984375" customWidth="1"/>
    <col min="7" max="7" width="10.6328125" customWidth="1"/>
    <col min="8" max="8" width="4.6328125" customWidth="1"/>
    <col min="9" max="9" width="10.6328125" customWidth="1"/>
    <col min="11" max="11" width="10.6328125" customWidth="1"/>
  </cols>
  <sheetData>
    <row r="1" spans="1:11" ht="14.15" customHeight="1" x14ac:dyDescent="0.2">
      <c r="A1" s="17" t="s">
        <v>144</v>
      </c>
      <c r="B1" s="17"/>
    </row>
    <row r="2" spans="1:11" ht="14.15" customHeight="1" x14ac:dyDescent="0.2"/>
    <row r="3" spans="1:11" ht="14.15" customHeight="1" x14ac:dyDescent="0.2">
      <c r="A3" s="162" t="s">
        <v>0</v>
      </c>
      <c r="B3" s="162" t="s">
        <v>420</v>
      </c>
      <c r="C3" s="162" t="s">
        <v>1</v>
      </c>
      <c r="D3" s="162" t="s">
        <v>4</v>
      </c>
      <c r="E3" s="1" t="s">
        <v>5</v>
      </c>
      <c r="F3" s="1" t="s">
        <v>7</v>
      </c>
      <c r="G3" s="168" t="s">
        <v>8</v>
      </c>
      <c r="H3" s="169"/>
      <c r="I3" s="169"/>
      <c r="J3" s="169"/>
      <c r="K3" s="162" t="s">
        <v>10</v>
      </c>
    </row>
    <row r="4" spans="1:11" ht="14.15" customHeight="1" x14ac:dyDescent="0.2">
      <c r="A4" s="163"/>
      <c r="B4" s="163"/>
      <c r="C4" s="163"/>
      <c r="D4" s="163"/>
      <c r="E4" s="2" t="s">
        <v>6</v>
      </c>
      <c r="F4" s="2" t="s">
        <v>143</v>
      </c>
      <c r="G4" s="3" t="s">
        <v>11</v>
      </c>
      <c r="H4" s="3" t="s">
        <v>2</v>
      </c>
      <c r="I4" s="3" t="s">
        <v>9</v>
      </c>
      <c r="J4" s="3" t="s">
        <v>3</v>
      </c>
      <c r="K4" s="163"/>
    </row>
    <row r="5" spans="1:11" ht="14.15" customHeight="1" x14ac:dyDescent="0.2">
      <c r="A5" s="72">
        <v>17262</v>
      </c>
      <c r="B5" s="72" t="str">
        <f t="shared" ref="B5:B31" si="0">IF(A5=0,"",TEXT(A5,"aaa"))</f>
        <v>土</v>
      </c>
      <c r="C5" s="166" t="s">
        <v>19</v>
      </c>
      <c r="D5" s="7">
        <v>6697</v>
      </c>
      <c r="E5" s="7">
        <v>5076</v>
      </c>
      <c r="F5" s="8">
        <f>ROUND(E5/D5*100,2)</f>
        <v>75.8</v>
      </c>
      <c r="G5" s="9" t="s">
        <v>145</v>
      </c>
      <c r="H5" s="4">
        <v>42</v>
      </c>
      <c r="I5" s="14" t="s">
        <v>12</v>
      </c>
      <c r="J5" s="7">
        <v>3894</v>
      </c>
      <c r="K5" s="4" t="s">
        <v>13</v>
      </c>
    </row>
    <row r="6" spans="1:11" ht="13.5" customHeight="1" x14ac:dyDescent="0.2">
      <c r="A6" s="73"/>
      <c r="B6" s="73" t="str">
        <f t="shared" si="0"/>
        <v/>
      </c>
      <c r="C6" s="170"/>
      <c r="D6" s="11"/>
      <c r="E6" s="11"/>
      <c r="F6" s="18"/>
      <c r="G6" s="10" t="s">
        <v>146</v>
      </c>
      <c r="H6" s="5"/>
      <c r="I6" s="15" t="s">
        <v>12</v>
      </c>
      <c r="J6" s="11">
        <v>1015</v>
      </c>
      <c r="K6" s="5"/>
    </row>
    <row r="7" spans="1:11" ht="13.5" customHeight="1" x14ac:dyDescent="0.2">
      <c r="A7" s="74">
        <v>18741</v>
      </c>
      <c r="B7" s="74" t="str">
        <f t="shared" si="0"/>
        <v>月</v>
      </c>
      <c r="C7" s="93" t="s">
        <v>15</v>
      </c>
      <c r="D7" s="27">
        <v>7472</v>
      </c>
      <c r="E7" s="27">
        <v>7184</v>
      </c>
      <c r="F7" s="8">
        <f>ROUND(E7/D7*100,2)</f>
        <v>96.15</v>
      </c>
      <c r="G7" s="9" t="s">
        <v>145</v>
      </c>
      <c r="H7" s="26">
        <v>46</v>
      </c>
      <c r="I7" s="14" t="s">
        <v>12</v>
      </c>
      <c r="J7" s="27">
        <v>5867</v>
      </c>
      <c r="K7" s="30" t="s">
        <v>26</v>
      </c>
    </row>
    <row r="8" spans="1:11" s="19" customFormat="1" ht="13.5" customHeight="1" x14ac:dyDescent="0.2">
      <c r="A8" s="75"/>
      <c r="B8" s="75" t="str">
        <f t="shared" si="0"/>
        <v/>
      </c>
      <c r="C8" s="96"/>
      <c r="D8" s="34"/>
      <c r="E8" s="34"/>
      <c r="F8" s="32"/>
      <c r="G8" s="10" t="s">
        <v>147</v>
      </c>
      <c r="H8" s="35">
        <v>45</v>
      </c>
      <c r="I8" s="16" t="s">
        <v>12</v>
      </c>
      <c r="J8" s="34">
        <v>1036</v>
      </c>
      <c r="K8" s="36"/>
    </row>
    <row r="9" spans="1:11" ht="14.15" customHeight="1" x14ac:dyDescent="0.2">
      <c r="A9" s="72">
        <v>20209</v>
      </c>
      <c r="B9" s="72" t="str">
        <f t="shared" si="0"/>
        <v>土</v>
      </c>
      <c r="C9" s="95" t="s">
        <v>15</v>
      </c>
      <c r="D9" s="27"/>
      <c r="E9" s="27"/>
      <c r="F9" s="28" t="s">
        <v>20</v>
      </c>
      <c r="G9" s="9" t="s">
        <v>145</v>
      </c>
      <c r="H9" s="4">
        <v>50</v>
      </c>
      <c r="I9" s="14" t="s">
        <v>12</v>
      </c>
      <c r="J9" s="7"/>
      <c r="K9" s="30" t="s">
        <v>21</v>
      </c>
    </row>
    <row r="10" spans="1:11" ht="14.15" customHeight="1" x14ac:dyDescent="0.2">
      <c r="A10" s="72">
        <v>21670</v>
      </c>
      <c r="B10" s="72" t="str">
        <f t="shared" si="0"/>
        <v>木</v>
      </c>
      <c r="C10" s="95" t="s">
        <v>15</v>
      </c>
      <c r="D10" s="27"/>
      <c r="E10" s="27"/>
      <c r="F10" s="28" t="s">
        <v>20</v>
      </c>
      <c r="G10" s="9" t="s">
        <v>145</v>
      </c>
      <c r="H10" s="4">
        <v>54</v>
      </c>
      <c r="I10" s="29" t="s">
        <v>12</v>
      </c>
      <c r="J10" s="7"/>
      <c r="K10" s="30" t="s">
        <v>22</v>
      </c>
    </row>
    <row r="11" spans="1:11" ht="13.5" customHeight="1" x14ac:dyDescent="0.2">
      <c r="A11" s="74">
        <v>23131</v>
      </c>
      <c r="B11" s="74" t="str">
        <f t="shared" si="0"/>
        <v>火</v>
      </c>
      <c r="C11" s="93" t="s">
        <v>15</v>
      </c>
      <c r="D11" s="27">
        <v>9411</v>
      </c>
      <c r="E11" s="27">
        <v>8804</v>
      </c>
      <c r="F11" s="8">
        <f>ROUND(E11/D11*100,2)</f>
        <v>93.55</v>
      </c>
      <c r="G11" s="9" t="s">
        <v>145</v>
      </c>
      <c r="H11" s="26">
        <v>58</v>
      </c>
      <c r="I11" s="14" t="s">
        <v>12</v>
      </c>
      <c r="J11" s="7">
        <v>5736</v>
      </c>
      <c r="K11" s="30" t="s">
        <v>28</v>
      </c>
    </row>
    <row r="12" spans="1:11" ht="13.5" customHeight="1" x14ac:dyDescent="0.2">
      <c r="A12" s="75"/>
      <c r="B12" s="75" t="str">
        <f t="shared" si="0"/>
        <v/>
      </c>
      <c r="C12" s="96"/>
      <c r="D12" s="34"/>
      <c r="E12" s="34"/>
      <c r="F12" s="32"/>
      <c r="G12" s="10" t="s">
        <v>148</v>
      </c>
      <c r="H12" s="35">
        <v>53</v>
      </c>
      <c r="I12" s="15" t="s">
        <v>36</v>
      </c>
      <c r="J12" s="11">
        <v>2865</v>
      </c>
      <c r="K12" s="37"/>
    </row>
    <row r="13" spans="1:11" ht="14.15" customHeight="1" x14ac:dyDescent="0.2">
      <c r="A13" s="72">
        <v>24590</v>
      </c>
      <c r="B13" s="72" t="str">
        <f t="shared" si="0"/>
        <v>金</v>
      </c>
      <c r="C13" s="95" t="s">
        <v>15</v>
      </c>
      <c r="D13" s="7">
        <v>9198</v>
      </c>
      <c r="E13" s="7">
        <v>8777</v>
      </c>
      <c r="F13" s="8">
        <f>ROUND(E13/D13*100,2)</f>
        <v>95.42</v>
      </c>
      <c r="G13" s="9" t="s">
        <v>149</v>
      </c>
      <c r="H13" s="4">
        <v>62</v>
      </c>
      <c r="I13" s="14" t="s">
        <v>12</v>
      </c>
      <c r="J13" s="7">
        <v>4885</v>
      </c>
      <c r="K13" s="30" t="s">
        <v>24</v>
      </c>
    </row>
    <row r="14" spans="1:11" s="19" customFormat="1" ht="14.15" customHeight="1" x14ac:dyDescent="0.2">
      <c r="A14" s="73"/>
      <c r="B14" s="73" t="str">
        <f t="shared" si="0"/>
        <v/>
      </c>
      <c r="C14" s="86"/>
      <c r="D14" s="11"/>
      <c r="E14" s="11"/>
      <c r="F14" s="32"/>
      <c r="G14" s="10" t="s">
        <v>150</v>
      </c>
      <c r="H14" s="5">
        <v>62</v>
      </c>
      <c r="I14" s="15" t="s">
        <v>12</v>
      </c>
      <c r="J14" s="11">
        <v>3811</v>
      </c>
      <c r="K14" s="36"/>
    </row>
    <row r="15" spans="1:11" ht="14.15" customHeight="1" x14ac:dyDescent="0.2">
      <c r="A15" s="72">
        <v>25768</v>
      </c>
      <c r="B15" s="72" t="str">
        <f t="shared" si="0"/>
        <v>日</v>
      </c>
      <c r="C15" s="95" t="s">
        <v>23</v>
      </c>
      <c r="D15" s="7">
        <v>9803</v>
      </c>
      <c r="E15" s="7">
        <v>8854</v>
      </c>
      <c r="F15" s="8">
        <f>ROUND(E15/D15*100,2)</f>
        <v>90.32</v>
      </c>
      <c r="G15" s="9" t="s">
        <v>151</v>
      </c>
      <c r="H15" s="22">
        <v>58</v>
      </c>
      <c r="I15" s="14" t="s">
        <v>12</v>
      </c>
      <c r="J15" s="7">
        <v>5143</v>
      </c>
      <c r="K15" s="30" t="s">
        <v>24</v>
      </c>
    </row>
    <row r="16" spans="1:11" s="19" customFormat="1" ht="14.15" customHeight="1" x14ac:dyDescent="0.2">
      <c r="A16" s="73"/>
      <c r="B16" s="73" t="str">
        <f t="shared" si="0"/>
        <v/>
      </c>
      <c r="C16" s="86"/>
      <c r="D16" s="11"/>
      <c r="E16" s="11"/>
      <c r="F16" s="32"/>
      <c r="G16" s="10" t="s">
        <v>152</v>
      </c>
      <c r="H16" s="24">
        <v>47</v>
      </c>
      <c r="I16" s="15" t="s">
        <v>12</v>
      </c>
      <c r="J16" s="11">
        <v>3615</v>
      </c>
      <c r="K16" s="38"/>
    </row>
    <row r="17" spans="1:11" ht="14.15" customHeight="1" x14ac:dyDescent="0.2">
      <c r="A17" s="72">
        <v>27227</v>
      </c>
      <c r="B17" s="72" t="str">
        <f t="shared" si="0"/>
        <v>水</v>
      </c>
      <c r="C17" s="95" t="s">
        <v>15</v>
      </c>
      <c r="D17" s="7"/>
      <c r="E17" s="7"/>
      <c r="F17" s="28" t="s">
        <v>20</v>
      </c>
      <c r="G17" s="9" t="s">
        <v>151</v>
      </c>
      <c r="H17" s="22">
        <v>62</v>
      </c>
      <c r="I17" s="14" t="s">
        <v>12</v>
      </c>
      <c r="J17" s="7"/>
      <c r="K17" s="25" t="s">
        <v>91</v>
      </c>
    </row>
    <row r="18" spans="1:11" ht="14.15" customHeight="1" x14ac:dyDescent="0.2">
      <c r="A18" s="72">
        <v>28673</v>
      </c>
      <c r="B18" s="72" t="str">
        <f t="shared" si="0"/>
        <v>日</v>
      </c>
      <c r="C18" s="95" t="s">
        <v>15</v>
      </c>
      <c r="D18" s="7"/>
      <c r="E18" s="7"/>
      <c r="F18" s="28" t="s">
        <v>20</v>
      </c>
      <c r="G18" s="9" t="s">
        <v>151</v>
      </c>
      <c r="H18" s="4">
        <v>66</v>
      </c>
      <c r="I18" s="14" t="s">
        <v>12</v>
      </c>
      <c r="J18" s="7"/>
      <c r="K18" s="4" t="s">
        <v>16</v>
      </c>
    </row>
    <row r="19" spans="1:11" ht="14.15" customHeight="1" x14ac:dyDescent="0.2">
      <c r="A19" s="72">
        <v>30143</v>
      </c>
      <c r="B19" s="72" t="str">
        <f t="shared" si="0"/>
        <v>日</v>
      </c>
      <c r="C19" s="95" t="s">
        <v>15</v>
      </c>
      <c r="D19" s="7">
        <v>11504</v>
      </c>
      <c r="E19" s="7">
        <v>10609</v>
      </c>
      <c r="F19" s="8">
        <f>ROUND(E19/D19*100,2)</f>
        <v>92.22</v>
      </c>
      <c r="G19" s="9" t="s">
        <v>151</v>
      </c>
      <c r="H19" s="4">
        <v>70</v>
      </c>
      <c r="I19" s="14" t="s">
        <v>12</v>
      </c>
      <c r="J19" s="7">
        <v>5690</v>
      </c>
      <c r="K19" s="4" t="s">
        <v>17</v>
      </c>
    </row>
    <row r="20" spans="1:11" s="19" customFormat="1" ht="14.15" customHeight="1" x14ac:dyDescent="0.2">
      <c r="A20" s="73"/>
      <c r="B20" s="73" t="str">
        <f t="shared" si="0"/>
        <v/>
      </c>
      <c r="C20" s="86"/>
      <c r="D20" s="11"/>
      <c r="E20" s="11"/>
      <c r="F20" s="32"/>
      <c r="G20" s="10" t="s">
        <v>153</v>
      </c>
      <c r="H20" s="5">
        <v>59</v>
      </c>
      <c r="I20" s="16" t="s">
        <v>12</v>
      </c>
      <c r="J20" s="11">
        <v>4841</v>
      </c>
      <c r="K20" s="5"/>
    </row>
    <row r="21" spans="1:11" ht="14.15" customHeight="1" x14ac:dyDescent="0.2">
      <c r="A21" s="72">
        <v>31606</v>
      </c>
      <c r="B21" s="72" t="str">
        <f t="shared" si="0"/>
        <v>日</v>
      </c>
      <c r="C21" s="95" t="s">
        <v>15</v>
      </c>
      <c r="D21" s="7"/>
      <c r="E21" s="7"/>
      <c r="F21" s="28" t="s">
        <v>20</v>
      </c>
      <c r="G21" s="9" t="s">
        <v>154</v>
      </c>
      <c r="H21" s="4">
        <v>51</v>
      </c>
      <c r="I21" s="14" t="s">
        <v>12</v>
      </c>
      <c r="J21" s="7"/>
      <c r="K21" s="4" t="s">
        <v>13</v>
      </c>
    </row>
    <row r="22" spans="1:11" ht="14.15" customHeight="1" x14ac:dyDescent="0.2">
      <c r="A22" s="77">
        <v>33069</v>
      </c>
      <c r="B22" s="77" t="str">
        <f t="shared" si="0"/>
        <v>日</v>
      </c>
      <c r="C22" s="97" t="s">
        <v>15</v>
      </c>
      <c r="D22" s="40"/>
      <c r="E22" s="40"/>
      <c r="F22" s="41" t="s">
        <v>20</v>
      </c>
      <c r="G22" s="23" t="s">
        <v>154</v>
      </c>
      <c r="H22" s="39">
        <v>55</v>
      </c>
      <c r="I22" s="44" t="s">
        <v>12</v>
      </c>
      <c r="J22" s="40"/>
      <c r="K22" s="39" t="s">
        <v>14</v>
      </c>
    </row>
    <row r="23" spans="1:11" ht="14.15" customHeight="1" x14ac:dyDescent="0.2">
      <c r="A23" s="73">
        <v>34525</v>
      </c>
      <c r="B23" s="73" t="str">
        <f t="shared" si="0"/>
        <v>日</v>
      </c>
      <c r="C23" s="86" t="s">
        <v>15</v>
      </c>
      <c r="D23" s="42">
        <v>12379</v>
      </c>
      <c r="E23" s="42">
        <v>11184</v>
      </c>
      <c r="F23" s="8">
        <f>ROUND(E23/D23*100,2)</f>
        <v>90.35</v>
      </c>
      <c r="G23" s="10" t="s">
        <v>155</v>
      </c>
      <c r="H23" s="5">
        <v>56</v>
      </c>
      <c r="I23" s="15" t="s">
        <v>12</v>
      </c>
      <c r="J23" s="11">
        <v>6454</v>
      </c>
      <c r="K23" s="5" t="s">
        <v>13</v>
      </c>
    </row>
    <row r="24" spans="1:11" ht="14.15" customHeight="1" x14ac:dyDescent="0.2">
      <c r="A24" s="71"/>
      <c r="B24" s="71" t="str">
        <f t="shared" si="0"/>
        <v/>
      </c>
      <c r="C24" s="86"/>
      <c r="D24" s="5"/>
      <c r="E24" s="5"/>
      <c r="F24" s="5"/>
      <c r="G24" s="10" t="s">
        <v>156</v>
      </c>
      <c r="H24" s="5">
        <v>51</v>
      </c>
      <c r="I24" s="15" t="s">
        <v>12</v>
      </c>
      <c r="J24" s="11">
        <v>4531</v>
      </c>
      <c r="K24" s="5"/>
    </row>
    <row r="25" spans="1:11" ht="14.15" customHeight="1" x14ac:dyDescent="0.2">
      <c r="A25" s="79"/>
      <c r="B25" s="79" t="str">
        <f t="shared" si="0"/>
        <v/>
      </c>
      <c r="C25" s="87"/>
      <c r="D25" s="6"/>
      <c r="E25" s="6"/>
      <c r="F25" s="6"/>
      <c r="G25" s="12" t="s">
        <v>157</v>
      </c>
      <c r="H25" s="6">
        <v>45</v>
      </c>
      <c r="I25" s="16" t="s">
        <v>12</v>
      </c>
      <c r="J25" s="13">
        <v>145</v>
      </c>
      <c r="K25" s="6"/>
    </row>
    <row r="26" spans="1:11" ht="14.15" customHeight="1" x14ac:dyDescent="0.2">
      <c r="A26" s="76">
        <v>35981</v>
      </c>
      <c r="B26" s="76" t="str">
        <f t="shared" si="0"/>
        <v>日</v>
      </c>
      <c r="C26" s="97" t="s">
        <v>15</v>
      </c>
      <c r="D26" s="46"/>
      <c r="E26" s="46"/>
      <c r="F26" s="69" t="s">
        <v>20</v>
      </c>
      <c r="G26" s="23" t="s">
        <v>155</v>
      </c>
      <c r="H26" s="39">
        <v>60</v>
      </c>
      <c r="I26" s="44" t="s">
        <v>12</v>
      </c>
      <c r="J26" s="40"/>
      <c r="K26" s="39" t="s">
        <v>14</v>
      </c>
    </row>
    <row r="27" spans="1:11" ht="14.15" customHeight="1" x14ac:dyDescent="0.2">
      <c r="A27" s="76">
        <v>37437</v>
      </c>
      <c r="B27" s="76" t="str">
        <f t="shared" si="0"/>
        <v>日</v>
      </c>
      <c r="C27" s="97" t="s">
        <v>15</v>
      </c>
      <c r="D27" s="46"/>
      <c r="E27" s="46"/>
      <c r="F27" s="69" t="s">
        <v>20</v>
      </c>
      <c r="G27" s="23" t="s">
        <v>155</v>
      </c>
      <c r="H27" s="39">
        <v>64</v>
      </c>
      <c r="I27" s="44" t="s">
        <v>12</v>
      </c>
      <c r="J27" s="40"/>
      <c r="K27" s="39" t="s">
        <v>16</v>
      </c>
    </row>
    <row r="28" spans="1:11" ht="14.15" customHeight="1" x14ac:dyDescent="0.2">
      <c r="A28" s="76">
        <v>38900</v>
      </c>
      <c r="B28" s="76" t="str">
        <f t="shared" si="0"/>
        <v>日</v>
      </c>
      <c r="C28" s="97" t="s">
        <v>15</v>
      </c>
      <c r="D28" s="46"/>
      <c r="E28" s="46"/>
      <c r="F28" s="69" t="s">
        <v>20</v>
      </c>
      <c r="G28" s="23" t="s">
        <v>348</v>
      </c>
      <c r="H28" s="39">
        <v>61</v>
      </c>
      <c r="I28" s="44" t="s">
        <v>12</v>
      </c>
      <c r="J28" s="40"/>
      <c r="K28" s="39" t="s">
        <v>13</v>
      </c>
    </row>
    <row r="29" spans="1:11" ht="14.15" customHeight="1" x14ac:dyDescent="0.2">
      <c r="A29" s="72">
        <v>40370</v>
      </c>
      <c r="B29" s="72" t="str">
        <f t="shared" si="0"/>
        <v>日</v>
      </c>
      <c r="C29" s="95" t="s">
        <v>15</v>
      </c>
      <c r="D29" s="7">
        <v>15155</v>
      </c>
      <c r="E29" s="7">
        <v>10783</v>
      </c>
      <c r="F29" s="8">
        <f>ROUND(E29/D29*100,2)</f>
        <v>71.150000000000006</v>
      </c>
      <c r="G29" s="9" t="s">
        <v>348</v>
      </c>
      <c r="H29" s="4">
        <v>65</v>
      </c>
      <c r="I29" s="14" t="s">
        <v>12</v>
      </c>
      <c r="J29" s="7">
        <v>7267</v>
      </c>
      <c r="K29" s="4" t="s">
        <v>14</v>
      </c>
    </row>
    <row r="30" spans="1:11" s="19" customFormat="1" ht="14.15" customHeight="1" x14ac:dyDescent="0.2">
      <c r="A30" s="83"/>
      <c r="B30" s="83" t="str">
        <f t="shared" si="0"/>
        <v/>
      </c>
      <c r="C30" s="87"/>
      <c r="D30" s="13"/>
      <c r="E30" s="13"/>
      <c r="F30" s="49"/>
      <c r="G30" s="12" t="s">
        <v>402</v>
      </c>
      <c r="H30" s="6">
        <v>64</v>
      </c>
      <c r="I30" s="16" t="s">
        <v>12</v>
      </c>
      <c r="J30" s="13">
        <v>3387</v>
      </c>
      <c r="K30" s="6"/>
    </row>
    <row r="31" spans="1:11" ht="14.15" customHeight="1" x14ac:dyDescent="0.2">
      <c r="A31" s="76">
        <v>41833</v>
      </c>
      <c r="B31" s="76" t="str">
        <f t="shared" si="0"/>
        <v>日</v>
      </c>
      <c r="C31" s="97" t="s">
        <v>15</v>
      </c>
      <c r="D31" s="46"/>
      <c r="E31" s="46"/>
      <c r="F31" s="69" t="s">
        <v>20</v>
      </c>
      <c r="G31" s="23" t="s">
        <v>348</v>
      </c>
      <c r="H31" s="39">
        <v>69</v>
      </c>
      <c r="I31" s="44" t="s">
        <v>12</v>
      </c>
      <c r="J31" s="40"/>
      <c r="K31" s="39" t="s">
        <v>16</v>
      </c>
    </row>
    <row r="32" spans="1:11" ht="14.15" customHeight="1" x14ac:dyDescent="0.2">
      <c r="A32" s="72">
        <v>43282</v>
      </c>
      <c r="B32" s="72" t="str">
        <f>IF(A32=0,"",TEXT(A32,"aaa"))</f>
        <v>日</v>
      </c>
      <c r="C32" s="95" t="s">
        <v>15</v>
      </c>
      <c r="D32" s="7">
        <v>15090</v>
      </c>
      <c r="E32" s="7">
        <v>8746</v>
      </c>
      <c r="F32" s="8">
        <f>ROUND(E32/D32*100,2)</f>
        <v>57.96</v>
      </c>
      <c r="G32" s="9" t="s">
        <v>424</v>
      </c>
      <c r="H32" s="4">
        <v>51</v>
      </c>
      <c r="I32" s="14" t="s">
        <v>12</v>
      </c>
      <c r="J32" s="7">
        <v>6528</v>
      </c>
      <c r="K32" s="4" t="s">
        <v>13</v>
      </c>
    </row>
    <row r="33" spans="1:11" s="19" customFormat="1" ht="14.15" customHeight="1" x14ac:dyDescent="0.2">
      <c r="A33" s="83"/>
      <c r="B33" s="83" t="str">
        <f>IF(A33=0,"",TEXT(A33,"aaa"))</f>
        <v/>
      </c>
      <c r="C33" s="87"/>
      <c r="D33" s="13"/>
      <c r="E33" s="13"/>
      <c r="F33" s="49"/>
      <c r="G33" s="12" t="s">
        <v>425</v>
      </c>
      <c r="H33" s="6">
        <v>57</v>
      </c>
      <c r="I33" s="16" t="s">
        <v>12</v>
      </c>
      <c r="J33" s="13">
        <v>2106</v>
      </c>
      <c r="K33" s="6"/>
    </row>
    <row r="34" spans="1:11" s="19" customFormat="1" ht="14.15" customHeight="1" x14ac:dyDescent="0.2">
      <c r="A34" s="72">
        <v>44752</v>
      </c>
      <c r="B34" s="157" t="str">
        <f>IF(A34=0,"",TEXT(A34,"aaa"))</f>
        <v>日</v>
      </c>
      <c r="C34" s="95" t="s">
        <v>15</v>
      </c>
      <c r="D34" s="103">
        <v>14969</v>
      </c>
      <c r="E34" s="7">
        <v>9315</v>
      </c>
      <c r="F34" s="64">
        <v>62.23</v>
      </c>
      <c r="G34" s="9" t="s">
        <v>424</v>
      </c>
      <c r="H34" s="109">
        <v>55</v>
      </c>
      <c r="I34" s="14" t="s">
        <v>12</v>
      </c>
      <c r="J34" s="103">
        <v>7845</v>
      </c>
      <c r="K34" s="4" t="s">
        <v>14</v>
      </c>
    </row>
    <row r="35" spans="1:11" s="19" customFormat="1" ht="14.15" customHeight="1" x14ac:dyDescent="0.2">
      <c r="A35" s="83"/>
      <c r="B35" s="158"/>
      <c r="C35" s="87"/>
      <c r="D35" s="159"/>
      <c r="E35" s="13"/>
      <c r="F35" s="160"/>
      <c r="G35" s="12" t="s">
        <v>447</v>
      </c>
      <c r="H35" s="115">
        <v>62</v>
      </c>
      <c r="I35" s="16" t="s">
        <v>12</v>
      </c>
      <c r="J35" s="161">
        <v>1312</v>
      </c>
      <c r="K35" s="6"/>
    </row>
    <row r="36" spans="1:11" x14ac:dyDescent="0.2">
      <c r="A36" s="81"/>
      <c r="B36" s="81"/>
      <c r="C36" s="81"/>
    </row>
    <row r="37" spans="1:11" x14ac:dyDescent="0.2">
      <c r="A37" s="81"/>
      <c r="B37" s="81"/>
      <c r="C37" s="81"/>
    </row>
    <row r="38" spans="1:11" x14ac:dyDescent="0.2">
      <c r="A38" s="81"/>
      <c r="B38" s="81"/>
      <c r="C38" s="81"/>
    </row>
    <row r="39" spans="1:11" x14ac:dyDescent="0.2">
      <c r="A39" s="81"/>
      <c r="B39" s="81"/>
      <c r="C39" s="81"/>
    </row>
    <row r="40" spans="1:11" x14ac:dyDescent="0.2">
      <c r="A40" s="81"/>
      <c r="B40" s="81"/>
      <c r="C40" s="81"/>
    </row>
    <row r="41" spans="1:11" x14ac:dyDescent="0.2">
      <c r="A41" s="81"/>
      <c r="B41" s="81"/>
      <c r="C41" s="81"/>
    </row>
    <row r="42" spans="1:11" x14ac:dyDescent="0.2">
      <c r="A42" s="81"/>
      <c r="B42" s="81"/>
      <c r="C42" s="81"/>
    </row>
    <row r="43" spans="1:11" x14ac:dyDescent="0.2">
      <c r="A43" s="81"/>
      <c r="B43" s="81"/>
      <c r="C43" s="81"/>
    </row>
    <row r="44" spans="1:11" x14ac:dyDescent="0.2">
      <c r="A44" s="81"/>
      <c r="B44" s="81"/>
      <c r="C44" s="81"/>
    </row>
    <row r="45" spans="1:11" x14ac:dyDescent="0.2">
      <c r="A45" s="81"/>
      <c r="B45" s="81"/>
      <c r="C45" s="81"/>
    </row>
    <row r="46" spans="1:11" x14ac:dyDescent="0.2">
      <c r="A46" s="81"/>
      <c r="B46" s="81"/>
      <c r="C46" s="81"/>
    </row>
    <row r="47" spans="1:11" x14ac:dyDescent="0.2">
      <c r="A47" s="81"/>
      <c r="B47" s="81"/>
      <c r="C47" s="81"/>
    </row>
    <row r="48" spans="1:11" x14ac:dyDescent="0.2">
      <c r="A48" s="81"/>
      <c r="B48" s="81"/>
      <c r="C48" s="81"/>
    </row>
    <row r="49" spans="1:3" x14ac:dyDescent="0.2">
      <c r="A49" s="81"/>
      <c r="B49" s="81"/>
      <c r="C49" s="81"/>
    </row>
    <row r="50" spans="1:3" x14ac:dyDescent="0.2">
      <c r="A50" s="81"/>
      <c r="B50" s="81"/>
      <c r="C50" s="81"/>
    </row>
    <row r="51" spans="1:3" x14ac:dyDescent="0.2">
      <c r="A51" s="81"/>
      <c r="B51" s="81"/>
      <c r="C51" s="81"/>
    </row>
    <row r="52" spans="1:3" x14ac:dyDescent="0.2">
      <c r="A52" s="81"/>
      <c r="B52" s="81"/>
      <c r="C52" s="81"/>
    </row>
    <row r="53" spans="1:3" x14ac:dyDescent="0.2">
      <c r="A53" s="81"/>
      <c r="B53" s="81"/>
      <c r="C53" s="81"/>
    </row>
    <row r="54" spans="1:3" x14ac:dyDescent="0.2">
      <c r="A54" s="81"/>
      <c r="B54" s="81"/>
      <c r="C54" s="81"/>
    </row>
    <row r="55" spans="1:3" x14ac:dyDescent="0.2">
      <c r="A55" s="81"/>
      <c r="B55" s="81"/>
      <c r="C55" s="81"/>
    </row>
    <row r="56" spans="1:3" x14ac:dyDescent="0.2">
      <c r="A56" s="81"/>
      <c r="B56" s="81"/>
      <c r="C56" s="81"/>
    </row>
    <row r="57" spans="1:3" x14ac:dyDescent="0.2">
      <c r="A57" s="81"/>
      <c r="B57" s="81"/>
      <c r="C57" s="81"/>
    </row>
    <row r="58" spans="1:3" x14ac:dyDescent="0.2">
      <c r="A58" s="81"/>
      <c r="B58" s="81"/>
      <c r="C58" s="81"/>
    </row>
    <row r="59" spans="1:3" x14ac:dyDescent="0.2">
      <c r="A59" s="81"/>
      <c r="B59" s="81"/>
      <c r="C59" s="81"/>
    </row>
    <row r="60" spans="1:3" x14ac:dyDescent="0.2">
      <c r="A60" s="81"/>
      <c r="B60" s="81"/>
      <c r="C60" s="81"/>
    </row>
    <row r="61" spans="1:3" x14ac:dyDescent="0.2">
      <c r="A61" s="81"/>
      <c r="B61" s="81"/>
      <c r="C61" s="81"/>
    </row>
    <row r="62" spans="1:3" x14ac:dyDescent="0.2">
      <c r="A62" s="81"/>
      <c r="B62" s="81"/>
      <c r="C62" s="81"/>
    </row>
    <row r="63" spans="1:3" x14ac:dyDescent="0.2">
      <c r="A63" s="81"/>
      <c r="B63" s="81"/>
      <c r="C63" s="81"/>
    </row>
    <row r="64" spans="1:3" x14ac:dyDescent="0.2">
      <c r="A64" s="81"/>
      <c r="B64" s="81"/>
      <c r="C64" s="81"/>
    </row>
    <row r="65" spans="1:3" x14ac:dyDescent="0.2">
      <c r="A65" s="81"/>
      <c r="B65" s="81"/>
      <c r="C65" s="81"/>
    </row>
    <row r="66" spans="1:3" x14ac:dyDescent="0.2">
      <c r="A66" s="81"/>
      <c r="B66" s="81"/>
      <c r="C66" s="81"/>
    </row>
    <row r="67" spans="1:3" x14ac:dyDescent="0.2">
      <c r="A67" s="81"/>
      <c r="B67" s="81"/>
      <c r="C67" s="81"/>
    </row>
    <row r="68" spans="1:3" x14ac:dyDescent="0.2">
      <c r="A68" s="81"/>
      <c r="B68" s="81"/>
      <c r="C68" s="81"/>
    </row>
    <row r="69" spans="1:3" x14ac:dyDescent="0.2">
      <c r="A69" s="81"/>
      <c r="B69" s="81"/>
      <c r="C69" s="81"/>
    </row>
    <row r="70" spans="1:3" x14ac:dyDescent="0.2">
      <c r="A70" s="81"/>
      <c r="B70" s="81"/>
      <c r="C70" s="81"/>
    </row>
    <row r="71" spans="1:3" x14ac:dyDescent="0.2">
      <c r="A71" s="81"/>
      <c r="B71" s="81"/>
      <c r="C71" s="81"/>
    </row>
    <row r="72" spans="1:3" x14ac:dyDescent="0.2">
      <c r="A72" s="81"/>
      <c r="B72" s="81"/>
      <c r="C72" s="81"/>
    </row>
    <row r="73" spans="1:3" x14ac:dyDescent="0.2">
      <c r="A73" s="81"/>
      <c r="B73" s="81"/>
      <c r="C73" s="81"/>
    </row>
    <row r="74" spans="1:3" x14ac:dyDescent="0.2">
      <c r="A74" s="81"/>
      <c r="B74" s="81"/>
      <c r="C74" s="81"/>
    </row>
    <row r="75" spans="1:3" x14ac:dyDescent="0.2">
      <c r="A75" s="81"/>
      <c r="B75" s="81"/>
      <c r="C75" s="81"/>
    </row>
    <row r="76" spans="1:3" x14ac:dyDescent="0.2">
      <c r="A76" s="81"/>
      <c r="B76" s="81"/>
      <c r="C76" s="81"/>
    </row>
    <row r="77" spans="1:3" x14ac:dyDescent="0.2">
      <c r="A77" s="81"/>
      <c r="B77" s="81"/>
      <c r="C77" s="81"/>
    </row>
    <row r="78" spans="1:3" x14ac:dyDescent="0.2">
      <c r="A78" s="81"/>
      <c r="B78" s="81"/>
      <c r="C78" s="81"/>
    </row>
    <row r="79" spans="1:3" x14ac:dyDescent="0.2">
      <c r="A79" s="81"/>
      <c r="B79" s="81"/>
      <c r="C79" s="81"/>
    </row>
    <row r="80" spans="1:3" x14ac:dyDescent="0.2">
      <c r="A80" s="81"/>
      <c r="B80" s="81"/>
    </row>
    <row r="81" spans="1:2" x14ac:dyDescent="0.2">
      <c r="A81" s="81"/>
      <c r="B81" s="81"/>
    </row>
    <row r="82" spans="1:2" x14ac:dyDescent="0.2">
      <c r="A82" s="81"/>
      <c r="B82" s="81"/>
    </row>
    <row r="83" spans="1:2" x14ac:dyDescent="0.2">
      <c r="A83" s="81"/>
      <c r="B83" s="81"/>
    </row>
    <row r="84" spans="1:2" x14ac:dyDescent="0.2">
      <c r="A84" s="81"/>
      <c r="B84" s="81"/>
    </row>
    <row r="85" spans="1:2" x14ac:dyDescent="0.2">
      <c r="A85" s="81"/>
      <c r="B85" s="81"/>
    </row>
    <row r="86" spans="1:2" x14ac:dyDescent="0.2">
      <c r="A86" s="81"/>
      <c r="B86" s="81"/>
    </row>
    <row r="87" spans="1:2" x14ac:dyDescent="0.2">
      <c r="A87" s="81"/>
      <c r="B87" s="81"/>
    </row>
    <row r="88" spans="1:2" x14ac:dyDescent="0.2">
      <c r="A88" s="81"/>
      <c r="B88" s="81"/>
    </row>
    <row r="89" spans="1:2" x14ac:dyDescent="0.2">
      <c r="A89" s="81"/>
      <c r="B89" s="81"/>
    </row>
    <row r="90" spans="1:2" x14ac:dyDescent="0.2">
      <c r="A90" s="81"/>
      <c r="B90" s="81"/>
    </row>
    <row r="91" spans="1:2" x14ac:dyDescent="0.2">
      <c r="A91" s="81"/>
      <c r="B91" s="81"/>
    </row>
    <row r="92" spans="1:2" x14ac:dyDescent="0.2">
      <c r="A92" s="81"/>
      <c r="B92" s="81"/>
    </row>
    <row r="93" spans="1:2" x14ac:dyDescent="0.2">
      <c r="A93" s="81"/>
      <c r="B93" s="81"/>
    </row>
    <row r="94" spans="1:2" x14ac:dyDescent="0.2">
      <c r="A94" s="81"/>
      <c r="B94" s="81"/>
    </row>
    <row r="95" spans="1:2" x14ac:dyDescent="0.2">
      <c r="A95" s="81"/>
      <c r="B95" s="81"/>
    </row>
    <row r="96" spans="1:2" x14ac:dyDescent="0.2">
      <c r="A96" s="81"/>
      <c r="B96" s="81"/>
    </row>
    <row r="97" spans="1:2" x14ac:dyDescent="0.2">
      <c r="A97" s="81"/>
      <c r="B97" s="81"/>
    </row>
    <row r="98" spans="1:2" x14ac:dyDescent="0.2">
      <c r="A98" s="81"/>
      <c r="B98" s="81"/>
    </row>
    <row r="99" spans="1:2" x14ac:dyDescent="0.2">
      <c r="A99" s="81"/>
      <c r="B99" s="81"/>
    </row>
    <row r="100" spans="1:2" x14ac:dyDescent="0.2">
      <c r="A100" s="81"/>
      <c r="B100" s="81"/>
    </row>
    <row r="101" spans="1:2" x14ac:dyDescent="0.2">
      <c r="A101" s="81"/>
      <c r="B101" s="81"/>
    </row>
    <row r="102" spans="1:2" x14ac:dyDescent="0.2">
      <c r="A102" s="81"/>
      <c r="B102" s="81"/>
    </row>
    <row r="103" spans="1:2" x14ac:dyDescent="0.2">
      <c r="A103" s="81"/>
      <c r="B103" s="81"/>
    </row>
    <row r="104" spans="1:2" x14ac:dyDescent="0.2">
      <c r="A104" s="81"/>
      <c r="B104" s="81"/>
    </row>
    <row r="105" spans="1:2" x14ac:dyDescent="0.2">
      <c r="A105" s="81"/>
      <c r="B105" s="81"/>
    </row>
  </sheetData>
  <mergeCells count="7">
    <mergeCell ref="C5:C6"/>
    <mergeCell ref="G3:J3"/>
    <mergeCell ref="K3:K4"/>
    <mergeCell ref="A3:A4"/>
    <mergeCell ref="C3:C4"/>
    <mergeCell ref="D3:D4"/>
    <mergeCell ref="B3:B4"/>
  </mergeCells>
  <phoneticPr fontId="2"/>
  <printOptions horizontalCentered="1"/>
  <pageMargins left="0.78740157480314965" right="0.55118110236220474" top="0.78740157480314965" bottom="0.78740157480314965" header="0.51181102362204722" footer="0.51181102362204722"/>
  <pageSetup paperSize="9" scale="96" fitToHeight="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6"/>
  <sheetViews>
    <sheetView view="pageBreakPreview" zoomScaleNormal="100" zoomScaleSheetLayoutView="100" workbookViewId="0">
      <selection activeCell="M25" sqref="M25"/>
    </sheetView>
  </sheetViews>
  <sheetFormatPr defaultRowHeight="13" x14ac:dyDescent="0.2"/>
  <cols>
    <col min="1" max="1" width="9.08984375" customWidth="1"/>
    <col min="2" max="2" width="4.6328125" customWidth="1"/>
    <col min="4" max="5" width="9.6328125" customWidth="1"/>
    <col min="6" max="6" width="7.08984375" customWidth="1"/>
    <col min="7" max="7" width="10.6328125" customWidth="1"/>
    <col min="8" max="8" width="4.6328125" customWidth="1"/>
    <col min="9" max="9" width="10.6328125" customWidth="1"/>
    <col min="11" max="11" width="10.6328125" customWidth="1"/>
  </cols>
  <sheetData>
    <row r="1" spans="1:11" ht="14.15" customHeight="1" x14ac:dyDescent="0.2">
      <c r="A1" s="17" t="s">
        <v>158</v>
      </c>
      <c r="B1" s="17"/>
    </row>
    <row r="2" spans="1:11" ht="14.15" customHeight="1" x14ac:dyDescent="0.2"/>
    <row r="3" spans="1:11" ht="14.15" customHeight="1" x14ac:dyDescent="0.2">
      <c r="A3" s="162" t="s">
        <v>0</v>
      </c>
      <c r="B3" s="162" t="s">
        <v>420</v>
      </c>
      <c r="C3" s="162" t="s">
        <v>1</v>
      </c>
      <c r="D3" s="162" t="s">
        <v>4</v>
      </c>
      <c r="E3" s="1" t="s">
        <v>5</v>
      </c>
      <c r="F3" s="1" t="s">
        <v>7</v>
      </c>
      <c r="G3" s="168" t="s">
        <v>8</v>
      </c>
      <c r="H3" s="169"/>
      <c r="I3" s="169"/>
      <c r="J3" s="169"/>
      <c r="K3" s="162" t="s">
        <v>10</v>
      </c>
    </row>
    <row r="4" spans="1:11" ht="14.15" customHeight="1" x14ac:dyDescent="0.2">
      <c r="A4" s="163"/>
      <c r="B4" s="163"/>
      <c r="C4" s="163"/>
      <c r="D4" s="163"/>
      <c r="E4" s="2" t="s">
        <v>6</v>
      </c>
      <c r="F4" s="2" t="s">
        <v>42</v>
      </c>
      <c r="G4" s="3" t="s">
        <v>11</v>
      </c>
      <c r="H4" s="3" t="s">
        <v>2</v>
      </c>
      <c r="I4" s="3" t="s">
        <v>9</v>
      </c>
      <c r="J4" s="3" t="s">
        <v>3</v>
      </c>
      <c r="K4" s="163"/>
    </row>
    <row r="5" spans="1:11" ht="14.15" customHeight="1" x14ac:dyDescent="0.2">
      <c r="A5" s="88" t="s">
        <v>160</v>
      </c>
      <c r="B5" s="88"/>
      <c r="C5" s="179"/>
      <c r="D5" s="7"/>
      <c r="E5" s="7"/>
      <c r="F5" s="8" t="s">
        <v>20</v>
      </c>
      <c r="G5" s="9" t="s">
        <v>159</v>
      </c>
      <c r="H5" s="4">
        <v>49</v>
      </c>
      <c r="I5" s="14" t="s">
        <v>12</v>
      </c>
      <c r="J5" s="7"/>
      <c r="K5" s="175" t="s">
        <v>374</v>
      </c>
    </row>
    <row r="6" spans="1:11" ht="13.5" customHeight="1" x14ac:dyDescent="0.2">
      <c r="A6" s="73"/>
      <c r="B6" s="73"/>
      <c r="C6" s="180"/>
      <c r="D6" s="11"/>
      <c r="E6" s="11"/>
      <c r="F6" s="18"/>
      <c r="G6" s="10"/>
      <c r="H6" s="5"/>
      <c r="I6" s="15"/>
      <c r="J6" s="11"/>
      <c r="K6" s="176"/>
    </row>
    <row r="7" spans="1:11" ht="13.5" customHeight="1" x14ac:dyDescent="0.2">
      <c r="A7" s="73"/>
      <c r="B7" s="73"/>
      <c r="C7" s="70"/>
      <c r="D7" s="11"/>
      <c r="E7" s="11"/>
      <c r="F7" s="18"/>
      <c r="G7" s="10"/>
      <c r="H7" s="5"/>
      <c r="I7" s="15"/>
      <c r="J7" s="11"/>
      <c r="K7" s="176"/>
    </row>
    <row r="8" spans="1:11" ht="13.5" customHeight="1" x14ac:dyDescent="0.2">
      <c r="A8" s="73"/>
      <c r="B8" s="73"/>
      <c r="C8" s="70"/>
      <c r="D8" s="11"/>
      <c r="E8" s="11"/>
      <c r="F8" s="18"/>
      <c r="G8" s="10"/>
      <c r="H8" s="5"/>
      <c r="I8" s="15"/>
      <c r="J8" s="11"/>
      <c r="K8" s="176"/>
    </row>
    <row r="9" spans="1:11" ht="13.5" customHeight="1" x14ac:dyDescent="0.2">
      <c r="A9" s="73"/>
      <c r="B9" s="73"/>
      <c r="C9" s="70"/>
      <c r="D9" s="11"/>
      <c r="E9" s="11"/>
      <c r="F9" s="18"/>
      <c r="G9" s="10"/>
      <c r="H9" s="5"/>
      <c r="I9" s="15"/>
      <c r="J9" s="11"/>
      <c r="K9" s="177" t="s">
        <v>375</v>
      </c>
    </row>
    <row r="10" spans="1:11" ht="13.5" customHeight="1" x14ac:dyDescent="0.2">
      <c r="A10" s="73"/>
      <c r="B10" s="73"/>
      <c r="C10" s="70"/>
      <c r="D10" s="11"/>
      <c r="E10" s="11"/>
      <c r="F10" s="18"/>
      <c r="G10" s="10"/>
      <c r="H10" s="5"/>
      <c r="I10" s="15"/>
      <c r="J10" s="11"/>
      <c r="K10" s="178"/>
    </row>
    <row r="11" spans="1:11" ht="13.5" customHeight="1" x14ac:dyDescent="0.2">
      <c r="A11" s="89" t="s">
        <v>161</v>
      </c>
      <c r="B11" s="89"/>
      <c r="C11" s="93"/>
      <c r="D11" s="27"/>
      <c r="E11" s="27"/>
      <c r="F11" s="28" t="s">
        <v>20</v>
      </c>
      <c r="G11" s="9" t="s">
        <v>159</v>
      </c>
      <c r="H11" s="26">
        <v>53</v>
      </c>
      <c r="I11" s="14" t="s">
        <v>12</v>
      </c>
      <c r="J11" s="27"/>
      <c r="K11" s="30"/>
    </row>
    <row r="12" spans="1:11" ht="14.15" customHeight="1" x14ac:dyDescent="0.2">
      <c r="A12" s="72">
        <v>21001</v>
      </c>
      <c r="B12" s="72" t="str">
        <f t="shared" ref="B12:B30" si="0">IF(A12=0,"",TEXT(A12,"aaa"))</f>
        <v>日</v>
      </c>
      <c r="C12" s="95" t="s">
        <v>15</v>
      </c>
      <c r="D12" s="27">
        <v>2364</v>
      </c>
      <c r="E12" s="27">
        <v>2222</v>
      </c>
      <c r="F12" s="8">
        <f>ROUND(E12/D12*100,2)</f>
        <v>93.99</v>
      </c>
      <c r="G12" s="9" t="s">
        <v>162</v>
      </c>
      <c r="H12" s="4">
        <v>43</v>
      </c>
      <c r="I12" s="14" t="s">
        <v>12</v>
      </c>
      <c r="J12" s="7">
        <v>1547</v>
      </c>
      <c r="K12" s="30" t="s">
        <v>24</v>
      </c>
    </row>
    <row r="13" spans="1:11" ht="14.15" customHeight="1" x14ac:dyDescent="0.2">
      <c r="A13" s="73"/>
      <c r="B13" s="73" t="str">
        <f t="shared" si="0"/>
        <v/>
      </c>
      <c r="C13" s="86"/>
      <c r="D13" s="34"/>
      <c r="E13" s="34"/>
      <c r="F13" s="32"/>
      <c r="G13" s="10" t="s">
        <v>163</v>
      </c>
      <c r="H13" s="5"/>
      <c r="I13" s="15"/>
      <c r="J13" s="11">
        <v>661</v>
      </c>
      <c r="K13" s="37"/>
    </row>
    <row r="14" spans="1:11" s="19" customFormat="1" ht="14.15" customHeight="1" x14ac:dyDescent="0.2">
      <c r="A14" s="73"/>
      <c r="B14" s="73" t="str">
        <f t="shared" si="0"/>
        <v/>
      </c>
      <c r="C14" s="86"/>
      <c r="D14" s="34"/>
      <c r="E14" s="34"/>
      <c r="F14" s="32"/>
      <c r="G14" s="10" t="s">
        <v>164</v>
      </c>
      <c r="H14" s="5"/>
      <c r="I14" s="15"/>
      <c r="J14" s="11">
        <v>7</v>
      </c>
      <c r="K14" s="36"/>
    </row>
    <row r="15" spans="1:11" ht="14.15" customHeight="1" x14ac:dyDescent="0.2">
      <c r="A15" s="72">
        <v>22457</v>
      </c>
      <c r="B15" s="72" t="str">
        <f t="shared" si="0"/>
        <v>日</v>
      </c>
      <c r="C15" s="95" t="s">
        <v>15</v>
      </c>
      <c r="D15" s="27"/>
      <c r="E15" s="27"/>
      <c r="F15" s="28" t="s">
        <v>20</v>
      </c>
      <c r="G15" s="9" t="s">
        <v>162</v>
      </c>
      <c r="H15" s="4">
        <v>47</v>
      </c>
      <c r="I15" s="29" t="s">
        <v>12</v>
      </c>
      <c r="J15" s="7"/>
      <c r="K15" s="30" t="s">
        <v>26</v>
      </c>
    </row>
    <row r="16" spans="1:11" ht="13.5" customHeight="1" x14ac:dyDescent="0.2">
      <c r="A16" s="74">
        <v>23918</v>
      </c>
      <c r="B16" s="74" t="str">
        <f t="shared" si="0"/>
        <v>金</v>
      </c>
      <c r="C16" s="93" t="s">
        <v>15</v>
      </c>
      <c r="D16" s="27"/>
      <c r="E16" s="27"/>
      <c r="F16" s="28" t="s">
        <v>20</v>
      </c>
      <c r="G16" s="9" t="s">
        <v>162</v>
      </c>
      <c r="H16" s="26">
        <v>51</v>
      </c>
      <c r="I16" s="14" t="s">
        <v>12</v>
      </c>
      <c r="J16" s="7"/>
      <c r="K16" s="30" t="s">
        <v>21</v>
      </c>
    </row>
    <row r="17" spans="1:11" ht="14.15" customHeight="1" x14ac:dyDescent="0.2">
      <c r="A17" s="72">
        <v>25376</v>
      </c>
      <c r="B17" s="72" t="str">
        <f t="shared" si="0"/>
        <v>日</v>
      </c>
      <c r="C17" s="95" t="s">
        <v>15</v>
      </c>
      <c r="D17" s="7">
        <v>2473</v>
      </c>
      <c r="E17" s="7">
        <v>2379</v>
      </c>
      <c r="F17" s="8">
        <f>ROUND(E17/D17*100,2)</f>
        <v>96.2</v>
      </c>
      <c r="G17" s="9" t="s">
        <v>162</v>
      </c>
      <c r="H17" s="4">
        <v>55</v>
      </c>
      <c r="I17" s="14" t="s">
        <v>12</v>
      </c>
      <c r="J17" s="7">
        <v>1401</v>
      </c>
      <c r="K17" s="30" t="s">
        <v>22</v>
      </c>
    </row>
    <row r="18" spans="1:11" s="19" customFormat="1" ht="14.15" customHeight="1" x14ac:dyDescent="0.2">
      <c r="A18" s="73"/>
      <c r="B18" s="73" t="str">
        <f t="shared" si="0"/>
        <v/>
      </c>
      <c r="C18" s="86"/>
      <c r="D18" s="11"/>
      <c r="E18" s="11"/>
      <c r="F18" s="32"/>
      <c r="G18" s="10" t="s">
        <v>165</v>
      </c>
      <c r="H18" s="5">
        <v>41</v>
      </c>
      <c r="I18" s="15" t="s">
        <v>12</v>
      </c>
      <c r="J18" s="11">
        <v>965</v>
      </c>
      <c r="K18" s="36"/>
    </row>
    <row r="19" spans="1:11" ht="14.15" customHeight="1" x14ac:dyDescent="0.2">
      <c r="A19" s="72">
        <v>26839</v>
      </c>
      <c r="B19" s="72" t="str">
        <f t="shared" si="0"/>
        <v>日</v>
      </c>
      <c r="C19" s="95" t="s">
        <v>15</v>
      </c>
      <c r="D19" s="7"/>
      <c r="E19" s="7"/>
      <c r="F19" s="28" t="s">
        <v>20</v>
      </c>
      <c r="G19" s="9" t="s">
        <v>162</v>
      </c>
      <c r="H19" s="22">
        <v>59</v>
      </c>
      <c r="I19" s="14" t="s">
        <v>12</v>
      </c>
      <c r="J19" s="7"/>
      <c r="K19" s="30" t="s">
        <v>28</v>
      </c>
    </row>
    <row r="20" spans="1:11" ht="14.15" customHeight="1" x14ac:dyDescent="0.2">
      <c r="A20" s="72">
        <v>28288</v>
      </c>
      <c r="B20" s="72" t="str">
        <f t="shared" si="0"/>
        <v>日</v>
      </c>
      <c r="C20" s="95" t="s">
        <v>15</v>
      </c>
      <c r="D20" s="7"/>
      <c r="E20" s="7"/>
      <c r="F20" s="28" t="s">
        <v>20</v>
      </c>
      <c r="G20" s="9" t="s">
        <v>162</v>
      </c>
      <c r="H20" s="22">
        <v>63</v>
      </c>
      <c r="I20" s="14" t="s">
        <v>12</v>
      </c>
      <c r="J20" s="7"/>
      <c r="K20" s="25" t="s">
        <v>166</v>
      </c>
    </row>
    <row r="21" spans="1:11" ht="14.15" customHeight="1" x14ac:dyDescent="0.2">
      <c r="A21" s="72">
        <v>29751</v>
      </c>
      <c r="B21" s="72" t="str">
        <f t="shared" si="0"/>
        <v>日</v>
      </c>
      <c r="C21" s="95" t="s">
        <v>15</v>
      </c>
      <c r="D21" s="7">
        <v>2573</v>
      </c>
      <c r="E21" s="7">
        <v>2485</v>
      </c>
      <c r="F21" s="8">
        <f>ROUND(E21/D21*100,2)</f>
        <v>96.58</v>
      </c>
      <c r="G21" s="9" t="s">
        <v>167</v>
      </c>
      <c r="H21" s="4">
        <v>63</v>
      </c>
      <c r="I21" s="14" t="s">
        <v>12</v>
      </c>
      <c r="J21" s="7">
        <v>1441</v>
      </c>
      <c r="K21" s="4" t="s">
        <v>13</v>
      </c>
    </row>
    <row r="22" spans="1:11" s="19" customFormat="1" ht="14.15" customHeight="1" x14ac:dyDescent="0.2">
      <c r="A22" s="73"/>
      <c r="B22" s="73" t="str">
        <f t="shared" si="0"/>
        <v/>
      </c>
      <c r="C22" s="86"/>
      <c r="D22" s="11"/>
      <c r="E22" s="11"/>
      <c r="F22" s="32"/>
      <c r="G22" s="10" t="s">
        <v>162</v>
      </c>
      <c r="H22" s="5">
        <v>67</v>
      </c>
      <c r="I22" s="15" t="s">
        <v>12</v>
      </c>
      <c r="J22" s="11">
        <v>1039</v>
      </c>
      <c r="K22" s="5"/>
    </row>
    <row r="23" spans="1:11" ht="14.15" customHeight="1" x14ac:dyDescent="0.2">
      <c r="A23" s="76">
        <v>31221</v>
      </c>
      <c r="B23" s="76" t="str">
        <f t="shared" si="0"/>
        <v>日</v>
      </c>
      <c r="C23" s="97" t="s">
        <v>15</v>
      </c>
      <c r="D23" s="40"/>
      <c r="E23" s="40"/>
      <c r="F23" s="41" t="s">
        <v>20</v>
      </c>
      <c r="G23" s="23" t="s">
        <v>167</v>
      </c>
      <c r="H23" s="39">
        <v>67</v>
      </c>
      <c r="I23" s="44" t="s">
        <v>12</v>
      </c>
      <c r="J23" s="40"/>
      <c r="K23" s="39" t="s">
        <v>14</v>
      </c>
    </row>
    <row r="24" spans="1:11" ht="14.15" customHeight="1" x14ac:dyDescent="0.2">
      <c r="A24" s="72">
        <v>32684</v>
      </c>
      <c r="B24" s="72" t="str">
        <f t="shared" si="0"/>
        <v>日</v>
      </c>
      <c r="C24" s="95" t="s">
        <v>15</v>
      </c>
      <c r="D24" s="7"/>
      <c r="E24" s="7"/>
      <c r="F24" s="28" t="s">
        <v>20</v>
      </c>
      <c r="G24" s="9" t="s">
        <v>168</v>
      </c>
      <c r="H24" s="4">
        <v>54</v>
      </c>
      <c r="I24" s="14" t="s">
        <v>12</v>
      </c>
      <c r="J24" s="7"/>
      <c r="K24" s="4" t="s">
        <v>13</v>
      </c>
    </row>
    <row r="25" spans="1:11" ht="14.15" customHeight="1" x14ac:dyDescent="0.2">
      <c r="A25" s="77">
        <v>34147</v>
      </c>
      <c r="B25" s="77" t="str">
        <f t="shared" si="0"/>
        <v>日</v>
      </c>
      <c r="C25" s="97" t="s">
        <v>15</v>
      </c>
      <c r="D25" s="40"/>
      <c r="E25" s="40"/>
      <c r="F25" s="41" t="s">
        <v>20</v>
      </c>
      <c r="G25" s="23" t="s">
        <v>168</v>
      </c>
      <c r="H25" s="39">
        <v>58</v>
      </c>
      <c r="I25" s="44" t="s">
        <v>12</v>
      </c>
      <c r="J25" s="40"/>
      <c r="K25" s="39" t="s">
        <v>14</v>
      </c>
    </row>
    <row r="26" spans="1:11" ht="14.15" customHeight="1" x14ac:dyDescent="0.2">
      <c r="A26" s="77">
        <v>35603</v>
      </c>
      <c r="B26" s="77" t="str">
        <f t="shared" si="0"/>
        <v>日</v>
      </c>
      <c r="C26" s="97" t="s">
        <v>15</v>
      </c>
      <c r="D26" s="40"/>
      <c r="E26" s="40"/>
      <c r="F26" s="41" t="s">
        <v>20</v>
      </c>
      <c r="G26" s="23" t="s">
        <v>168</v>
      </c>
      <c r="H26" s="39">
        <v>62</v>
      </c>
      <c r="I26" s="44" t="s">
        <v>12</v>
      </c>
      <c r="J26" s="40"/>
      <c r="K26" s="39" t="s">
        <v>16</v>
      </c>
    </row>
    <row r="27" spans="1:11" ht="14.15" customHeight="1" x14ac:dyDescent="0.2">
      <c r="A27" s="73">
        <v>37059</v>
      </c>
      <c r="B27" s="73" t="str">
        <f t="shared" si="0"/>
        <v>日</v>
      </c>
      <c r="C27" s="86" t="s">
        <v>15</v>
      </c>
      <c r="D27" s="5"/>
      <c r="E27" s="5"/>
      <c r="F27" s="5" t="s">
        <v>20</v>
      </c>
      <c r="G27" s="10" t="s">
        <v>338</v>
      </c>
      <c r="H27" s="5">
        <v>64</v>
      </c>
      <c r="I27" s="5" t="s">
        <v>12</v>
      </c>
      <c r="J27" s="11"/>
      <c r="K27" s="5" t="s">
        <v>13</v>
      </c>
    </row>
    <row r="28" spans="1:11" ht="14.15" customHeight="1" x14ac:dyDescent="0.2">
      <c r="A28" s="76">
        <v>38515</v>
      </c>
      <c r="B28" s="76" t="str">
        <f t="shared" si="0"/>
        <v>日</v>
      </c>
      <c r="C28" s="97" t="s">
        <v>15</v>
      </c>
      <c r="D28" s="39"/>
      <c r="E28" s="39"/>
      <c r="F28" s="39" t="s">
        <v>20</v>
      </c>
      <c r="G28" s="23" t="s">
        <v>344</v>
      </c>
      <c r="H28" s="39">
        <v>54</v>
      </c>
      <c r="I28" s="39" t="s">
        <v>12</v>
      </c>
      <c r="J28" s="40"/>
      <c r="K28" s="39" t="s">
        <v>13</v>
      </c>
    </row>
    <row r="29" spans="1:11" ht="14.15" customHeight="1" x14ac:dyDescent="0.2">
      <c r="A29" s="76">
        <v>39978</v>
      </c>
      <c r="B29" s="76" t="str">
        <f t="shared" si="0"/>
        <v>日</v>
      </c>
      <c r="C29" s="97" t="s">
        <v>15</v>
      </c>
      <c r="D29" s="39"/>
      <c r="E29" s="39"/>
      <c r="F29" s="39" t="s">
        <v>20</v>
      </c>
      <c r="G29" s="23" t="s">
        <v>344</v>
      </c>
      <c r="H29" s="39">
        <v>58</v>
      </c>
      <c r="I29" s="39" t="s">
        <v>12</v>
      </c>
      <c r="J29" s="40"/>
      <c r="K29" s="39" t="s">
        <v>14</v>
      </c>
    </row>
    <row r="30" spans="1:11" x14ac:dyDescent="0.2">
      <c r="A30" s="72">
        <v>41441</v>
      </c>
      <c r="B30" s="72" t="str">
        <f t="shared" si="0"/>
        <v>日</v>
      </c>
      <c r="C30" s="95" t="s">
        <v>15</v>
      </c>
      <c r="D30" s="121">
        <v>3214</v>
      </c>
      <c r="E30" s="47">
        <v>2835</v>
      </c>
      <c r="F30" s="8">
        <f>ROUND(E30/D30*100,2)</f>
        <v>88.21</v>
      </c>
      <c r="G30" s="9" t="s">
        <v>344</v>
      </c>
      <c r="H30" s="125">
        <v>62</v>
      </c>
      <c r="I30" s="14" t="s">
        <v>12</v>
      </c>
      <c r="J30" s="121">
        <v>1529</v>
      </c>
      <c r="K30" s="4" t="s">
        <v>16</v>
      </c>
    </row>
    <row r="31" spans="1:11" x14ac:dyDescent="0.2">
      <c r="A31" s="126"/>
      <c r="B31" s="126"/>
      <c r="C31" s="87"/>
      <c r="D31" s="118"/>
      <c r="E31" s="6"/>
      <c r="F31" s="118"/>
      <c r="G31" s="6" t="s">
        <v>408</v>
      </c>
      <c r="H31" s="118">
        <v>46</v>
      </c>
      <c r="I31" s="16" t="s">
        <v>12</v>
      </c>
      <c r="J31" s="127">
        <v>1286</v>
      </c>
      <c r="K31" s="6"/>
    </row>
    <row r="32" spans="1:11" x14ac:dyDescent="0.2">
      <c r="A32" s="72">
        <v>42904</v>
      </c>
      <c r="B32" s="72" t="str">
        <f>IF(A32=0,"",TEXT(A32,"aaa"))</f>
        <v>日</v>
      </c>
      <c r="C32" s="95" t="s">
        <v>15</v>
      </c>
      <c r="D32" s="121">
        <v>3240</v>
      </c>
      <c r="E32" s="47">
        <v>2798</v>
      </c>
      <c r="F32" s="8">
        <f>ROUND(E32/D32*100,2)</f>
        <v>86.36</v>
      </c>
      <c r="G32" s="4" t="s">
        <v>408</v>
      </c>
      <c r="H32" s="148">
        <v>50</v>
      </c>
      <c r="I32" s="14" t="s">
        <v>12</v>
      </c>
      <c r="J32" s="121">
        <v>1449</v>
      </c>
      <c r="K32" s="4" t="s">
        <v>13</v>
      </c>
    </row>
    <row r="33" spans="1:11" x14ac:dyDescent="0.2">
      <c r="A33" s="126"/>
      <c r="B33" s="126"/>
      <c r="C33" s="87"/>
      <c r="D33" s="118"/>
      <c r="E33" s="6"/>
      <c r="F33" s="118"/>
      <c r="G33" s="12" t="s">
        <v>344</v>
      </c>
      <c r="H33" s="120">
        <v>66</v>
      </c>
      <c r="I33" s="16" t="s">
        <v>12</v>
      </c>
      <c r="J33" s="127">
        <v>1312</v>
      </c>
      <c r="K33" s="6"/>
    </row>
    <row r="34" spans="1:11" x14ac:dyDescent="0.2">
      <c r="A34" s="77">
        <v>44360</v>
      </c>
      <c r="B34" s="76" t="str">
        <f t="shared" ref="B34" si="1">IF(A34=0,"",TEXT(A34,"aaa"))</f>
        <v>日</v>
      </c>
      <c r="C34" s="97" t="s">
        <v>439</v>
      </c>
      <c r="D34" s="40"/>
      <c r="E34" s="40"/>
      <c r="F34" s="39" t="s">
        <v>20</v>
      </c>
      <c r="G34" s="23" t="s">
        <v>440</v>
      </c>
      <c r="H34" s="39">
        <v>54</v>
      </c>
      <c r="I34" s="16" t="s">
        <v>12</v>
      </c>
      <c r="J34" s="46"/>
      <c r="K34" s="39" t="s">
        <v>441</v>
      </c>
    </row>
    <row r="35" spans="1:11" x14ac:dyDescent="0.2">
      <c r="A35" s="81"/>
      <c r="B35" s="81"/>
      <c r="C35" s="81"/>
    </row>
    <row r="36" spans="1:11" x14ac:dyDescent="0.2">
      <c r="A36" s="81"/>
      <c r="B36" s="81"/>
      <c r="C36" s="81"/>
    </row>
    <row r="37" spans="1:11" x14ac:dyDescent="0.2">
      <c r="A37" s="81"/>
      <c r="B37" s="81"/>
      <c r="C37" s="81"/>
    </row>
    <row r="38" spans="1:11" x14ac:dyDescent="0.2">
      <c r="A38" s="81"/>
      <c r="B38" s="81"/>
      <c r="C38" s="81"/>
    </row>
    <row r="39" spans="1:11" x14ac:dyDescent="0.2">
      <c r="A39" s="81"/>
      <c r="B39" s="81"/>
      <c r="C39" s="81"/>
    </row>
    <row r="40" spans="1:11" x14ac:dyDescent="0.2">
      <c r="A40" s="81"/>
      <c r="B40" s="81"/>
      <c r="C40" s="81"/>
    </row>
    <row r="41" spans="1:11" x14ac:dyDescent="0.2">
      <c r="A41" s="81"/>
      <c r="B41" s="81"/>
      <c r="C41" s="81"/>
    </row>
    <row r="42" spans="1:11" x14ac:dyDescent="0.2">
      <c r="A42" s="81"/>
      <c r="B42" s="81"/>
      <c r="C42" s="81"/>
    </row>
    <row r="43" spans="1:11" x14ac:dyDescent="0.2">
      <c r="A43" s="81"/>
      <c r="B43" s="81"/>
      <c r="C43" s="81"/>
    </row>
    <row r="44" spans="1:11" x14ac:dyDescent="0.2">
      <c r="A44" s="81"/>
      <c r="B44" s="81"/>
      <c r="C44" s="81"/>
    </row>
    <row r="45" spans="1:11" x14ac:dyDescent="0.2">
      <c r="A45" s="81"/>
      <c r="B45" s="81"/>
      <c r="C45" s="81"/>
    </row>
    <row r="46" spans="1:11" x14ac:dyDescent="0.2">
      <c r="A46" s="81"/>
      <c r="B46" s="81"/>
      <c r="C46" s="81"/>
    </row>
    <row r="47" spans="1:11" x14ac:dyDescent="0.2">
      <c r="A47" s="81"/>
      <c r="B47" s="81"/>
      <c r="C47" s="81"/>
    </row>
    <row r="48" spans="1:11" x14ac:dyDescent="0.2">
      <c r="A48" s="81"/>
      <c r="B48" s="81"/>
      <c r="C48" s="81"/>
    </row>
    <row r="49" spans="1:3" x14ac:dyDescent="0.2">
      <c r="A49" s="81"/>
      <c r="B49" s="81"/>
      <c r="C49" s="81"/>
    </row>
    <row r="50" spans="1:3" x14ac:dyDescent="0.2">
      <c r="A50" s="81"/>
      <c r="B50" s="81"/>
      <c r="C50" s="81"/>
    </row>
    <row r="51" spans="1:3" x14ac:dyDescent="0.2">
      <c r="A51" s="81"/>
      <c r="B51" s="81"/>
      <c r="C51" s="81"/>
    </row>
    <row r="52" spans="1:3" x14ac:dyDescent="0.2">
      <c r="A52" s="81"/>
      <c r="B52" s="81"/>
      <c r="C52" s="81"/>
    </row>
    <row r="53" spans="1:3" x14ac:dyDescent="0.2">
      <c r="A53" s="81"/>
      <c r="B53" s="81"/>
      <c r="C53" s="81"/>
    </row>
    <row r="54" spans="1:3" x14ac:dyDescent="0.2">
      <c r="A54" s="81"/>
      <c r="B54" s="81"/>
      <c r="C54" s="81"/>
    </row>
    <row r="55" spans="1:3" x14ac:dyDescent="0.2">
      <c r="A55" s="81"/>
      <c r="B55" s="81"/>
      <c r="C55" s="81"/>
    </row>
    <row r="56" spans="1:3" x14ac:dyDescent="0.2">
      <c r="A56" s="81"/>
      <c r="B56" s="81"/>
      <c r="C56" s="81"/>
    </row>
    <row r="57" spans="1:3" x14ac:dyDescent="0.2">
      <c r="A57" s="81"/>
      <c r="B57" s="81"/>
      <c r="C57" s="81"/>
    </row>
    <row r="58" spans="1:3" x14ac:dyDescent="0.2">
      <c r="A58" s="81"/>
      <c r="B58" s="81"/>
      <c r="C58" s="81"/>
    </row>
    <row r="59" spans="1:3" x14ac:dyDescent="0.2">
      <c r="A59" s="81"/>
      <c r="B59" s="81"/>
      <c r="C59" s="81"/>
    </row>
    <row r="60" spans="1:3" x14ac:dyDescent="0.2">
      <c r="A60" s="81"/>
      <c r="B60" s="81"/>
      <c r="C60" s="81"/>
    </row>
    <row r="61" spans="1:3" x14ac:dyDescent="0.2">
      <c r="A61" s="81"/>
      <c r="B61" s="81"/>
      <c r="C61" s="81"/>
    </row>
    <row r="62" spans="1:3" x14ac:dyDescent="0.2">
      <c r="A62" s="81"/>
      <c r="B62" s="81"/>
      <c r="C62" s="81"/>
    </row>
    <row r="63" spans="1:3" x14ac:dyDescent="0.2">
      <c r="A63" s="81"/>
      <c r="B63" s="81"/>
      <c r="C63" s="81"/>
    </row>
    <row r="64" spans="1:3" x14ac:dyDescent="0.2">
      <c r="A64" s="81"/>
      <c r="B64" s="81"/>
      <c r="C64" s="81"/>
    </row>
    <row r="65" spans="1:3" x14ac:dyDescent="0.2">
      <c r="A65" s="81"/>
      <c r="B65" s="81"/>
      <c r="C65" s="81"/>
    </row>
    <row r="66" spans="1:3" x14ac:dyDescent="0.2">
      <c r="A66" s="81"/>
      <c r="B66" s="81"/>
      <c r="C66" s="81"/>
    </row>
    <row r="67" spans="1:3" x14ac:dyDescent="0.2">
      <c r="A67" s="81"/>
      <c r="B67" s="81"/>
      <c r="C67" s="81"/>
    </row>
    <row r="68" spans="1:3" x14ac:dyDescent="0.2">
      <c r="A68" s="81"/>
      <c r="B68" s="81"/>
      <c r="C68" s="81"/>
    </row>
    <row r="69" spans="1:3" x14ac:dyDescent="0.2">
      <c r="A69" s="81"/>
      <c r="B69" s="81"/>
      <c r="C69" s="81"/>
    </row>
    <row r="70" spans="1:3" x14ac:dyDescent="0.2">
      <c r="A70" s="81"/>
      <c r="B70" s="81"/>
      <c r="C70" s="81"/>
    </row>
    <row r="71" spans="1:3" x14ac:dyDescent="0.2">
      <c r="A71" s="81"/>
      <c r="B71" s="81"/>
      <c r="C71" s="81"/>
    </row>
    <row r="72" spans="1:3" x14ac:dyDescent="0.2">
      <c r="A72" s="81"/>
      <c r="B72" s="81"/>
      <c r="C72" s="81"/>
    </row>
    <row r="73" spans="1:3" x14ac:dyDescent="0.2">
      <c r="A73" s="81"/>
      <c r="B73" s="81"/>
      <c r="C73" s="81"/>
    </row>
    <row r="74" spans="1:3" x14ac:dyDescent="0.2">
      <c r="A74" s="81"/>
      <c r="B74" s="81"/>
      <c r="C74" s="81"/>
    </row>
    <row r="75" spans="1:3" x14ac:dyDescent="0.2">
      <c r="A75" s="81"/>
      <c r="B75" s="81"/>
      <c r="C75" s="81"/>
    </row>
    <row r="76" spans="1:3" x14ac:dyDescent="0.2">
      <c r="A76" s="81"/>
      <c r="B76" s="81"/>
      <c r="C76" s="81"/>
    </row>
    <row r="77" spans="1:3" x14ac:dyDescent="0.2">
      <c r="A77" s="81"/>
      <c r="B77" s="81"/>
      <c r="C77" s="81"/>
    </row>
    <row r="78" spans="1:3" x14ac:dyDescent="0.2">
      <c r="A78" s="81"/>
      <c r="B78" s="81"/>
      <c r="C78" s="81"/>
    </row>
    <row r="79" spans="1:3" x14ac:dyDescent="0.2">
      <c r="A79" s="81"/>
      <c r="B79" s="81"/>
    </row>
    <row r="80" spans="1:3" x14ac:dyDescent="0.2">
      <c r="A80" s="81"/>
      <c r="B80" s="81"/>
    </row>
    <row r="81" spans="1:2" x14ac:dyDescent="0.2">
      <c r="A81" s="81"/>
      <c r="B81" s="81"/>
    </row>
    <row r="82" spans="1:2" x14ac:dyDescent="0.2">
      <c r="A82" s="81"/>
      <c r="B82" s="81"/>
    </row>
    <row r="83" spans="1:2" x14ac:dyDescent="0.2">
      <c r="A83" s="81"/>
      <c r="B83" s="81"/>
    </row>
    <row r="84" spans="1:2" x14ac:dyDescent="0.2">
      <c r="A84" s="81"/>
      <c r="B84" s="81"/>
    </row>
    <row r="85" spans="1:2" x14ac:dyDescent="0.2">
      <c r="A85" s="81"/>
      <c r="B85" s="81"/>
    </row>
    <row r="86" spans="1:2" x14ac:dyDescent="0.2">
      <c r="A86" s="81"/>
      <c r="B86" s="81"/>
    </row>
    <row r="87" spans="1:2" x14ac:dyDescent="0.2">
      <c r="A87" s="81"/>
      <c r="B87" s="81"/>
    </row>
    <row r="88" spans="1:2" x14ac:dyDescent="0.2">
      <c r="A88" s="81"/>
      <c r="B88" s="81"/>
    </row>
    <row r="89" spans="1:2" x14ac:dyDescent="0.2">
      <c r="A89" s="81"/>
      <c r="B89" s="81"/>
    </row>
    <row r="90" spans="1:2" x14ac:dyDescent="0.2">
      <c r="A90" s="81"/>
      <c r="B90" s="81"/>
    </row>
    <row r="91" spans="1:2" x14ac:dyDescent="0.2">
      <c r="A91" s="81"/>
      <c r="B91" s="81"/>
    </row>
    <row r="92" spans="1:2" x14ac:dyDescent="0.2">
      <c r="A92" s="81"/>
      <c r="B92" s="81"/>
    </row>
    <row r="93" spans="1:2" x14ac:dyDescent="0.2">
      <c r="A93" s="81"/>
      <c r="B93" s="81"/>
    </row>
    <row r="94" spans="1:2" x14ac:dyDescent="0.2">
      <c r="A94" s="81"/>
      <c r="B94" s="81"/>
    </row>
    <row r="95" spans="1:2" x14ac:dyDescent="0.2">
      <c r="A95" s="81"/>
      <c r="B95" s="81"/>
    </row>
    <row r="96" spans="1:2" x14ac:dyDescent="0.2">
      <c r="A96" s="81"/>
      <c r="B96" s="81"/>
    </row>
    <row r="97" spans="1:2" x14ac:dyDescent="0.2">
      <c r="A97" s="81"/>
      <c r="B97" s="81"/>
    </row>
    <row r="98" spans="1:2" x14ac:dyDescent="0.2">
      <c r="A98" s="81"/>
      <c r="B98" s="81"/>
    </row>
    <row r="99" spans="1:2" x14ac:dyDescent="0.2">
      <c r="A99" s="81"/>
      <c r="B99" s="81"/>
    </row>
    <row r="100" spans="1:2" x14ac:dyDescent="0.2">
      <c r="A100" s="81"/>
      <c r="B100" s="81"/>
    </row>
    <row r="101" spans="1:2" x14ac:dyDescent="0.2">
      <c r="A101" s="81"/>
      <c r="B101" s="81"/>
    </row>
    <row r="102" spans="1:2" x14ac:dyDescent="0.2">
      <c r="A102" s="81"/>
      <c r="B102" s="81"/>
    </row>
    <row r="103" spans="1:2" x14ac:dyDescent="0.2">
      <c r="A103" s="81"/>
      <c r="B103" s="81"/>
    </row>
    <row r="104" spans="1:2" x14ac:dyDescent="0.2">
      <c r="A104" s="81"/>
      <c r="B104" s="81"/>
    </row>
    <row r="105" spans="1:2" x14ac:dyDescent="0.2">
      <c r="A105" s="81"/>
      <c r="B105" s="81"/>
    </row>
    <row r="106" spans="1:2" x14ac:dyDescent="0.2">
      <c r="A106" s="81"/>
    </row>
  </sheetData>
  <mergeCells count="9">
    <mergeCell ref="A3:A4"/>
    <mergeCell ref="C3:C4"/>
    <mergeCell ref="D3:D4"/>
    <mergeCell ref="K5:K8"/>
    <mergeCell ref="K9:K10"/>
    <mergeCell ref="C5:C6"/>
    <mergeCell ref="G3:J3"/>
    <mergeCell ref="K3:K4"/>
    <mergeCell ref="B3:B4"/>
  </mergeCells>
  <phoneticPr fontId="2"/>
  <printOptions horizontalCentered="1"/>
  <pageMargins left="0.78740157480314965" right="0.55118110236220474" top="0.78740157480314965" bottom="0.78740157480314965" header="0.51181102362204722" footer="0.51181102362204722"/>
  <pageSetup paperSize="9" scale="96" fitToHeight="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3"/>
  <sheetViews>
    <sheetView view="pageBreakPreview" topLeftCell="A7" zoomScaleNormal="100" zoomScaleSheetLayoutView="100" workbookViewId="0">
      <selection activeCell="H38" sqref="H38"/>
    </sheetView>
  </sheetViews>
  <sheetFormatPr defaultRowHeight="13" x14ac:dyDescent="0.2"/>
  <cols>
    <col min="1" max="1" width="9.08984375" customWidth="1"/>
    <col min="2" max="2" width="4.6328125" customWidth="1"/>
    <col min="4" max="5" width="9.6328125" customWidth="1"/>
    <col min="6" max="6" width="7.08984375" customWidth="1"/>
    <col min="7" max="7" width="10.6328125" customWidth="1"/>
    <col min="8" max="8" width="4.6328125" customWidth="1"/>
    <col min="9" max="9" width="10.6328125" customWidth="1"/>
    <col min="11" max="11" width="10.6328125" customWidth="1"/>
  </cols>
  <sheetData>
    <row r="1" spans="1:11" ht="14.15" customHeight="1" x14ac:dyDescent="0.2">
      <c r="A1" s="17" t="s">
        <v>373</v>
      </c>
      <c r="B1" s="17"/>
    </row>
    <row r="2" spans="1:11" ht="14.15" customHeight="1" x14ac:dyDescent="0.2"/>
    <row r="3" spans="1:11" ht="14.15" customHeight="1" x14ac:dyDescent="0.2">
      <c r="A3" s="162" t="s">
        <v>0</v>
      </c>
      <c r="B3" s="162" t="s">
        <v>420</v>
      </c>
      <c r="C3" s="162" t="s">
        <v>1</v>
      </c>
      <c r="D3" s="162" t="s">
        <v>4</v>
      </c>
      <c r="E3" s="1" t="s">
        <v>5</v>
      </c>
      <c r="F3" s="1" t="s">
        <v>7</v>
      </c>
      <c r="G3" s="168" t="s">
        <v>8</v>
      </c>
      <c r="H3" s="169"/>
      <c r="I3" s="169"/>
      <c r="J3" s="169"/>
      <c r="K3" s="162" t="s">
        <v>10</v>
      </c>
    </row>
    <row r="4" spans="1:11" ht="14.15" customHeight="1" x14ac:dyDescent="0.2">
      <c r="A4" s="163"/>
      <c r="B4" s="163"/>
      <c r="C4" s="163"/>
      <c r="D4" s="163"/>
      <c r="E4" s="2" t="s">
        <v>6</v>
      </c>
      <c r="F4" s="2" t="s">
        <v>169</v>
      </c>
      <c r="G4" s="3" t="s">
        <v>11</v>
      </c>
      <c r="H4" s="3" t="s">
        <v>2</v>
      </c>
      <c r="I4" s="3" t="s">
        <v>9</v>
      </c>
      <c r="J4" s="3" t="s">
        <v>3</v>
      </c>
      <c r="K4" s="163"/>
    </row>
    <row r="5" spans="1:11" ht="14.15" customHeight="1" x14ac:dyDescent="0.2">
      <c r="A5" s="88">
        <v>17450</v>
      </c>
      <c r="B5" s="88" t="str">
        <f t="shared" ref="B5:B35" si="0">IF(A5=0,"",TEXT(A5,"aaa"))</f>
        <v>金</v>
      </c>
      <c r="C5" s="181" t="s">
        <v>35</v>
      </c>
      <c r="D5" s="7"/>
      <c r="E5" s="7"/>
      <c r="F5" s="8" t="s">
        <v>20</v>
      </c>
      <c r="G5" s="9" t="s">
        <v>170</v>
      </c>
      <c r="H5" s="4">
        <v>54</v>
      </c>
      <c r="I5" s="14" t="s">
        <v>12</v>
      </c>
      <c r="J5" s="7"/>
      <c r="K5" s="52" t="s">
        <v>13</v>
      </c>
    </row>
    <row r="6" spans="1:11" ht="13.5" customHeight="1" x14ac:dyDescent="0.2">
      <c r="A6" s="73"/>
      <c r="B6" s="73" t="str">
        <f t="shared" si="0"/>
        <v/>
      </c>
      <c r="C6" s="182"/>
      <c r="D6" s="11"/>
      <c r="E6" s="11"/>
      <c r="F6" s="18"/>
      <c r="G6" s="10"/>
      <c r="H6" s="5"/>
      <c r="I6" s="15"/>
      <c r="J6" s="11"/>
      <c r="K6" s="176" t="s">
        <v>374</v>
      </c>
    </row>
    <row r="7" spans="1:11" ht="13.5" customHeight="1" x14ac:dyDescent="0.2">
      <c r="A7" s="73"/>
      <c r="B7" s="73" t="str">
        <f t="shared" si="0"/>
        <v/>
      </c>
      <c r="C7" s="99"/>
      <c r="D7" s="11"/>
      <c r="E7" s="11"/>
      <c r="F7" s="18"/>
      <c r="G7" s="10"/>
      <c r="H7" s="5"/>
      <c r="I7" s="15"/>
      <c r="J7" s="11"/>
      <c r="K7" s="176"/>
    </row>
    <row r="8" spans="1:11" ht="13.5" customHeight="1" x14ac:dyDescent="0.2">
      <c r="A8" s="73"/>
      <c r="B8" s="73" t="str">
        <f t="shared" si="0"/>
        <v/>
      </c>
      <c r="C8" s="70"/>
      <c r="D8" s="11"/>
      <c r="E8" s="11"/>
      <c r="F8" s="18"/>
      <c r="G8" s="10"/>
      <c r="H8" s="5"/>
      <c r="I8" s="15"/>
      <c r="J8" s="11"/>
      <c r="K8" s="176"/>
    </row>
    <row r="9" spans="1:11" ht="13.5" customHeight="1" x14ac:dyDescent="0.2">
      <c r="A9" s="73"/>
      <c r="B9" s="73" t="str">
        <f t="shared" si="0"/>
        <v/>
      </c>
      <c r="C9" s="70"/>
      <c r="D9" s="11"/>
      <c r="E9" s="11"/>
      <c r="F9" s="18"/>
      <c r="G9" s="10"/>
      <c r="H9" s="5"/>
      <c r="I9" s="15"/>
      <c r="J9" s="11"/>
      <c r="K9" s="183"/>
    </row>
    <row r="10" spans="1:11" ht="13.5" customHeight="1" x14ac:dyDescent="0.2">
      <c r="A10" s="89">
        <v>17949</v>
      </c>
      <c r="B10" s="89" t="str">
        <f t="shared" si="0"/>
        <v>日</v>
      </c>
      <c r="C10" s="93" t="s">
        <v>25</v>
      </c>
      <c r="D10" s="27"/>
      <c r="E10" s="27"/>
      <c r="F10" s="28" t="s">
        <v>20</v>
      </c>
      <c r="G10" s="9" t="s">
        <v>171</v>
      </c>
      <c r="H10" s="26">
        <v>53</v>
      </c>
      <c r="I10" s="14" t="s">
        <v>12</v>
      </c>
      <c r="J10" s="27"/>
      <c r="K10" s="30" t="s">
        <v>13</v>
      </c>
    </row>
    <row r="11" spans="1:11" ht="13.5" customHeight="1" x14ac:dyDescent="0.2">
      <c r="A11" s="89">
        <v>19408</v>
      </c>
      <c r="B11" s="89" t="str">
        <f t="shared" si="0"/>
        <v>水</v>
      </c>
      <c r="C11" s="93" t="s">
        <v>15</v>
      </c>
      <c r="D11" s="27"/>
      <c r="E11" s="27"/>
      <c r="F11" s="28" t="s">
        <v>20</v>
      </c>
      <c r="G11" s="9" t="s">
        <v>171</v>
      </c>
      <c r="H11" s="26">
        <v>57</v>
      </c>
      <c r="I11" s="14" t="s">
        <v>12</v>
      </c>
      <c r="J11" s="27"/>
      <c r="K11" s="30" t="s">
        <v>14</v>
      </c>
    </row>
    <row r="12" spans="1:11" ht="14.15" customHeight="1" x14ac:dyDescent="0.2">
      <c r="A12" s="72">
        <v>20862</v>
      </c>
      <c r="B12" s="72" t="str">
        <f t="shared" si="0"/>
        <v>月</v>
      </c>
      <c r="C12" s="95" t="s">
        <v>15</v>
      </c>
      <c r="D12" s="27"/>
      <c r="E12" s="27"/>
      <c r="F12" s="28" t="s">
        <v>20</v>
      </c>
      <c r="G12" s="9" t="s">
        <v>171</v>
      </c>
      <c r="H12" s="4">
        <v>61</v>
      </c>
      <c r="I12" s="14" t="s">
        <v>12</v>
      </c>
      <c r="J12" s="7"/>
      <c r="K12" s="30" t="s">
        <v>16</v>
      </c>
    </row>
    <row r="13" spans="1:11" ht="14.15" customHeight="1" x14ac:dyDescent="0.2">
      <c r="A13" s="72">
        <v>22330</v>
      </c>
      <c r="B13" s="72" t="str">
        <f t="shared" si="0"/>
        <v>土</v>
      </c>
      <c r="C13" s="95" t="s">
        <v>15</v>
      </c>
      <c r="D13" s="27">
        <v>2976</v>
      </c>
      <c r="E13" s="27">
        <v>2804</v>
      </c>
      <c r="F13" s="8">
        <f>ROUND(E13/D13*100,2)</f>
        <v>94.22</v>
      </c>
      <c r="G13" s="9" t="s">
        <v>172</v>
      </c>
      <c r="H13" s="4">
        <v>61</v>
      </c>
      <c r="I13" s="29" t="s">
        <v>12</v>
      </c>
      <c r="J13" s="7">
        <v>1117</v>
      </c>
      <c r="K13" s="30" t="s">
        <v>24</v>
      </c>
    </row>
    <row r="14" spans="1:11" s="19" customFormat="1" ht="14.15" customHeight="1" x14ac:dyDescent="0.2">
      <c r="A14" s="73"/>
      <c r="B14" s="73" t="str">
        <f t="shared" si="0"/>
        <v/>
      </c>
      <c r="C14" s="86"/>
      <c r="D14" s="34"/>
      <c r="E14" s="34"/>
      <c r="F14" s="32"/>
      <c r="G14" s="10" t="s">
        <v>173</v>
      </c>
      <c r="H14" s="5">
        <v>49</v>
      </c>
      <c r="I14" s="33" t="s">
        <v>12</v>
      </c>
      <c r="J14" s="11">
        <v>1004</v>
      </c>
      <c r="K14" s="36"/>
    </row>
    <row r="15" spans="1:11" s="19" customFormat="1" ht="14.15" customHeight="1" x14ac:dyDescent="0.2">
      <c r="A15" s="73"/>
      <c r="B15" s="73" t="str">
        <f t="shared" si="0"/>
        <v/>
      </c>
      <c r="C15" s="86"/>
      <c r="D15" s="34"/>
      <c r="E15" s="34"/>
      <c r="F15" s="32"/>
      <c r="G15" s="10" t="s">
        <v>171</v>
      </c>
      <c r="H15" s="5">
        <v>65</v>
      </c>
      <c r="I15" s="31" t="s">
        <v>12</v>
      </c>
      <c r="J15" s="11">
        <v>671</v>
      </c>
      <c r="K15" s="36"/>
    </row>
    <row r="16" spans="1:11" ht="13.5" customHeight="1" x14ac:dyDescent="0.2">
      <c r="A16" s="74">
        <v>23791</v>
      </c>
      <c r="B16" s="74" t="str">
        <f t="shared" si="0"/>
        <v>木</v>
      </c>
      <c r="C16" s="93" t="s">
        <v>15</v>
      </c>
      <c r="D16" s="27"/>
      <c r="E16" s="27"/>
      <c r="F16" s="28" t="s">
        <v>20</v>
      </c>
      <c r="G16" s="9" t="s">
        <v>172</v>
      </c>
      <c r="H16" s="26">
        <v>65</v>
      </c>
      <c r="I16" s="14" t="s">
        <v>12</v>
      </c>
      <c r="J16" s="7"/>
      <c r="K16" s="30" t="s">
        <v>26</v>
      </c>
    </row>
    <row r="17" spans="1:11" ht="14.15" customHeight="1" x14ac:dyDescent="0.2">
      <c r="A17" s="72">
        <v>24368</v>
      </c>
      <c r="B17" s="72" t="str">
        <f t="shared" si="0"/>
        <v>日</v>
      </c>
      <c r="C17" s="95" t="s">
        <v>25</v>
      </c>
      <c r="D17" s="7">
        <v>2826</v>
      </c>
      <c r="E17" s="7">
        <v>2678</v>
      </c>
      <c r="F17" s="8">
        <f>ROUND(E17/D17*100,2)</f>
        <v>94.76</v>
      </c>
      <c r="G17" s="9" t="s">
        <v>174</v>
      </c>
      <c r="H17" s="4">
        <v>56</v>
      </c>
      <c r="I17" s="14" t="s">
        <v>12</v>
      </c>
      <c r="J17" s="7">
        <v>1544</v>
      </c>
      <c r="K17" s="30" t="s">
        <v>24</v>
      </c>
    </row>
    <row r="18" spans="1:11" ht="14.15" customHeight="1" x14ac:dyDescent="0.2">
      <c r="A18" s="73"/>
      <c r="B18" s="73" t="str">
        <f t="shared" si="0"/>
        <v/>
      </c>
      <c r="C18" s="86"/>
      <c r="D18" s="11"/>
      <c r="E18" s="11"/>
      <c r="F18" s="32"/>
      <c r="G18" s="10" t="s">
        <v>175</v>
      </c>
      <c r="H18" s="5">
        <v>53</v>
      </c>
      <c r="I18" s="15" t="s">
        <v>12</v>
      </c>
      <c r="J18" s="11">
        <v>819</v>
      </c>
      <c r="K18" s="36"/>
    </row>
    <row r="19" spans="1:11" s="19" customFormat="1" ht="14.15" customHeight="1" x14ac:dyDescent="0.2">
      <c r="A19" s="73"/>
      <c r="B19" s="73" t="str">
        <f t="shared" si="0"/>
        <v/>
      </c>
      <c r="C19" s="86"/>
      <c r="D19" s="11"/>
      <c r="E19" s="11"/>
      <c r="F19" s="32"/>
      <c r="G19" s="10" t="s">
        <v>176</v>
      </c>
      <c r="H19" s="5">
        <v>40</v>
      </c>
      <c r="I19" s="15" t="s">
        <v>12</v>
      </c>
      <c r="J19" s="11">
        <v>315</v>
      </c>
      <c r="K19" s="36"/>
    </row>
    <row r="20" spans="1:11" ht="14.15" customHeight="1" x14ac:dyDescent="0.2">
      <c r="A20" s="72">
        <v>25827</v>
      </c>
      <c r="B20" s="72" t="str">
        <f t="shared" si="0"/>
        <v>水</v>
      </c>
      <c r="C20" s="95" t="s">
        <v>15</v>
      </c>
      <c r="D20" s="7">
        <v>2720</v>
      </c>
      <c r="E20" s="7">
        <v>2597</v>
      </c>
      <c r="F20" s="8">
        <f>ROUND(E20/D20*100,2)</f>
        <v>95.48</v>
      </c>
      <c r="G20" s="9" t="s">
        <v>174</v>
      </c>
      <c r="H20" s="22">
        <v>60</v>
      </c>
      <c r="I20" s="14" t="s">
        <v>12</v>
      </c>
      <c r="J20" s="7">
        <v>1404</v>
      </c>
      <c r="K20" s="30" t="s">
        <v>26</v>
      </c>
    </row>
    <row r="21" spans="1:11" s="19" customFormat="1" ht="14.15" customHeight="1" x14ac:dyDescent="0.2">
      <c r="A21" s="73"/>
      <c r="B21" s="73" t="str">
        <f t="shared" si="0"/>
        <v/>
      </c>
      <c r="C21" s="86"/>
      <c r="D21" s="11"/>
      <c r="E21" s="11"/>
      <c r="F21" s="32"/>
      <c r="G21" s="10" t="s">
        <v>177</v>
      </c>
      <c r="H21" s="24">
        <v>57</v>
      </c>
      <c r="I21" s="16" t="s">
        <v>12</v>
      </c>
      <c r="J21" s="11">
        <v>1181</v>
      </c>
      <c r="K21" s="36"/>
    </row>
    <row r="22" spans="1:11" s="19" customFormat="1" ht="14.15" customHeight="1" x14ac:dyDescent="0.2">
      <c r="A22" s="72">
        <v>27279</v>
      </c>
      <c r="B22" s="72" t="str">
        <f t="shared" si="0"/>
        <v>土</v>
      </c>
      <c r="C22" s="95" t="s">
        <v>15</v>
      </c>
      <c r="D22" s="7"/>
      <c r="E22" s="7"/>
      <c r="F22" s="28" t="s">
        <v>20</v>
      </c>
      <c r="G22" s="9" t="s">
        <v>174</v>
      </c>
      <c r="H22" s="22">
        <v>64</v>
      </c>
      <c r="I22" s="15" t="s">
        <v>12</v>
      </c>
      <c r="J22" s="7"/>
      <c r="K22" s="30" t="s">
        <v>16</v>
      </c>
    </row>
    <row r="23" spans="1:11" ht="14.15" customHeight="1" x14ac:dyDescent="0.2">
      <c r="A23" s="72">
        <v>28736</v>
      </c>
      <c r="B23" s="72" t="str">
        <f t="shared" si="0"/>
        <v>日</v>
      </c>
      <c r="C23" s="95" t="s">
        <v>15</v>
      </c>
      <c r="D23" s="7">
        <v>2519</v>
      </c>
      <c r="E23" s="7">
        <v>2398</v>
      </c>
      <c r="F23" s="8">
        <f>ROUND(E23/D23*100,2)</f>
        <v>95.2</v>
      </c>
      <c r="G23" s="9" t="s">
        <v>178</v>
      </c>
      <c r="H23" s="22">
        <v>58</v>
      </c>
      <c r="I23" s="14" t="s">
        <v>12</v>
      </c>
      <c r="J23" s="7">
        <v>1205</v>
      </c>
      <c r="K23" s="25" t="s">
        <v>93</v>
      </c>
    </row>
    <row r="24" spans="1:11" s="19" customFormat="1" ht="14.15" customHeight="1" x14ac:dyDescent="0.2">
      <c r="A24" s="73"/>
      <c r="B24" s="73" t="str">
        <f t="shared" si="0"/>
        <v/>
      </c>
      <c r="C24" s="86"/>
      <c r="D24" s="11"/>
      <c r="E24" s="11"/>
      <c r="F24" s="32"/>
      <c r="G24" s="10" t="s">
        <v>179</v>
      </c>
      <c r="H24" s="24">
        <v>51</v>
      </c>
      <c r="I24" s="16" t="s">
        <v>12</v>
      </c>
      <c r="J24" s="11">
        <v>1183</v>
      </c>
      <c r="K24" s="38"/>
    </row>
    <row r="25" spans="1:11" ht="14.15" customHeight="1" x14ac:dyDescent="0.2">
      <c r="A25" s="72">
        <v>30206</v>
      </c>
      <c r="B25" s="72" t="str">
        <f t="shared" si="0"/>
        <v>日</v>
      </c>
      <c r="C25" s="95" t="s">
        <v>15</v>
      </c>
      <c r="D25" s="7"/>
      <c r="E25" s="7"/>
      <c r="F25" s="28" t="s">
        <v>20</v>
      </c>
      <c r="G25" s="9" t="s">
        <v>178</v>
      </c>
      <c r="H25" s="4">
        <v>62</v>
      </c>
      <c r="I25" s="14" t="s">
        <v>12</v>
      </c>
      <c r="J25" s="7"/>
      <c r="K25" s="4" t="s">
        <v>14</v>
      </c>
    </row>
    <row r="26" spans="1:11" ht="14.15" customHeight="1" x14ac:dyDescent="0.2">
      <c r="A26" s="76">
        <v>31669</v>
      </c>
      <c r="B26" s="76" t="str">
        <f t="shared" si="0"/>
        <v>日</v>
      </c>
      <c r="C26" s="97" t="s">
        <v>15</v>
      </c>
      <c r="D26" s="40"/>
      <c r="E26" s="40"/>
      <c r="F26" s="28" t="s">
        <v>20</v>
      </c>
      <c r="G26" s="9" t="s">
        <v>178</v>
      </c>
      <c r="H26" s="39">
        <v>66</v>
      </c>
      <c r="I26" s="44" t="s">
        <v>12</v>
      </c>
      <c r="J26" s="40"/>
      <c r="K26" s="39" t="s">
        <v>16</v>
      </c>
    </row>
    <row r="27" spans="1:11" ht="14.15" customHeight="1" x14ac:dyDescent="0.2">
      <c r="A27" s="72">
        <v>31893</v>
      </c>
      <c r="B27" s="72" t="str">
        <f t="shared" si="0"/>
        <v>日</v>
      </c>
      <c r="C27" s="95" t="s">
        <v>23</v>
      </c>
      <c r="D27" s="7"/>
      <c r="E27" s="7"/>
      <c r="F27" s="28" t="s">
        <v>20</v>
      </c>
      <c r="G27" s="9" t="s">
        <v>180</v>
      </c>
      <c r="H27" s="4">
        <v>52</v>
      </c>
      <c r="I27" s="14" t="s">
        <v>12</v>
      </c>
      <c r="J27" s="7"/>
      <c r="K27" s="4" t="s">
        <v>13</v>
      </c>
    </row>
    <row r="28" spans="1:11" ht="14.15" customHeight="1" x14ac:dyDescent="0.2">
      <c r="A28" s="77">
        <v>33349</v>
      </c>
      <c r="B28" s="77" t="str">
        <f t="shared" si="0"/>
        <v>日</v>
      </c>
      <c r="C28" s="97" t="s">
        <v>15</v>
      </c>
      <c r="D28" s="40"/>
      <c r="E28" s="40"/>
      <c r="F28" s="41" t="s">
        <v>20</v>
      </c>
      <c r="G28" s="23" t="s">
        <v>180</v>
      </c>
      <c r="H28" s="39">
        <v>56</v>
      </c>
      <c r="I28" s="44" t="s">
        <v>12</v>
      </c>
      <c r="J28" s="40"/>
      <c r="K28" s="39" t="s">
        <v>14</v>
      </c>
    </row>
    <row r="29" spans="1:11" ht="14.15" customHeight="1" x14ac:dyDescent="0.2">
      <c r="A29" s="76">
        <v>34812</v>
      </c>
      <c r="B29" s="76" t="str">
        <f t="shared" si="0"/>
        <v>日</v>
      </c>
      <c r="C29" s="97" t="s">
        <v>15</v>
      </c>
      <c r="D29" s="40"/>
      <c r="E29" s="40"/>
      <c r="F29" s="41" t="s">
        <v>20</v>
      </c>
      <c r="G29" s="23" t="s">
        <v>180</v>
      </c>
      <c r="H29" s="39">
        <v>60</v>
      </c>
      <c r="I29" s="44" t="s">
        <v>12</v>
      </c>
      <c r="J29" s="40"/>
      <c r="K29" s="39" t="s">
        <v>16</v>
      </c>
    </row>
    <row r="30" spans="1:11" ht="14.15" customHeight="1" x14ac:dyDescent="0.2">
      <c r="A30" s="76">
        <v>36275</v>
      </c>
      <c r="B30" s="76" t="str">
        <f t="shared" si="0"/>
        <v>日</v>
      </c>
      <c r="C30" s="97" t="s">
        <v>15</v>
      </c>
      <c r="D30" s="40"/>
      <c r="E30" s="40"/>
      <c r="F30" s="41" t="s">
        <v>20</v>
      </c>
      <c r="G30" s="23" t="s">
        <v>327</v>
      </c>
      <c r="H30" s="39">
        <v>49</v>
      </c>
      <c r="I30" s="44" t="s">
        <v>12</v>
      </c>
      <c r="J30" s="40"/>
      <c r="K30" s="39" t="s">
        <v>13</v>
      </c>
    </row>
    <row r="31" spans="1:11" ht="14.15" customHeight="1" x14ac:dyDescent="0.2">
      <c r="A31" s="76">
        <v>37738</v>
      </c>
      <c r="B31" s="76" t="str">
        <f t="shared" si="0"/>
        <v>日</v>
      </c>
      <c r="C31" s="97" t="s">
        <v>15</v>
      </c>
      <c r="D31" s="39"/>
      <c r="E31" s="39"/>
      <c r="F31" s="39" t="s">
        <v>20</v>
      </c>
      <c r="G31" s="23" t="s">
        <v>327</v>
      </c>
      <c r="H31" s="39">
        <v>53</v>
      </c>
      <c r="I31" s="39" t="s">
        <v>12</v>
      </c>
      <c r="J31" s="40"/>
      <c r="K31" s="39" t="s">
        <v>14</v>
      </c>
    </row>
    <row r="32" spans="1:11" ht="14.15" customHeight="1" x14ac:dyDescent="0.2">
      <c r="A32" s="72">
        <v>39194</v>
      </c>
      <c r="B32" s="72" t="str">
        <f t="shared" si="0"/>
        <v>日</v>
      </c>
      <c r="C32" s="95" t="s">
        <v>15</v>
      </c>
      <c r="D32" s="7">
        <v>2643</v>
      </c>
      <c r="E32" s="7">
        <v>2444</v>
      </c>
      <c r="F32" s="8">
        <f>ROUND(E32/D32*100,2)</f>
        <v>92.47</v>
      </c>
      <c r="G32" s="9" t="s">
        <v>380</v>
      </c>
      <c r="H32" s="22">
        <v>58</v>
      </c>
      <c r="I32" s="14" t="s">
        <v>12</v>
      </c>
      <c r="J32" s="7">
        <v>1219</v>
      </c>
      <c r="K32" s="25" t="s">
        <v>93</v>
      </c>
    </row>
    <row r="33" spans="1:11" x14ac:dyDescent="0.2">
      <c r="A33" s="83"/>
      <c r="B33" s="83" t="str">
        <f t="shared" si="0"/>
        <v/>
      </c>
      <c r="C33" s="87"/>
      <c r="D33" s="13"/>
      <c r="E33" s="13"/>
      <c r="F33" s="49"/>
      <c r="G33" s="12" t="s">
        <v>327</v>
      </c>
      <c r="H33" s="105">
        <v>57</v>
      </c>
      <c r="I33" s="16" t="s">
        <v>12</v>
      </c>
      <c r="J33" s="13">
        <v>1217</v>
      </c>
      <c r="K33" s="106"/>
    </row>
    <row r="34" spans="1:11" x14ac:dyDescent="0.2">
      <c r="A34" s="76">
        <v>40657</v>
      </c>
      <c r="B34" s="76" t="str">
        <f t="shared" si="0"/>
        <v>日</v>
      </c>
      <c r="C34" s="97" t="s">
        <v>15</v>
      </c>
      <c r="D34" s="39"/>
      <c r="E34" s="39"/>
      <c r="F34" s="39" t="s">
        <v>20</v>
      </c>
      <c r="G34" s="23" t="s">
        <v>380</v>
      </c>
      <c r="H34" s="39">
        <v>62</v>
      </c>
      <c r="I34" s="39" t="s">
        <v>12</v>
      </c>
      <c r="J34" s="40"/>
      <c r="K34" s="39" t="s">
        <v>14</v>
      </c>
    </row>
    <row r="35" spans="1:11" x14ac:dyDescent="0.2">
      <c r="A35" s="78">
        <v>42120</v>
      </c>
      <c r="B35" s="78" t="str">
        <f t="shared" si="0"/>
        <v>日</v>
      </c>
      <c r="C35" s="95" t="s">
        <v>15</v>
      </c>
      <c r="D35" s="129">
        <v>2644</v>
      </c>
      <c r="E35" s="129">
        <v>2336</v>
      </c>
      <c r="F35" s="8">
        <f>ROUND(E35/D35*100,2)</f>
        <v>88.35</v>
      </c>
      <c r="G35" s="4" t="s">
        <v>411</v>
      </c>
      <c r="H35" s="4">
        <v>61</v>
      </c>
      <c r="I35" s="4" t="s">
        <v>12</v>
      </c>
      <c r="J35" s="129">
        <v>1300</v>
      </c>
      <c r="K35" s="4" t="s">
        <v>13</v>
      </c>
    </row>
    <row r="36" spans="1:11" x14ac:dyDescent="0.2">
      <c r="A36" s="87"/>
      <c r="B36" s="87"/>
      <c r="C36" s="87"/>
      <c r="D36" s="6"/>
      <c r="E36" s="6"/>
      <c r="F36" s="6"/>
      <c r="G36" s="6" t="s">
        <v>412</v>
      </c>
      <c r="H36" s="6">
        <v>56</v>
      </c>
      <c r="I36" s="6" t="s">
        <v>12</v>
      </c>
      <c r="J36" s="130">
        <v>1022</v>
      </c>
      <c r="K36" s="6"/>
    </row>
    <row r="37" spans="1:11" x14ac:dyDescent="0.2">
      <c r="A37" s="77">
        <v>43576</v>
      </c>
      <c r="B37" s="97" t="s">
        <v>426</v>
      </c>
      <c r="C37" s="97" t="s">
        <v>15</v>
      </c>
      <c r="D37" s="39"/>
      <c r="E37" s="39"/>
      <c r="F37" s="39" t="s">
        <v>20</v>
      </c>
      <c r="G37" s="134" t="s">
        <v>411</v>
      </c>
      <c r="H37" s="116">
        <v>65</v>
      </c>
      <c r="I37" s="116" t="s">
        <v>12</v>
      </c>
      <c r="J37" s="39"/>
      <c r="K37" s="116" t="s">
        <v>14</v>
      </c>
    </row>
    <row r="38" spans="1:11" x14ac:dyDescent="0.2">
      <c r="A38" s="77">
        <v>45039</v>
      </c>
      <c r="B38" s="97" t="s">
        <v>426</v>
      </c>
      <c r="C38" s="97" t="s">
        <v>15</v>
      </c>
      <c r="D38" s="39"/>
      <c r="E38" s="39"/>
      <c r="F38" s="39" t="s">
        <v>20</v>
      </c>
      <c r="G38" s="134" t="s">
        <v>411</v>
      </c>
      <c r="H38" s="116">
        <v>69</v>
      </c>
      <c r="I38" s="116" t="s">
        <v>12</v>
      </c>
      <c r="J38" s="39"/>
      <c r="K38" s="116" t="s">
        <v>16</v>
      </c>
    </row>
    <row r="39" spans="1:11" x14ac:dyDescent="0.2">
      <c r="A39" s="81"/>
      <c r="B39" s="81"/>
      <c r="C39" s="81"/>
    </row>
    <row r="40" spans="1:11" x14ac:dyDescent="0.2">
      <c r="A40" s="81"/>
      <c r="B40" s="81"/>
      <c r="C40" s="81"/>
    </row>
    <row r="41" spans="1:11" x14ac:dyDescent="0.2">
      <c r="A41" s="81"/>
      <c r="B41" s="81"/>
      <c r="C41" s="81"/>
    </row>
    <row r="42" spans="1:11" x14ac:dyDescent="0.2">
      <c r="A42" s="81"/>
      <c r="B42" s="81"/>
      <c r="C42" s="81"/>
    </row>
    <row r="43" spans="1:11" x14ac:dyDescent="0.2">
      <c r="A43" s="81"/>
      <c r="B43" s="81"/>
      <c r="C43" s="81"/>
    </row>
    <row r="44" spans="1:11" x14ac:dyDescent="0.2">
      <c r="A44" s="81"/>
      <c r="B44" s="81"/>
      <c r="C44" s="81"/>
    </row>
    <row r="45" spans="1:11" x14ac:dyDescent="0.2">
      <c r="A45" s="81"/>
      <c r="B45" s="81"/>
      <c r="C45" s="81"/>
    </row>
    <row r="46" spans="1:11" x14ac:dyDescent="0.2">
      <c r="A46" s="81"/>
      <c r="B46" s="81"/>
      <c r="C46" s="81"/>
    </row>
    <row r="47" spans="1:11" x14ac:dyDescent="0.2">
      <c r="A47" s="81"/>
      <c r="B47" s="81"/>
      <c r="C47" s="81"/>
    </row>
    <row r="48" spans="1:11" x14ac:dyDescent="0.2">
      <c r="A48" s="81"/>
      <c r="B48" s="81"/>
      <c r="C48" s="81"/>
    </row>
    <row r="49" spans="1:3" x14ac:dyDescent="0.2">
      <c r="A49" s="81"/>
      <c r="B49" s="81"/>
      <c r="C49" s="81"/>
    </row>
    <row r="50" spans="1:3" x14ac:dyDescent="0.2">
      <c r="A50" s="81"/>
      <c r="B50" s="81"/>
      <c r="C50" s="81"/>
    </row>
    <row r="51" spans="1:3" x14ac:dyDescent="0.2">
      <c r="A51" s="81"/>
      <c r="B51" s="81"/>
      <c r="C51" s="81"/>
    </row>
    <row r="52" spans="1:3" x14ac:dyDescent="0.2">
      <c r="A52" s="81"/>
      <c r="B52" s="81"/>
      <c r="C52" s="81"/>
    </row>
    <row r="53" spans="1:3" x14ac:dyDescent="0.2">
      <c r="A53" s="81"/>
      <c r="B53" s="81"/>
      <c r="C53" s="81"/>
    </row>
    <row r="54" spans="1:3" x14ac:dyDescent="0.2">
      <c r="A54" s="81"/>
      <c r="B54" s="81"/>
      <c r="C54" s="81"/>
    </row>
    <row r="55" spans="1:3" x14ac:dyDescent="0.2">
      <c r="A55" s="81"/>
      <c r="B55" s="81"/>
      <c r="C55" s="81"/>
    </row>
    <row r="56" spans="1:3" x14ac:dyDescent="0.2">
      <c r="A56" s="81"/>
      <c r="B56" s="81"/>
      <c r="C56" s="81"/>
    </row>
    <row r="57" spans="1:3" x14ac:dyDescent="0.2">
      <c r="A57" s="81"/>
      <c r="B57" s="81"/>
      <c r="C57" s="81"/>
    </row>
    <row r="58" spans="1:3" x14ac:dyDescent="0.2">
      <c r="A58" s="81"/>
      <c r="B58" s="81"/>
      <c r="C58" s="81"/>
    </row>
    <row r="59" spans="1:3" x14ac:dyDescent="0.2">
      <c r="A59" s="81"/>
      <c r="B59" s="81"/>
      <c r="C59" s="81"/>
    </row>
    <row r="60" spans="1:3" x14ac:dyDescent="0.2">
      <c r="A60" s="81"/>
      <c r="B60" s="81"/>
      <c r="C60" s="81"/>
    </row>
    <row r="61" spans="1:3" x14ac:dyDescent="0.2">
      <c r="A61" s="81"/>
      <c r="B61" s="81"/>
      <c r="C61" s="81"/>
    </row>
    <row r="62" spans="1:3" x14ac:dyDescent="0.2">
      <c r="A62" s="81"/>
      <c r="B62" s="81"/>
      <c r="C62" s="81"/>
    </row>
    <row r="63" spans="1:3" x14ac:dyDescent="0.2">
      <c r="A63" s="81"/>
      <c r="B63" s="81"/>
      <c r="C63" s="81"/>
    </row>
    <row r="64" spans="1:3" x14ac:dyDescent="0.2">
      <c r="A64" s="81"/>
      <c r="B64" s="81"/>
      <c r="C64" s="81"/>
    </row>
    <row r="65" spans="1:3" x14ac:dyDescent="0.2">
      <c r="A65" s="81"/>
      <c r="B65" s="81"/>
      <c r="C65" s="81"/>
    </row>
    <row r="66" spans="1:3" x14ac:dyDescent="0.2">
      <c r="A66" s="81"/>
      <c r="B66" s="81"/>
      <c r="C66" s="81"/>
    </row>
    <row r="67" spans="1:3" x14ac:dyDescent="0.2">
      <c r="A67" s="81"/>
      <c r="B67" s="81"/>
      <c r="C67" s="81"/>
    </row>
    <row r="68" spans="1:3" x14ac:dyDescent="0.2">
      <c r="A68" s="81"/>
      <c r="B68" s="81"/>
      <c r="C68" s="81"/>
    </row>
    <row r="69" spans="1:3" x14ac:dyDescent="0.2">
      <c r="A69" s="81"/>
      <c r="B69" s="81"/>
      <c r="C69" s="81"/>
    </row>
    <row r="70" spans="1:3" x14ac:dyDescent="0.2">
      <c r="A70" s="81"/>
      <c r="B70" s="81"/>
      <c r="C70" s="81"/>
    </row>
    <row r="71" spans="1:3" x14ac:dyDescent="0.2">
      <c r="A71" s="81"/>
      <c r="B71" s="81"/>
      <c r="C71" s="81"/>
    </row>
    <row r="72" spans="1:3" x14ac:dyDescent="0.2">
      <c r="A72" s="81"/>
      <c r="B72" s="81"/>
      <c r="C72" s="81"/>
    </row>
    <row r="73" spans="1:3" x14ac:dyDescent="0.2">
      <c r="A73" s="81"/>
      <c r="B73" s="81"/>
      <c r="C73" s="81"/>
    </row>
    <row r="74" spans="1:3" x14ac:dyDescent="0.2">
      <c r="A74" s="81"/>
      <c r="B74" s="81"/>
      <c r="C74" s="81"/>
    </row>
    <row r="75" spans="1:3" x14ac:dyDescent="0.2">
      <c r="A75" s="81"/>
      <c r="B75" s="81"/>
      <c r="C75" s="81"/>
    </row>
    <row r="76" spans="1:3" x14ac:dyDescent="0.2">
      <c r="A76" s="81"/>
      <c r="B76" s="81"/>
    </row>
    <row r="77" spans="1:3" x14ac:dyDescent="0.2">
      <c r="A77" s="81"/>
      <c r="B77" s="81"/>
    </row>
    <row r="78" spans="1:3" x14ac:dyDescent="0.2">
      <c r="A78" s="81"/>
      <c r="B78" s="81"/>
    </row>
    <row r="79" spans="1:3" x14ac:dyDescent="0.2">
      <c r="A79" s="81"/>
      <c r="B79" s="81"/>
    </row>
    <row r="80" spans="1:3" x14ac:dyDescent="0.2">
      <c r="A80" s="81"/>
      <c r="B80" s="81"/>
    </row>
    <row r="81" spans="1:2" x14ac:dyDescent="0.2">
      <c r="A81" s="81"/>
      <c r="B81" s="81"/>
    </row>
    <row r="82" spans="1:2" x14ac:dyDescent="0.2">
      <c r="A82" s="81"/>
      <c r="B82" s="81"/>
    </row>
    <row r="83" spans="1:2" x14ac:dyDescent="0.2">
      <c r="A83" s="81"/>
      <c r="B83" s="81"/>
    </row>
    <row r="84" spans="1:2" x14ac:dyDescent="0.2">
      <c r="A84" s="81"/>
      <c r="B84" s="81"/>
    </row>
    <row r="85" spans="1:2" x14ac:dyDescent="0.2">
      <c r="A85" s="81"/>
      <c r="B85" s="81"/>
    </row>
    <row r="86" spans="1:2" x14ac:dyDescent="0.2">
      <c r="A86" s="81"/>
      <c r="B86" s="81"/>
    </row>
    <row r="87" spans="1:2" x14ac:dyDescent="0.2">
      <c r="A87" s="81"/>
      <c r="B87" s="81"/>
    </row>
    <row r="88" spans="1:2" x14ac:dyDescent="0.2">
      <c r="A88" s="81"/>
      <c r="B88" s="81"/>
    </row>
    <row r="89" spans="1:2" x14ac:dyDescent="0.2">
      <c r="A89" s="81"/>
      <c r="B89" s="81"/>
    </row>
    <row r="90" spans="1:2" x14ac:dyDescent="0.2">
      <c r="A90" s="81"/>
      <c r="B90" s="81"/>
    </row>
    <row r="91" spans="1:2" x14ac:dyDescent="0.2">
      <c r="A91" s="81"/>
      <c r="B91" s="81"/>
    </row>
    <row r="92" spans="1:2" x14ac:dyDescent="0.2">
      <c r="A92" s="81"/>
      <c r="B92" s="81"/>
    </row>
    <row r="93" spans="1:2" x14ac:dyDescent="0.2">
      <c r="A93" s="81"/>
      <c r="B93" s="81"/>
    </row>
    <row r="94" spans="1:2" x14ac:dyDescent="0.2">
      <c r="A94" s="81"/>
      <c r="B94" s="81"/>
    </row>
    <row r="95" spans="1:2" x14ac:dyDescent="0.2">
      <c r="A95" s="81"/>
      <c r="B95" s="81"/>
    </row>
    <row r="96" spans="1:2" x14ac:dyDescent="0.2">
      <c r="A96" s="81"/>
      <c r="B96" s="81"/>
    </row>
    <row r="97" spans="1:2" x14ac:dyDescent="0.2">
      <c r="A97" s="81"/>
      <c r="B97" s="81"/>
    </row>
    <row r="98" spans="1:2" x14ac:dyDescent="0.2">
      <c r="A98" s="81"/>
      <c r="B98" s="81"/>
    </row>
    <row r="99" spans="1:2" x14ac:dyDescent="0.2">
      <c r="A99" s="81"/>
      <c r="B99" s="81"/>
    </row>
    <row r="100" spans="1:2" x14ac:dyDescent="0.2">
      <c r="A100" s="81"/>
      <c r="B100" s="81"/>
    </row>
    <row r="101" spans="1:2" x14ac:dyDescent="0.2">
      <c r="A101" s="81"/>
      <c r="B101" s="81"/>
    </row>
    <row r="102" spans="1:2" x14ac:dyDescent="0.2">
      <c r="A102" s="81"/>
      <c r="B102" s="81"/>
    </row>
    <row r="103" spans="1:2" x14ac:dyDescent="0.2">
      <c r="A103" s="81"/>
      <c r="B103" s="81"/>
    </row>
  </sheetData>
  <mergeCells count="8">
    <mergeCell ref="C5:C6"/>
    <mergeCell ref="G3:J3"/>
    <mergeCell ref="K3:K4"/>
    <mergeCell ref="A3:A4"/>
    <mergeCell ref="C3:C4"/>
    <mergeCell ref="D3:D4"/>
    <mergeCell ref="K6:K9"/>
    <mergeCell ref="B3:B4"/>
  </mergeCells>
  <phoneticPr fontId="2"/>
  <printOptions horizontalCentered="1"/>
  <pageMargins left="0.78740157480314965" right="0.55118110236220474" top="0.78740157480314965" bottom="0.78740157480314965" header="0.51181102362204722" footer="0.51181102362204722"/>
  <pageSetup paperSize="9" scale="96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18</vt:i4>
      </vt:variant>
      <vt:variant>
        <vt:lpstr>名前付き一覧</vt:lpstr>
      </vt:variant>
      <vt:variant>
        <vt:i4>18</vt:i4>
      </vt:variant>
    </vt:vector>
  </HeadingPairs>
  <TitlesOfParts>
    <vt:vector size="36" baseType="lpstr">
      <vt:lpstr>音更</vt:lpstr>
      <vt:lpstr>士幌</vt:lpstr>
      <vt:lpstr>上士幌</vt:lpstr>
      <vt:lpstr>鹿追</vt:lpstr>
      <vt:lpstr>新得</vt:lpstr>
      <vt:lpstr>清水</vt:lpstr>
      <vt:lpstr>芽室</vt:lpstr>
      <vt:lpstr>中札内</vt:lpstr>
      <vt:lpstr>更別</vt:lpstr>
      <vt:lpstr>大樹</vt:lpstr>
      <vt:lpstr>広尾</vt:lpstr>
      <vt:lpstr>幕別</vt:lpstr>
      <vt:lpstr>池田</vt:lpstr>
      <vt:lpstr>豊頃</vt:lpstr>
      <vt:lpstr>本別</vt:lpstr>
      <vt:lpstr>足寄</vt:lpstr>
      <vt:lpstr>陸別</vt:lpstr>
      <vt:lpstr>浦幌</vt:lpstr>
      <vt:lpstr>浦幌!Print_Area</vt:lpstr>
      <vt:lpstr>音更!Print_Area</vt:lpstr>
      <vt:lpstr>芽室!Print_Area</vt:lpstr>
      <vt:lpstr>広尾!Print_Area</vt:lpstr>
      <vt:lpstr>更別!Print_Area</vt:lpstr>
      <vt:lpstr>士幌!Print_Area</vt:lpstr>
      <vt:lpstr>鹿追!Print_Area</vt:lpstr>
      <vt:lpstr>上士幌!Print_Area</vt:lpstr>
      <vt:lpstr>新得!Print_Area</vt:lpstr>
      <vt:lpstr>清水!Print_Area</vt:lpstr>
      <vt:lpstr>足寄!Print_Area</vt:lpstr>
      <vt:lpstr>大樹!Print_Area</vt:lpstr>
      <vt:lpstr>池田!Print_Area</vt:lpstr>
      <vt:lpstr>中札内!Print_Area</vt:lpstr>
      <vt:lpstr>豊頃!Print_Area</vt:lpstr>
      <vt:lpstr>本別!Print_Area</vt:lpstr>
      <vt:lpstr>幕別!Print_Area</vt:lpstr>
      <vt:lpstr>陸別!Print_Area</vt:lpstr>
    </vt:vector>
  </TitlesOfParts>
  <Company>市町村課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044862</dc:creator>
  <cp:lastModifiedBy>島＿健人</cp:lastModifiedBy>
  <cp:lastPrinted>2021-09-06T05:38:56Z</cp:lastPrinted>
  <dcterms:created xsi:type="dcterms:W3CDTF">2006-02-13T01:11:45Z</dcterms:created>
  <dcterms:modified xsi:type="dcterms:W3CDTF">2023-08-15T06:03:01Z</dcterms:modified>
</cp:coreProperties>
</file>