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9-1" sheetId="9" r:id="rId1"/>
    <sheet name="19-2.3" sheetId="10" r:id="rId2"/>
    <sheet name="19-4" sheetId="11" r:id="rId3"/>
    <sheet name="19-5" sheetId="12" r:id="rId4"/>
    <sheet name="19-6" sheetId="13" r:id="rId5"/>
    <sheet name="19-7" sheetId="14" r:id="rId6"/>
  </sheets>
  <definedNames>
    <definedName name="_xlnm._FilterDatabase" localSheetId="4" hidden="1">'19-6'!$A$12:$Q$12</definedName>
    <definedName name="_xlnm.Print_Area" localSheetId="0">'19-1'!$A$1:$K$44</definedName>
    <definedName name="_xlnm.Print_Area" localSheetId="1">'19-2.3'!$A$1:$L$51</definedName>
    <definedName name="_xlnm.Print_Area" localSheetId="2">'19-4'!$A$1:$M$94</definedName>
    <definedName name="_xlnm.Print_Area" localSheetId="3">'19-5'!$A$1:$P$95</definedName>
    <definedName name="_xlnm.Print_Area" localSheetId="4">'19-6'!$A$1:$P$96</definedName>
    <definedName name="_xlnm.Print_Area" localSheetId="5">'19-7'!$A$1:$P$95</definedName>
    <definedName name="_xlnm.Print_Area">#REF!</definedName>
    <definedName name="本庁及び出先機関" localSheetId="0">'19-1'!$B$2:$J$28</definedName>
    <definedName name="本庁及び出先機関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2" i="14" l="1"/>
  <c r="L92" i="14"/>
  <c r="K92" i="14"/>
  <c r="J92" i="14"/>
  <c r="I92" i="14"/>
  <c r="H92" i="14"/>
  <c r="G92" i="14"/>
  <c r="F92" i="14"/>
  <c r="E92" i="14"/>
  <c r="M88" i="14"/>
  <c r="L88" i="14"/>
  <c r="K88" i="14"/>
  <c r="J88" i="14"/>
  <c r="I88" i="14"/>
  <c r="H88" i="14"/>
  <c r="G88" i="14"/>
  <c r="F88" i="14"/>
  <c r="E88" i="14"/>
  <c r="M84" i="14"/>
  <c r="L84" i="14"/>
  <c r="K84" i="14"/>
  <c r="J84" i="14"/>
  <c r="I84" i="14"/>
  <c r="H84" i="14"/>
  <c r="G84" i="14"/>
  <c r="F84" i="14"/>
  <c r="E84" i="14"/>
  <c r="M78" i="14"/>
  <c r="L78" i="14"/>
  <c r="K78" i="14"/>
  <c r="J78" i="14"/>
  <c r="I78" i="14"/>
  <c r="H78" i="14"/>
  <c r="G78" i="14"/>
  <c r="F78" i="14"/>
  <c r="E78" i="14"/>
  <c r="M74" i="14"/>
  <c r="L74" i="14"/>
  <c r="K74" i="14"/>
  <c r="J74" i="14"/>
  <c r="I74" i="14"/>
  <c r="H74" i="14"/>
  <c r="G74" i="14"/>
  <c r="F74" i="14"/>
  <c r="E74" i="14"/>
  <c r="M70" i="14"/>
  <c r="L70" i="14"/>
  <c r="K70" i="14"/>
  <c r="J70" i="14"/>
  <c r="I70" i="14"/>
  <c r="H70" i="14"/>
  <c r="G70" i="14"/>
  <c r="F70" i="14"/>
  <c r="E70" i="14"/>
  <c r="M63" i="14"/>
  <c r="L63" i="14"/>
  <c r="K63" i="14"/>
  <c r="J63" i="14"/>
  <c r="I63" i="14"/>
  <c r="H63" i="14"/>
  <c r="G63" i="14"/>
  <c r="F63" i="14"/>
  <c r="E63" i="14"/>
  <c r="M56" i="14"/>
  <c r="L56" i="14"/>
  <c r="K56" i="14"/>
  <c r="J56" i="14"/>
  <c r="I56" i="14"/>
  <c r="H56" i="14"/>
  <c r="G56" i="14"/>
  <c r="F56" i="14"/>
  <c r="E56" i="14"/>
  <c r="M47" i="14"/>
  <c r="L47" i="14"/>
  <c r="K47" i="14"/>
  <c r="J47" i="14"/>
  <c r="I47" i="14"/>
  <c r="H47" i="14"/>
  <c r="G47" i="14"/>
  <c r="F47" i="14"/>
  <c r="E47" i="14"/>
  <c r="M43" i="14"/>
  <c r="L43" i="14"/>
  <c r="K43" i="14"/>
  <c r="J43" i="14"/>
  <c r="I43" i="14"/>
  <c r="H43" i="14"/>
  <c r="G43" i="14"/>
  <c r="F43" i="14"/>
  <c r="E43" i="14"/>
  <c r="M24" i="14"/>
  <c r="L24" i="14"/>
  <c r="K24" i="14"/>
  <c r="J24" i="14"/>
  <c r="I24" i="14"/>
  <c r="H24" i="14"/>
  <c r="G24" i="14"/>
  <c r="F24" i="14"/>
  <c r="E24" i="14"/>
  <c r="M11" i="14"/>
  <c r="L11" i="14"/>
  <c r="K11" i="14"/>
  <c r="J11" i="14"/>
  <c r="I11" i="14"/>
  <c r="H11" i="14"/>
  <c r="G11" i="14"/>
  <c r="F11" i="14"/>
  <c r="E11" i="14"/>
</calcChain>
</file>

<file path=xl/sharedStrings.xml><?xml version="1.0" encoding="utf-8"?>
<sst xmlns="http://schemas.openxmlformats.org/spreadsheetml/2006/main" count="574" uniqueCount="281">
  <si>
    <t>資料　北海道教育庁総務政策局総務課</t>
    <rPh sb="3" eb="6">
      <t>ホッカイドウ</t>
    </rPh>
    <rPh sb="6" eb="9">
      <t>キョウイクチョウ</t>
    </rPh>
    <rPh sb="9" eb="11">
      <t>ソウム</t>
    </rPh>
    <rPh sb="11" eb="14">
      <t>セイサクキョク</t>
    </rPh>
    <rPh sb="14" eb="17">
      <t>ソウムカ</t>
    </rPh>
    <phoneticPr fontId="5"/>
  </si>
  <si>
    <t>派遣社会教育主事</t>
    <rPh sb="0" eb="2">
      <t>ハケン</t>
    </rPh>
    <rPh sb="2" eb="4">
      <t>シャカイ</t>
    </rPh>
    <rPh sb="4" eb="6">
      <t>キョウイク</t>
    </rPh>
    <rPh sb="6" eb="8">
      <t>シュジ</t>
    </rPh>
    <phoneticPr fontId="5"/>
  </si>
  <si>
    <t>上川教育局</t>
    <rPh sb="0" eb="2">
      <t>カミカワ</t>
    </rPh>
    <rPh sb="2" eb="5">
      <t>キョウイクキョク</t>
    </rPh>
    <phoneticPr fontId="5"/>
  </si>
  <si>
    <t>帯広美術館</t>
    <rPh sb="0" eb="2">
      <t>オビヒロ</t>
    </rPh>
    <rPh sb="2" eb="5">
      <t>ビジュツカン</t>
    </rPh>
    <phoneticPr fontId="5"/>
  </si>
  <si>
    <t>檜山教育局</t>
    <rPh sb="0" eb="2">
      <t>ヒヤマ</t>
    </rPh>
    <rPh sb="2" eb="5">
      <t>キョウイクキョク</t>
    </rPh>
    <phoneticPr fontId="5"/>
  </si>
  <si>
    <t>資料　北海道警察本部</t>
    <phoneticPr fontId="2"/>
  </si>
  <si>
    <t>函館美術館</t>
    <rPh sb="0" eb="2">
      <t>ハコダテ</t>
    </rPh>
    <rPh sb="2" eb="5">
      <t>ビジュツカン</t>
    </rPh>
    <phoneticPr fontId="5"/>
  </si>
  <si>
    <t>渡島教育局</t>
    <rPh sb="0" eb="2">
      <t>オシマ</t>
    </rPh>
    <rPh sb="2" eb="5">
      <t>キョウイクキョク</t>
    </rPh>
    <phoneticPr fontId="5"/>
  </si>
  <si>
    <t>北見方面</t>
    <rPh sb="0" eb="2">
      <t>キタミ</t>
    </rPh>
    <phoneticPr fontId="5"/>
  </si>
  <si>
    <t>旭川美術館</t>
    <rPh sb="0" eb="2">
      <t>アサヒカワ</t>
    </rPh>
    <rPh sb="2" eb="5">
      <t>ビジュツカン</t>
    </rPh>
    <phoneticPr fontId="5"/>
  </si>
  <si>
    <t>日高教育局</t>
    <rPh sb="0" eb="2">
      <t>ヒダカ</t>
    </rPh>
    <rPh sb="2" eb="5">
      <t>キョウイクキョク</t>
    </rPh>
    <phoneticPr fontId="7"/>
  </si>
  <si>
    <t>釧路方面</t>
  </si>
  <si>
    <t>近代美術館</t>
    <rPh sb="0" eb="2">
      <t>キンダイ</t>
    </rPh>
    <rPh sb="2" eb="5">
      <t>ビジュツカン</t>
    </rPh>
    <phoneticPr fontId="5"/>
  </si>
  <si>
    <t>胆振教育局</t>
    <rPh sb="0" eb="2">
      <t>イブリ</t>
    </rPh>
    <rPh sb="2" eb="5">
      <t>キョウイクキョク</t>
    </rPh>
    <phoneticPr fontId="7"/>
  </si>
  <si>
    <t>旭川方面</t>
  </si>
  <si>
    <t>図書館</t>
    <rPh sb="0" eb="3">
      <t>トショカン</t>
    </rPh>
    <phoneticPr fontId="5"/>
  </si>
  <si>
    <t>後志教育局</t>
    <rPh sb="0" eb="2">
      <t>シリベシ</t>
    </rPh>
    <rPh sb="2" eb="5">
      <t>キョウイクキョク</t>
    </rPh>
    <phoneticPr fontId="7"/>
  </si>
  <si>
    <t>函館方面</t>
  </si>
  <si>
    <t>特別支援教育センター</t>
    <rPh sb="0" eb="2">
      <t>トクベツ</t>
    </rPh>
    <rPh sb="2" eb="4">
      <t>シエン</t>
    </rPh>
    <rPh sb="4" eb="6">
      <t>キョウイク</t>
    </rPh>
    <phoneticPr fontId="5"/>
  </si>
  <si>
    <t>石狩教育局</t>
    <rPh sb="0" eb="2">
      <t>イシカリ</t>
    </rPh>
    <rPh sb="2" eb="5">
      <t>キョウイクキョク</t>
    </rPh>
    <phoneticPr fontId="7"/>
  </si>
  <si>
    <t>札幌方面</t>
  </si>
  <si>
    <t>教育研究所</t>
    <rPh sb="0" eb="2">
      <t>キョウイク</t>
    </rPh>
    <rPh sb="2" eb="5">
      <t>ケンキュウジョ</t>
    </rPh>
    <phoneticPr fontId="5"/>
  </si>
  <si>
    <t>空知教育局</t>
    <rPh sb="0" eb="2">
      <t>ソラチ</t>
    </rPh>
    <phoneticPr fontId="7"/>
  </si>
  <si>
    <t>道警察本部</t>
  </si>
  <si>
    <t>本庁</t>
    <rPh sb="0" eb="2">
      <t>ホンチョウ</t>
    </rPh>
    <phoneticPr fontId="5"/>
  </si>
  <si>
    <t>根室教育局</t>
    <rPh sb="0" eb="2">
      <t>ネムロ</t>
    </rPh>
    <rPh sb="2" eb="5">
      <t>キョウイクキョク</t>
    </rPh>
    <phoneticPr fontId="5"/>
  </si>
  <si>
    <t>釧路教育局</t>
    <rPh sb="0" eb="2">
      <t>クシロ</t>
    </rPh>
    <rPh sb="2" eb="5">
      <t>キョウイクキョク</t>
    </rPh>
    <phoneticPr fontId="5"/>
  </si>
  <si>
    <t>十勝教育局</t>
    <rPh sb="0" eb="2">
      <t>トカチ</t>
    </rPh>
    <rPh sb="2" eb="5">
      <t>キョウイクキョク</t>
    </rPh>
    <phoneticPr fontId="5"/>
  </si>
  <si>
    <r>
      <t>平成</t>
    </r>
    <r>
      <rPr>
        <sz val="16"/>
        <rFont val="ＭＳ 明朝"/>
        <family val="1"/>
        <charset val="128"/>
      </rPr>
      <t>30</t>
    </r>
    <r>
      <rPr>
        <sz val="16"/>
        <color indexed="9"/>
        <rFont val="ＭＳ 明朝"/>
        <family val="1"/>
        <charset val="128"/>
      </rPr>
      <t>年4月1日</t>
    </r>
    <rPh sb="0" eb="2">
      <t>ヘイセイ</t>
    </rPh>
    <rPh sb="4" eb="5">
      <t>ネン</t>
    </rPh>
    <rPh sb="6" eb="7">
      <t>ガツ</t>
    </rPh>
    <rPh sb="8" eb="9">
      <t>ニチ</t>
    </rPh>
    <phoneticPr fontId="5"/>
  </si>
  <si>
    <t>オホーツク教育局</t>
    <rPh sb="5" eb="8">
      <t>キョウイクキョク</t>
    </rPh>
    <phoneticPr fontId="5"/>
  </si>
  <si>
    <r>
      <t>平成</t>
    </r>
    <r>
      <rPr>
        <sz val="16"/>
        <color theme="1"/>
        <rFont val="ＭＳ 明朝"/>
        <family val="1"/>
        <charset val="128"/>
      </rPr>
      <t>30</t>
    </r>
    <r>
      <rPr>
        <sz val="16"/>
        <color indexed="9"/>
        <rFont val="ＭＳ 明朝"/>
        <family val="1"/>
        <charset val="128"/>
      </rPr>
      <t>年4月1日</t>
    </r>
    <rPh sb="0" eb="2">
      <t>ヘイセイ</t>
    </rPh>
    <rPh sb="4" eb="5">
      <t>ネン</t>
    </rPh>
    <rPh sb="6" eb="7">
      <t>ガツ</t>
    </rPh>
    <rPh sb="8" eb="9">
      <t>ニチ</t>
    </rPh>
    <phoneticPr fontId="5"/>
  </si>
  <si>
    <t>宗谷教育局</t>
    <rPh sb="0" eb="2">
      <t>ソウヤ</t>
    </rPh>
    <rPh sb="2" eb="5">
      <t>キョウイクキョク</t>
    </rPh>
    <phoneticPr fontId="5"/>
  </si>
  <si>
    <t>留萌教育局</t>
    <rPh sb="0" eb="2">
      <t>ルモイ</t>
    </rPh>
    <rPh sb="2" eb="5">
      <t>キョウイクキョク</t>
    </rPh>
    <phoneticPr fontId="5"/>
  </si>
  <si>
    <t>職員数</t>
  </si>
  <si>
    <t>年 月 日
方 面</t>
    <rPh sb="6" eb="7">
      <t>カタ</t>
    </rPh>
    <rPh sb="8" eb="9">
      <t>メン</t>
    </rPh>
    <phoneticPr fontId="7"/>
  </si>
  <si>
    <t>所　　　　　　　属</t>
    <rPh sb="0" eb="1">
      <t>トコロ</t>
    </rPh>
    <rPh sb="8" eb="9">
      <t>ゾク</t>
    </rPh>
    <phoneticPr fontId="7"/>
  </si>
  <si>
    <t>年 月 日
所 属</t>
    <rPh sb="6" eb="7">
      <t>ショ</t>
    </rPh>
    <rPh sb="8" eb="9">
      <t>ゾク</t>
    </rPh>
    <phoneticPr fontId="2"/>
  </si>
  <si>
    <t>（単位：人）</t>
    <rPh sb="1" eb="3">
      <t>タンイ</t>
    </rPh>
    <rPh sb="4" eb="5">
      <t>ヒト</t>
    </rPh>
    <phoneticPr fontId="5"/>
  </si>
  <si>
    <t>警      察</t>
    <phoneticPr fontId="7"/>
  </si>
  <si>
    <t>　(単位：人）</t>
    <rPh sb="2" eb="4">
      <t>タンイ</t>
    </rPh>
    <rPh sb="5" eb="6">
      <t>ヒト</t>
    </rPh>
    <phoneticPr fontId="5"/>
  </si>
  <si>
    <t>教　育　庁</t>
    <rPh sb="0" eb="1">
      <t>キョウ</t>
    </rPh>
    <rPh sb="2" eb="3">
      <t>イク</t>
    </rPh>
    <rPh sb="4" eb="5">
      <t>チョウ</t>
    </rPh>
    <phoneticPr fontId="7"/>
  </si>
  <si>
    <t>資料　北海道総務部人事局人事課</t>
    <rPh sb="3" eb="6">
      <t>ホッカイドウ</t>
    </rPh>
    <rPh sb="9" eb="12">
      <t>ジンジキョク</t>
    </rPh>
    <phoneticPr fontId="5"/>
  </si>
  <si>
    <t>これらの表は道費支弁の職員数で休職者を含むが、臨時及び非常勤職員並びに併任を含まない。</t>
    <phoneticPr fontId="5"/>
  </si>
  <si>
    <t>内水面漁場管理委員会</t>
    <rPh sb="0" eb="1">
      <t>ナイ</t>
    </rPh>
    <rPh sb="1" eb="3">
      <t>スイメン</t>
    </rPh>
    <rPh sb="3" eb="5">
      <t>ギョバ</t>
    </rPh>
    <rPh sb="5" eb="7">
      <t>カンリ</t>
    </rPh>
    <rPh sb="7" eb="10">
      <t>イインカイ</t>
    </rPh>
    <phoneticPr fontId="7"/>
  </si>
  <si>
    <t>出納局</t>
    <rPh sb="0" eb="3">
      <t>スイトウキョク</t>
    </rPh>
    <phoneticPr fontId="5"/>
  </si>
  <si>
    <t>海区漁業調整委員会</t>
    <rPh sb="0" eb="2">
      <t>カイク</t>
    </rPh>
    <rPh sb="2" eb="4">
      <t>ギョギョウ</t>
    </rPh>
    <rPh sb="4" eb="6">
      <t>チョウセイ</t>
    </rPh>
    <rPh sb="6" eb="9">
      <t>イインカイ</t>
    </rPh>
    <phoneticPr fontId="7"/>
  </si>
  <si>
    <t>根室振興局</t>
    <phoneticPr fontId="5"/>
  </si>
  <si>
    <t>建設部</t>
    <rPh sb="0" eb="3">
      <t>ケンセツブ</t>
    </rPh>
    <phoneticPr fontId="5"/>
  </si>
  <si>
    <t>北海道連合海区漁業調整委員会事務局</t>
  </si>
  <si>
    <t>釧路総合振興局</t>
    <phoneticPr fontId="5"/>
  </si>
  <si>
    <t>水産林務部</t>
    <rPh sb="0" eb="2">
      <t>スイサン</t>
    </rPh>
    <rPh sb="2" eb="3">
      <t>リン</t>
    </rPh>
    <rPh sb="3" eb="4">
      <t>ム</t>
    </rPh>
    <rPh sb="4" eb="5">
      <t>ブ</t>
    </rPh>
    <phoneticPr fontId="5"/>
  </si>
  <si>
    <t>選挙管理委員会事務局</t>
  </si>
  <si>
    <t>十勝総合振興局</t>
    <phoneticPr fontId="5"/>
  </si>
  <si>
    <t>農政部</t>
    <rPh sb="0" eb="3">
      <t>ノウセイブ</t>
    </rPh>
    <phoneticPr fontId="5"/>
  </si>
  <si>
    <t>監査委員事務局</t>
  </si>
  <si>
    <t>オホーツク総合振興局</t>
    <phoneticPr fontId="5"/>
  </si>
  <si>
    <t>経済部</t>
    <rPh sb="0" eb="3">
      <t>ケイザイブ</t>
    </rPh>
    <phoneticPr fontId="5"/>
  </si>
  <si>
    <t>議会事務局</t>
  </si>
  <si>
    <t>宗谷総合振興局</t>
    <rPh sb="0" eb="2">
      <t>ソウヤ</t>
    </rPh>
    <phoneticPr fontId="5"/>
  </si>
  <si>
    <t>保健福祉部</t>
    <rPh sb="0" eb="2">
      <t>ホケン</t>
    </rPh>
    <rPh sb="2" eb="4">
      <t>フクシ</t>
    </rPh>
    <rPh sb="4" eb="5">
      <t>ブ</t>
    </rPh>
    <phoneticPr fontId="5"/>
  </si>
  <si>
    <t>労働委員会事務局</t>
  </si>
  <si>
    <t>留萌振興局</t>
    <rPh sb="0" eb="2">
      <t>ルモイ</t>
    </rPh>
    <phoneticPr fontId="5"/>
  </si>
  <si>
    <t>環境生活部</t>
    <rPh sb="0" eb="2">
      <t>カンキョウ</t>
    </rPh>
    <rPh sb="2" eb="4">
      <t>セイカツ</t>
    </rPh>
    <rPh sb="4" eb="5">
      <t>ブ</t>
    </rPh>
    <phoneticPr fontId="5"/>
  </si>
  <si>
    <t>人 事 委 員 会 事 務 局</t>
  </si>
  <si>
    <t>上川総合振興局</t>
    <rPh sb="0" eb="2">
      <t>カミカワ</t>
    </rPh>
    <phoneticPr fontId="5"/>
  </si>
  <si>
    <t>総合政策部</t>
    <rPh sb="0" eb="2">
      <t>ソウゴウ</t>
    </rPh>
    <rPh sb="2" eb="5">
      <t>セイサクブ</t>
    </rPh>
    <phoneticPr fontId="5"/>
  </si>
  <si>
    <t>道立病院局</t>
    <rPh sb="0" eb="2">
      <t>ドウリツ</t>
    </rPh>
    <rPh sb="2" eb="5">
      <t>ビョウインキョク</t>
    </rPh>
    <phoneticPr fontId="7"/>
  </si>
  <si>
    <t>檜山振興局</t>
    <rPh sb="0" eb="2">
      <t>ヒヤマ</t>
    </rPh>
    <phoneticPr fontId="5"/>
  </si>
  <si>
    <t>総務部</t>
    <rPh sb="0" eb="3">
      <t>ソウムブ</t>
    </rPh>
    <phoneticPr fontId="5"/>
  </si>
  <si>
    <t>企業局</t>
    <rPh sb="0" eb="3">
      <t>キギョウキョク</t>
    </rPh>
    <phoneticPr fontId="7"/>
  </si>
  <si>
    <t>渡島総合振興局</t>
    <rPh sb="0" eb="2">
      <t>オシマ</t>
    </rPh>
    <phoneticPr fontId="5"/>
  </si>
  <si>
    <t>本庁</t>
  </si>
  <si>
    <t>日高振興局</t>
    <rPh sb="0" eb="2">
      <t>ヒダカ</t>
    </rPh>
    <phoneticPr fontId="5"/>
  </si>
  <si>
    <t>胆振総合振興局</t>
    <rPh sb="0" eb="2">
      <t>イブリ</t>
    </rPh>
    <phoneticPr fontId="5"/>
  </si>
  <si>
    <t>後志総合振興局</t>
    <rPh sb="0" eb="2">
      <t>シリベシ</t>
    </rPh>
    <phoneticPr fontId="5"/>
  </si>
  <si>
    <t>石狩振興局</t>
    <rPh sb="0" eb="2">
      <t>イシカリ</t>
    </rPh>
    <phoneticPr fontId="5"/>
  </si>
  <si>
    <t>空知総合振興局</t>
    <rPh sb="0" eb="2">
      <t>ソラチ</t>
    </rPh>
    <rPh sb="2" eb="4">
      <t>ソウゴウ</t>
    </rPh>
    <rPh sb="4" eb="7">
      <t>シンコウキョク</t>
    </rPh>
    <phoneticPr fontId="5"/>
  </si>
  <si>
    <t>総合振興局及び振興局</t>
    <rPh sb="0" eb="2">
      <t>ソウゴウ</t>
    </rPh>
    <rPh sb="2" eb="5">
      <t>シンコウキョク</t>
    </rPh>
    <rPh sb="5" eb="6">
      <t>オヨ</t>
    </rPh>
    <rPh sb="7" eb="10">
      <t>シンコウキョク</t>
    </rPh>
    <phoneticPr fontId="5"/>
  </si>
  <si>
    <t>年 月 日
所 属</t>
    <phoneticPr fontId="7"/>
  </si>
  <si>
    <t xml:space="preserve"> 所　　　　　　 属</t>
    <phoneticPr fontId="5"/>
  </si>
  <si>
    <t>　（単位：人）</t>
    <rPh sb="2" eb="4">
      <t>タンイ</t>
    </rPh>
    <rPh sb="5" eb="6">
      <t>ニン</t>
    </rPh>
    <phoneticPr fontId="5"/>
  </si>
  <si>
    <t>各種委員会事務局等</t>
    <rPh sb="0" eb="2">
      <t>カクシュ</t>
    </rPh>
    <rPh sb="2" eb="5">
      <t>イインカイ</t>
    </rPh>
    <rPh sb="5" eb="8">
      <t>ジムキョク</t>
    </rPh>
    <rPh sb="8" eb="9">
      <t>ナド</t>
    </rPh>
    <phoneticPr fontId="5"/>
  </si>
  <si>
    <t>知事部局</t>
    <rPh sb="0" eb="2">
      <t>チジ</t>
    </rPh>
    <rPh sb="2" eb="4">
      <t>ブキョク</t>
    </rPh>
    <phoneticPr fontId="5"/>
  </si>
  <si>
    <t>19 公務員・選挙</t>
    <rPh sb="3" eb="6">
      <t>コウムイン</t>
    </rPh>
    <rPh sb="7" eb="9">
      <t>センキョ</t>
    </rPh>
    <phoneticPr fontId="5"/>
  </si>
  <si>
    <t>資料　人事院北海道事務局</t>
    <rPh sb="0" eb="2">
      <t>シリョウ</t>
    </rPh>
    <rPh sb="3" eb="5">
      <t>ジンジ</t>
    </rPh>
    <rPh sb="5" eb="6">
      <t>イン</t>
    </rPh>
    <rPh sb="6" eb="9">
      <t>ホッカイドウ</t>
    </rPh>
    <rPh sb="9" eb="12">
      <t>ジムキョク</t>
    </rPh>
    <phoneticPr fontId="7"/>
  </si>
  <si>
    <r>
      <t>平成</t>
    </r>
    <r>
      <rPr>
        <sz val="16"/>
        <color theme="1"/>
        <rFont val="ＭＳ 明朝"/>
        <family val="1"/>
        <charset val="128"/>
      </rPr>
      <t>30</t>
    </r>
    <r>
      <rPr>
        <sz val="16"/>
        <color indexed="9"/>
        <rFont val="ＭＳ 明朝"/>
        <family val="1"/>
        <charset val="128"/>
      </rPr>
      <t>年1月15日</t>
    </r>
    <rPh sb="0" eb="2">
      <t>ヘイセイ</t>
    </rPh>
    <rPh sb="4" eb="5">
      <t>ネン</t>
    </rPh>
    <rPh sb="6" eb="7">
      <t>ガツ</t>
    </rPh>
    <rPh sb="9" eb="10">
      <t>ニチ</t>
    </rPh>
    <phoneticPr fontId="7"/>
  </si>
  <si>
    <r>
      <t>平成</t>
    </r>
    <r>
      <rPr>
        <sz val="16"/>
        <rFont val="ＭＳ 明朝"/>
        <family val="1"/>
        <charset val="128"/>
      </rPr>
      <t>29</t>
    </r>
    <r>
      <rPr>
        <sz val="16"/>
        <color indexed="9"/>
        <rFont val="ＭＳ 明朝"/>
        <family val="1"/>
        <charset val="128"/>
      </rPr>
      <t>年1月15日</t>
    </r>
    <rPh sb="0" eb="2">
      <t>ヘイセイ</t>
    </rPh>
    <rPh sb="4" eb="5">
      <t>ネン</t>
    </rPh>
    <rPh sb="6" eb="7">
      <t>ガツ</t>
    </rPh>
    <rPh sb="9" eb="10">
      <t>ニチ</t>
    </rPh>
    <phoneticPr fontId="7"/>
  </si>
  <si>
    <t>環境省</t>
    <rPh sb="0" eb="3">
      <t>カンキョウショウ</t>
    </rPh>
    <phoneticPr fontId="7"/>
  </si>
  <si>
    <t>海上保安庁</t>
    <rPh sb="0" eb="2">
      <t>カイジョウ</t>
    </rPh>
    <rPh sb="2" eb="5">
      <t>ホアンチョウ</t>
    </rPh>
    <phoneticPr fontId="7"/>
  </si>
  <si>
    <t>気象庁</t>
    <rPh sb="0" eb="3">
      <t>キショウチョウ</t>
    </rPh>
    <phoneticPr fontId="7"/>
  </si>
  <si>
    <t>国土交通省</t>
    <rPh sb="0" eb="2">
      <t>コクド</t>
    </rPh>
    <rPh sb="2" eb="5">
      <t>コウツウショウ</t>
    </rPh>
    <phoneticPr fontId="7"/>
  </si>
  <si>
    <t>特許庁</t>
    <rPh sb="0" eb="3">
      <t>トッキョチョウ</t>
    </rPh>
    <phoneticPr fontId="7"/>
  </si>
  <si>
    <t>経済産業省</t>
    <rPh sb="0" eb="2">
      <t>ケイザイ</t>
    </rPh>
    <rPh sb="2" eb="5">
      <t>サンギョウショウ</t>
    </rPh>
    <phoneticPr fontId="7"/>
  </si>
  <si>
    <t>水産庁</t>
    <rPh sb="0" eb="3">
      <t>スイサンチョウ</t>
    </rPh>
    <phoneticPr fontId="7"/>
  </si>
  <si>
    <t>林野庁</t>
    <rPh sb="0" eb="3">
      <t>リンヤチョウ</t>
    </rPh>
    <phoneticPr fontId="7"/>
  </si>
  <si>
    <t>農林水産省</t>
    <rPh sb="0" eb="2">
      <t>ノウリン</t>
    </rPh>
    <rPh sb="2" eb="5">
      <t>スイサンショウ</t>
    </rPh>
    <phoneticPr fontId="7"/>
  </si>
  <si>
    <t>検察官</t>
    <rPh sb="0" eb="3">
      <t>ケンサツカン</t>
    </rPh>
    <phoneticPr fontId="7"/>
  </si>
  <si>
    <t>給　　与　　法　　職　　員　　（　続　　き　）</t>
    <rPh sb="0" eb="1">
      <t>キュウ</t>
    </rPh>
    <rPh sb="3" eb="4">
      <t>アタエ</t>
    </rPh>
    <rPh sb="6" eb="7">
      <t>ホウ</t>
    </rPh>
    <rPh sb="9" eb="10">
      <t>ショク</t>
    </rPh>
    <rPh sb="12" eb="13">
      <t>イン</t>
    </rPh>
    <phoneticPr fontId="7"/>
  </si>
  <si>
    <t>年　月　日</t>
    <rPh sb="0" eb="1">
      <t>ネン</t>
    </rPh>
    <rPh sb="2" eb="3">
      <t>ツキ</t>
    </rPh>
    <rPh sb="4" eb="5">
      <t>ヒ</t>
    </rPh>
    <phoneticPr fontId="7"/>
  </si>
  <si>
    <t>厚生労働省</t>
    <rPh sb="0" eb="2">
      <t>コウセイ</t>
    </rPh>
    <rPh sb="2" eb="4">
      <t>ロウドウ</t>
    </rPh>
    <rPh sb="4" eb="5">
      <t>ショウ</t>
    </rPh>
    <phoneticPr fontId="7"/>
  </si>
  <si>
    <t>国税庁</t>
    <rPh sb="0" eb="3">
      <t>コクゼイチョウ</t>
    </rPh>
    <phoneticPr fontId="7"/>
  </si>
  <si>
    <t>財務省</t>
    <rPh sb="0" eb="3">
      <t>ザイムショウ</t>
    </rPh>
    <phoneticPr fontId="7"/>
  </si>
  <si>
    <t>公安調査庁</t>
    <rPh sb="0" eb="2">
      <t>コウアン</t>
    </rPh>
    <rPh sb="2" eb="5">
      <t>チョウサチョウ</t>
    </rPh>
    <phoneticPr fontId="7"/>
  </si>
  <si>
    <t>法務省</t>
    <rPh sb="0" eb="3">
      <t>ホウムショウ</t>
    </rPh>
    <phoneticPr fontId="7"/>
  </si>
  <si>
    <t>総務省</t>
    <rPh sb="0" eb="3">
      <t>ソウムショウ</t>
    </rPh>
    <phoneticPr fontId="7"/>
  </si>
  <si>
    <t>国家公安  委員会</t>
    <rPh sb="0" eb="2">
      <t>コッカ</t>
    </rPh>
    <rPh sb="2" eb="4">
      <t>コウアン</t>
    </rPh>
    <rPh sb="6" eb="9">
      <t>イインカイ</t>
    </rPh>
    <phoneticPr fontId="7"/>
  </si>
  <si>
    <t>公正取引  委員会</t>
    <rPh sb="0" eb="2">
      <t>コウセイ</t>
    </rPh>
    <rPh sb="2" eb="4">
      <t>トリヒキ</t>
    </rPh>
    <rPh sb="6" eb="9">
      <t>イインカイ</t>
    </rPh>
    <phoneticPr fontId="7"/>
  </si>
  <si>
    <t>人事院</t>
    <rPh sb="0" eb="3">
      <t>ジンジイン</t>
    </rPh>
    <phoneticPr fontId="7"/>
  </si>
  <si>
    <t>計</t>
    <rPh sb="0" eb="1">
      <t>ケイ</t>
    </rPh>
    <phoneticPr fontId="7"/>
  </si>
  <si>
    <t>給　　与　　法　　職　　員</t>
    <rPh sb="0" eb="1">
      <t>キュウ</t>
    </rPh>
    <rPh sb="3" eb="4">
      <t>アタエ</t>
    </rPh>
    <rPh sb="6" eb="7">
      <t>ホウ</t>
    </rPh>
    <rPh sb="9" eb="10">
      <t>ショク</t>
    </rPh>
    <rPh sb="12" eb="13">
      <t>イン</t>
    </rPh>
    <phoneticPr fontId="7"/>
  </si>
  <si>
    <t>総　数</t>
    <rPh sb="0" eb="1">
      <t>フサ</t>
    </rPh>
    <rPh sb="2" eb="3">
      <t>カズ</t>
    </rPh>
    <phoneticPr fontId="7"/>
  </si>
  <si>
    <t>（単位：人）</t>
    <rPh sb="1" eb="3">
      <t>タンイ</t>
    </rPh>
    <rPh sb="4" eb="5">
      <t>ニン</t>
    </rPh>
    <phoneticPr fontId="7"/>
  </si>
  <si>
    <t>資料　北海道総合政策部地域行政局市町村課「給与実態調査」</t>
    <rPh sb="0" eb="2">
      <t>シリョウ</t>
    </rPh>
    <rPh sb="3" eb="6">
      <t>ホッカイドウ</t>
    </rPh>
    <rPh sb="6" eb="8">
      <t>ソウゴウ</t>
    </rPh>
    <rPh sb="8" eb="10">
      <t>セイサク</t>
    </rPh>
    <rPh sb="10" eb="11">
      <t>ブ</t>
    </rPh>
    <rPh sb="11" eb="13">
      <t>チイキ</t>
    </rPh>
    <rPh sb="13" eb="15">
      <t>ギョウセイ</t>
    </rPh>
    <rPh sb="15" eb="16">
      <t>キョク</t>
    </rPh>
    <rPh sb="16" eb="20">
      <t>シチョウソンカ</t>
    </rPh>
    <rPh sb="21" eb="23">
      <t>キュウヨ</t>
    </rPh>
    <rPh sb="23" eb="25">
      <t>ジッタイ</t>
    </rPh>
    <rPh sb="25" eb="27">
      <t>チョウサ</t>
    </rPh>
    <phoneticPr fontId="7"/>
  </si>
  <si>
    <t>平成29年4月から指定都市の小・中・特別支援学校等の教職員の給与費は、都道府県から指定都市の負担となった。</t>
    <rPh sb="0" eb="2">
      <t>ヘイセイ</t>
    </rPh>
    <rPh sb="4" eb="5">
      <t>ネン</t>
    </rPh>
    <rPh sb="6" eb="7">
      <t>ガツ</t>
    </rPh>
    <rPh sb="9" eb="11">
      <t>シテイ</t>
    </rPh>
    <rPh sb="11" eb="13">
      <t>トシ</t>
    </rPh>
    <rPh sb="14" eb="15">
      <t>ショウ</t>
    </rPh>
    <rPh sb="16" eb="17">
      <t>チュウ</t>
    </rPh>
    <rPh sb="18" eb="20">
      <t>トクベツ</t>
    </rPh>
    <rPh sb="20" eb="22">
      <t>シエン</t>
    </rPh>
    <rPh sb="22" eb="24">
      <t>ガッコウ</t>
    </rPh>
    <rPh sb="24" eb="25">
      <t>トウ</t>
    </rPh>
    <rPh sb="26" eb="29">
      <t>キョウショクイン</t>
    </rPh>
    <rPh sb="30" eb="32">
      <t>キュウヨ</t>
    </rPh>
    <rPh sb="32" eb="33">
      <t>ヒ</t>
    </rPh>
    <rPh sb="35" eb="39">
      <t>トドウフケン</t>
    </rPh>
    <rPh sb="41" eb="43">
      <t>シテイ</t>
    </rPh>
    <rPh sb="43" eb="45">
      <t>トシ</t>
    </rPh>
    <rPh sb="46" eb="48">
      <t>フタン</t>
    </rPh>
    <phoneticPr fontId="7"/>
  </si>
  <si>
    <r>
      <t>平成</t>
    </r>
    <r>
      <rPr>
        <sz val="16"/>
        <color theme="1"/>
        <rFont val="ＭＳ 明朝"/>
        <family val="1"/>
        <charset val="128"/>
      </rPr>
      <t>30</t>
    </r>
    <r>
      <rPr>
        <sz val="16"/>
        <color indexed="9"/>
        <rFont val="ＭＳ 明朝"/>
        <family val="1"/>
        <charset val="128"/>
      </rPr>
      <t>年4月1日</t>
    </r>
    <rPh sb="0" eb="2">
      <t>ヘイセイ</t>
    </rPh>
    <rPh sb="4" eb="5">
      <t>ネン</t>
    </rPh>
    <rPh sb="6" eb="7">
      <t>ガツ</t>
    </rPh>
    <rPh sb="8" eb="9">
      <t>ニチ</t>
    </rPh>
    <phoneticPr fontId="7"/>
  </si>
  <si>
    <r>
      <t>平成</t>
    </r>
    <r>
      <rPr>
        <sz val="16"/>
        <color theme="1"/>
        <rFont val="ＭＳ 明朝"/>
        <family val="1"/>
        <charset val="128"/>
      </rPr>
      <t>29</t>
    </r>
    <r>
      <rPr>
        <sz val="16"/>
        <color indexed="9"/>
        <rFont val="ＭＳ 明朝"/>
        <family val="1"/>
        <charset val="128"/>
      </rPr>
      <t>年4月1日</t>
    </r>
    <rPh sb="0" eb="2">
      <t>ヘイセイ</t>
    </rPh>
    <rPh sb="4" eb="5">
      <t>ネン</t>
    </rPh>
    <rPh sb="6" eb="7">
      <t>ガツ</t>
    </rPh>
    <rPh sb="8" eb="9">
      <t>ニチ</t>
    </rPh>
    <phoneticPr fontId="7"/>
  </si>
  <si>
    <t>臨時職員</t>
    <rPh sb="0" eb="2">
      <t>リンジ</t>
    </rPh>
    <rPh sb="2" eb="4">
      <t>ショクイン</t>
    </rPh>
    <phoneticPr fontId="7"/>
  </si>
  <si>
    <t>教育職</t>
    <rPh sb="0" eb="2">
      <t>キョウイク</t>
    </rPh>
    <rPh sb="2" eb="3">
      <t>ショク</t>
    </rPh>
    <phoneticPr fontId="7"/>
  </si>
  <si>
    <t>特　定　　　任期付　　職　員</t>
    <rPh sb="0" eb="1">
      <t>トク</t>
    </rPh>
    <rPh sb="2" eb="3">
      <t>サダム</t>
    </rPh>
    <rPh sb="6" eb="8">
      <t>ニンキ</t>
    </rPh>
    <rPh sb="8" eb="9">
      <t>ツ</t>
    </rPh>
    <rPh sb="11" eb="12">
      <t>ショク</t>
    </rPh>
    <rPh sb="13" eb="14">
      <t>イン</t>
    </rPh>
    <phoneticPr fontId="7"/>
  </si>
  <si>
    <t>技　能　　　労務職</t>
    <rPh sb="0" eb="1">
      <t>ワザ</t>
    </rPh>
    <rPh sb="2" eb="3">
      <t>ノウ</t>
    </rPh>
    <rPh sb="6" eb="8">
      <t>ロウム</t>
    </rPh>
    <rPh sb="8" eb="9">
      <t>ショク</t>
    </rPh>
    <phoneticPr fontId="7"/>
  </si>
  <si>
    <t>企 業 職</t>
    <rPh sb="0" eb="1">
      <t>クワダ</t>
    </rPh>
    <rPh sb="2" eb="3">
      <t>ギョウ</t>
    </rPh>
    <rPh sb="4" eb="5">
      <t>ショク</t>
    </rPh>
    <phoneticPr fontId="7"/>
  </si>
  <si>
    <t>消 防 職</t>
    <rPh sb="0" eb="1">
      <t>ケ</t>
    </rPh>
    <rPh sb="2" eb="3">
      <t>ボウ</t>
    </rPh>
    <rPh sb="4" eb="5">
      <t>ショク</t>
    </rPh>
    <phoneticPr fontId="7"/>
  </si>
  <si>
    <t>福 祉 職</t>
    <rPh sb="0" eb="1">
      <t>フク</t>
    </rPh>
    <rPh sb="2" eb="3">
      <t>シ</t>
    </rPh>
    <rPh sb="4" eb="5">
      <t>ショク</t>
    </rPh>
    <phoneticPr fontId="7"/>
  </si>
  <si>
    <t>看護・　　保健職</t>
    <rPh sb="0" eb="2">
      <t>カンゴ</t>
    </rPh>
    <rPh sb="5" eb="7">
      <t>ホケン</t>
    </rPh>
    <rPh sb="7" eb="8">
      <t>ショク</t>
    </rPh>
    <phoneticPr fontId="7"/>
  </si>
  <si>
    <t>薬剤師・
医療技術職</t>
    <rPh sb="0" eb="1">
      <t>クスリ</t>
    </rPh>
    <rPh sb="1" eb="2">
      <t>ザイ</t>
    </rPh>
    <rPh sb="2" eb="3">
      <t>シ</t>
    </rPh>
    <rPh sb="5" eb="7">
      <t>イリョウ</t>
    </rPh>
    <rPh sb="7" eb="10">
      <t>ギジュツショク</t>
    </rPh>
    <phoneticPr fontId="7"/>
  </si>
  <si>
    <t>医師・歯科医師職</t>
    <phoneticPr fontId="7"/>
  </si>
  <si>
    <t>議会議員　定　　数</t>
    <rPh sb="0" eb="2">
      <t>ギカイ</t>
    </rPh>
    <rPh sb="2" eb="4">
      <t>ギイン</t>
    </rPh>
    <rPh sb="5" eb="6">
      <t>サダム</t>
    </rPh>
    <rPh sb="8" eb="9">
      <t>カズ</t>
    </rPh>
    <phoneticPr fontId="7"/>
  </si>
  <si>
    <t>職　　　　　　　種　　　　　　　別　　　（　続　　き　）</t>
    <rPh sb="0" eb="1">
      <t>ショク</t>
    </rPh>
    <rPh sb="8" eb="9">
      <t>タネ</t>
    </rPh>
    <rPh sb="16" eb="17">
      <t>ベツ</t>
    </rPh>
    <rPh sb="22" eb="23">
      <t>ツヅ</t>
    </rPh>
    <phoneticPr fontId="7"/>
  </si>
  <si>
    <t>消防関係</t>
  </si>
  <si>
    <t>教育関係</t>
  </si>
  <si>
    <t>一般行政
関　　係</t>
    <phoneticPr fontId="7"/>
  </si>
  <si>
    <t>計</t>
  </si>
  <si>
    <t>研 究 職</t>
    <rPh sb="0" eb="1">
      <t>ケン</t>
    </rPh>
    <rPh sb="2" eb="3">
      <t>キワム</t>
    </rPh>
    <rPh sb="4" eb="5">
      <t>ショク</t>
    </rPh>
    <phoneticPr fontId="7"/>
  </si>
  <si>
    <t>海 事 職</t>
    <phoneticPr fontId="7"/>
  </si>
  <si>
    <t>税 務 職</t>
    <phoneticPr fontId="7"/>
  </si>
  <si>
    <t>一  般
行政職</t>
    <phoneticPr fontId="7"/>
  </si>
  <si>
    <t>その他の
事業会計</t>
    <phoneticPr fontId="7"/>
  </si>
  <si>
    <t>公営企業  会　　計</t>
    <phoneticPr fontId="7"/>
  </si>
  <si>
    <t>普 　　通　 　会　 　計</t>
  </si>
  <si>
    <t>職　 　種 　　別</t>
  </si>
  <si>
    <t>会　　 計 　　区 　　分 　　別</t>
    <phoneticPr fontId="7"/>
  </si>
  <si>
    <t>総　 数</t>
    <phoneticPr fontId="7"/>
  </si>
  <si>
    <t>(単位：人）</t>
    <rPh sb="1" eb="3">
      <t>タンイ</t>
    </rPh>
    <rPh sb="4" eb="5">
      <t>ニン</t>
    </rPh>
    <phoneticPr fontId="7"/>
  </si>
  <si>
    <t>資料　北海道選挙管理委員会</t>
    <rPh sb="3" eb="6">
      <t>ホッカイドウ</t>
    </rPh>
    <rPh sb="6" eb="8">
      <t>センキョ</t>
    </rPh>
    <rPh sb="8" eb="10">
      <t>カンリ</t>
    </rPh>
    <rPh sb="10" eb="13">
      <t>イインカイ</t>
    </rPh>
    <phoneticPr fontId="7"/>
  </si>
  <si>
    <t>町村計</t>
  </si>
  <si>
    <t>根室市</t>
  </si>
  <si>
    <t>根室振興局計</t>
    <phoneticPr fontId="7"/>
  </si>
  <si>
    <t>釧路市</t>
  </si>
  <si>
    <t>釧路総合振興局計</t>
    <phoneticPr fontId="7"/>
  </si>
  <si>
    <t>帯広市</t>
  </si>
  <si>
    <t>十勝総合振興局計</t>
    <rPh sb="2" eb="4">
      <t>ソウゴウ</t>
    </rPh>
    <rPh sb="4" eb="6">
      <t>シンコウ</t>
    </rPh>
    <rPh sb="6" eb="7">
      <t>キョク</t>
    </rPh>
    <phoneticPr fontId="7"/>
  </si>
  <si>
    <t>紋別市</t>
  </si>
  <si>
    <t>網走市</t>
  </si>
  <si>
    <t>北見市</t>
  </si>
  <si>
    <t>ｵﾎｰﾂｸ総合振興局計</t>
    <rPh sb="5" eb="7">
      <t>ソウゴウ</t>
    </rPh>
    <rPh sb="7" eb="10">
      <t>シンコウキョク</t>
    </rPh>
    <phoneticPr fontId="7"/>
  </si>
  <si>
    <t>稚内市</t>
  </si>
  <si>
    <t>宗谷総合振興局計</t>
    <rPh sb="2" eb="4">
      <t>ソウゴウ</t>
    </rPh>
    <rPh sb="4" eb="7">
      <t>シンコウキョク</t>
    </rPh>
    <phoneticPr fontId="7"/>
  </si>
  <si>
    <t>留萌市</t>
  </si>
  <si>
    <t>留萌振興局計</t>
    <phoneticPr fontId="7"/>
  </si>
  <si>
    <t>富良野市</t>
  </si>
  <si>
    <t>名寄市</t>
  </si>
  <si>
    <t>士別市</t>
  </si>
  <si>
    <t>旭川市</t>
  </si>
  <si>
    <t>上川総合振興局計</t>
    <rPh sb="2" eb="4">
      <t>ソウゴウ</t>
    </rPh>
    <rPh sb="4" eb="6">
      <t>シンコウ</t>
    </rPh>
    <rPh sb="6" eb="7">
      <t>キョク</t>
    </rPh>
    <phoneticPr fontId="7"/>
  </si>
  <si>
    <t>檜山振興局計</t>
    <phoneticPr fontId="7"/>
  </si>
  <si>
    <t>北斗市</t>
    <rPh sb="0" eb="3">
      <t>ホクトシ</t>
    </rPh>
    <phoneticPr fontId="7"/>
  </si>
  <si>
    <t>函館市</t>
  </si>
  <si>
    <t>渡島総合振興局計</t>
    <phoneticPr fontId="7"/>
  </si>
  <si>
    <t>日高振興局計</t>
    <phoneticPr fontId="7"/>
  </si>
  <si>
    <t>伊達市</t>
  </si>
  <si>
    <t>登別市</t>
  </si>
  <si>
    <t>苫小牧市</t>
  </si>
  <si>
    <t>室蘭市</t>
  </si>
  <si>
    <t>胆振総合振興局計</t>
    <phoneticPr fontId="7"/>
  </si>
  <si>
    <t>小樽市</t>
  </si>
  <si>
    <t>後志総合振興局計</t>
    <phoneticPr fontId="7"/>
  </si>
  <si>
    <t>石狩市</t>
  </si>
  <si>
    <t>北広島市</t>
  </si>
  <si>
    <t>恵庭市</t>
  </si>
  <si>
    <t>千歳市</t>
  </si>
  <si>
    <t>江別市</t>
  </si>
  <si>
    <t>清田区</t>
    <rPh sb="0" eb="2">
      <t>キヨタ</t>
    </rPh>
    <phoneticPr fontId="43"/>
  </si>
  <si>
    <t>手稲区</t>
    <phoneticPr fontId="7"/>
  </si>
  <si>
    <t>厚別区</t>
    <phoneticPr fontId="7"/>
  </si>
  <si>
    <t>西区</t>
    <phoneticPr fontId="7"/>
  </si>
  <si>
    <t>南区</t>
    <phoneticPr fontId="7"/>
  </si>
  <si>
    <t>豊平区</t>
    <phoneticPr fontId="7"/>
  </si>
  <si>
    <t>白石区</t>
    <phoneticPr fontId="7"/>
  </si>
  <si>
    <t>東区</t>
    <phoneticPr fontId="7"/>
  </si>
  <si>
    <t>北区</t>
    <phoneticPr fontId="7"/>
  </si>
  <si>
    <t>中央区</t>
    <phoneticPr fontId="7"/>
  </si>
  <si>
    <t>札幌市</t>
  </si>
  <si>
    <t>石狩振興局計</t>
    <rPh sb="2" eb="5">
      <t>シンコウキョク</t>
    </rPh>
    <phoneticPr fontId="7"/>
  </si>
  <si>
    <t>深川市</t>
  </si>
  <si>
    <t>歌志内市</t>
  </si>
  <si>
    <t>砂川市</t>
  </si>
  <si>
    <t>滝川市</t>
  </si>
  <si>
    <t>三笠市</t>
  </si>
  <si>
    <t>赤平市</t>
  </si>
  <si>
    <t>芦別市</t>
  </si>
  <si>
    <t>美唄市</t>
  </si>
  <si>
    <t>岩見沢市</t>
  </si>
  <si>
    <t>夕張市</t>
  </si>
  <si>
    <t>空知総合振興局計</t>
    <rPh sb="2" eb="4">
      <t>ソウゴウ</t>
    </rPh>
    <rPh sb="4" eb="7">
      <t>シンコウキョク</t>
    </rPh>
    <phoneticPr fontId="7"/>
  </si>
  <si>
    <t>全道</t>
    <rPh sb="0" eb="2">
      <t>ゼンドウ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</si>
  <si>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</si>
  <si>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</si>
  <si>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総数</t>
    <rPh sb="0" eb="2">
      <t>ソウスウ</t>
    </rPh>
    <phoneticPr fontId="7"/>
  </si>
  <si>
    <t>令和2年12月1日</t>
    <rPh sb="0" eb="2">
      <t>レイワ</t>
    </rPh>
    <rPh sb="3" eb="4">
      <t>ネン</t>
    </rPh>
    <rPh sb="6" eb="7">
      <t>ガツ</t>
    </rPh>
    <rPh sb="8" eb="9">
      <t>ニチ</t>
    </rPh>
    <phoneticPr fontId="7"/>
  </si>
  <si>
    <t>令和元年12月2日</t>
    <rPh sb="0" eb="2">
      <t>レイワ</t>
    </rPh>
    <rPh sb="2" eb="3">
      <t>モト</t>
    </rPh>
    <rPh sb="3" eb="4">
      <t>ネン</t>
    </rPh>
    <rPh sb="6" eb="7">
      <t>ガツ</t>
    </rPh>
    <rPh sb="8" eb="9">
      <t>ニチ</t>
    </rPh>
    <phoneticPr fontId="7"/>
  </si>
  <si>
    <t>地　　　域</t>
    <rPh sb="0" eb="1">
      <t>チ</t>
    </rPh>
    <rPh sb="4" eb="5">
      <t>イキ</t>
    </rPh>
    <phoneticPr fontId="7"/>
  </si>
  <si>
    <t>19 公務員・選挙</t>
    <rPh sb="3" eb="6">
      <t>コウムイン</t>
    </rPh>
    <rPh sb="7" eb="9">
      <t>センキョ</t>
    </rPh>
    <phoneticPr fontId="7"/>
  </si>
  <si>
    <t>十勝総合振興局計</t>
    <phoneticPr fontId="7"/>
  </si>
  <si>
    <t>ｵﾎｰﾂｸ総合振興局計</t>
    <phoneticPr fontId="7"/>
  </si>
  <si>
    <t>宗谷総合振興局計</t>
    <rPh sb="2" eb="4">
      <t>ソウゴウ</t>
    </rPh>
    <rPh sb="4" eb="6">
      <t>シンコウ</t>
    </rPh>
    <rPh sb="6" eb="7">
      <t>キョク</t>
    </rPh>
    <phoneticPr fontId="7"/>
  </si>
  <si>
    <t>留萌振興局計</t>
    <rPh sb="2" eb="5">
      <t>シンコウキョク</t>
    </rPh>
    <phoneticPr fontId="7"/>
  </si>
  <si>
    <t>上川総合振興局計</t>
    <rPh sb="2" eb="4">
      <t>ソウゴウ</t>
    </rPh>
    <rPh sb="4" eb="7">
      <t>シンコウキョク</t>
    </rPh>
    <phoneticPr fontId="7"/>
  </si>
  <si>
    <t>後志総合振興局計</t>
    <rPh sb="2" eb="4">
      <t>ソウゴウ</t>
    </rPh>
    <rPh sb="4" eb="7">
      <t>シンコウキョク</t>
    </rPh>
    <phoneticPr fontId="7"/>
  </si>
  <si>
    <t>清田区</t>
  </si>
  <si>
    <t>手稲区</t>
  </si>
  <si>
    <t>厚別区</t>
  </si>
  <si>
    <t>西区</t>
  </si>
  <si>
    <t>南区</t>
  </si>
  <si>
    <t>豊平区</t>
  </si>
  <si>
    <t>白石区</t>
  </si>
  <si>
    <t>東区</t>
  </si>
  <si>
    <t>北区</t>
  </si>
  <si>
    <t>中央区</t>
  </si>
  <si>
    <t>投票率</t>
    <rPh sb="0" eb="3">
      <t>トウヒョウリツ</t>
    </rPh>
    <phoneticPr fontId="7"/>
  </si>
  <si>
    <t>棄権者数</t>
    <rPh sb="0" eb="3">
      <t>キケンシャ</t>
    </rPh>
    <rPh sb="3" eb="4">
      <t>スウ</t>
    </rPh>
    <phoneticPr fontId="7"/>
  </si>
  <si>
    <t>投票者数</t>
    <rPh sb="0" eb="3">
      <t>トウヒョウシャ</t>
    </rPh>
    <rPh sb="3" eb="4">
      <t>スウ</t>
    </rPh>
    <phoneticPr fontId="7"/>
  </si>
  <si>
    <t>選挙当日の有権者数</t>
    <phoneticPr fontId="7"/>
  </si>
  <si>
    <t>年月日
地域</t>
    <rPh sb="0" eb="1">
      <t>トシ</t>
    </rPh>
    <rPh sb="1" eb="2">
      <t>ツキ</t>
    </rPh>
    <rPh sb="2" eb="3">
      <t>ヒ</t>
    </rPh>
    <rPh sb="4" eb="5">
      <t>チ</t>
    </rPh>
    <rPh sb="5" eb="6">
      <t>イキ</t>
    </rPh>
    <phoneticPr fontId="7"/>
  </si>
  <si>
    <t>（単位：人、％）</t>
    <rPh sb="1" eb="3">
      <t>タンイ</t>
    </rPh>
    <rPh sb="4" eb="5">
      <t>ニン</t>
    </rPh>
    <phoneticPr fontId="7"/>
  </si>
  <si>
    <t>根室振興局計</t>
    <rPh sb="2" eb="5">
      <t>シンコウキョク</t>
    </rPh>
    <phoneticPr fontId="7"/>
  </si>
  <si>
    <t>釧路総合振興局計</t>
    <rPh sb="2" eb="4">
      <t>ソウゴウ</t>
    </rPh>
    <rPh sb="4" eb="7">
      <t>シンコウキョク</t>
    </rPh>
    <phoneticPr fontId="7"/>
  </si>
  <si>
    <t>十勝総合振興局計</t>
    <rPh sb="2" eb="4">
      <t>ソウゴウ</t>
    </rPh>
    <rPh sb="4" eb="7">
      <t>シンコウキョク</t>
    </rPh>
    <phoneticPr fontId="7"/>
  </si>
  <si>
    <t>檜山振興局計</t>
    <rPh sb="2" eb="5">
      <t>シンコウキョク</t>
    </rPh>
    <phoneticPr fontId="7"/>
  </si>
  <si>
    <t>渡島総合振興局計</t>
    <rPh sb="2" eb="4">
      <t>ソウゴウ</t>
    </rPh>
    <rPh sb="4" eb="7">
      <t>シンコウキョク</t>
    </rPh>
    <phoneticPr fontId="7"/>
  </si>
  <si>
    <t>日高振興局計</t>
    <rPh sb="2" eb="5">
      <t>シンコウキョク</t>
    </rPh>
    <phoneticPr fontId="7"/>
  </si>
  <si>
    <t>胆振総合振興局計</t>
    <rPh sb="2" eb="4">
      <t>ソウゴウ</t>
    </rPh>
    <rPh sb="4" eb="7">
      <t>シンコウキョク</t>
    </rPh>
    <phoneticPr fontId="7"/>
  </si>
  <si>
    <r>
      <rPr>
        <sz val="17"/>
        <color theme="1"/>
        <rFont val="ＭＳ ゴシック"/>
        <family val="3"/>
        <charset val="128"/>
      </rPr>
      <t>令和元年</t>
    </r>
    <r>
      <rPr>
        <sz val="17"/>
        <rFont val="ＭＳ ゴシック"/>
        <family val="3"/>
        <charset val="128"/>
      </rPr>
      <t xml:space="preserve"> 7月21日</t>
    </r>
    <r>
      <rPr>
        <b/>
        <sz val="10"/>
        <rFont val="Arial"/>
        <family val="2"/>
      </rPr>
      <t/>
    </r>
    <rPh sb="0" eb="2">
      <t>レイワ</t>
    </rPh>
    <rPh sb="2" eb="3">
      <t>モト</t>
    </rPh>
    <rPh sb="3" eb="4">
      <t>ネン</t>
    </rPh>
    <rPh sb="6" eb="7">
      <t>ガツ</t>
    </rPh>
    <rPh sb="9" eb="10">
      <t>ニチ</t>
    </rPh>
    <phoneticPr fontId="7"/>
  </si>
  <si>
    <r>
      <t>平成</t>
    </r>
    <r>
      <rPr>
        <sz val="17"/>
        <rFont val="ＭＳ 明朝"/>
        <family val="1"/>
        <charset val="128"/>
      </rPr>
      <t>28年 7月10日</t>
    </r>
    <r>
      <rPr>
        <b/>
        <sz val="10"/>
        <rFont val="Arial"/>
        <family val="2"/>
      </rPr>
      <t/>
    </r>
    <rPh sb="0" eb="2">
      <t>ヘイセイ</t>
    </rPh>
    <rPh sb="4" eb="5">
      <t>ネン</t>
    </rPh>
    <rPh sb="7" eb="8">
      <t>ガツ</t>
    </rPh>
    <rPh sb="10" eb="11">
      <t>ニチ</t>
    </rPh>
    <phoneticPr fontId="7"/>
  </si>
  <si>
    <r>
      <t>平成</t>
    </r>
    <r>
      <rPr>
        <sz val="17"/>
        <rFont val="ＭＳ 明朝"/>
        <family val="1"/>
        <charset val="128"/>
      </rPr>
      <t>25年 7月21日</t>
    </r>
    <rPh sb="0" eb="2">
      <t>ヘイセイ</t>
    </rPh>
    <rPh sb="4" eb="5">
      <t>ネン</t>
    </rPh>
    <rPh sb="7" eb="8">
      <t>ガツ</t>
    </rPh>
    <rPh sb="10" eb="11">
      <t>ニチ</t>
    </rPh>
    <phoneticPr fontId="7"/>
  </si>
  <si>
    <r>
      <t>平成</t>
    </r>
    <r>
      <rPr>
        <sz val="17"/>
        <color theme="1"/>
        <rFont val="ＭＳ 明朝"/>
        <family val="1"/>
        <charset val="128"/>
      </rPr>
      <t>22</t>
    </r>
    <r>
      <rPr>
        <sz val="17"/>
        <rFont val="ＭＳ 明朝"/>
        <family val="1"/>
        <charset val="128"/>
      </rPr>
      <t>年 7月11日</t>
    </r>
    <rPh sb="0" eb="2">
      <t>ヘイセイ</t>
    </rPh>
    <rPh sb="4" eb="5">
      <t>ネン</t>
    </rPh>
    <rPh sb="7" eb="8">
      <t>ガツ</t>
    </rPh>
    <rPh sb="10" eb="11">
      <t>ニチ</t>
    </rPh>
    <phoneticPr fontId="7"/>
  </si>
  <si>
    <t>平成19年 7月29日</t>
    <rPh sb="0" eb="2">
      <t>ヘイセイ</t>
    </rPh>
    <rPh sb="4" eb="5">
      <t>ネン</t>
    </rPh>
    <rPh sb="7" eb="8">
      <t>ガツ</t>
    </rPh>
    <rPh sb="10" eb="11">
      <t>ニチ</t>
    </rPh>
    <phoneticPr fontId="7"/>
  </si>
  <si>
    <t>年月日
地域</t>
    <rPh sb="0" eb="3">
      <t>ネンガッピ</t>
    </rPh>
    <rPh sb="4" eb="5">
      <t>チ</t>
    </rPh>
    <rPh sb="5" eb="6">
      <t>イキ</t>
    </rPh>
    <phoneticPr fontId="7"/>
  </si>
  <si>
    <r>
      <t>6 参議院議員通常選挙(選挙区)投票結果</t>
    </r>
    <r>
      <rPr>
        <b/>
        <sz val="28.5"/>
        <color indexed="8"/>
        <rFont val="ＭＳ 明朝"/>
        <family val="1"/>
        <charset val="128"/>
      </rPr>
      <t>(平成19年～令和元年)</t>
    </r>
    <rPh sb="2" eb="5">
      <t>サンギイン</t>
    </rPh>
    <rPh sb="5" eb="7">
      <t>ギイン</t>
    </rPh>
    <rPh sb="7" eb="9">
      <t>ツウジョウ</t>
    </rPh>
    <rPh sb="9" eb="11">
      <t>センキョ</t>
    </rPh>
    <rPh sb="12" eb="15">
      <t>センキョク</t>
    </rPh>
    <rPh sb="16" eb="18">
      <t>トウヒョウ</t>
    </rPh>
    <rPh sb="18" eb="20">
      <t>ケッカ</t>
    </rPh>
    <rPh sb="21" eb="23">
      <t>ヘイセイ</t>
    </rPh>
    <rPh sb="25" eb="26">
      <t>ネン</t>
    </rPh>
    <rPh sb="27" eb="29">
      <t>レイワ</t>
    </rPh>
    <rPh sb="29" eb="30">
      <t>モト</t>
    </rPh>
    <rPh sb="30" eb="31">
      <t>ネン</t>
    </rPh>
    <phoneticPr fontId="7"/>
  </si>
  <si>
    <t>平成31年4月 7日</t>
    <rPh sb="0" eb="2">
      <t>ヘイセイ</t>
    </rPh>
    <rPh sb="4" eb="5">
      <t>ネン</t>
    </rPh>
    <rPh sb="6" eb="7">
      <t>ガツ</t>
    </rPh>
    <rPh sb="9" eb="10">
      <t>ニチ</t>
    </rPh>
    <phoneticPr fontId="7"/>
  </si>
  <si>
    <t>平成27年4月12日</t>
    <rPh sb="0" eb="2">
      <t>ヘイセイ</t>
    </rPh>
    <rPh sb="4" eb="5">
      <t>ネン</t>
    </rPh>
    <rPh sb="6" eb="7">
      <t>ガツ</t>
    </rPh>
    <rPh sb="9" eb="10">
      <t>ニチ</t>
    </rPh>
    <phoneticPr fontId="7"/>
  </si>
  <si>
    <t>平成23年4月10日</t>
    <rPh sb="0" eb="2">
      <t>ヘイセイ</t>
    </rPh>
    <rPh sb="4" eb="5">
      <t>ネン</t>
    </rPh>
    <rPh sb="6" eb="7">
      <t>ガツ</t>
    </rPh>
    <rPh sb="9" eb="10">
      <t>ニチ</t>
    </rPh>
    <phoneticPr fontId="7"/>
  </si>
  <si>
    <t>平成19年4月 8日</t>
    <rPh sb="0" eb="2">
      <t>ヘイセイ</t>
    </rPh>
    <rPh sb="4" eb="5">
      <t>ネン</t>
    </rPh>
    <rPh sb="6" eb="7">
      <t>ガツ</t>
    </rPh>
    <rPh sb="9" eb="10">
      <t>ニチ</t>
    </rPh>
    <phoneticPr fontId="7"/>
  </si>
  <si>
    <t>平成15年4月13日</t>
    <rPh sb="0" eb="2">
      <t>ヘイセイ</t>
    </rPh>
    <rPh sb="4" eb="5">
      <t>ネン</t>
    </rPh>
    <rPh sb="6" eb="7">
      <t>ガツ</t>
    </rPh>
    <rPh sb="9" eb="10">
      <t>ニチ</t>
    </rPh>
    <phoneticPr fontId="7"/>
  </si>
  <si>
    <r>
      <t>7 北海道知事選挙投票結果</t>
    </r>
    <r>
      <rPr>
        <b/>
        <sz val="28.5"/>
        <rFont val="ＭＳ 明朝"/>
        <family val="1"/>
        <charset val="128"/>
      </rPr>
      <t>(平成15～31年)</t>
    </r>
    <rPh sb="9" eb="11">
      <t>トウヒョウ</t>
    </rPh>
    <rPh sb="11" eb="13">
      <t>ケッカ</t>
    </rPh>
    <rPh sb="14" eb="16">
      <t>ヘイセイ</t>
    </rPh>
    <rPh sb="21" eb="22">
      <t>ネン</t>
    </rPh>
    <phoneticPr fontId="7"/>
  </si>
  <si>
    <r>
      <rPr>
        <b/>
        <sz val="38"/>
        <rFont val="ＭＳ 明朝"/>
        <family val="1"/>
        <charset val="128"/>
      </rPr>
      <t>2 市町村職員数（常勤）及び議会議員定数</t>
    </r>
    <r>
      <rPr>
        <b/>
        <sz val="24"/>
        <rFont val="ＭＳ 明朝"/>
        <family val="1"/>
        <charset val="128"/>
      </rPr>
      <t>(平成28年～令和2年)</t>
    </r>
    <rPh sb="2" eb="5">
      <t>シチョウソン</t>
    </rPh>
    <rPh sb="5" eb="8">
      <t>ショクインスウ</t>
    </rPh>
    <rPh sb="9" eb="11">
      <t>ジョウキン</t>
    </rPh>
    <rPh sb="12" eb="13">
      <t>オヨ</t>
    </rPh>
    <rPh sb="14" eb="16">
      <t>ギカイ</t>
    </rPh>
    <rPh sb="16" eb="18">
      <t>ギイン</t>
    </rPh>
    <rPh sb="18" eb="20">
      <t>テイスウ</t>
    </rPh>
    <rPh sb="21" eb="23">
      <t>ヘイセイ</t>
    </rPh>
    <rPh sb="25" eb="26">
      <t>ネン</t>
    </rPh>
    <rPh sb="27" eb="29">
      <t>レイワ</t>
    </rPh>
    <rPh sb="30" eb="31">
      <t>ネン</t>
    </rPh>
    <phoneticPr fontId="7"/>
  </si>
  <si>
    <r>
      <t>平成</t>
    </r>
    <r>
      <rPr>
        <sz val="16"/>
        <color theme="1"/>
        <rFont val="ＭＳ 明朝"/>
        <family val="1"/>
        <charset val="128"/>
      </rPr>
      <t>28</t>
    </r>
    <r>
      <rPr>
        <sz val="16"/>
        <rFont val="ＭＳ 明朝"/>
        <family val="1"/>
        <charset val="128"/>
      </rPr>
      <t>年4月1日</t>
    </r>
    <rPh sb="0" eb="2">
      <t>ヘイセイ</t>
    </rPh>
    <rPh sb="4" eb="5">
      <t>ネン</t>
    </rPh>
    <rPh sb="6" eb="7">
      <t>ガツ</t>
    </rPh>
    <rPh sb="8" eb="9">
      <t>ニチ</t>
    </rPh>
    <phoneticPr fontId="7"/>
  </si>
  <si>
    <r>
      <t>平成</t>
    </r>
    <r>
      <rPr>
        <sz val="16"/>
        <color theme="1"/>
        <rFont val="ＭＳ 明朝"/>
        <family val="1"/>
        <charset val="128"/>
      </rPr>
      <t>31</t>
    </r>
    <r>
      <rPr>
        <sz val="16"/>
        <color indexed="9"/>
        <rFont val="ＭＳ 明朝"/>
        <family val="1"/>
        <charset val="128"/>
      </rPr>
      <t>年4月1日</t>
    </r>
    <r>
      <rPr>
        <b/>
        <sz val="10"/>
        <rFont val="Arial"/>
        <family val="2"/>
      </rPr>
      <t/>
    </r>
    <rPh sb="0" eb="2">
      <t>ヘイセイ</t>
    </rPh>
    <rPh sb="4" eb="5">
      <t>ネン</t>
    </rPh>
    <rPh sb="6" eb="7">
      <t>ガツ</t>
    </rPh>
    <rPh sb="8" eb="9">
      <t>ニチ</t>
    </rPh>
    <phoneticPr fontId="7"/>
  </si>
  <si>
    <r>
      <t>令和2年4月1日</t>
    </r>
    <r>
      <rPr>
        <b/>
        <sz val="10"/>
        <rFont val="Arial"/>
        <family val="2"/>
      </rPr>
      <t/>
    </r>
    <rPh sb="0" eb="2">
      <t>レイワ</t>
    </rPh>
    <rPh sb="3" eb="4">
      <t>ネン</t>
    </rPh>
    <rPh sb="5" eb="6">
      <t>ガツ</t>
    </rPh>
    <rPh sb="7" eb="8">
      <t>ニチ</t>
    </rPh>
    <phoneticPr fontId="7"/>
  </si>
  <si>
    <r>
      <t>3 国家公務員数</t>
    </r>
    <r>
      <rPr>
        <b/>
        <sz val="24"/>
        <rFont val="ＭＳ 明朝"/>
        <family val="1"/>
        <charset val="128"/>
      </rPr>
      <t>(平成28年～令和2年)</t>
    </r>
    <rPh sb="2" eb="4">
      <t>コッカ</t>
    </rPh>
    <rPh sb="4" eb="7">
      <t>コウムイン</t>
    </rPh>
    <rPh sb="7" eb="8">
      <t>スウ</t>
    </rPh>
    <rPh sb="9" eb="11">
      <t>ヘイセイ</t>
    </rPh>
    <rPh sb="13" eb="14">
      <t>ネン</t>
    </rPh>
    <rPh sb="15" eb="17">
      <t>レイワ</t>
    </rPh>
    <rPh sb="18" eb="19">
      <t>ネン</t>
    </rPh>
    <phoneticPr fontId="7"/>
  </si>
  <si>
    <t>出入国在留管理庁</t>
    <rPh sb="0" eb="3">
      <t>シュツニュウコク</t>
    </rPh>
    <rPh sb="3" eb="5">
      <t>ザイリュウ</t>
    </rPh>
    <rPh sb="5" eb="8">
      <t>カンリチョウ</t>
    </rPh>
    <phoneticPr fontId="7"/>
  </si>
  <si>
    <t>平成28年1月15日</t>
    <rPh sb="0" eb="2">
      <t>ヘイセイ</t>
    </rPh>
    <rPh sb="4" eb="5">
      <t>ネン</t>
    </rPh>
    <rPh sb="6" eb="7">
      <t>ガツ</t>
    </rPh>
    <rPh sb="9" eb="10">
      <t>ニチ</t>
    </rPh>
    <phoneticPr fontId="7"/>
  </si>
  <si>
    <r>
      <t>平成</t>
    </r>
    <r>
      <rPr>
        <sz val="16"/>
        <color theme="1"/>
        <rFont val="ＭＳ 明朝"/>
        <family val="1"/>
        <charset val="128"/>
      </rPr>
      <t>31</t>
    </r>
    <r>
      <rPr>
        <sz val="16"/>
        <color indexed="9"/>
        <rFont val="ＭＳ 明朝"/>
        <family val="1"/>
        <charset val="128"/>
      </rPr>
      <t>年1月15日</t>
    </r>
    <rPh sb="0" eb="2">
      <t>ヘイセイ</t>
    </rPh>
    <rPh sb="4" eb="5">
      <t>ネン</t>
    </rPh>
    <rPh sb="6" eb="7">
      <t>ガツ</t>
    </rPh>
    <rPh sb="9" eb="10">
      <t>ニチ</t>
    </rPh>
    <phoneticPr fontId="7"/>
  </si>
  <si>
    <t>令和2年1月15日</t>
    <rPh sb="0" eb="2">
      <t>レイワ</t>
    </rPh>
    <rPh sb="3" eb="4">
      <t>ネン</t>
    </rPh>
    <rPh sb="5" eb="6">
      <t>ガツ</t>
    </rPh>
    <rPh sb="8" eb="9">
      <t>ニチ</t>
    </rPh>
    <phoneticPr fontId="7"/>
  </si>
  <si>
    <t>1  特定独立行政法人職員、臨時的任用の職員、常勤労務者及び非常勤職員を除く。</t>
    <rPh sb="3" eb="5">
      <t>トクテイ</t>
    </rPh>
    <rPh sb="5" eb="7">
      <t>ドクリツ</t>
    </rPh>
    <rPh sb="7" eb="9">
      <t>ギョウセイ</t>
    </rPh>
    <rPh sb="9" eb="11">
      <t>ホウジン</t>
    </rPh>
    <rPh sb="11" eb="13">
      <t>ショクイン</t>
    </rPh>
    <phoneticPr fontId="7"/>
  </si>
  <si>
    <t>2  給与法職員とは「一般職の職員の給与に関する法律」及び「一般職の任期付職員の採用及び給与の特例に関する法律」の、検察官とは</t>
    <rPh sb="27" eb="28">
      <t>オヨ</t>
    </rPh>
    <rPh sb="30" eb="33">
      <t>イッパンショク</t>
    </rPh>
    <rPh sb="34" eb="36">
      <t>ニンキ</t>
    </rPh>
    <rPh sb="36" eb="37">
      <t>ツ</t>
    </rPh>
    <rPh sb="37" eb="39">
      <t>ショクイン</t>
    </rPh>
    <rPh sb="40" eb="42">
      <t>サイヨウ</t>
    </rPh>
    <rPh sb="42" eb="43">
      <t>オヨ</t>
    </rPh>
    <rPh sb="44" eb="46">
      <t>キュウヨ</t>
    </rPh>
    <rPh sb="47" eb="49">
      <t>トクレイ</t>
    </rPh>
    <rPh sb="50" eb="51">
      <t>カン</t>
    </rPh>
    <rPh sb="53" eb="55">
      <t>ホウリツ</t>
    </rPh>
    <phoneticPr fontId="7"/>
  </si>
  <si>
    <t>「検察官の俸給等に関する法律」の適用を受ける職員をいう。</t>
    <phoneticPr fontId="7"/>
  </si>
  <si>
    <t>3　法務省入国管理局は、平成31年4月から出入国在留管理庁となった。</t>
    <rPh sb="2" eb="5">
      <t>ホウムショウ</t>
    </rPh>
    <rPh sb="5" eb="7">
      <t>ニュウコク</t>
    </rPh>
    <rPh sb="7" eb="9">
      <t>カンリ</t>
    </rPh>
    <rPh sb="9" eb="10">
      <t>キョク</t>
    </rPh>
    <rPh sb="12" eb="14">
      <t>ヘイセイ</t>
    </rPh>
    <rPh sb="16" eb="17">
      <t>ネン</t>
    </rPh>
    <rPh sb="18" eb="19">
      <t>ツキ</t>
    </rPh>
    <rPh sb="21" eb="22">
      <t>シュツ</t>
    </rPh>
    <rPh sb="22" eb="24">
      <t>ニュウコク</t>
    </rPh>
    <rPh sb="24" eb="26">
      <t>ザイリュウ</t>
    </rPh>
    <rPh sb="26" eb="29">
      <t>カンリチョウ</t>
    </rPh>
    <phoneticPr fontId="7"/>
  </si>
  <si>
    <r>
      <t>4 選挙人名簿登録者数</t>
    </r>
    <r>
      <rPr>
        <b/>
        <sz val="28.5"/>
        <rFont val="ＭＳ 明朝"/>
        <family val="1"/>
        <charset val="128"/>
      </rPr>
      <t>(令和元年～3年)</t>
    </r>
    <rPh sb="12" eb="14">
      <t>レイワ</t>
    </rPh>
    <rPh sb="14" eb="15">
      <t>モト</t>
    </rPh>
    <rPh sb="15" eb="16">
      <t>ネン</t>
    </rPh>
    <rPh sb="18" eb="19">
      <t>ネン</t>
    </rPh>
    <phoneticPr fontId="7"/>
  </si>
  <si>
    <t>令和3年12月1日</t>
    <rPh sb="0" eb="2">
      <t>レイワ</t>
    </rPh>
    <rPh sb="3" eb="4">
      <t>ネン</t>
    </rPh>
    <rPh sb="6" eb="7">
      <t>ガツ</t>
    </rPh>
    <rPh sb="8" eb="9">
      <t>ニチ</t>
    </rPh>
    <phoneticPr fontId="7"/>
  </si>
  <si>
    <r>
      <t>5 衆議院議員総選挙（小選挙区）投票結果</t>
    </r>
    <r>
      <rPr>
        <b/>
        <sz val="26"/>
        <color indexed="8"/>
        <rFont val="ＭＳ 明朝"/>
        <family val="1"/>
        <charset val="128"/>
      </rPr>
      <t>(平成21年～令和3年)</t>
    </r>
    <rPh sb="2" eb="5">
      <t>シュウギイン</t>
    </rPh>
    <rPh sb="5" eb="7">
      <t>ギイン</t>
    </rPh>
    <rPh sb="7" eb="8">
      <t>ソウ</t>
    </rPh>
    <rPh sb="8" eb="10">
      <t>センキョ</t>
    </rPh>
    <rPh sb="11" eb="15">
      <t>ショウセンキョク</t>
    </rPh>
    <rPh sb="16" eb="18">
      <t>トウヒョウ</t>
    </rPh>
    <rPh sb="18" eb="20">
      <t>ケッカ</t>
    </rPh>
    <rPh sb="21" eb="23">
      <t>ヘイセイ</t>
    </rPh>
    <rPh sb="25" eb="26">
      <t>ネン</t>
    </rPh>
    <rPh sb="27" eb="29">
      <t>レイワ</t>
    </rPh>
    <rPh sb="30" eb="31">
      <t>ネン</t>
    </rPh>
    <phoneticPr fontId="7"/>
  </si>
  <si>
    <t>平成21年 8月30日</t>
    <rPh sb="0" eb="2">
      <t>ヘイセイ</t>
    </rPh>
    <rPh sb="4" eb="5">
      <t>ネン</t>
    </rPh>
    <rPh sb="7" eb="8">
      <t>ガツ</t>
    </rPh>
    <rPh sb="10" eb="11">
      <t>ニチ</t>
    </rPh>
    <phoneticPr fontId="7"/>
  </si>
  <si>
    <r>
      <rPr>
        <sz val="17"/>
        <color theme="0"/>
        <rFont val="ＭＳ 明朝"/>
        <family val="1"/>
        <charset val="128"/>
      </rPr>
      <t>平成</t>
    </r>
    <r>
      <rPr>
        <sz val="17"/>
        <rFont val="ＭＳ 明朝"/>
        <family val="1"/>
        <charset val="128"/>
      </rPr>
      <t>24年12月16日</t>
    </r>
    <rPh sb="0" eb="2">
      <t>ヘイセイ</t>
    </rPh>
    <rPh sb="4" eb="5">
      <t>ネン</t>
    </rPh>
    <rPh sb="7" eb="8">
      <t>ガツ</t>
    </rPh>
    <rPh sb="10" eb="11">
      <t>ニチ</t>
    </rPh>
    <phoneticPr fontId="7"/>
  </si>
  <si>
    <r>
      <rPr>
        <sz val="17"/>
        <color theme="0"/>
        <rFont val="ＭＳ 明朝"/>
        <family val="1"/>
        <charset val="128"/>
      </rPr>
      <t>平成</t>
    </r>
    <r>
      <rPr>
        <sz val="17"/>
        <rFont val="ＭＳ 明朝"/>
        <family val="1"/>
        <charset val="128"/>
      </rPr>
      <t>26年12月14日</t>
    </r>
    <rPh sb="0" eb="2">
      <t>ヘイセイ</t>
    </rPh>
    <rPh sb="4" eb="5">
      <t>ネン</t>
    </rPh>
    <rPh sb="7" eb="8">
      <t>ガツ</t>
    </rPh>
    <rPh sb="10" eb="11">
      <t>ニチ</t>
    </rPh>
    <phoneticPr fontId="7"/>
  </si>
  <si>
    <r>
      <rPr>
        <sz val="17"/>
        <color theme="0"/>
        <rFont val="ＭＳ 明朝"/>
        <family val="1"/>
        <charset val="128"/>
      </rPr>
      <t>平成</t>
    </r>
    <r>
      <rPr>
        <sz val="17"/>
        <rFont val="ＭＳ 明朝"/>
        <family val="1"/>
        <charset val="128"/>
      </rPr>
      <t>29年10月22日</t>
    </r>
    <rPh sb="0" eb="2">
      <t>ヘイセイ</t>
    </rPh>
    <rPh sb="4" eb="5">
      <t>ネン</t>
    </rPh>
    <rPh sb="7" eb="8">
      <t>ガツ</t>
    </rPh>
    <rPh sb="10" eb="11">
      <t>ニチ</t>
    </rPh>
    <phoneticPr fontId="7"/>
  </si>
  <si>
    <t>令和 3年10月31日</t>
    <rPh sb="0" eb="2">
      <t>レイワ</t>
    </rPh>
    <rPh sb="4" eb="5">
      <t>ネン</t>
    </rPh>
    <rPh sb="7" eb="8">
      <t>ガツ</t>
    </rPh>
    <rPh sb="10" eb="11">
      <t>ニチ</t>
    </rPh>
    <phoneticPr fontId="7"/>
  </si>
  <si>
    <r>
      <t>1 道職員数</t>
    </r>
    <r>
      <rPr>
        <b/>
        <sz val="22"/>
        <rFont val="ＭＳ 明朝"/>
        <family val="1"/>
        <charset val="128"/>
      </rPr>
      <t>(平成29年～令和3年)</t>
    </r>
    <rPh sb="4" eb="5">
      <t>イン</t>
    </rPh>
    <rPh sb="5" eb="6">
      <t>スウ</t>
    </rPh>
    <rPh sb="7" eb="9">
      <t>ヘイセイ</t>
    </rPh>
    <rPh sb="11" eb="12">
      <t>ネン</t>
    </rPh>
    <rPh sb="13" eb="15">
      <t>レイワ</t>
    </rPh>
    <rPh sb="16" eb="17">
      <t>ネン</t>
    </rPh>
    <phoneticPr fontId="7"/>
  </si>
  <si>
    <t>平成29年4月1日</t>
    <rPh sb="0" eb="2">
      <t>ヘイセイ</t>
    </rPh>
    <rPh sb="4" eb="5">
      <t>ネン</t>
    </rPh>
    <rPh sb="6" eb="7">
      <t>ガツ</t>
    </rPh>
    <rPh sb="8" eb="9">
      <t>ニチ</t>
    </rPh>
    <phoneticPr fontId="5"/>
  </si>
  <si>
    <r>
      <t>平成</t>
    </r>
    <r>
      <rPr>
        <sz val="16"/>
        <rFont val="ＭＳ 明朝"/>
        <family val="1"/>
        <charset val="128"/>
      </rPr>
      <t>31</t>
    </r>
    <r>
      <rPr>
        <sz val="16"/>
        <color indexed="9"/>
        <rFont val="ＭＳ 明朝"/>
        <family val="1"/>
        <charset val="128"/>
      </rPr>
      <t>年4月1日</t>
    </r>
    <rPh sb="0" eb="2">
      <t>ヘイセイ</t>
    </rPh>
    <rPh sb="4" eb="5">
      <t>ネン</t>
    </rPh>
    <rPh sb="6" eb="7">
      <t>ガツ</t>
    </rPh>
    <rPh sb="8" eb="9">
      <t>ニチ</t>
    </rPh>
    <phoneticPr fontId="5"/>
  </si>
  <si>
    <t>令和2年4月1日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</si>
  <si>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r>
      <rPr>
        <sz val="16"/>
        <color theme="0"/>
        <rFont val="ＭＳ ゴシック"/>
        <family val="3"/>
        <charset val="128"/>
      </rPr>
      <t>令和</t>
    </r>
    <r>
      <rPr>
        <sz val="16"/>
        <rFont val="ＭＳ ゴシック"/>
        <family val="3"/>
        <charset val="128"/>
      </rPr>
      <t>3</t>
    </r>
    <r>
      <rPr>
        <sz val="16"/>
        <color theme="0"/>
        <rFont val="ＭＳ ゴシック"/>
        <family val="3"/>
        <charset val="128"/>
      </rPr>
      <t>年4月1日</t>
    </r>
    <r>
      <rPr>
        <b/>
        <sz val="10"/>
        <rFont val="Arial"/>
        <family val="2"/>
      </rPr>
      <t/>
    </r>
    <rPh sb="0" eb="2">
      <t>レイワ</t>
    </rPh>
    <rPh sb="3" eb="4">
      <t>ネン</t>
    </rPh>
    <rPh sb="5" eb="6">
      <t>ガツ</t>
    </rPh>
    <rPh sb="7" eb="8">
      <t>ニチ</t>
    </rPh>
    <phoneticPr fontId="5"/>
  </si>
  <si>
    <r>
      <t>平成</t>
    </r>
    <r>
      <rPr>
        <sz val="16"/>
        <rFont val="ＭＳ 明朝"/>
        <family val="1"/>
        <charset val="128"/>
      </rPr>
      <t>21</t>
    </r>
    <r>
      <rPr>
        <sz val="16"/>
        <color indexed="9"/>
        <rFont val="ＭＳ 明朝"/>
        <family val="1"/>
        <charset val="128"/>
      </rPr>
      <t>年4月1日</t>
    </r>
    <rPh sb="0" eb="2">
      <t>ヘイセイ</t>
    </rPh>
    <rPh sb="4" eb="5">
      <t>ネン</t>
    </rPh>
    <rPh sb="6" eb="7">
      <t>ガツ</t>
    </rPh>
    <rPh sb="8" eb="9">
      <t>ニチ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</si>
</sst>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#\ ##0;;&quot;－&quot;"/>
    <numFmt numFmtId="177" formatCode="#\ ##0;;&quot;－&quot;"/>
    <numFmt numFmtId="178" formatCode="#\ ###\ ##0;;&quot;ー&quot;"/>
  </numFmts>
  <fonts count="74" x14ac:knownFonts="1">
    <font>
      <sz val="11"/>
      <color theme="1"/>
      <name val="游ゴシック"/>
      <family val="2"/>
      <scheme val="minor"/>
    </font>
    <font>
      <sz val="12"/>
      <name val="Arial"/>
      <family val="2"/>
    </font>
    <font>
      <sz val="12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6"/>
      <name val="ＭＳ 明朝"/>
      <family val="1"/>
      <charset val="128"/>
    </font>
    <font>
      <b/>
      <sz val="12"/>
      <name val="ＭＳ Ｐゴシック"/>
      <family val="3"/>
      <charset val="128"/>
    </font>
    <font>
      <sz val="16"/>
      <name val="Arial"/>
      <family val="2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6"/>
      <color indexed="9"/>
      <name val="ＭＳ ゴシック"/>
      <family val="3"/>
      <charset val="128"/>
    </font>
    <font>
      <b/>
      <sz val="10"/>
      <name val="Arial"/>
      <family val="2"/>
    </font>
    <font>
      <sz val="16"/>
      <color indexed="9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明朝"/>
      <family val="1"/>
      <charset val="128"/>
    </font>
    <font>
      <sz val="13"/>
      <name val="ＭＳ 明朝"/>
      <family val="1"/>
      <charset val="128"/>
    </font>
    <font>
      <sz val="15"/>
      <name val="ＭＳ 明朝"/>
      <family val="1"/>
      <charset val="128"/>
    </font>
    <font>
      <strike/>
      <sz val="16"/>
      <name val="ＭＳ 明朝"/>
      <family val="1"/>
      <charset val="128"/>
    </font>
    <font>
      <sz val="11"/>
      <name val="ＭＳ 明朝"/>
      <family val="1"/>
      <charset val="128"/>
    </font>
    <font>
      <sz val="33"/>
      <name val="ＭＳ 明朝"/>
      <family val="1"/>
      <charset val="128"/>
    </font>
    <font>
      <b/>
      <sz val="33.5"/>
      <name val="Arial"/>
      <family val="2"/>
    </font>
    <font>
      <b/>
      <sz val="37"/>
      <name val="Arial"/>
      <family val="2"/>
    </font>
    <font>
      <b/>
      <sz val="36.5"/>
      <name val="ＭＳ 明朝"/>
      <family val="1"/>
      <charset val="128"/>
    </font>
    <font>
      <b/>
      <sz val="22"/>
      <name val="ＭＳ 明朝"/>
      <family val="1"/>
      <charset val="128"/>
    </font>
    <font>
      <sz val="14.5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4.5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4"/>
      <name val="Arial"/>
      <family val="2"/>
    </font>
    <font>
      <b/>
      <sz val="40"/>
      <name val="ＭＳ 明朝"/>
      <family val="1"/>
      <charset val="128"/>
    </font>
    <font>
      <b/>
      <sz val="24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.5"/>
      <color indexed="8"/>
      <name val="ＭＳ 明朝"/>
      <family val="1"/>
      <charset val="128"/>
    </font>
    <font>
      <sz val="14.5"/>
      <name val="Arial"/>
      <family val="2"/>
    </font>
    <font>
      <sz val="14.5"/>
      <color indexed="8"/>
      <name val="ＭＳ ゴシック"/>
      <family val="3"/>
      <charset val="128"/>
    </font>
    <font>
      <sz val="14.5"/>
      <color indexed="9"/>
      <name val="ＭＳ ゴシック"/>
      <family val="3"/>
      <charset val="128"/>
    </font>
    <font>
      <sz val="15"/>
      <color indexed="8"/>
      <name val="ＭＳ 明朝"/>
      <family val="1"/>
      <charset val="128"/>
    </font>
    <font>
      <sz val="33"/>
      <color indexed="8"/>
      <name val="ＭＳ 明朝"/>
      <family val="1"/>
      <charset val="128"/>
    </font>
    <font>
      <sz val="1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4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8"/>
      <name val="ＭＳ ゴシック"/>
      <family val="3"/>
      <charset val="128"/>
    </font>
    <font>
      <u/>
      <sz val="12"/>
      <color indexed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8"/>
      <name val="ＭＳ 明朝"/>
      <family val="1"/>
      <charset val="128"/>
    </font>
    <font>
      <b/>
      <sz val="47.5"/>
      <name val="ＭＳ 明朝"/>
      <family val="1"/>
      <charset val="128"/>
    </font>
    <font>
      <b/>
      <sz val="28.5"/>
      <name val="ＭＳ 明朝"/>
      <family val="1"/>
      <charset val="128"/>
    </font>
    <font>
      <sz val="17"/>
      <name val="ＭＳ 明朝"/>
      <family val="1"/>
      <charset val="128"/>
    </font>
    <font>
      <sz val="17"/>
      <color indexed="8"/>
      <name val="ＭＳ 明朝"/>
      <family val="1"/>
      <charset val="128"/>
    </font>
    <font>
      <sz val="17"/>
      <name val="ＭＳ ゴシック"/>
      <family val="3"/>
      <charset val="128"/>
    </font>
    <font>
      <sz val="17"/>
      <color indexed="8"/>
      <name val="ＭＳ ゴシック"/>
      <family val="3"/>
      <charset val="128"/>
    </font>
    <font>
      <sz val="17"/>
      <name val="Arial"/>
      <family val="2"/>
    </font>
    <font>
      <sz val="15"/>
      <name val="ＭＳ ゴシック"/>
      <family val="3"/>
      <charset val="128"/>
    </font>
    <font>
      <sz val="15"/>
      <color indexed="8"/>
      <name val="ＭＳ ゴシック"/>
      <family val="3"/>
      <charset val="128"/>
    </font>
    <font>
      <sz val="17"/>
      <color indexed="9"/>
      <name val="ＭＳ ゴシック"/>
      <family val="3"/>
      <charset val="128"/>
    </font>
    <font>
      <sz val="17"/>
      <color indexed="9"/>
      <name val="ＭＳ 明朝"/>
      <family val="1"/>
      <charset val="128"/>
    </font>
    <font>
      <b/>
      <sz val="16"/>
      <name val="Arial"/>
      <family val="2"/>
    </font>
    <font>
      <b/>
      <sz val="16"/>
      <color indexed="8"/>
      <name val="ＭＳ 明朝"/>
      <family val="1"/>
      <charset val="128"/>
    </font>
    <font>
      <b/>
      <sz val="44.5"/>
      <name val="Arial"/>
      <family val="2"/>
    </font>
    <font>
      <b/>
      <sz val="47.5"/>
      <color indexed="8"/>
      <name val="ＭＳ 明朝"/>
      <family val="1"/>
      <charset val="128"/>
    </font>
    <font>
      <b/>
      <sz val="28.5"/>
      <color indexed="8"/>
      <name val="ＭＳ 明朝"/>
      <family val="1"/>
      <charset val="128"/>
    </font>
    <font>
      <sz val="17"/>
      <color theme="1"/>
      <name val="ＭＳ ゴシック"/>
      <family val="3"/>
      <charset val="128"/>
    </font>
    <font>
      <sz val="17"/>
      <color theme="1"/>
      <name val="ＭＳ 明朝"/>
      <family val="1"/>
      <charset val="128"/>
    </font>
    <font>
      <b/>
      <sz val="17"/>
      <name val="Arial"/>
      <family val="2"/>
    </font>
    <font>
      <b/>
      <sz val="17"/>
      <color indexed="8"/>
      <name val="ＭＳ 明朝"/>
      <family val="1"/>
      <charset val="128"/>
    </font>
    <font>
      <b/>
      <sz val="50"/>
      <name val="Arial"/>
      <family val="2"/>
    </font>
    <font>
      <b/>
      <sz val="17"/>
      <name val="ＭＳ 明朝"/>
      <family val="1"/>
      <charset val="128"/>
    </font>
    <font>
      <b/>
      <sz val="38"/>
      <name val="ＭＳ 明朝"/>
      <family val="1"/>
      <charset val="128"/>
    </font>
    <font>
      <b/>
      <sz val="45"/>
      <color indexed="8"/>
      <name val="ＭＳ 明朝"/>
      <family val="1"/>
      <charset val="128"/>
    </font>
    <font>
      <b/>
      <sz val="26"/>
      <color indexed="8"/>
      <name val="ＭＳ 明朝"/>
      <family val="1"/>
      <charset val="128"/>
    </font>
    <font>
      <sz val="17"/>
      <color theme="0"/>
      <name val="ＭＳ 明朝"/>
      <family val="1"/>
      <charset val="128"/>
    </font>
    <font>
      <sz val="16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5">
    <xf numFmtId="0" fontId="0" fillId="0" borderId="0" xfId="0"/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24" fillId="0" borderId="0" xfId="1" applyNumberFormat="1" applyFont="1" applyFill="1" applyAlignment="1">
      <alignment vertical="center"/>
    </xf>
    <xf numFmtId="0" fontId="4" fillId="0" borderId="0" xfId="1" applyNumberFormat="1" applyFont="1" applyFill="1" applyAlignment="1">
      <alignment vertical="center"/>
    </xf>
    <xf numFmtId="0" fontId="25" fillId="0" borderId="0" xfId="1" applyFont="1" applyFill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horizontal="center" vertical="center"/>
    </xf>
    <xf numFmtId="177" fontId="8" fillId="0" borderId="7" xfId="1" applyNumberFormat="1" applyFont="1" applyFill="1" applyBorder="1" applyAlignment="1">
      <alignment vertical="center"/>
    </xf>
    <xf numFmtId="0" fontId="26" fillId="0" borderId="0" xfId="1" applyNumberFormat="1" applyFont="1" applyFill="1" applyAlignment="1">
      <alignment vertical="center"/>
    </xf>
    <xf numFmtId="177" fontId="8" fillId="0" borderId="0" xfId="1" applyNumberFormat="1" applyFont="1" applyFill="1" applyBorder="1" applyAlignment="1">
      <alignment horizontal="right" vertical="center"/>
    </xf>
    <xf numFmtId="177" fontId="8" fillId="0" borderId="8" xfId="1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horizontal="distributed" vertical="center"/>
    </xf>
    <xf numFmtId="49" fontId="11" fillId="0" borderId="0" xfId="1" applyNumberFormat="1" applyFont="1" applyFill="1" applyBorder="1" applyAlignment="1">
      <alignment vertical="center"/>
    </xf>
    <xf numFmtId="0" fontId="6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distributed" vertical="center"/>
    </xf>
    <xf numFmtId="0" fontId="4" fillId="0" borderId="0" xfId="1" applyFont="1" applyFill="1" applyBorder="1" applyAlignment="1">
      <alignment horizontal="center" vertical="center"/>
    </xf>
    <xf numFmtId="177" fontId="4" fillId="0" borderId="0" xfId="1" applyNumberFormat="1" applyFont="1" applyFill="1" applyBorder="1" applyAlignment="1">
      <alignment horizontal="center" vertical="center" wrapText="1"/>
    </xf>
    <xf numFmtId="177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177" fontId="4" fillId="0" borderId="23" xfId="1" applyNumberFormat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177" fontId="4" fillId="0" borderId="24" xfId="1" applyNumberFormat="1" applyFont="1" applyFill="1" applyBorder="1" applyAlignment="1">
      <alignment horizontal="center" vertical="center" wrapText="1"/>
    </xf>
    <xf numFmtId="0" fontId="4" fillId="0" borderId="24" xfId="1" applyNumberFormat="1" applyFont="1" applyFill="1" applyBorder="1" applyAlignment="1">
      <alignment horizontal="center" vertical="center"/>
    </xf>
    <xf numFmtId="177" fontId="13" fillId="0" borderId="25" xfId="1" applyNumberFormat="1" applyFont="1" applyFill="1" applyBorder="1" applyAlignment="1">
      <alignment horizontal="center" vertical="center"/>
    </xf>
    <xf numFmtId="177" fontId="8" fillId="0" borderId="15" xfId="1" applyNumberFormat="1" applyFont="1" applyFill="1" applyBorder="1" applyAlignment="1">
      <alignment vertical="center"/>
    </xf>
    <xf numFmtId="177" fontId="8" fillId="0" borderId="15" xfId="1" applyNumberFormat="1" applyFont="1" applyFill="1" applyBorder="1" applyAlignment="1">
      <alignment horizontal="distributed" vertical="center"/>
    </xf>
    <xf numFmtId="177" fontId="8" fillId="0" borderId="15" xfId="1" applyNumberFormat="1" applyFont="1" applyFill="1" applyBorder="1" applyAlignment="1">
      <alignment horizontal="right" vertical="center"/>
    </xf>
    <xf numFmtId="177" fontId="8" fillId="0" borderId="29" xfId="1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horizontal="distributed" vertical="center"/>
    </xf>
    <xf numFmtId="177" fontId="4" fillId="0" borderId="8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distributed" vertical="center" wrapText="1"/>
    </xf>
    <xf numFmtId="0" fontId="4" fillId="0" borderId="8" xfId="1" applyFont="1" applyFill="1" applyBorder="1" applyAlignment="1">
      <alignment vertical="center"/>
    </xf>
    <xf numFmtId="0" fontId="13" fillId="0" borderId="24" xfId="1" applyFont="1" applyFill="1" applyBorder="1" applyAlignment="1">
      <alignment horizontal="center" vertical="center" wrapText="1"/>
    </xf>
    <xf numFmtId="177" fontId="4" fillId="0" borderId="24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right"/>
    </xf>
    <xf numFmtId="0" fontId="28" fillId="0" borderId="0" xfId="1" applyFont="1" applyFill="1" applyBorder="1" applyAlignment="1">
      <alignment vertical="center"/>
    </xf>
    <xf numFmtId="0" fontId="29" fillId="0" borderId="0" xfId="1" applyNumberFormat="1" applyFont="1" applyFill="1" applyAlignment="1">
      <alignment vertical="center"/>
    </xf>
    <xf numFmtId="0" fontId="13" fillId="0" borderId="0" xfId="1" applyNumberFormat="1" applyFont="1" applyFill="1" applyAlignment="1">
      <alignment vertical="center"/>
    </xf>
    <xf numFmtId="0" fontId="31" fillId="0" borderId="0" xfId="1" applyFont="1" applyFill="1" applyAlignment="1">
      <alignment vertical="center"/>
    </xf>
    <xf numFmtId="0" fontId="32" fillId="0" borderId="0" xfId="1" applyFont="1" applyFill="1" applyBorder="1" applyAlignment="1">
      <alignment vertical="center"/>
    </xf>
    <xf numFmtId="0" fontId="33" fillId="0" borderId="0" xfId="1" applyFont="1" applyFill="1" applyBorder="1" applyAlignment="1"/>
    <xf numFmtId="49" fontId="32" fillId="0" borderId="0" xfId="1" applyNumberFormat="1" applyFont="1" applyFill="1" applyAlignment="1">
      <alignment horizontal="left"/>
    </xf>
    <xf numFmtId="177" fontId="34" fillId="0" borderId="0" xfId="1" applyNumberFormat="1" applyFont="1" applyFill="1" applyBorder="1" applyAlignment="1">
      <alignment horizontal="right" vertical="center"/>
    </xf>
    <xf numFmtId="49" fontId="35" fillId="0" borderId="0" xfId="1" applyNumberFormat="1" applyFont="1" applyFill="1" applyBorder="1" applyAlignment="1">
      <alignment horizontal="distributed" vertical="center"/>
    </xf>
    <xf numFmtId="177" fontId="34" fillId="0" borderId="7" xfId="1" applyNumberFormat="1" applyFont="1" applyFill="1" applyBorder="1" applyAlignment="1">
      <alignment horizontal="right" vertical="center"/>
    </xf>
    <xf numFmtId="177" fontId="27" fillId="0" borderId="0" xfId="1" applyNumberFormat="1" applyFont="1" applyFill="1" applyBorder="1" applyAlignment="1">
      <alignment horizontal="right" vertical="center"/>
    </xf>
    <xf numFmtId="177" fontId="27" fillId="0" borderId="8" xfId="1" applyNumberFormat="1" applyFont="1" applyFill="1" applyBorder="1" applyAlignment="1">
      <alignment horizontal="right" vertical="center"/>
    </xf>
    <xf numFmtId="177" fontId="12" fillId="0" borderId="0" xfId="1" applyNumberFormat="1" applyFont="1" applyFill="1" applyBorder="1" applyAlignment="1">
      <alignment horizontal="right" vertical="center"/>
    </xf>
    <xf numFmtId="177" fontId="12" fillId="0" borderId="8" xfId="1" applyNumberFormat="1" applyFont="1" applyFill="1" applyBorder="1" applyAlignment="1">
      <alignment horizontal="right" vertical="center"/>
    </xf>
    <xf numFmtId="0" fontId="24" fillId="0" borderId="0" xfId="1" applyNumberFormat="1" applyFont="1" applyFill="1" applyBorder="1" applyAlignment="1">
      <alignment horizontal="center" vertical="center" wrapText="1"/>
    </xf>
    <xf numFmtId="0" fontId="32" fillId="0" borderId="0" xfId="1" applyFont="1" applyFill="1" applyBorder="1" applyAlignment="1">
      <alignment horizontal="center" vertical="center"/>
    </xf>
    <xf numFmtId="0" fontId="32" fillId="0" borderId="0" xfId="1" applyFont="1" applyFill="1" applyBorder="1" applyAlignment="1">
      <alignment horizontal="center" vertical="center" wrapText="1"/>
    </xf>
    <xf numFmtId="0" fontId="32" fillId="0" borderId="0" xfId="1" applyFont="1" applyFill="1" applyBorder="1" applyAlignment="1">
      <alignment horizontal="distributed" vertical="center" wrapText="1"/>
    </xf>
    <xf numFmtId="0" fontId="32" fillId="0" borderId="3" xfId="1" applyFont="1" applyFill="1" applyBorder="1" applyAlignment="1">
      <alignment horizontal="distributed" vertical="center" wrapText="1"/>
    </xf>
    <xf numFmtId="49" fontId="32" fillId="0" borderId="0" xfId="1" applyNumberFormat="1" applyFont="1" applyFill="1" applyBorder="1" applyAlignment="1">
      <alignment horizontal="center" vertical="center"/>
    </xf>
    <xf numFmtId="0" fontId="25" fillId="0" borderId="33" xfId="1" applyFont="1" applyFill="1" applyBorder="1" applyAlignment="1">
      <alignment horizontal="center" vertical="center"/>
    </xf>
    <xf numFmtId="0" fontId="25" fillId="0" borderId="34" xfId="1" applyFont="1" applyFill="1" applyBorder="1" applyAlignment="1">
      <alignment horizontal="center" vertical="center"/>
    </xf>
    <xf numFmtId="0" fontId="25" fillId="0" borderId="34" xfId="1" applyFont="1" applyFill="1" applyBorder="1" applyAlignment="1">
      <alignment horizontal="center" vertical="center" wrapText="1"/>
    </xf>
    <xf numFmtId="0" fontId="36" fillId="0" borderId="34" xfId="1" applyFont="1" applyFill="1" applyBorder="1" applyAlignment="1">
      <alignment horizontal="center" vertical="center" wrapText="1"/>
    </xf>
    <xf numFmtId="177" fontId="34" fillId="0" borderId="21" xfId="1" applyNumberFormat="1" applyFont="1" applyFill="1" applyBorder="1" applyAlignment="1">
      <alignment horizontal="right" vertical="center"/>
    </xf>
    <xf numFmtId="177" fontId="34" fillId="0" borderId="39" xfId="1" applyNumberFormat="1" applyFont="1" applyFill="1" applyBorder="1" applyAlignment="1">
      <alignment horizontal="right" vertical="center"/>
    </xf>
    <xf numFmtId="49" fontId="35" fillId="0" borderId="21" xfId="1" applyNumberFormat="1" applyFont="1" applyFill="1" applyBorder="1" applyAlignment="1">
      <alignment horizontal="distributed" vertical="center"/>
    </xf>
    <xf numFmtId="0" fontId="24" fillId="0" borderId="0" xfId="1" applyNumberFormat="1" applyFont="1" applyFill="1" applyBorder="1" applyAlignment="1">
      <alignment vertical="center"/>
    </xf>
    <xf numFmtId="0" fontId="25" fillId="0" borderId="0" xfId="1" applyFont="1" applyFill="1" applyBorder="1" applyAlignment="1">
      <alignment horizontal="center" vertical="center" wrapText="1"/>
    </xf>
    <xf numFmtId="0" fontId="36" fillId="0" borderId="23" xfId="1" applyFont="1" applyFill="1" applyBorder="1" applyAlignment="1">
      <alignment horizontal="center" vertical="center" wrapText="1"/>
    </xf>
    <xf numFmtId="0" fontId="19" fillId="0" borderId="0" xfId="1" applyNumberFormat="1" applyFont="1" applyFill="1" applyAlignment="1">
      <alignment vertical="center"/>
    </xf>
    <xf numFmtId="177" fontId="37" fillId="0" borderId="0" xfId="1" applyNumberFormat="1" applyFont="1" applyFill="1" applyBorder="1" applyAlignment="1">
      <alignment vertical="center"/>
    </xf>
    <xf numFmtId="0" fontId="37" fillId="0" borderId="0" xfId="1" applyFont="1" applyFill="1" applyBorder="1" applyAlignment="1">
      <alignment vertical="center"/>
    </xf>
    <xf numFmtId="0" fontId="37" fillId="0" borderId="15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49" fontId="29" fillId="0" borderId="0" xfId="1" applyNumberFormat="1" applyFont="1" applyFill="1" applyAlignment="1">
      <alignment vertical="center"/>
    </xf>
    <xf numFmtId="49" fontId="2" fillId="0" borderId="0" xfId="1" applyNumberFormat="1" applyFont="1" applyFill="1" applyAlignment="1">
      <alignment horizontal="distributed" vertical="center"/>
    </xf>
    <xf numFmtId="49" fontId="2" fillId="0" borderId="0" xfId="1" applyNumberFormat="1" applyFont="1" applyFill="1" applyAlignment="1">
      <alignment vertical="center"/>
    </xf>
    <xf numFmtId="0" fontId="13" fillId="0" borderId="0" xfId="1" applyFont="1" applyFill="1" applyBorder="1" applyAlignment="1">
      <alignment vertical="center"/>
    </xf>
    <xf numFmtId="0" fontId="38" fillId="0" borderId="0" xfId="1" applyFont="1" applyFill="1" applyAlignment="1">
      <alignment vertical="center"/>
    </xf>
    <xf numFmtId="0" fontId="39" fillId="0" borderId="0" xfId="1" applyFont="1" applyFill="1" applyAlignment="1">
      <alignment vertical="center"/>
    </xf>
    <xf numFmtId="49" fontId="39" fillId="0" borderId="0" xfId="1" applyNumberFormat="1" applyFont="1" applyFill="1" applyBorder="1" applyAlignment="1">
      <alignment vertical="center"/>
    </xf>
    <xf numFmtId="0" fontId="40" fillId="0" borderId="0" xfId="1" applyFont="1" applyFill="1" applyAlignment="1">
      <alignment vertical="center"/>
    </xf>
    <xf numFmtId="176" fontId="42" fillId="0" borderId="0" xfId="1" applyNumberFormat="1" applyFont="1" applyFill="1" applyBorder="1" applyAlignment="1">
      <alignment horizontal="right" vertical="center"/>
    </xf>
    <xf numFmtId="176" fontId="41" fillId="0" borderId="0" xfId="1" applyNumberFormat="1" applyFont="1" applyFill="1" applyAlignment="1">
      <alignment horizontal="right" vertical="center"/>
    </xf>
    <xf numFmtId="176" fontId="41" fillId="0" borderId="0" xfId="1" applyNumberFormat="1" applyFont="1" applyFill="1" applyBorder="1" applyAlignment="1">
      <alignment horizontal="right" vertical="center"/>
    </xf>
    <xf numFmtId="49" fontId="41" fillId="0" borderId="0" xfId="1" applyNumberFormat="1" applyFont="1" applyFill="1" applyBorder="1" applyAlignment="1">
      <alignment vertical="center"/>
    </xf>
    <xf numFmtId="0" fontId="13" fillId="0" borderId="0" xfId="1" applyFont="1" applyFill="1" applyAlignment="1">
      <alignment vertical="center"/>
    </xf>
    <xf numFmtId="176" fontId="38" fillId="0" borderId="0" xfId="1" applyNumberFormat="1" applyFont="1" applyFill="1" applyBorder="1" applyAlignment="1">
      <alignment horizontal="right" vertical="center"/>
    </xf>
    <xf numFmtId="176" fontId="39" fillId="0" borderId="0" xfId="1" applyNumberFormat="1" applyFont="1" applyFill="1" applyAlignment="1">
      <alignment horizontal="right" vertical="center"/>
    </xf>
    <xf numFmtId="176" fontId="39" fillId="0" borderId="0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Alignment="1">
      <alignment vertical="center"/>
    </xf>
    <xf numFmtId="176" fontId="38" fillId="0" borderId="0" xfId="1" applyNumberFormat="1" applyFont="1" applyFill="1" applyAlignment="1">
      <alignment horizontal="right" vertical="center"/>
    </xf>
    <xf numFmtId="49" fontId="39" fillId="0" borderId="0" xfId="1" applyNumberFormat="1" applyFont="1" applyFill="1" applyAlignment="1">
      <alignment vertical="center"/>
    </xf>
    <xf numFmtId="0" fontId="38" fillId="0" borderId="42" xfId="1" applyFont="1" applyFill="1" applyBorder="1" applyAlignment="1">
      <alignment horizontal="center" vertical="center"/>
    </xf>
    <xf numFmtId="0" fontId="39" fillId="0" borderId="42" xfId="1" applyFont="1" applyFill="1" applyBorder="1" applyAlignment="1">
      <alignment horizontal="center" vertical="center"/>
    </xf>
    <xf numFmtId="0" fontId="44" fillId="0" borderId="9" xfId="1" applyFont="1" applyFill="1" applyBorder="1" applyAlignment="1">
      <alignment horizontal="center" vertical="center"/>
    </xf>
    <xf numFmtId="0" fontId="44" fillId="0" borderId="0" xfId="1" applyFont="1" applyFill="1" applyBorder="1" applyAlignment="1">
      <alignment horizontal="center" vertical="center"/>
    </xf>
    <xf numFmtId="0" fontId="38" fillId="0" borderId="43" xfId="1" applyFont="1" applyFill="1" applyBorder="1" applyAlignment="1">
      <alignment horizontal="center" vertical="center"/>
    </xf>
    <xf numFmtId="0" fontId="38" fillId="0" borderId="44" xfId="1" applyFont="1" applyFill="1" applyBorder="1" applyAlignment="1">
      <alignment horizontal="center" vertical="center"/>
    </xf>
    <xf numFmtId="0" fontId="39" fillId="0" borderId="43" xfId="1" applyFont="1" applyFill="1" applyBorder="1" applyAlignment="1">
      <alignment horizontal="center" vertical="center"/>
    </xf>
    <xf numFmtId="0" fontId="39" fillId="0" borderId="44" xfId="1" applyFont="1" applyFill="1" applyBorder="1" applyAlignment="1">
      <alignment horizontal="center" vertical="center"/>
    </xf>
    <xf numFmtId="0" fontId="38" fillId="0" borderId="21" xfId="1" applyFont="1" applyFill="1" applyBorder="1" applyAlignment="1">
      <alignment horizontal="right"/>
    </xf>
    <xf numFmtId="0" fontId="38" fillId="0" borderId="21" xfId="1" applyFont="1" applyFill="1" applyBorder="1" applyAlignment="1">
      <alignment horizontal="left" vertical="center"/>
    </xf>
    <xf numFmtId="0" fontId="45" fillId="0" borderId="21" xfId="1" applyFont="1" applyFill="1" applyBorder="1" applyAlignment="1">
      <alignment horizontal="left" vertical="center"/>
    </xf>
    <xf numFmtId="49" fontId="46" fillId="0" borderId="21" xfId="1" applyNumberFormat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right"/>
    </xf>
    <xf numFmtId="0" fontId="13" fillId="0" borderId="0" xfId="1" applyFont="1" applyFill="1" applyBorder="1" applyAlignment="1">
      <alignment horizontal="left" vertical="center"/>
    </xf>
    <xf numFmtId="49" fontId="48" fillId="0" borderId="0" xfId="1" applyNumberFormat="1" applyFont="1" applyFill="1" applyAlignment="1">
      <alignment vertical="center"/>
    </xf>
    <xf numFmtId="0" fontId="49" fillId="0" borderId="0" xfId="1" applyFont="1" applyFill="1" applyBorder="1" applyAlignment="1">
      <alignment vertical="center"/>
    </xf>
    <xf numFmtId="0" fontId="50" fillId="0" borderId="0" xfId="1" applyFont="1" applyFill="1" applyAlignment="1">
      <alignment vertical="center"/>
    </xf>
    <xf numFmtId="49" fontId="50" fillId="0" borderId="0" xfId="1" applyNumberFormat="1" applyFont="1" applyFill="1" applyBorder="1" applyAlignment="1">
      <alignment vertical="center"/>
    </xf>
    <xf numFmtId="0" fontId="51" fillId="0" borderId="0" xfId="1" applyFont="1" applyFill="1" applyAlignment="1">
      <alignment vertical="center"/>
    </xf>
    <xf numFmtId="0" fontId="49" fillId="0" borderId="0" xfId="1" applyFont="1" applyFill="1" applyAlignment="1">
      <alignment vertical="center"/>
    </xf>
    <xf numFmtId="4" fontId="49" fillId="0" borderId="0" xfId="1" applyNumberFormat="1" applyFont="1" applyFill="1" applyAlignment="1">
      <alignment horizontal="right" vertical="center"/>
    </xf>
    <xf numFmtId="176" fontId="50" fillId="0" borderId="0" xfId="1" applyNumberFormat="1" applyFont="1" applyFill="1" applyAlignment="1">
      <alignment horizontal="right" vertical="center"/>
    </xf>
    <xf numFmtId="176" fontId="50" fillId="0" borderId="0" xfId="1" applyNumberFormat="1" applyFont="1" applyFill="1" applyBorder="1" applyAlignment="1">
      <alignment horizontal="right" vertical="center"/>
    </xf>
    <xf numFmtId="4" fontId="51" fillId="0" borderId="0" xfId="1" applyNumberFormat="1" applyFont="1" applyFill="1" applyAlignment="1">
      <alignment horizontal="right" vertical="center"/>
    </xf>
    <xf numFmtId="176" fontId="52" fillId="0" borderId="0" xfId="1" applyNumberFormat="1" applyFont="1" applyFill="1" applyAlignment="1">
      <alignment horizontal="right" vertical="center"/>
    </xf>
    <xf numFmtId="176" fontId="52" fillId="0" borderId="0" xfId="1" applyNumberFormat="1" applyFont="1" applyFill="1" applyBorder="1" applyAlignment="1">
      <alignment horizontal="right" vertical="center"/>
    </xf>
    <xf numFmtId="49" fontId="52" fillId="0" borderId="5" xfId="1" applyNumberFormat="1" applyFont="1" applyFill="1" applyBorder="1" applyAlignment="1">
      <alignment horizontal="distributed" vertical="center"/>
    </xf>
    <xf numFmtId="49" fontId="52" fillId="0" borderId="0" xfId="1" applyNumberFormat="1" applyFont="1" applyFill="1" applyBorder="1" applyAlignment="1">
      <alignment vertical="center"/>
    </xf>
    <xf numFmtId="0" fontId="49" fillId="0" borderId="5" xfId="1" applyFont="1" applyFill="1" applyBorder="1" applyAlignment="1">
      <alignment horizontal="distributed" vertical="center"/>
    </xf>
    <xf numFmtId="176" fontId="51" fillId="0" borderId="0" xfId="1" applyNumberFormat="1" applyFont="1" applyFill="1" applyAlignment="1">
      <alignment horizontal="right" vertical="center"/>
    </xf>
    <xf numFmtId="176" fontId="49" fillId="0" borderId="0" xfId="1" applyNumberFormat="1" applyFont="1" applyFill="1" applyAlignment="1">
      <alignment horizontal="right" vertical="center"/>
    </xf>
    <xf numFmtId="49" fontId="50" fillId="0" borderId="0" xfId="1" applyNumberFormat="1" applyFont="1" applyFill="1" applyAlignment="1">
      <alignment vertical="center"/>
    </xf>
    <xf numFmtId="4" fontId="50" fillId="0" borderId="0" xfId="1" applyNumberFormat="1" applyFont="1" applyFill="1" applyBorder="1" applyAlignment="1">
      <alignment horizontal="right" vertical="center"/>
    </xf>
    <xf numFmtId="4" fontId="50" fillId="0" borderId="0" xfId="1" applyNumberFormat="1" applyFont="1" applyFill="1" applyAlignment="1">
      <alignment horizontal="right" vertical="center"/>
    </xf>
    <xf numFmtId="0" fontId="50" fillId="0" borderId="43" xfId="1" applyFont="1" applyFill="1" applyBorder="1" applyAlignment="1">
      <alignment horizontal="center" vertical="center"/>
    </xf>
    <xf numFmtId="0" fontId="50" fillId="0" borderId="44" xfId="1" applyFont="1" applyFill="1" applyBorder="1" applyAlignment="1">
      <alignment horizontal="center" vertical="center"/>
    </xf>
    <xf numFmtId="0" fontId="49" fillId="0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left" vertical="center"/>
    </xf>
    <xf numFmtId="0" fontId="58" fillId="0" borderId="0" xfId="1" applyFont="1" applyFill="1" applyBorder="1" applyAlignment="1">
      <alignment horizontal="left" vertical="center"/>
    </xf>
    <xf numFmtId="49" fontId="59" fillId="0" borderId="0" xfId="1" applyNumberFormat="1" applyFont="1" applyFill="1" applyBorder="1" applyAlignment="1">
      <alignment horizontal="left" vertical="center"/>
    </xf>
    <xf numFmtId="0" fontId="60" fillId="0" borderId="0" xfId="1" applyFont="1" applyFill="1" applyBorder="1" applyAlignment="1">
      <alignment horizontal="left" vertical="center"/>
    </xf>
    <xf numFmtId="49" fontId="61" fillId="0" borderId="0" xfId="1" applyNumberFormat="1" applyFont="1" applyFill="1" applyBorder="1" applyAlignment="1">
      <alignment horizontal="left" vertical="center"/>
    </xf>
    <xf numFmtId="4" fontId="63" fillId="0" borderId="46" xfId="1" applyNumberFormat="1" applyFont="1" applyBorder="1" applyAlignment="1">
      <alignment vertical="center"/>
    </xf>
    <xf numFmtId="178" fontId="63" fillId="0" borderId="46" xfId="1" applyNumberFormat="1" applyFont="1" applyBorder="1" applyAlignment="1">
      <alignment horizontal="right" vertical="center"/>
    </xf>
    <xf numFmtId="49" fontId="52" fillId="0" borderId="46" xfId="1" applyNumberFormat="1" applyFont="1" applyFill="1" applyBorder="1" applyAlignment="1">
      <alignment vertical="center"/>
    </xf>
    <xf numFmtId="4" fontId="64" fillId="0" borderId="0" xfId="1" applyNumberFormat="1" applyFont="1" applyAlignment="1">
      <alignment vertical="center"/>
    </xf>
    <xf numFmtId="178" fontId="64" fillId="0" borderId="0" xfId="1" applyNumberFormat="1" applyFont="1" applyAlignment="1">
      <alignment horizontal="right" vertical="center"/>
    </xf>
    <xf numFmtId="4" fontId="63" fillId="0" borderId="0" xfId="1" applyNumberFormat="1" applyFont="1" applyAlignment="1">
      <alignment vertical="center"/>
    </xf>
    <xf numFmtId="178" fontId="63" fillId="0" borderId="0" xfId="1" applyNumberFormat="1" applyFont="1" applyAlignment="1">
      <alignment horizontal="right" vertical="center"/>
    </xf>
    <xf numFmtId="10" fontId="64" fillId="0" borderId="0" xfId="1" applyNumberFormat="1" applyFont="1" applyAlignment="1">
      <alignment vertical="center"/>
    </xf>
    <xf numFmtId="0" fontId="64" fillId="0" borderId="0" xfId="1" applyFont="1" applyAlignment="1">
      <alignment vertical="center"/>
    </xf>
    <xf numFmtId="4" fontId="63" fillId="0" borderId="0" xfId="1" applyNumberFormat="1" applyFont="1" applyFill="1" applyAlignment="1">
      <alignment vertical="center"/>
    </xf>
    <xf numFmtId="178" fontId="63" fillId="0" borderId="0" xfId="1" applyNumberFormat="1" applyFont="1" applyFill="1" applyAlignment="1">
      <alignment horizontal="right" vertical="center"/>
    </xf>
    <xf numFmtId="0" fontId="49" fillId="0" borderId="21" xfId="1" applyFont="1" applyFill="1" applyBorder="1" applyAlignment="1">
      <alignment horizontal="right" vertical="center"/>
    </xf>
    <xf numFmtId="0" fontId="49" fillId="0" borderId="0" xfId="1" applyFont="1" applyFill="1" applyBorder="1" applyAlignment="1">
      <alignment horizontal="left" vertical="center"/>
    </xf>
    <xf numFmtId="0" fontId="65" fillId="0" borderId="0" xfId="1" applyFont="1" applyFill="1" applyBorder="1" applyAlignment="1">
      <alignment horizontal="left" vertical="center"/>
    </xf>
    <xf numFmtId="49" fontId="66" fillId="0" borderId="0" xfId="1" applyNumberFormat="1" applyFont="1" applyFill="1" applyBorder="1" applyAlignment="1">
      <alignment horizontal="left" vertical="center"/>
    </xf>
    <xf numFmtId="0" fontId="67" fillId="0" borderId="0" xfId="1" applyFont="1" applyFill="1" applyBorder="1" applyAlignment="1">
      <alignment horizontal="left" vertical="center"/>
    </xf>
    <xf numFmtId="49" fontId="49" fillId="0" borderId="0" xfId="1" applyNumberFormat="1" applyFont="1" applyFill="1" applyBorder="1" applyAlignment="1">
      <alignment vertical="center"/>
    </xf>
    <xf numFmtId="4" fontId="51" fillId="0" borderId="46" xfId="1" applyNumberFormat="1" applyFont="1" applyBorder="1" applyAlignment="1">
      <alignment horizontal="right" vertical="center"/>
    </xf>
    <xf numFmtId="176" fontId="51" fillId="0" borderId="46" xfId="1" applyNumberFormat="1" applyFont="1" applyBorder="1" applyAlignment="1">
      <alignment horizontal="right" vertical="center"/>
    </xf>
    <xf numFmtId="49" fontId="51" fillId="0" borderId="46" xfId="1" applyNumberFormat="1" applyFont="1" applyFill="1" applyBorder="1" applyAlignment="1">
      <alignment vertical="center"/>
    </xf>
    <xf numFmtId="4" fontId="49" fillId="0" borderId="0" xfId="1" applyNumberFormat="1" applyFont="1" applyAlignment="1">
      <alignment horizontal="right" vertical="center"/>
    </xf>
    <xf numFmtId="176" fontId="49" fillId="0" borderId="0" xfId="1" applyNumberFormat="1" applyFont="1" applyAlignment="1">
      <alignment horizontal="right" vertical="center"/>
    </xf>
    <xf numFmtId="4" fontId="51" fillId="0" borderId="0" xfId="1" applyNumberFormat="1" applyFont="1" applyAlignment="1">
      <alignment horizontal="right" vertical="center"/>
    </xf>
    <xf numFmtId="176" fontId="51" fillId="0" borderId="0" xfId="1" applyNumberFormat="1" applyFont="1" applyAlignment="1">
      <alignment horizontal="right" vertical="center"/>
    </xf>
    <xf numFmtId="49" fontId="51" fillId="0" borderId="5" xfId="1" applyNumberFormat="1" applyFont="1" applyFill="1" applyBorder="1" applyAlignment="1">
      <alignment horizontal="distributed" vertical="center"/>
    </xf>
    <xf numFmtId="49" fontId="51" fillId="0" borderId="0" xfId="1" applyNumberFormat="1" applyFont="1" applyFill="1" applyBorder="1" applyAlignment="1">
      <alignment vertical="center"/>
    </xf>
    <xf numFmtId="49" fontId="49" fillId="0" borderId="5" xfId="1" applyNumberFormat="1" applyFont="1" applyFill="1" applyBorder="1" applyAlignment="1">
      <alignment horizontal="distributed" vertical="center"/>
    </xf>
    <xf numFmtId="49" fontId="49" fillId="0" borderId="0" xfId="1" applyNumberFormat="1" applyFont="1" applyFill="1" applyAlignment="1">
      <alignment vertical="center"/>
    </xf>
    <xf numFmtId="4" fontId="49" fillId="0" borderId="0" xfId="1" applyNumberFormat="1" applyFont="1" applyFill="1" applyBorder="1" applyAlignment="1">
      <alignment horizontal="right" vertical="center"/>
    </xf>
    <xf numFmtId="176" fontId="49" fillId="0" borderId="0" xfId="1" applyNumberFormat="1" applyFont="1" applyFill="1" applyBorder="1" applyAlignment="1">
      <alignment horizontal="right" vertical="center"/>
    </xf>
    <xf numFmtId="0" fontId="49" fillId="0" borderId="43" xfId="1" applyFont="1" applyFill="1" applyBorder="1" applyAlignment="1">
      <alignment horizontal="center" vertical="center"/>
    </xf>
    <xf numFmtId="0" fontId="49" fillId="0" borderId="44" xfId="1" applyFont="1" applyFill="1" applyBorder="1" applyAlignment="1">
      <alignment horizontal="center" vertical="center"/>
    </xf>
    <xf numFmtId="0" fontId="49" fillId="0" borderId="21" xfId="1" applyFont="1" applyFill="1" applyBorder="1" applyAlignment="1">
      <alignment horizontal="left" vertical="center"/>
    </xf>
    <xf numFmtId="0" fontId="65" fillId="0" borderId="21" xfId="1" applyFont="1" applyFill="1" applyBorder="1" applyAlignment="1">
      <alignment horizontal="left" vertical="center"/>
    </xf>
    <xf numFmtId="49" fontId="68" fillId="0" borderId="21" xfId="1" applyNumberFormat="1" applyFont="1" applyFill="1" applyBorder="1" applyAlignment="1">
      <alignment horizontal="left" vertical="center"/>
    </xf>
    <xf numFmtId="49" fontId="11" fillId="0" borderId="0" xfId="1" applyNumberFormat="1" applyFont="1" applyFill="1" applyBorder="1" applyAlignment="1">
      <alignment horizontal="distributed" vertical="center"/>
    </xf>
    <xf numFmtId="49" fontId="4" fillId="0" borderId="0" xfId="1" applyNumberFormat="1" applyFont="1" applyFill="1" applyBorder="1" applyAlignment="1">
      <alignment horizontal="distributed" vertical="center"/>
    </xf>
    <xf numFmtId="0" fontId="25" fillId="0" borderId="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25" fillId="0" borderId="8" xfId="1" applyFont="1" applyFill="1" applyBorder="1" applyAlignment="1">
      <alignment horizontal="center" vertical="center"/>
    </xf>
    <xf numFmtId="0" fontId="25" fillId="0" borderId="7" xfId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/>
    </xf>
    <xf numFmtId="49" fontId="39" fillId="0" borderId="0" xfId="1" applyNumberFormat="1" applyFont="1" applyFill="1" applyBorder="1" applyAlignment="1">
      <alignment horizontal="distributed" vertical="center"/>
    </xf>
    <xf numFmtId="49" fontId="39" fillId="0" borderId="5" xfId="1" applyNumberFormat="1" applyFont="1" applyFill="1" applyBorder="1" applyAlignment="1">
      <alignment horizontal="distributed" vertical="center"/>
    </xf>
    <xf numFmtId="49" fontId="47" fillId="0" borderId="0" xfId="1" applyNumberFormat="1" applyFont="1" applyFill="1" applyBorder="1" applyAlignment="1">
      <alignment horizontal="left" vertical="center"/>
    </xf>
    <xf numFmtId="49" fontId="41" fillId="0" borderId="0" xfId="1" applyNumberFormat="1" applyFont="1" applyFill="1" applyBorder="1" applyAlignment="1">
      <alignment horizontal="distributed" vertical="center"/>
    </xf>
    <xf numFmtId="49" fontId="41" fillId="0" borderId="5" xfId="1" applyNumberFormat="1" applyFont="1" applyFill="1" applyBorder="1" applyAlignment="1">
      <alignment horizontal="distributed" vertical="center"/>
    </xf>
    <xf numFmtId="49" fontId="50" fillId="0" borderId="0" xfId="1" applyNumberFormat="1" applyFont="1" applyFill="1" applyBorder="1" applyAlignment="1">
      <alignment horizontal="distributed" vertical="center"/>
    </xf>
    <xf numFmtId="49" fontId="49" fillId="0" borderId="0" xfId="1" applyNumberFormat="1" applyFont="1" applyFill="1" applyBorder="1" applyAlignment="1">
      <alignment horizontal="distributed" vertical="center"/>
    </xf>
    <xf numFmtId="49" fontId="52" fillId="0" borderId="0" xfId="1" applyNumberFormat="1" applyFont="1" applyFill="1" applyBorder="1" applyAlignment="1">
      <alignment horizontal="distributed" vertical="center"/>
    </xf>
    <xf numFmtId="0" fontId="53" fillId="0" borderId="5" xfId="1" applyFont="1" applyFill="1" applyBorder="1" applyAlignment="1"/>
    <xf numFmtId="0" fontId="53" fillId="0" borderId="0" xfId="1" applyFont="1" applyFill="1" applyAlignment="1"/>
    <xf numFmtId="49" fontId="50" fillId="0" borderId="5" xfId="1" applyNumberFormat="1" applyFont="1" applyFill="1" applyBorder="1" applyAlignment="1">
      <alignment horizontal="distributed" vertical="center"/>
    </xf>
    <xf numFmtId="49" fontId="51" fillId="0" borderId="0" xfId="1" applyNumberFormat="1" applyFont="1" applyFill="1" applyBorder="1" applyAlignment="1">
      <alignment horizontal="distributed" vertical="center"/>
    </xf>
    <xf numFmtId="49" fontId="27" fillId="0" borderId="0" xfId="1" applyNumberFormat="1" applyFont="1" applyFill="1" applyBorder="1" applyAlignment="1">
      <alignment horizontal="distributed" vertical="center"/>
    </xf>
    <xf numFmtId="49" fontId="35" fillId="0" borderId="52" xfId="1" applyNumberFormat="1" applyFont="1" applyFill="1" applyBorder="1" applyAlignment="1">
      <alignment horizontal="distributed" vertical="center"/>
    </xf>
    <xf numFmtId="177" fontId="34" fillId="0" borderId="52" xfId="1" applyNumberFormat="1" applyFont="1" applyFill="1" applyBorder="1" applyAlignment="1">
      <alignment horizontal="right" vertical="center"/>
    </xf>
    <xf numFmtId="0" fontId="4" fillId="0" borderId="23" xfId="1" applyFont="1" applyFill="1" applyBorder="1" applyAlignment="1">
      <alignment horizontal="center" vertical="center"/>
    </xf>
    <xf numFmtId="49" fontId="27" fillId="0" borderId="0" xfId="1" applyNumberFormat="1" applyFont="1" applyFill="1" applyBorder="1" applyAlignment="1">
      <alignment vertical="center"/>
    </xf>
    <xf numFmtId="177" fontId="13" fillId="0" borderId="24" xfId="1" applyNumberFormat="1" applyFont="1" applyFill="1" applyBorder="1" applyAlignment="1">
      <alignment horizontal="center" vertical="center" wrapText="1"/>
    </xf>
    <xf numFmtId="177" fontId="4" fillId="0" borderId="8" xfId="1" applyNumberFormat="1" applyFont="1" applyFill="1" applyBorder="1" applyAlignment="1">
      <alignment horizontal="center" vertical="center" wrapText="1"/>
    </xf>
    <xf numFmtId="49" fontId="9" fillId="0" borderId="52" xfId="1" applyNumberFormat="1" applyFont="1" applyFill="1" applyBorder="1" applyAlignment="1">
      <alignment horizontal="center" vertical="center"/>
    </xf>
    <xf numFmtId="177" fontId="8" fillId="0" borderId="52" xfId="1" applyNumberFormat="1" applyFont="1" applyFill="1" applyBorder="1" applyAlignment="1">
      <alignment horizontal="distributed" vertical="center"/>
    </xf>
    <xf numFmtId="177" fontId="8" fillId="0" borderId="52" xfId="1" applyNumberFormat="1" applyFont="1" applyFill="1" applyBorder="1" applyAlignment="1">
      <alignment vertical="center"/>
    </xf>
    <xf numFmtId="177" fontId="8" fillId="0" borderId="52" xfId="1" applyNumberFormat="1" applyFont="1" applyFill="1" applyBorder="1" applyAlignment="1">
      <alignment horizontal="right" vertical="center"/>
    </xf>
    <xf numFmtId="49" fontId="41" fillId="0" borderId="52" xfId="1" applyNumberFormat="1" applyFont="1" applyFill="1" applyBorder="1" applyAlignment="1">
      <alignment vertical="center"/>
    </xf>
    <xf numFmtId="49" fontId="41" fillId="0" borderId="52" xfId="1" applyNumberFormat="1" applyFont="1" applyFill="1" applyBorder="1" applyAlignment="1">
      <alignment horizontal="distributed" vertical="center"/>
    </xf>
    <xf numFmtId="49" fontId="41" fillId="0" borderId="56" xfId="1" applyNumberFormat="1" applyFont="1" applyFill="1" applyBorder="1" applyAlignment="1">
      <alignment horizontal="distributed" vertical="center"/>
    </xf>
    <xf numFmtId="0" fontId="39" fillId="0" borderId="52" xfId="1" applyFont="1" applyFill="1" applyBorder="1" applyAlignment="1">
      <alignment horizontal="right" vertical="center"/>
    </xf>
    <xf numFmtId="0" fontId="38" fillId="0" borderId="52" xfId="1" applyFont="1" applyFill="1" applyBorder="1" applyAlignment="1">
      <alignment horizontal="right" vertical="center"/>
    </xf>
    <xf numFmtId="49" fontId="70" fillId="0" borderId="0" xfId="1" applyNumberFormat="1" applyFont="1" applyFill="1" applyBorder="1" applyAlignment="1">
      <alignment horizontal="left" vertical="center"/>
    </xf>
    <xf numFmtId="49" fontId="52" fillId="0" borderId="52" xfId="1" applyNumberFormat="1" applyFont="1" applyFill="1" applyBorder="1" applyAlignment="1">
      <alignment vertical="center"/>
    </xf>
    <xf numFmtId="176" fontId="52" fillId="0" borderId="52" xfId="1" applyNumberFormat="1" applyFont="1" applyFill="1" applyBorder="1" applyAlignment="1">
      <alignment horizontal="right" vertical="center"/>
    </xf>
    <xf numFmtId="4" fontId="51" fillId="0" borderId="52" xfId="1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4" fillId="0" borderId="21" xfId="0" applyFont="1" applyFill="1" applyBorder="1" applyAlignment="1"/>
    <xf numFmtId="0" fontId="14" fillId="0" borderId="21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 vertical="distributed"/>
    </xf>
    <xf numFmtId="0" fontId="4" fillId="0" borderId="11" xfId="0" applyFont="1" applyFill="1" applyBorder="1" applyAlignment="1">
      <alignment horizontal="center" vertical="distributed"/>
    </xf>
    <xf numFmtId="0" fontId="4" fillId="0" borderId="0" xfId="0" applyFont="1" applyFill="1" applyBorder="1" applyAlignment="1">
      <alignment horizontal="center" vertical="distributed"/>
    </xf>
    <xf numFmtId="0" fontId="4" fillId="0" borderId="12" xfId="0" applyFont="1" applyFill="1" applyBorder="1" applyAlignment="1">
      <alignment horizontal="center" vertical="distributed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8" fillId="0" borderId="3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distributed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8" fillId="0" borderId="16" xfId="0" applyNumberFormat="1" applyFont="1" applyFill="1" applyBorder="1" applyAlignment="1">
      <alignment horizontal="right" vertical="center"/>
    </xf>
    <xf numFmtId="176" fontId="8" fillId="0" borderId="8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/>
    </xf>
    <xf numFmtId="176" fontId="8" fillId="0" borderId="8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 wrapText="1"/>
    </xf>
    <xf numFmtId="176" fontId="2" fillId="0" borderId="0" xfId="0" applyNumberFormat="1" applyFont="1" applyFill="1" applyAlignment="1">
      <alignment vertical="center"/>
    </xf>
    <xf numFmtId="0" fontId="16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distributed" vertical="center"/>
    </xf>
    <xf numFmtId="0" fontId="4" fillId="0" borderId="49" xfId="0" applyFont="1" applyFill="1" applyBorder="1" applyAlignment="1">
      <alignment vertical="center"/>
    </xf>
    <xf numFmtId="0" fontId="8" fillId="0" borderId="49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distributed" vertical="center"/>
    </xf>
    <xf numFmtId="176" fontId="4" fillId="0" borderId="51" xfId="0" applyNumberFormat="1" applyFont="1" applyFill="1" applyBorder="1" applyAlignment="1">
      <alignment horizontal="right" vertical="center"/>
    </xf>
    <xf numFmtId="176" fontId="4" fillId="0" borderId="52" xfId="0" applyNumberFormat="1" applyFont="1" applyFill="1" applyBorder="1" applyAlignment="1">
      <alignment horizontal="right" vertical="center"/>
    </xf>
    <xf numFmtId="0" fontId="17" fillId="0" borderId="53" xfId="0" applyFont="1" applyFill="1" applyBorder="1" applyAlignment="1">
      <alignment horizontal="distributed" vertical="center"/>
    </xf>
    <xf numFmtId="176" fontId="4" fillId="0" borderId="54" xfId="0" applyNumberFormat="1" applyFont="1" applyFill="1" applyBorder="1" applyAlignment="1">
      <alignment horizontal="right" vertical="center"/>
    </xf>
    <xf numFmtId="0" fontId="4" fillId="0" borderId="52" xfId="0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right"/>
    </xf>
    <xf numFmtId="0" fontId="15" fillId="0" borderId="0" xfId="0" applyNumberFormat="1" applyFont="1" applyFill="1" applyAlignment="1">
      <alignment horizontal="centerContinuous" vertical="center"/>
    </xf>
    <xf numFmtId="0" fontId="14" fillId="0" borderId="15" xfId="0" applyNumberFormat="1" applyFont="1" applyFill="1" applyBorder="1" applyAlignment="1"/>
    <xf numFmtId="0" fontId="14" fillId="0" borderId="15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/>
    <xf numFmtId="0" fontId="13" fillId="0" borderId="0" xfId="0" applyFont="1" applyFill="1" applyAlignment="1">
      <alignment horizontal="right"/>
    </xf>
    <xf numFmtId="0" fontId="4" fillId="0" borderId="14" xfId="0" applyFont="1" applyFill="1" applyBorder="1" applyAlignment="1">
      <alignment horizontal="center" vertical="distributed"/>
    </xf>
    <xf numFmtId="0" fontId="4" fillId="0" borderId="0" xfId="0" applyFont="1" applyFill="1" applyBorder="1" applyAlignment="1">
      <alignment vertical="distributed"/>
    </xf>
    <xf numFmtId="0" fontId="4" fillId="0" borderId="4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0" borderId="6" xfId="0" applyNumberFormat="1" applyFont="1" applyFill="1" applyBorder="1" applyAlignment="1">
      <alignment vertical="center"/>
    </xf>
    <xf numFmtId="0" fontId="4" fillId="0" borderId="52" xfId="0" applyNumberFormat="1" applyFont="1" applyFill="1" applyBorder="1" applyAlignment="1">
      <alignment vertical="center"/>
    </xf>
    <xf numFmtId="0" fontId="4" fillId="0" borderId="52" xfId="0" applyNumberFormat="1" applyFont="1" applyFill="1" applyBorder="1" applyAlignment="1">
      <alignment horizontal="distributed" vertical="center"/>
    </xf>
    <xf numFmtId="0" fontId="4" fillId="0" borderId="2" xfId="0" applyNumberFormat="1" applyFont="1" applyFill="1" applyBorder="1" applyAlignment="1">
      <alignment vertical="center"/>
    </xf>
    <xf numFmtId="176" fontId="4" fillId="0" borderId="52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/>
    <xf numFmtId="0" fontId="4" fillId="0" borderId="0" xfId="0" applyNumberFormat="1" applyFont="1" applyFill="1" applyBorder="1" applyAlignment="1">
      <alignment horizontal="distributed" vertical="center"/>
    </xf>
    <xf numFmtId="0" fontId="4" fillId="0" borderId="5" xfId="0" applyNumberFormat="1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5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49" fontId="11" fillId="0" borderId="0" xfId="0" applyNumberFormat="1" applyFont="1" applyFill="1" applyBorder="1" applyAlignment="1">
      <alignment horizontal="distributed" vertical="center"/>
    </xf>
    <xf numFmtId="49" fontId="11" fillId="0" borderId="5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5" xfId="0" applyNumberFormat="1" applyFont="1" applyFill="1" applyBorder="1" applyAlignment="1">
      <alignment horizontal="distributed" vertical="center"/>
    </xf>
    <xf numFmtId="49" fontId="12" fillId="0" borderId="0" xfId="0" applyNumberFormat="1" applyFont="1" applyFill="1" applyBorder="1" applyAlignment="1">
      <alignment horizontal="distributed" vertical="center"/>
    </xf>
    <xf numFmtId="49" fontId="12" fillId="0" borderId="5" xfId="0" applyNumberFormat="1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/>
    </xf>
    <xf numFmtId="49" fontId="8" fillId="0" borderId="5" xfId="0" applyNumberFormat="1" applyFont="1" applyFill="1" applyBorder="1" applyAlignment="1">
      <alignment horizontal="distributed" vertical="center"/>
    </xf>
    <xf numFmtId="49" fontId="9" fillId="0" borderId="0" xfId="0" applyNumberFormat="1" applyFont="1" applyFill="1" applyBorder="1" applyAlignment="1">
      <alignment horizontal="distributed" vertical="center"/>
    </xf>
    <xf numFmtId="49" fontId="9" fillId="0" borderId="5" xfId="0" applyNumberFormat="1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2" xfId="0" applyNumberFormat="1" applyFont="1" applyFill="1" applyBorder="1" applyAlignment="1">
      <alignment horizontal="center" vertical="distributed"/>
    </xf>
    <xf numFmtId="0" fontId="4" fillId="0" borderId="63" xfId="0" applyNumberFormat="1" applyFont="1" applyFill="1" applyBorder="1" applyAlignment="1">
      <alignment horizontal="center" vertical="distributed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distributed" vertical="center"/>
    </xf>
    <xf numFmtId="49" fontId="4" fillId="0" borderId="61" xfId="0" applyNumberFormat="1" applyFont="1" applyFill="1" applyBorder="1" applyAlignment="1">
      <alignment horizontal="distributed" vertical="center"/>
    </xf>
    <xf numFmtId="49" fontId="4" fillId="0" borderId="42" xfId="0" applyNumberFormat="1" applyFont="1" applyFill="1" applyBorder="1" applyAlignment="1">
      <alignment horizontal="distributed" vertical="center"/>
    </xf>
    <xf numFmtId="49" fontId="4" fillId="0" borderId="57" xfId="0" applyNumberFormat="1" applyFont="1" applyFill="1" applyBorder="1" applyAlignment="1">
      <alignment horizontal="distributed" vertical="center"/>
    </xf>
    <xf numFmtId="49" fontId="8" fillId="0" borderId="9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/>
    </xf>
    <xf numFmtId="49" fontId="11" fillId="0" borderId="9" xfId="0" applyNumberFormat="1" applyFont="1" applyFill="1" applyBorder="1" applyAlignment="1">
      <alignment horizontal="distributed" vertical="center"/>
    </xf>
    <xf numFmtId="49" fontId="4" fillId="0" borderId="9" xfId="0" applyNumberFormat="1" applyFont="1" applyFill="1" applyBorder="1" applyAlignment="1">
      <alignment horizontal="distributed" vertical="center"/>
    </xf>
    <xf numFmtId="0" fontId="19" fillId="0" borderId="0" xfId="0" applyFont="1" applyFill="1" applyAlignment="1">
      <alignment horizontal="left" vertical="center"/>
    </xf>
    <xf numFmtId="0" fontId="4" fillId="0" borderId="60" xfId="0" applyFont="1" applyFill="1" applyBorder="1" applyAlignment="1">
      <alignment horizontal="center" vertical="distributed"/>
    </xf>
    <xf numFmtId="0" fontId="4" fillId="0" borderId="17" xfId="0" applyFont="1" applyFill="1" applyBorder="1" applyAlignment="1">
      <alignment horizontal="center" vertical="distributed"/>
    </xf>
    <xf numFmtId="49" fontId="4" fillId="0" borderId="48" xfId="0" applyNumberFormat="1" applyFont="1" applyFill="1" applyBorder="1" applyAlignment="1">
      <alignment horizontal="distributed" vertical="center"/>
    </xf>
    <xf numFmtId="176" fontId="8" fillId="0" borderId="58" xfId="0" applyNumberFormat="1" applyFont="1" applyFill="1" applyBorder="1" applyAlignment="1">
      <alignment horizontal="distributed" vertical="center" wrapText="1"/>
    </xf>
    <xf numFmtId="176" fontId="8" fillId="0" borderId="59" xfId="0" applyNumberFormat="1" applyFont="1" applyFill="1" applyBorder="1" applyAlignment="1">
      <alignment horizontal="distributed" vertical="center" wrapText="1"/>
    </xf>
    <xf numFmtId="0" fontId="4" fillId="0" borderId="28" xfId="1" applyNumberFormat="1" applyFont="1" applyFill="1" applyBorder="1" applyAlignment="1">
      <alignment horizontal="center" vertical="center"/>
    </xf>
    <xf numFmtId="0" fontId="6" fillId="0" borderId="52" xfId="1" applyFont="1" applyFill="1" applyBorder="1" applyAlignment="1">
      <alignment vertical="center"/>
    </xf>
    <xf numFmtId="0" fontId="4" fillId="0" borderId="27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177" fontId="4" fillId="0" borderId="26" xfId="1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25" fillId="0" borderId="3" xfId="1" applyFont="1" applyFill="1" applyBorder="1" applyAlignment="1">
      <alignment horizontal="center" vertical="center"/>
    </xf>
    <xf numFmtId="0" fontId="25" fillId="0" borderId="1" xfId="1" applyFont="1" applyFill="1" applyBorder="1" applyAlignment="1">
      <alignment horizontal="center" vertical="center"/>
    </xf>
    <xf numFmtId="0" fontId="25" fillId="0" borderId="40" xfId="1" applyFont="1" applyFill="1" applyBorder="1" applyAlignment="1">
      <alignment horizontal="center" vertical="center"/>
    </xf>
    <xf numFmtId="49" fontId="25" fillId="0" borderId="38" xfId="1" applyNumberFormat="1" applyFont="1" applyFill="1" applyBorder="1" applyAlignment="1">
      <alignment horizontal="center" vertical="center"/>
    </xf>
    <xf numFmtId="49" fontId="25" fillId="0" borderId="50" xfId="1" applyNumberFormat="1" applyFont="1" applyFill="1" applyBorder="1" applyAlignment="1">
      <alignment horizontal="center" vertical="center"/>
    </xf>
    <xf numFmtId="0" fontId="25" fillId="0" borderId="37" xfId="1" applyFont="1" applyFill="1" applyBorder="1" applyAlignment="1">
      <alignment horizontal="center" vertical="center"/>
    </xf>
    <xf numFmtId="0" fontId="25" fillId="0" borderId="18" xfId="1" applyFont="1" applyFill="1" applyBorder="1" applyAlignment="1">
      <alignment horizontal="center" vertical="center"/>
    </xf>
    <xf numFmtId="0" fontId="25" fillId="0" borderId="36" xfId="1" applyFont="1" applyFill="1" applyBorder="1" applyAlignment="1">
      <alignment horizontal="center" vertical="center"/>
    </xf>
    <xf numFmtId="0" fontId="4" fillId="0" borderId="35" xfId="1" applyNumberFormat="1" applyFont="1" applyFill="1" applyBorder="1" applyAlignment="1">
      <alignment horizontal="center" vertical="center" wrapText="1"/>
    </xf>
    <xf numFmtId="0" fontId="4" fillId="0" borderId="55" xfId="1" applyNumberFormat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vertical="center"/>
    </xf>
    <xf numFmtId="0" fontId="4" fillId="0" borderId="31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4" fillId="0" borderId="15" xfId="1" applyNumberFormat="1" applyFont="1" applyFill="1" applyBorder="1" applyAlignment="1">
      <alignment horizontal="right"/>
    </xf>
    <xf numFmtId="0" fontId="6" fillId="0" borderId="15" xfId="1" applyFont="1" applyFill="1" applyBorder="1" applyAlignment="1"/>
    <xf numFmtId="49" fontId="25" fillId="0" borderId="28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25" fillId="0" borderId="26" xfId="1" applyFont="1" applyFill="1" applyBorder="1" applyAlignment="1">
      <alignment horizontal="center" vertical="center"/>
    </xf>
    <xf numFmtId="0" fontId="25" fillId="0" borderId="8" xfId="1" applyFont="1" applyFill="1" applyBorder="1" applyAlignment="1">
      <alignment horizontal="center" vertical="center"/>
    </xf>
    <xf numFmtId="0" fontId="25" fillId="0" borderId="7" xfId="1" applyFont="1" applyFill="1" applyBorder="1" applyAlignment="1">
      <alignment horizontal="center" vertical="center"/>
    </xf>
    <xf numFmtId="0" fontId="25" fillId="0" borderId="27" xfId="1" applyFont="1" applyFill="1" applyBorder="1" applyAlignment="1">
      <alignment horizontal="center" vertical="center"/>
    </xf>
    <xf numFmtId="0" fontId="25" fillId="0" borderId="13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vertical="center"/>
    </xf>
    <xf numFmtId="0" fontId="25" fillId="0" borderId="23" xfId="1" applyFont="1" applyFill="1" applyBorder="1" applyAlignment="1">
      <alignment horizontal="center" vertical="center"/>
    </xf>
    <xf numFmtId="0" fontId="25" fillId="0" borderId="25" xfId="1" applyFont="1" applyFill="1" applyBorder="1" applyAlignment="1">
      <alignment horizontal="center" vertical="center"/>
    </xf>
    <xf numFmtId="0" fontId="25" fillId="0" borderId="41" xfId="1" applyFont="1" applyFill="1" applyBorder="1" applyAlignment="1">
      <alignment horizontal="center" vertical="center" wrapText="1"/>
    </xf>
    <xf numFmtId="0" fontId="25" fillId="0" borderId="30" xfId="1" applyFont="1" applyFill="1" applyBorder="1" applyAlignment="1">
      <alignment horizontal="center" vertical="center" wrapText="1"/>
    </xf>
    <xf numFmtId="0" fontId="25" fillId="0" borderId="22" xfId="1" applyFont="1" applyFill="1" applyBorder="1" applyAlignment="1">
      <alignment horizontal="center" vertical="center" wrapText="1"/>
    </xf>
    <xf numFmtId="0" fontId="25" fillId="0" borderId="7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/>
    </xf>
    <xf numFmtId="0" fontId="25" fillId="0" borderId="52" xfId="1" applyFont="1" applyFill="1" applyBorder="1" applyAlignment="1">
      <alignment horizontal="center" vertical="center"/>
    </xf>
    <xf numFmtId="49" fontId="41" fillId="0" borderId="0" xfId="1" applyNumberFormat="1" applyFont="1" applyFill="1" applyBorder="1" applyAlignment="1">
      <alignment horizontal="distributed" vertical="center"/>
    </xf>
    <xf numFmtId="49" fontId="41" fillId="0" borderId="5" xfId="1" applyNumberFormat="1" applyFont="1" applyFill="1" applyBorder="1" applyAlignment="1">
      <alignment horizontal="distributed" vertical="center"/>
    </xf>
    <xf numFmtId="49" fontId="39" fillId="0" borderId="0" xfId="1" applyNumberFormat="1" applyFont="1" applyFill="1" applyBorder="1" applyAlignment="1">
      <alignment horizontal="distributed" vertical="center"/>
    </xf>
    <xf numFmtId="49" fontId="39" fillId="0" borderId="5" xfId="1" applyNumberFormat="1" applyFont="1" applyFill="1" applyBorder="1" applyAlignment="1">
      <alignment horizontal="distributed" vertical="center"/>
    </xf>
    <xf numFmtId="49" fontId="38" fillId="0" borderId="11" xfId="1" applyNumberFormat="1" applyFont="1" applyFill="1" applyBorder="1" applyAlignment="1">
      <alignment horizontal="center" vertical="center"/>
    </xf>
    <xf numFmtId="49" fontId="38" fillId="0" borderId="12" xfId="1" applyNumberFormat="1" applyFont="1" applyFill="1" applyBorder="1" applyAlignment="1">
      <alignment horizontal="center" vertical="center"/>
    </xf>
    <xf numFmtId="49" fontId="42" fillId="0" borderId="0" xfId="1" applyNumberFormat="1" applyFont="1" applyFill="1" applyBorder="1" applyAlignment="1">
      <alignment horizontal="distributed" vertical="center"/>
    </xf>
    <xf numFmtId="49" fontId="42" fillId="0" borderId="9" xfId="1" applyNumberFormat="1" applyFont="1" applyFill="1" applyBorder="1" applyAlignment="1">
      <alignment horizontal="distributed" vertical="center"/>
    </xf>
    <xf numFmtId="49" fontId="47" fillId="0" borderId="0" xfId="1" applyNumberFormat="1" applyFont="1" applyFill="1" applyBorder="1" applyAlignment="1">
      <alignment horizontal="left" vertical="center"/>
    </xf>
    <xf numFmtId="49" fontId="39" fillId="0" borderId="45" xfId="1" applyNumberFormat="1" applyFont="1" applyFill="1" applyBorder="1" applyAlignment="1">
      <alignment horizontal="center" vertical="center"/>
    </xf>
    <xf numFmtId="49" fontId="39" fillId="0" borderId="38" xfId="1" applyNumberFormat="1" applyFont="1" applyFill="1" applyBorder="1" applyAlignment="1">
      <alignment horizontal="center" vertical="center"/>
    </xf>
    <xf numFmtId="49" fontId="39" fillId="0" borderId="49" xfId="1" applyNumberFormat="1" applyFont="1" applyFill="1" applyBorder="1" applyAlignment="1">
      <alignment horizontal="center" vertical="center"/>
    </xf>
    <xf numFmtId="49" fontId="39" fillId="0" borderId="50" xfId="1" applyNumberFormat="1" applyFont="1" applyFill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49" fontId="50" fillId="0" borderId="0" xfId="1" applyNumberFormat="1" applyFont="1" applyFill="1" applyBorder="1" applyAlignment="1">
      <alignment horizontal="distributed" vertical="center"/>
    </xf>
    <xf numFmtId="0" fontId="53" fillId="0" borderId="5" xfId="1" applyFont="1" applyFill="1" applyBorder="1" applyAlignment="1">
      <alignment vertical="center"/>
    </xf>
    <xf numFmtId="49" fontId="52" fillId="0" borderId="0" xfId="1" applyNumberFormat="1" applyFont="1" applyFill="1" applyBorder="1" applyAlignment="1">
      <alignment horizontal="distributed" vertical="center"/>
    </xf>
    <xf numFmtId="0" fontId="51" fillId="0" borderId="0" xfId="1" applyFont="1" applyFill="1" applyAlignment="1">
      <alignment horizontal="distributed" vertical="center"/>
    </xf>
    <xf numFmtId="0" fontId="51" fillId="0" borderId="5" xfId="1" applyFont="1" applyFill="1" applyBorder="1" applyAlignment="1">
      <alignment horizontal="distributed" vertical="center"/>
    </xf>
    <xf numFmtId="49" fontId="52" fillId="0" borderId="52" xfId="1" applyNumberFormat="1" applyFont="1" applyFill="1" applyBorder="1" applyAlignment="1">
      <alignment horizontal="distributed" vertical="center"/>
    </xf>
    <xf numFmtId="0" fontId="51" fillId="0" borderId="52" xfId="1" applyFont="1" applyFill="1" applyBorder="1" applyAlignment="1">
      <alignment horizontal="distributed" vertical="center"/>
    </xf>
    <xf numFmtId="0" fontId="51" fillId="0" borderId="56" xfId="1" applyFont="1" applyFill="1" applyBorder="1" applyAlignment="1">
      <alignment horizontal="distributed" vertical="center"/>
    </xf>
    <xf numFmtId="49" fontId="55" fillId="0" borderId="0" xfId="1" applyNumberFormat="1" applyFont="1" applyFill="1" applyBorder="1" applyAlignment="1">
      <alignment horizontal="distributed" vertical="center"/>
    </xf>
    <xf numFmtId="0" fontId="54" fillId="0" borderId="0" xfId="1" applyFont="1" applyFill="1" applyAlignment="1">
      <alignment horizontal="distributed" vertical="center"/>
    </xf>
    <xf numFmtId="0" fontId="54" fillId="0" borderId="5" xfId="1" applyFont="1" applyFill="1" applyBorder="1" applyAlignment="1">
      <alignment horizontal="distributed" vertical="center"/>
    </xf>
    <xf numFmtId="0" fontId="50" fillId="0" borderId="12" xfId="1" applyFont="1" applyFill="1" applyBorder="1" applyAlignment="1">
      <alignment horizontal="center" vertical="distributed"/>
    </xf>
    <xf numFmtId="0" fontId="49" fillId="0" borderId="12" xfId="1" applyFont="1" applyFill="1" applyBorder="1" applyAlignment="1">
      <alignment horizontal="center" vertical="distributed"/>
    </xf>
    <xf numFmtId="0" fontId="53" fillId="0" borderId="12" xfId="1" applyFont="1" applyFill="1" applyBorder="1" applyAlignment="1">
      <alignment vertical="distributed"/>
    </xf>
    <xf numFmtId="49" fontId="49" fillId="0" borderId="0" xfId="1" applyNumberFormat="1" applyFont="1" applyFill="1" applyBorder="1" applyAlignment="1">
      <alignment horizontal="distributed" vertical="center"/>
    </xf>
    <xf numFmtId="0" fontId="2" fillId="0" borderId="0" xfId="1" applyFont="1" applyAlignment="1">
      <alignment horizontal="distributed" vertical="center"/>
    </xf>
    <xf numFmtId="0" fontId="2" fillId="0" borderId="9" xfId="1" applyFont="1" applyBorder="1" applyAlignment="1">
      <alignment horizontal="distributed" vertical="center"/>
    </xf>
    <xf numFmtId="0" fontId="49" fillId="0" borderId="0" xfId="1" applyFont="1" applyFill="1" applyBorder="1" applyAlignment="1">
      <alignment horizontal="distributed" vertical="center"/>
    </xf>
    <xf numFmtId="0" fontId="49" fillId="0" borderId="9" xfId="1" applyFont="1" applyFill="1" applyBorder="1" applyAlignment="1">
      <alignment horizontal="distributed" vertical="center"/>
    </xf>
    <xf numFmtId="49" fontId="51" fillId="0" borderId="0" xfId="1" applyNumberFormat="1" applyFont="1" applyFill="1" applyBorder="1" applyAlignment="1">
      <alignment horizontal="distributed" vertical="center"/>
    </xf>
    <xf numFmtId="0" fontId="51" fillId="0" borderId="0" xfId="1" applyFont="1" applyFill="1" applyBorder="1" applyAlignment="1">
      <alignment horizontal="distributed" vertical="center"/>
    </xf>
    <xf numFmtId="0" fontId="51" fillId="0" borderId="9" xfId="1" applyFont="1" applyFill="1" applyBorder="1" applyAlignment="1">
      <alignment horizontal="distributed" vertical="center"/>
    </xf>
    <xf numFmtId="49" fontId="49" fillId="0" borderId="42" xfId="1" applyNumberFormat="1" applyFont="1" applyFill="1" applyBorder="1" applyAlignment="1">
      <alignment horizontal="distributed" vertical="center"/>
    </xf>
    <xf numFmtId="0" fontId="2" fillId="0" borderId="42" xfId="1" applyFont="1" applyBorder="1" applyAlignment="1">
      <alignment horizontal="distributed" vertical="center"/>
    </xf>
    <xf numFmtId="0" fontId="2" fillId="0" borderId="48" xfId="1" applyFont="1" applyBorder="1" applyAlignment="1">
      <alignment horizontal="distributed" vertical="center"/>
    </xf>
    <xf numFmtId="49" fontId="50" fillId="0" borderId="45" xfId="1" applyNumberFormat="1" applyFont="1" applyFill="1" applyBorder="1" applyAlignment="1">
      <alignment horizontal="distributed" vertical="center" wrapText="1"/>
    </xf>
    <xf numFmtId="0" fontId="49" fillId="0" borderId="45" xfId="1" applyFont="1" applyFill="1" applyBorder="1" applyAlignment="1">
      <alignment horizontal="distributed" vertical="center" wrapText="1"/>
    </xf>
    <xf numFmtId="0" fontId="49" fillId="0" borderId="38" xfId="1" applyFont="1" applyFill="1" applyBorder="1" applyAlignment="1">
      <alignment horizontal="distributed" vertical="center" wrapText="1"/>
    </xf>
    <xf numFmtId="49" fontId="50" fillId="0" borderId="49" xfId="1" applyNumberFormat="1" applyFont="1" applyFill="1" applyBorder="1" applyAlignment="1">
      <alignment horizontal="distributed" vertical="center" wrapText="1"/>
    </xf>
    <xf numFmtId="0" fontId="49" fillId="0" borderId="49" xfId="1" applyFont="1" applyFill="1" applyBorder="1" applyAlignment="1">
      <alignment horizontal="distributed" vertical="center" wrapText="1"/>
    </xf>
    <xf numFmtId="0" fontId="49" fillId="0" borderId="50" xfId="1" applyFont="1" applyFill="1" applyBorder="1" applyAlignment="1">
      <alignment horizontal="distributed" vertical="center" wrapText="1"/>
    </xf>
    <xf numFmtId="0" fontId="50" fillId="0" borderId="11" xfId="1" applyFont="1" applyFill="1" applyBorder="1" applyAlignment="1">
      <alignment horizontal="center" vertical="distributed"/>
    </xf>
    <xf numFmtId="0" fontId="49" fillId="0" borderId="20" xfId="1" applyFont="1" applyFill="1" applyBorder="1" applyAlignment="1">
      <alignment horizontal="center" vertical="distributed"/>
    </xf>
    <xf numFmtId="0" fontId="53" fillId="0" borderId="5" xfId="1" applyFont="1" applyFill="1" applyBorder="1" applyAlignment="1"/>
    <xf numFmtId="0" fontId="53" fillId="0" borderId="0" xfId="1" applyFont="1" applyFill="1" applyAlignment="1"/>
    <xf numFmtId="49" fontId="52" fillId="0" borderId="46" xfId="1" applyNumberFormat="1" applyFont="1" applyFill="1" applyBorder="1" applyAlignment="1">
      <alignment horizontal="distributed" vertical="center"/>
    </xf>
    <xf numFmtId="0" fontId="53" fillId="0" borderId="46" xfId="1" applyFont="1" applyFill="1" applyBorder="1" applyAlignment="1"/>
    <xf numFmtId="0" fontId="53" fillId="0" borderId="47" xfId="1" applyFont="1" applyFill="1" applyBorder="1" applyAlignment="1"/>
    <xf numFmtId="0" fontId="53" fillId="0" borderId="0" xfId="1" applyFont="1" applyFill="1"/>
    <xf numFmtId="0" fontId="53" fillId="0" borderId="5" xfId="1" applyFont="1" applyFill="1" applyBorder="1"/>
    <xf numFmtId="0" fontId="50" fillId="0" borderId="11" xfId="1" applyFont="1" applyFill="1" applyBorder="1" applyAlignment="1">
      <alignment horizontal="center" vertical="center"/>
    </xf>
    <xf numFmtId="0" fontId="49" fillId="0" borderId="12" xfId="1" applyFont="1" applyFill="1" applyBorder="1" applyAlignment="1">
      <alignment horizontal="center" vertical="center"/>
    </xf>
    <xf numFmtId="49" fontId="57" fillId="0" borderId="0" xfId="1" applyNumberFormat="1" applyFont="1" applyFill="1" applyBorder="1" applyAlignment="1">
      <alignment horizontal="distributed" vertical="center"/>
    </xf>
    <xf numFmtId="49" fontId="57" fillId="0" borderId="9" xfId="1" applyNumberFormat="1" applyFont="1" applyFill="1" applyBorder="1" applyAlignment="1">
      <alignment horizontal="distributed" vertical="center"/>
    </xf>
    <xf numFmtId="49" fontId="56" fillId="0" borderId="0" xfId="1" applyNumberFormat="1" applyFont="1" applyFill="1" applyBorder="1" applyAlignment="1">
      <alignment horizontal="distributed" vertical="center"/>
    </xf>
    <xf numFmtId="49" fontId="56" fillId="0" borderId="9" xfId="1" applyNumberFormat="1" applyFont="1" applyFill="1" applyBorder="1" applyAlignment="1">
      <alignment horizontal="distributed" vertical="center"/>
    </xf>
    <xf numFmtId="49" fontId="50" fillId="0" borderId="5" xfId="1" applyNumberFormat="1" applyFont="1" applyFill="1" applyBorder="1" applyAlignment="1">
      <alignment horizontal="distributed" vertical="center"/>
    </xf>
    <xf numFmtId="49" fontId="49" fillId="0" borderId="48" xfId="1" applyNumberFormat="1" applyFont="1" applyFill="1" applyBorder="1" applyAlignment="1">
      <alignment horizontal="distributed" vertical="center"/>
    </xf>
    <xf numFmtId="0" fontId="49" fillId="0" borderId="20" xfId="1" applyFont="1" applyFill="1" applyBorder="1" applyAlignment="1">
      <alignment horizontal="center" vertical="center"/>
    </xf>
    <xf numFmtId="0" fontId="53" fillId="0" borderId="0" xfId="1" applyFont="1" applyFill="1" applyAlignment="1">
      <alignment horizontal="distributed" vertical="center"/>
    </xf>
    <xf numFmtId="0" fontId="53" fillId="0" borderId="5" xfId="1" applyFont="1" applyFill="1" applyBorder="1" applyAlignment="1">
      <alignment horizontal="distributed" vertical="center"/>
    </xf>
    <xf numFmtId="49" fontId="51" fillId="0" borderId="46" xfId="1" applyNumberFormat="1" applyFont="1" applyFill="1" applyBorder="1" applyAlignment="1">
      <alignment horizontal="distributed" vertical="center"/>
    </xf>
    <xf numFmtId="0" fontId="53" fillId="0" borderId="46" xfId="1" applyFont="1" applyFill="1" applyBorder="1" applyAlignment="1">
      <alignment horizontal="distributed" vertical="center"/>
    </xf>
    <xf numFmtId="0" fontId="53" fillId="0" borderId="47" xfId="1" applyFont="1" applyFill="1" applyBorder="1" applyAlignment="1">
      <alignment horizontal="distributed" vertical="center"/>
    </xf>
    <xf numFmtId="0" fontId="49" fillId="0" borderId="11" xfId="1" applyFont="1" applyBorder="1" applyAlignment="1">
      <alignment horizontal="center" vertical="center"/>
    </xf>
    <xf numFmtId="0" fontId="49" fillId="0" borderId="12" xfId="1" applyFont="1" applyBorder="1" applyAlignment="1">
      <alignment horizontal="center" vertical="center"/>
    </xf>
    <xf numFmtId="49" fontId="49" fillId="0" borderId="9" xfId="1" applyNumberFormat="1" applyFont="1" applyFill="1" applyBorder="1" applyAlignment="1">
      <alignment horizontal="distributed" vertical="center"/>
    </xf>
    <xf numFmtId="49" fontId="49" fillId="0" borderId="45" xfId="1" applyNumberFormat="1" applyFont="1" applyFill="1" applyBorder="1" applyAlignment="1">
      <alignment horizontal="distributed" vertical="center" wrapText="1"/>
    </xf>
    <xf numFmtId="49" fontId="49" fillId="0" borderId="49" xfId="1" applyNumberFormat="1" applyFont="1" applyFill="1" applyBorder="1" applyAlignment="1">
      <alignment horizontal="distributed" vertical="center" wrapText="1"/>
    </xf>
    <xf numFmtId="0" fontId="49" fillId="0" borderId="11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showOutlineSymbols="0" view="pageBreakPreview" zoomScale="69" zoomScaleNormal="70" zoomScaleSheetLayoutView="69" workbookViewId="0">
      <selection activeCell="A4" sqref="A4:C4"/>
    </sheetView>
  </sheetViews>
  <sheetFormatPr defaultRowHeight="20.100000000000001" customHeight="1" x14ac:dyDescent="0.15"/>
  <cols>
    <col min="1" max="1" width="2.625" style="292" customWidth="1"/>
    <col min="2" max="2" width="2.875" style="291" customWidth="1"/>
    <col min="3" max="3" width="30.375" style="291" customWidth="1"/>
    <col min="4" max="4" width="13.375" style="291" customWidth="1"/>
    <col min="5" max="5" width="3.125" style="291" customWidth="1"/>
    <col min="6" max="6" width="32.375" style="291" customWidth="1"/>
    <col min="7" max="7" width="11.875" style="291" customWidth="1"/>
    <col min="8" max="8" width="6.25" style="291" customWidth="1"/>
    <col min="9" max="9" width="2.75" style="291" customWidth="1"/>
    <col min="10" max="10" width="37.125" style="291" customWidth="1"/>
    <col min="11" max="11" width="12" style="292" customWidth="1"/>
    <col min="12" max="16384" width="9" style="292"/>
  </cols>
  <sheetData>
    <row r="1" spans="1:14" s="217" customFormat="1" ht="26.25" customHeight="1" x14ac:dyDescent="0.4">
      <c r="A1" s="215" t="s">
        <v>83</v>
      </c>
      <c r="B1" s="216"/>
      <c r="C1" s="216"/>
      <c r="D1" s="216"/>
    </row>
    <row r="2" spans="1:14" s="217" customFormat="1" ht="42" customHeight="1" x14ac:dyDescent="0.4">
      <c r="A2" s="218" t="s">
        <v>275</v>
      </c>
      <c r="B2" s="219"/>
      <c r="C2" s="219"/>
      <c r="D2" s="220"/>
      <c r="E2" s="220"/>
      <c r="F2" s="221"/>
      <c r="I2" s="325"/>
      <c r="J2" s="325"/>
    </row>
    <row r="3" spans="1:14" s="217" customFormat="1" ht="31.5" customHeight="1" thickBot="1" x14ac:dyDescent="0.3">
      <c r="A3" s="222" t="s">
        <v>82</v>
      </c>
      <c r="B3" s="222"/>
      <c r="C3" s="223"/>
      <c r="G3" s="224" t="s">
        <v>80</v>
      </c>
      <c r="H3" s="221"/>
      <c r="I3" s="222" t="s">
        <v>81</v>
      </c>
      <c r="K3" s="224" t="s">
        <v>80</v>
      </c>
    </row>
    <row r="4" spans="1:14" s="217" customFormat="1" ht="51" customHeight="1" thickTop="1" x14ac:dyDescent="0.4">
      <c r="A4" s="314" t="s">
        <v>78</v>
      </c>
      <c r="B4" s="314"/>
      <c r="C4" s="315"/>
      <c r="D4" s="225" t="s">
        <v>33</v>
      </c>
      <c r="E4" s="326" t="s">
        <v>79</v>
      </c>
      <c r="F4" s="327"/>
      <c r="G4" s="226" t="s">
        <v>33</v>
      </c>
      <c r="H4" s="227"/>
      <c r="I4" s="228"/>
      <c r="J4" s="229" t="s">
        <v>78</v>
      </c>
      <c r="K4" s="226" t="s">
        <v>33</v>
      </c>
    </row>
    <row r="5" spans="1:14" s="217" customFormat="1" ht="31.5" customHeight="1" x14ac:dyDescent="0.4">
      <c r="A5" s="230"/>
      <c r="B5" s="318" t="s">
        <v>276</v>
      </c>
      <c r="C5" s="328"/>
      <c r="D5" s="231">
        <v>12560</v>
      </c>
      <c r="E5" s="329" t="s">
        <v>77</v>
      </c>
      <c r="F5" s="330"/>
      <c r="G5" s="232">
        <v>7745</v>
      </c>
      <c r="H5" s="233"/>
      <c r="I5" s="318" t="s">
        <v>276</v>
      </c>
      <c r="J5" s="319"/>
      <c r="K5" s="234">
        <v>1201</v>
      </c>
    </row>
    <row r="6" spans="1:14" s="217" customFormat="1" ht="31.5" customHeight="1" x14ac:dyDescent="0.4">
      <c r="A6" s="230"/>
      <c r="B6" s="299" t="s">
        <v>28</v>
      </c>
      <c r="C6" s="323"/>
      <c r="D6" s="231">
        <v>12579</v>
      </c>
      <c r="E6" s="235"/>
      <c r="F6" s="236" t="s">
        <v>76</v>
      </c>
      <c r="G6" s="237">
        <v>897</v>
      </c>
      <c r="H6" s="238"/>
      <c r="I6" s="299" t="s">
        <v>28</v>
      </c>
      <c r="J6" s="300"/>
      <c r="K6" s="234">
        <v>1194</v>
      </c>
    </row>
    <row r="7" spans="1:14" s="217" customFormat="1" ht="31.5" customHeight="1" x14ac:dyDescent="0.4">
      <c r="A7" s="230"/>
      <c r="B7" s="299" t="s">
        <v>277</v>
      </c>
      <c r="C7" s="323"/>
      <c r="D7" s="231">
        <v>12702</v>
      </c>
      <c r="E7" s="235"/>
      <c r="F7" s="236" t="s">
        <v>75</v>
      </c>
      <c r="G7" s="237">
        <v>397</v>
      </c>
      <c r="H7" s="238"/>
      <c r="I7" s="299" t="s">
        <v>277</v>
      </c>
      <c r="J7" s="300"/>
      <c r="K7" s="239">
        <v>1161</v>
      </c>
    </row>
    <row r="8" spans="1:14" s="217" customFormat="1" ht="31.5" customHeight="1" x14ac:dyDescent="0.4">
      <c r="A8" s="230"/>
      <c r="B8" s="301" t="s">
        <v>278</v>
      </c>
      <c r="C8" s="324"/>
      <c r="D8" s="231">
        <v>12709</v>
      </c>
      <c r="E8" s="235"/>
      <c r="F8" s="236" t="s">
        <v>74</v>
      </c>
      <c r="G8" s="237">
        <v>550</v>
      </c>
      <c r="H8" s="238"/>
      <c r="I8" s="301" t="s">
        <v>278</v>
      </c>
      <c r="J8" s="302"/>
      <c r="K8" s="239">
        <v>1162</v>
      </c>
    </row>
    <row r="9" spans="1:14" s="217" customFormat="1" ht="31.5" customHeight="1" x14ac:dyDescent="0.4">
      <c r="A9" s="230"/>
      <c r="B9" s="305" t="s">
        <v>279</v>
      </c>
      <c r="C9" s="320"/>
      <c r="D9" s="240">
        <v>12699</v>
      </c>
      <c r="E9" s="235"/>
      <c r="F9" s="236" t="s">
        <v>73</v>
      </c>
      <c r="G9" s="237">
        <v>668</v>
      </c>
      <c r="H9" s="238"/>
      <c r="I9" s="305" t="s">
        <v>279</v>
      </c>
      <c r="J9" s="306"/>
      <c r="K9" s="241">
        <v>1137</v>
      </c>
    </row>
    <row r="10" spans="1:14" s="217" customFormat="1" ht="31.5" customHeight="1" x14ac:dyDescent="0.4">
      <c r="A10" s="242"/>
      <c r="B10" s="305"/>
      <c r="C10" s="320"/>
      <c r="D10" s="240"/>
      <c r="E10" s="243"/>
      <c r="F10" s="236" t="s">
        <v>72</v>
      </c>
      <c r="G10" s="237">
        <v>325</v>
      </c>
      <c r="H10" s="238"/>
      <c r="I10" s="244"/>
      <c r="J10" s="245"/>
      <c r="K10" s="246"/>
    </row>
    <row r="11" spans="1:14" s="217" customFormat="1" ht="31.5" customHeight="1" x14ac:dyDescent="0.4">
      <c r="A11" s="321" t="s">
        <v>71</v>
      </c>
      <c r="B11" s="321"/>
      <c r="C11" s="322"/>
      <c r="D11" s="240">
        <v>4954</v>
      </c>
      <c r="E11" s="233"/>
      <c r="F11" s="236" t="s">
        <v>70</v>
      </c>
      <c r="G11" s="237">
        <v>671</v>
      </c>
      <c r="H11" s="238"/>
      <c r="I11" s="244"/>
      <c r="J11" s="244" t="s">
        <v>69</v>
      </c>
      <c r="K11" s="239">
        <v>98</v>
      </c>
    </row>
    <row r="12" spans="1:14" s="217" customFormat="1" ht="31.5" customHeight="1" x14ac:dyDescent="0.4">
      <c r="A12" s="230"/>
      <c r="B12" s="297" t="s">
        <v>68</v>
      </c>
      <c r="C12" s="309"/>
      <c r="D12" s="231">
        <v>859</v>
      </c>
      <c r="E12" s="247"/>
      <c r="F12" s="236" t="s">
        <v>67</v>
      </c>
      <c r="G12" s="237">
        <v>250</v>
      </c>
      <c r="H12" s="238"/>
      <c r="I12" s="244"/>
      <c r="J12" s="244" t="s">
        <v>66</v>
      </c>
      <c r="K12" s="239">
        <v>791</v>
      </c>
      <c r="N12" s="248"/>
    </row>
    <row r="13" spans="1:14" s="217" customFormat="1" ht="31.5" customHeight="1" x14ac:dyDescent="0.2">
      <c r="A13" s="242"/>
      <c r="B13" s="297" t="s">
        <v>65</v>
      </c>
      <c r="C13" s="309"/>
      <c r="D13" s="231">
        <v>694</v>
      </c>
      <c r="E13" s="238"/>
      <c r="F13" s="236" t="s">
        <v>64</v>
      </c>
      <c r="G13" s="237">
        <v>786</v>
      </c>
      <c r="H13" s="238"/>
      <c r="I13" s="244"/>
      <c r="J13" s="244" t="s">
        <v>63</v>
      </c>
      <c r="K13" s="239">
        <v>31</v>
      </c>
      <c r="L13" s="249"/>
    </row>
    <row r="14" spans="1:14" s="217" customFormat="1" ht="31.5" customHeight="1" x14ac:dyDescent="0.4">
      <c r="A14" s="242"/>
      <c r="B14" s="297" t="s">
        <v>62</v>
      </c>
      <c r="C14" s="309"/>
      <c r="D14" s="231">
        <v>310</v>
      </c>
      <c r="E14" s="238"/>
      <c r="F14" s="236" t="s">
        <v>61</v>
      </c>
      <c r="G14" s="237">
        <v>364</v>
      </c>
      <c r="H14" s="238"/>
      <c r="I14" s="244"/>
      <c r="J14" s="244" t="s">
        <v>60</v>
      </c>
      <c r="K14" s="239">
        <v>34</v>
      </c>
      <c r="L14" s="221"/>
    </row>
    <row r="15" spans="1:14" s="217" customFormat="1" ht="31.5" customHeight="1" x14ac:dyDescent="0.4">
      <c r="A15" s="242"/>
      <c r="B15" s="297" t="s">
        <v>59</v>
      </c>
      <c r="C15" s="309"/>
      <c r="D15" s="231">
        <v>1082</v>
      </c>
      <c r="E15" s="238"/>
      <c r="F15" s="236" t="s">
        <v>58</v>
      </c>
      <c r="G15" s="237">
        <v>400</v>
      </c>
      <c r="H15" s="238"/>
      <c r="I15" s="244"/>
      <c r="J15" s="244" t="s">
        <v>57</v>
      </c>
      <c r="K15" s="239">
        <v>65</v>
      </c>
      <c r="L15" s="221"/>
      <c r="N15" s="248"/>
    </row>
    <row r="16" spans="1:14" s="217" customFormat="1" ht="31.5" customHeight="1" x14ac:dyDescent="0.4">
      <c r="A16" s="242"/>
      <c r="B16" s="297" t="s">
        <v>56</v>
      </c>
      <c r="C16" s="309"/>
      <c r="D16" s="231">
        <v>546</v>
      </c>
      <c r="E16" s="238"/>
      <c r="F16" s="236" t="s">
        <v>55</v>
      </c>
      <c r="G16" s="237">
        <v>830</v>
      </c>
      <c r="H16" s="238"/>
      <c r="I16" s="244"/>
      <c r="J16" s="244" t="s">
        <v>54</v>
      </c>
      <c r="K16" s="239">
        <v>48</v>
      </c>
    </row>
    <row r="17" spans="1:11" s="217" customFormat="1" ht="31.5" customHeight="1" x14ac:dyDescent="0.4">
      <c r="A17" s="242"/>
      <c r="B17" s="297" t="s">
        <v>53</v>
      </c>
      <c r="C17" s="309"/>
      <c r="D17" s="231">
        <v>450</v>
      </c>
      <c r="E17" s="238"/>
      <c r="F17" s="236" t="s">
        <v>52</v>
      </c>
      <c r="G17" s="237">
        <v>779</v>
      </c>
      <c r="H17" s="238"/>
      <c r="I17" s="244"/>
      <c r="J17" s="244" t="s">
        <v>51</v>
      </c>
      <c r="K17" s="239">
        <v>36</v>
      </c>
    </row>
    <row r="18" spans="1:11" s="217" customFormat="1" ht="31.5" customHeight="1" x14ac:dyDescent="0.4">
      <c r="A18" s="242"/>
      <c r="B18" s="297" t="s">
        <v>50</v>
      </c>
      <c r="C18" s="309"/>
      <c r="D18" s="231">
        <v>432</v>
      </c>
      <c r="E18" s="238"/>
      <c r="F18" s="236" t="s">
        <v>49</v>
      </c>
      <c r="G18" s="237">
        <v>540</v>
      </c>
      <c r="H18" s="238"/>
      <c r="I18" s="244"/>
      <c r="J18" s="250" t="s">
        <v>48</v>
      </c>
      <c r="K18" s="239">
        <v>5</v>
      </c>
    </row>
    <row r="19" spans="1:11" s="217" customFormat="1" ht="31.5" customHeight="1" x14ac:dyDescent="0.4">
      <c r="A19" s="242"/>
      <c r="B19" s="297" t="s">
        <v>47</v>
      </c>
      <c r="C19" s="309"/>
      <c r="D19" s="231">
        <v>460</v>
      </c>
      <c r="E19" s="238"/>
      <c r="F19" s="236" t="s">
        <v>46</v>
      </c>
      <c r="G19" s="237">
        <v>288</v>
      </c>
      <c r="H19" s="238"/>
      <c r="I19" s="244"/>
      <c r="J19" s="244" t="s">
        <v>45</v>
      </c>
      <c r="K19" s="239">
        <v>28</v>
      </c>
    </row>
    <row r="20" spans="1:11" s="217" customFormat="1" ht="31.5" customHeight="1" x14ac:dyDescent="0.4">
      <c r="A20" s="242"/>
      <c r="B20" s="297" t="s">
        <v>44</v>
      </c>
      <c r="C20" s="309"/>
      <c r="D20" s="231">
        <v>121</v>
      </c>
      <c r="E20" s="238"/>
      <c r="F20" s="236"/>
      <c r="G20" s="237"/>
      <c r="H20" s="238"/>
      <c r="I20" s="244"/>
      <c r="J20" s="244" t="s">
        <v>43</v>
      </c>
      <c r="K20" s="239">
        <v>1</v>
      </c>
    </row>
    <row r="21" spans="1:11" s="217" customFormat="1" ht="12" customHeight="1" x14ac:dyDescent="0.4">
      <c r="A21" s="251"/>
      <c r="B21" s="252"/>
      <c r="C21" s="253"/>
      <c r="D21" s="254"/>
      <c r="E21" s="255"/>
      <c r="F21" s="256"/>
      <c r="G21" s="257"/>
      <c r="H21" s="238"/>
      <c r="I21" s="258"/>
      <c r="J21" s="258"/>
      <c r="K21" s="259"/>
    </row>
    <row r="22" spans="1:11" s="217" customFormat="1" ht="23.25" customHeight="1" x14ac:dyDescent="0.4">
      <c r="A22" s="260" t="s">
        <v>42</v>
      </c>
      <c r="B22" s="260"/>
      <c r="C22" s="260"/>
      <c r="D22" s="260"/>
      <c r="E22" s="260"/>
      <c r="F22" s="260"/>
      <c r="G22" s="260"/>
      <c r="H22" s="260"/>
      <c r="I22" s="261"/>
      <c r="J22" s="261"/>
      <c r="K22" s="262"/>
    </row>
    <row r="23" spans="1:11" s="217" customFormat="1" ht="8.1" customHeight="1" x14ac:dyDescent="0.4">
      <c r="A23" s="260"/>
      <c r="B23" s="260"/>
      <c r="C23" s="260"/>
      <c r="D23" s="260"/>
      <c r="E23" s="260"/>
      <c r="F23" s="260"/>
      <c r="G23" s="260"/>
      <c r="H23" s="260"/>
      <c r="I23" s="260"/>
      <c r="J23" s="260"/>
      <c r="K23" s="242"/>
    </row>
    <row r="24" spans="1:11" s="217" customFormat="1" ht="27.75" customHeight="1" x14ac:dyDescent="0.4">
      <c r="A24" s="260" t="s">
        <v>41</v>
      </c>
      <c r="B24" s="260"/>
      <c r="C24" s="260"/>
      <c r="D24" s="260"/>
      <c r="E24" s="260"/>
      <c r="F24" s="260"/>
      <c r="G24" s="260"/>
      <c r="H24" s="230"/>
      <c r="I24" s="230"/>
      <c r="J24" s="230"/>
      <c r="K24" s="242"/>
    </row>
    <row r="25" spans="1:11" s="217" customFormat="1" ht="48" customHeight="1" x14ac:dyDescent="0.2">
      <c r="B25" s="263"/>
      <c r="C25" s="264"/>
      <c r="D25" s="264"/>
      <c r="E25" s="264"/>
      <c r="F25" s="264"/>
      <c r="G25" s="264"/>
      <c r="H25" s="264"/>
      <c r="I25" s="265"/>
      <c r="J25" s="266"/>
    </row>
    <row r="26" spans="1:11" s="217" customFormat="1" ht="31.5" customHeight="1" thickBot="1" x14ac:dyDescent="0.3">
      <c r="A26" s="267" t="s">
        <v>40</v>
      </c>
      <c r="B26" s="268"/>
      <c r="C26" s="269"/>
      <c r="D26" s="269"/>
      <c r="F26" s="270"/>
      <c r="G26" s="271" t="s">
        <v>39</v>
      </c>
      <c r="H26" s="270"/>
      <c r="I26" s="272" t="s">
        <v>38</v>
      </c>
      <c r="J26" s="263"/>
      <c r="K26" s="273" t="s">
        <v>37</v>
      </c>
    </row>
    <row r="27" spans="1:11" s="217" customFormat="1" ht="51" customHeight="1" thickTop="1" x14ac:dyDescent="0.4">
      <c r="A27" s="310" t="s">
        <v>36</v>
      </c>
      <c r="B27" s="310"/>
      <c r="C27" s="311"/>
      <c r="D27" s="274" t="s">
        <v>33</v>
      </c>
      <c r="E27" s="312" t="s">
        <v>35</v>
      </c>
      <c r="F27" s="313"/>
      <c r="G27" s="226" t="s">
        <v>33</v>
      </c>
      <c r="H27" s="275"/>
      <c r="I27" s="314" t="s">
        <v>34</v>
      </c>
      <c r="J27" s="315"/>
      <c r="K27" s="226" t="s">
        <v>33</v>
      </c>
    </row>
    <row r="28" spans="1:11" s="217" customFormat="1" ht="31.5" customHeight="1" x14ac:dyDescent="0.4">
      <c r="A28" s="230"/>
      <c r="B28" s="316" t="s">
        <v>276</v>
      </c>
      <c r="C28" s="317"/>
      <c r="D28" s="276">
        <v>896</v>
      </c>
      <c r="E28" s="230"/>
      <c r="F28" s="244" t="s">
        <v>32</v>
      </c>
      <c r="G28" s="277">
        <v>19</v>
      </c>
      <c r="H28" s="278"/>
      <c r="I28" s="318" t="s">
        <v>276</v>
      </c>
      <c r="J28" s="319"/>
      <c r="K28" s="239">
        <v>11912</v>
      </c>
    </row>
    <row r="29" spans="1:11" s="217" customFormat="1" ht="31.5" customHeight="1" x14ac:dyDescent="0.4">
      <c r="A29" s="230"/>
      <c r="B29" s="299" t="s">
        <v>28</v>
      </c>
      <c r="C29" s="300"/>
      <c r="D29" s="276">
        <v>906</v>
      </c>
      <c r="E29" s="230"/>
      <c r="F29" s="244" t="s">
        <v>31</v>
      </c>
      <c r="G29" s="279">
        <v>20</v>
      </c>
      <c r="H29" s="280" t="s">
        <v>280</v>
      </c>
      <c r="I29" s="299" t="s">
        <v>30</v>
      </c>
      <c r="J29" s="300"/>
      <c r="K29" s="234">
        <v>11912</v>
      </c>
    </row>
    <row r="30" spans="1:11" s="217" customFormat="1" ht="31.5" customHeight="1" x14ac:dyDescent="0.4">
      <c r="A30" s="230"/>
      <c r="B30" s="299" t="s">
        <v>277</v>
      </c>
      <c r="C30" s="300"/>
      <c r="D30" s="276">
        <v>900</v>
      </c>
      <c r="E30" s="230"/>
      <c r="F30" s="244" t="s">
        <v>29</v>
      </c>
      <c r="G30" s="279">
        <v>23</v>
      </c>
      <c r="H30" s="244"/>
      <c r="I30" s="299" t="s">
        <v>277</v>
      </c>
      <c r="J30" s="300"/>
      <c r="K30" s="234">
        <v>11912</v>
      </c>
    </row>
    <row r="31" spans="1:11" s="217" customFormat="1" ht="31.5" customHeight="1" x14ac:dyDescent="0.4">
      <c r="A31" s="230"/>
      <c r="B31" s="301" t="s">
        <v>278</v>
      </c>
      <c r="C31" s="302"/>
      <c r="D31" s="276">
        <v>912</v>
      </c>
      <c r="E31" s="278"/>
      <c r="F31" s="244" t="s">
        <v>27</v>
      </c>
      <c r="G31" s="279">
        <v>24</v>
      </c>
      <c r="H31" s="244"/>
      <c r="I31" s="303" t="s">
        <v>278</v>
      </c>
      <c r="J31" s="304"/>
      <c r="K31" s="234">
        <v>11912</v>
      </c>
    </row>
    <row r="32" spans="1:11" s="217" customFormat="1" ht="31.5" customHeight="1" x14ac:dyDescent="0.4">
      <c r="A32" s="230"/>
      <c r="B32" s="305" t="s">
        <v>279</v>
      </c>
      <c r="C32" s="306"/>
      <c r="D32" s="281">
        <v>924</v>
      </c>
      <c r="E32" s="230"/>
      <c r="F32" s="244" t="s">
        <v>26</v>
      </c>
      <c r="G32" s="279">
        <v>21</v>
      </c>
      <c r="H32" s="244"/>
      <c r="I32" s="305" t="s">
        <v>279</v>
      </c>
      <c r="J32" s="306"/>
      <c r="K32" s="246">
        <v>11912</v>
      </c>
    </row>
    <row r="33" spans="1:11" s="217" customFormat="1" ht="31.5" customHeight="1" x14ac:dyDescent="0.4">
      <c r="A33" s="230"/>
      <c r="B33" s="260"/>
      <c r="C33" s="282"/>
      <c r="D33" s="276"/>
      <c r="E33" s="230"/>
      <c r="F33" s="244" t="s">
        <v>25</v>
      </c>
      <c r="G33" s="279">
        <v>18</v>
      </c>
      <c r="H33" s="244"/>
      <c r="I33" s="307"/>
      <c r="J33" s="308"/>
      <c r="K33" s="246"/>
    </row>
    <row r="34" spans="1:11" s="217" customFormat="1" ht="31.5" customHeight="1" x14ac:dyDescent="0.4">
      <c r="A34" s="230"/>
      <c r="B34" s="293" t="s">
        <v>24</v>
      </c>
      <c r="C34" s="294"/>
      <c r="D34" s="276">
        <v>456</v>
      </c>
      <c r="E34" s="230"/>
      <c r="F34" s="283"/>
      <c r="G34" s="279"/>
      <c r="H34" s="244"/>
      <c r="I34" s="297" t="s">
        <v>23</v>
      </c>
      <c r="J34" s="298"/>
      <c r="K34" s="234">
        <v>3129</v>
      </c>
    </row>
    <row r="35" spans="1:11" s="217" customFormat="1" ht="31.5" customHeight="1" x14ac:dyDescent="0.4">
      <c r="A35" s="230"/>
      <c r="B35" s="293" t="s">
        <v>22</v>
      </c>
      <c r="C35" s="294"/>
      <c r="D35" s="276">
        <v>26</v>
      </c>
      <c r="E35" s="230"/>
      <c r="F35" s="283" t="s">
        <v>21</v>
      </c>
      <c r="G35" s="279">
        <v>19</v>
      </c>
      <c r="H35" s="244"/>
      <c r="I35" s="297" t="s">
        <v>20</v>
      </c>
      <c r="J35" s="298"/>
      <c r="K35" s="234">
        <v>4401</v>
      </c>
    </row>
    <row r="36" spans="1:11" s="217" customFormat="1" ht="31.5" customHeight="1" x14ac:dyDescent="0.4">
      <c r="A36" s="230"/>
      <c r="B36" s="293" t="s">
        <v>19</v>
      </c>
      <c r="C36" s="294"/>
      <c r="D36" s="276">
        <v>29</v>
      </c>
      <c r="E36" s="230"/>
      <c r="F36" s="283" t="s">
        <v>18</v>
      </c>
      <c r="G36" s="279">
        <v>5</v>
      </c>
      <c r="H36" s="244"/>
      <c r="I36" s="297" t="s">
        <v>17</v>
      </c>
      <c r="J36" s="298"/>
      <c r="K36" s="234">
        <v>1020</v>
      </c>
    </row>
    <row r="37" spans="1:11" s="217" customFormat="1" ht="31.5" customHeight="1" x14ac:dyDescent="0.4">
      <c r="A37" s="230"/>
      <c r="B37" s="293" t="s">
        <v>16</v>
      </c>
      <c r="C37" s="294"/>
      <c r="D37" s="276">
        <v>22</v>
      </c>
      <c r="E37" s="230"/>
      <c r="F37" s="283" t="s">
        <v>15</v>
      </c>
      <c r="G37" s="279">
        <v>35</v>
      </c>
      <c r="H37" s="244"/>
      <c r="I37" s="297" t="s">
        <v>14</v>
      </c>
      <c r="J37" s="298"/>
      <c r="K37" s="234">
        <v>1375</v>
      </c>
    </row>
    <row r="38" spans="1:11" s="217" customFormat="1" ht="31.5" customHeight="1" x14ac:dyDescent="0.4">
      <c r="A38" s="230"/>
      <c r="B38" s="293" t="s">
        <v>13</v>
      </c>
      <c r="C38" s="294"/>
      <c r="D38" s="276">
        <v>22</v>
      </c>
      <c r="E38" s="230"/>
      <c r="F38" s="283" t="s">
        <v>12</v>
      </c>
      <c r="G38" s="279">
        <v>24</v>
      </c>
      <c r="H38" s="244"/>
      <c r="I38" s="297" t="s">
        <v>11</v>
      </c>
      <c r="J38" s="298"/>
      <c r="K38" s="234">
        <v>1312</v>
      </c>
    </row>
    <row r="39" spans="1:11" s="217" customFormat="1" ht="31.5" customHeight="1" x14ac:dyDescent="0.4">
      <c r="A39" s="230"/>
      <c r="B39" s="293" t="s">
        <v>10</v>
      </c>
      <c r="C39" s="294"/>
      <c r="D39" s="276">
        <v>18</v>
      </c>
      <c r="E39" s="230"/>
      <c r="F39" s="283" t="s">
        <v>9</v>
      </c>
      <c r="G39" s="279">
        <v>6</v>
      </c>
      <c r="H39" s="244"/>
      <c r="I39" s="295" t="s">
        <v>8</v>
      </c>
      <c r="J39" s="296"/>
      <c r="K39" s="259">
        <v>675</v>
      </c>
    </row>
    <row r="40" spans="1:11" s="217" customFormat="1" ht="31.5" customHeight="1" x14ac:dyDescent="0.4">
      <c r="A40" s="230"/>
      <c r="B40" s="293" t="s">
        <v>7</v>
      </c>
      <c r="C40" s="294"/>
      <c r="D40" s="276">
        <v>80</v>
      </c>
      <c r="E40" s="230"/>
      <c r="F40" s="283" t="s">
        <v>6</v>
      </c>
      <c r="G40" s="279">
        <v>6</v>
      </c>
      <c r="H40" s="244"/>
      <c r="I40" s="261" t="s">
        <v>5</v>
      </c>
      <c r="J40" s="261"/>
      <c r="K40" s="284"/>
    </row>
    <row r="41" spans="1:11" s="217" customFormat="1" ht="31.5" customHeight="1" x14ac:dyDescent="0.4">
      <c r="A41" s="230"/>
      <c r="B41" s="293" t="s">
        <v>4</v>
      </c>
      <c r="C41" s="294"/>
      <c r="D41" s="276">
        <v>18</v>
      </c>
      <c r="E41" s="230"/>
      <c r="F41" s="283" t="s">
        <v>3</v>
      </c>
      <c r="G41" s="279">
        <v>6</v>
      </c>
      <c r="H41" s="244"/>
      <c r="I41" s="244"/>
      <c r="J41" s="244"/>
      <c r="K41" s="242"/>
    </row>
    <row r="42" spans="1:11" s="217" customFormat="1" ht="31.5" customHeight="1" x14ac:dyDescent="0.4">
      <c r="A42" s="230"/>
      <c r="B42" s="293" t="s">
        <v>2</v>
      </c>
      <c r="C42" s="294"/>
      <c r="D42" s="276">
        <v>24</v>
      </c>
      <c r="E42" s="230"/>
      <c r="F42" s="283" t="s">
        <v>1</v>
      </c>
      <c r="G42" s="279">
        <v>3</v>
      </c>
      <c r="H42" s="244"/>
      <c r="I42" s="244"/>
      <c r="J42" s="244"/>
      <c r="K42" s="242"/>
    </row>
    <row r="43" spans="1:11" s="217" customFormat="1" ht="11.25" customHeight="1" x14ac:dyDescent="0.4">
      <c r="A43" s="258"/>
      <c r="B43" s="285"/>
      <c r="C43" s="286"/>
      <c r="D43" s="287"/>
      <c r="E43" s="258"/>
      <c r="F43" s="288"/>
      <c r="G43" s="289"/>
      <c r="H43" s="244"/>
      <c r="I43" s="244"/>
      <c r="J43" s="244"/>
      <c r="K43" s="242"/>
    </row>
    <row r="44" spans="1:11" s="217" customFormat="1" ht="29.25" customHeight="1" x14ac:dyDescent="0.2">
      <c r="A44" s="260" t="s">
        <v>0</v>
      </c>
      <c r="B44" s="260"/>
      <c r="C44" s="260"/>
      <c r="D44" s="260"/>
      <c r="E44" s="260"/>
      <c r="F44" s="290"/>
      <c r="G44" s="290"/>
      <c r="H44" s="290"/>
      <c r="I44" s="244"/>
      <c r="J44" s="244"/>
      <c r="K44" s="242"/>
    </row>
    <row r="45" spans="1:11" s="217" customFormat="1" ht="24" customHeight="1" x14ac:dyDescent="0.15">
      <c r="B45" s="291"/>
      <c r="C45" s="291"/>
      <c r="D45" s="291"/>
      <c r="E45" s="291"/>
      <c r="F45" s="291"/>
      <c r="G45" s="291"/>
      <c r="H45" s="291"/>
      <c r="I45" s="291"/>
      <c r="J45" s="291"/>
    </row>
    <row r="46" spans="1:11" ht="24" customHeight="1" x14ac:dyDescent="0.15">
      <c r="K46" s="217"/>
    </row>
    <row r="47" spans="1:11" ht="24" customHeight="1" x14ac:dyDescent="0.15"/>
    <row r="48" spans="1:11" ht="24" customHeight="1" x14ac:dyDescent="0.15"/>
  </sheetData>
  <mergeCells count="54">
    <mergeCell ref="I2:J2"/>
    <mergeCell ref="A4:C4"/>
    <mergeCell ref="E4:F4"/>
    <mergeCell ref="B5:C5"/>
    <mergeCell ref="E5:F5"/>
    <mergeCell ref="I5:J5"/>
    <mergeCell ref="B6:C6"/>
    <mergeCell ref="I6:J6"/>
    <mergeCell ref="B7:C7"/>
    <mergeCell ref="I7:J7"/>
    <mergeCell ref="B8:C8"/>
    <mergeCell ref="I8:J8"/>
    <mergeCell ref="B19:C19"/>
    <mergeCell ref="B9:C9"/>
    <mergeCell ref="I9:J9"/>
    <mergeCell ref="B10:C10"/>
    <mergeCell ref="A11:C11"/>
    <mergeCell ref="B12:C12"/>
    <mergeCell ref="B13:C13"/>
    <mergeCell ref="B14:C14"/>
    <mergeCell ref="B15:C15"/>
    <mergeCell ref="B16:C16"/>
    <mergeCell ref="B17:C17"/>
    <mergeCell ref="B18:C18"/>
    <mergeCell ref="B20:C20"/>
    <mergeCell ref="A27:C27"/>
    <mergeCell ref="E27:F27"/>
    <mergeCell ref="I27:J27"/>
    <mergeCell ref="B28:C28"/>
    <mergeCell ref="I28:J28"/>
    <mergeCell ref="B35:C35"/>
    <mergeCell ref="I35:J35"/>
    <mergeCell ref="B29:C29"/>
    <mergeCell ref="I29:J29"/>
    <mergeCell ref="B30:C30"/>
    <mergeCell ref="I30:J30"/>
    <mergeCell ref="B31:C31"/>
    <mergeCell ref="I31:J31"/>
    <mergeCell ref="B32:C32"/>
    <mergeCell ref="I32:J32"/>
    <mergeCell ref="I33:J33"/>
    <mergeCell ref="B34:C34"/>
    <mergeCell ref="I34:J34"/>
    <mergeCell ref="B36:C36"/>
    <mergeCell ref="I36:J36"/>
    <mergeCell ref="B37:C37"/>
    <mergeCell ref="I37:J37"/>
    <mergeCell ref="B38:C38"/>
    <mergeCell ref="I38:J38"/>
    <mergeCell ref="B39:C39"/>
    <mergeCell ref="I39:J39"/>
    <mergeCell ref="B40:C40"/>
    <mergeCell ref="B41:C41"/>
    <mergeCell ref="B42:C42"/>
  </mergeCells>
  <phoneticPr fontId="3"/>
  <printOptions horizontalCentered="1"/>
  <pageMargins left="0.59055118110236227" right="0.59055118110236227" top="0.39370078740157483" bottom="0.59055118110236227" header="0" footer="0"/>
  <pageSetup paperSize="9" scale="5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showGridLines="0" showOutlineSymbols="0" view="pageBreakPreview" zoomScale="60" zoomScaleNormal="65" workbookViewId="0">
      <selection activeCell="A3" sqref="A3:A5"/>
    </sheetView>
  </sheetViews>
  <sheetFormatPr defaultColWidth="10" defaultRowHeight="20.100000000000001" customHeight="1" x14ac:dyDescent="0.4"/>
  <cols>
    <col min="1" max="1" width="23.5" style="7" customWidth="1"/>
    <col min="2" max="2" width="13.25" style="1" customWidth="1"/>
    <col min="3" max="3" width="13.875" style="1" customWidth="1"/>
    <col min="4" max="8" width="13.25" style="1" customWidth="1"/>
    <col min="9" max="9" width="13.625" style="1" customWidth="1"/>
    <col min="10" max="10" width="13" style="1" customWidth="1"/>
    <col min="11" max="11" width="13.25" style="1" customWidth="1"/>
    <col min="12" max="12" width="13.5" style="7" customWidth="1"/>
    <col min="13" max="16384" width="10" style="7"/>
  </cols>
  <sheetData>
    <row r="1" spans="1:12" s="75" customFormat="1" ht="45.75" customHeight="1" x14ac:dyDescent="0.4">
      <c r="A1" s="80" t="s">
        <v>254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s="75" customFormat="1" ht="22.5" customHeight="1" thickBot="1" x14ac:dyDescent="0.35">
      <c r="B2" s="78"/>
      <c r="C2" s="78"/>
      <c r="D2" s="78"/>
      <c r="E2" s="78"/>
      <c r="F2" s="78"/>
      <c r="G2" s="78"/>
      <c r="H2" s="78"/>
      <c r="I2" s="77"/>
      <c r="J2" s="76"/>
      <c r="K2" s="352" t="s">
        <v>142</v>
      </c>
      <c r="L2" s="353"/>
    </row>
    <row r="3" spans="1:12" s="8" customFormat="1" ht="30" customHeight="1" thickTop="1" x14ac:dyDescent="0.4">
      <c r="A3" s="354" t="s">
        <v>98</v>
      </c>
      <c r="B3" s="356" t="s">
        <v>141</v>
      </c>
      <c r="C3" s="359" t="s">
        <v>140</v>
      </c>
      <c r="D3" s="360"/>
      <c r="E3" s="360"/>
      <c r="F3" s="360"/>
      <c r="G3" s="360"/>
      <c r="H3" s="360"/>
      <c r="I3" s="359" t="s">
        <v>139</v>
      </c>
      <c r="J3" s="360"/>
      <c r="K3" s="360"/>
      <c r="L3" s="361"/>
    </row>
    <row r="4" spans="1:12" s="8" customFormat="1" ht="30" customHeight="1" x14ac:dyDescent="0.4">
      <c r="A4" s="355"/>
      <c r="B4" s="357"/>
      <c r="C4" s="362" t="s">
        <v>138</v>
      </c>
      <c r="D4" s="363"/>
      <c r="E4" s="363"/>
      <c r="F4" s="363"/>
      <c r="G4" s="364" t="s">
        <v>137</v>
      </c>
      <c r="H4" s="366" t="s">
        <v>136</v>
      </c>
      <c r="I4" s="364" t="s">
        <v>135</v>
      </c>
      <c r="J4" s="368" t="s">
        <v>134</v>
      </c>
      <c r="K4" s="337" t="s">
        <v>133</v>
      </c>
      <c r="L4" s="339" t="s">
        <v>132</v>
      </c>
    </row>
    <row r="5" spans="1:12" s="8" customFormat="1" ht="44.25" customHeight="1" x14ac:dyDescent="0.4">
      <c r="A5" s="332"/>
      <c r="B5" s="358"/>
      <c r="C5" s="181" t="s">
        <v>131</v>
      </c>
      <c r="D5" s="74" t="s">
        <v>130</v>
      </c>
      <c r="E5" s="178" t="s">
        <v>129</v>
      </c>
      <c r="F5" s="178" t="s">
        <v>128</v>
      </c>
      <c r="G5" s="365"/>
      <c r="H5" s="367"/>
      <c r="I5" s="365"/>
      <c r="J5" s="369"/>
      <c r="K5" s="338"/>
      <c r="L5" s="338"/>
    </row>
    <row r="6" spans="1:12" s="8" customFormat="1" ht="6.95" customHeight="1" x14ac:dyDescent="0.4">
      <c r="A6" s="179"/>
      <c r="B6" s="180"/>
      <c r="C6" s="182"/>
      <c r="D6" s="73"/>
      <c r="E6" s="182"/>
      <c r="F6" s="182"/>
      <c r="G6" s="73"/>
      <c r="H6" s="73"/>
      <c r="I6" s="73"/>
      <c r="J6" s="182"/>
      <c r="K6" s="182"/>
      <c r="L6" s="182"/>
    </row>
    <row r="7" spans="1:12" s="8" customFormat="1" ht="27" customHeight="1" x14ac:dyDescent="0.4">
      <c r="A7" s="177" t="s">
        <v>255</v>
      </c>
      <c r="B7" s="58">
        <v>64104</v>
      </c>
      <c r="C7" s="57">
        <v>44554</v>
      </c>
      <c r="D7" s="57">
        <v>32861</v>
      </c>
      <c r="E7" s="57">
        <v>6990</v>
      </c>
      <c r="F7" s="57">
        <v>4703</v>
      </c>
      <c r="G7" s="57">
        <v>8552</v>
      </c>
      <c r="H7" s="57">
        <v>10998</v>
      </c>
      <c r="I7" s="57">
        <v>31746</v>
      </c>
      <c r="J7" s="57">
        <v>2814</v>
      </c>
      <c r="K7" s="57">
        <v>1</v>
      </c>
      <c r="L7" s="57">
        <v>9</v>
      </c>
    </row>
    <row r="8" spans="1:12" s="8" customFormat="1" ht="27" customHeight="1" x14ac:dyDescent="0.4">
      <c r="A8" s="176" t="s">
        <v>115</v>
      </c>
      <c r="B8" s="58">
        <v>72446</v>
      </c>
      <c r="C8" s="57">
        <v>52848</v>
      </c>
      <c r="D8" s="57">
        <v>33136</v>
      </c>
      <c r="E8" s="57">
        <v>15008</v>
      </c>
      <c r="F8" s="57">
        <v>4704</v>
      </c>
      <c r="G8" s="57">
        <v>8614</v>
      </c>
      <c r="H8" s="57">
        <v>10984</v>
      </c>
      <c r="I8" s="57">
        <v>32412</v>
      </c>
      <c r="J8" s="57">
        <v>2800</v>
      </c>
      <c r="K8" s="57">
        <v>1</v>
      </c>
      <c r="L8" s="57">
        <v>8</v>
      </c>
    </row>
    <row r="9" spans="1:12" s="8" customFormat="1" ht="27" customHeight="1" x14ac:dyDescent="0.4">
      <c r="A9" s="176" t="s">
        <v>114</v>
      </c>
      <c r="B9" s="58">
        <v>72598</v>
      </c>
      <c r="C9" s="57">
        <v>53032</v>
      </c>
      <c r="D9" s="57">
        <v>33249</v>
      </c>
      <c r="E9" s="57">
        <v>15093</v>
      </c>
      <c r="F9" s="57">
        <v>4690</v>
      </c>
      <c r="G9" s="57">
        <v>9172</v>
      </c>
      <c r="H9" s="57">
        <v>10394</v>
      </c>
      <c r="I9" s="57">
        <v>32575</v>
      </c>
      <c r="J9" s="57">
        <v>2810</v>
      </c>
      <c r="K9" s="57">
        <v>1</v>
      </c>
      <c r="L9" s="57">
        <v>9</v>
      </c>
    </row>
    <row r="10" spans="1:12" s="72" customFormat="1" ht="27" customHeight="1" x14ac:dyDescent="0.4">
      <c r="A10" s="176" t="s">
        <v>256</v>
      </c>
      <c r="B10" s="58">
        <v>72316</v>
      </c>
      <c r="C10" s="57">
        <v>52865</v>
      </c>
      <c r="D10" s="57">
        <v>33238</v>
      </c>
      <c r="E10" s="57">
        <v>14943</v>
      </c>
      <c r="F10" s="57">
        <v>4684</v>
      </c>
      <c r="G10" s="57">
        <v>9149</v>
      </c>
      <c r="H10" s="57">
        <v>10302</v>
      </c>
      <c r="I10" s="57">
        <v>32564</v>
      </c>
      <c r="J10" s="57">
        <v>2785</v>
      </c>
      <c r="K10" s="57">
        <v>1</v>
      </c>
      <c r="L10" s="57">
        <v>9</v>
      </c>
    </row>
    <row r="11" spans="1:12" s="16" customFormat="1" ht="27" customHeight="1" x14ac:dyDescent="0.4">
      <c r="A11" s="195" t="s">
        <v>257</v>
      </c>
      <c r="B11" s="56">
        <v>72623</v>
      </c>
      <c r="C11" s="55">
        <v>52928</v>
      </c>
      <c r="D11" s="55">
        <v>33163</v>
      </c>
      <c r="E11" s="55">
        <v>15055</v>
      </c>
      <c r="F11" s="55">
        <v>4710</v>
      </c>
      <c r="G11" s="55">
        <v>9305</v>
      </c>
      <c r="H11" s="55">
        <v>10390</v>
      </c>
      <c r="I11" s="55">
        <v>32643</v>
      </c>
      <c r="J11" s="55">
        <v>2755</v>
      </c>
      <c r="K11" s="55">
        <v>1</v>
      </c>
      <c r="L11" s="55">
        <v>9</v>
      </c>
    </row>
    <row r="12" spans="1:12" s="16" customFormat="1" ht="6.95" customHeight="1" thickBot="1" x14ac:dyDescent="0.45">
      <c r="A12" s="71"/>
      <c r="B12" s="70"/>
      <c r="C12" s="69"/>
      <c r="D12" s="69"/>
      <c r="E12" s="69"/>
      <c r="F12" s="69"/>
      <c r="G12" s="69"/>
      <c r="H12" s="69"/>
      <c r="I12" s="69"/>
      <c r="J12" s="69"/>
      <c r="K12" s="69"/>
      <c r="L12" s="69"/>
    </row>
    <row r="13" spans="1:12" s="8" customFormat="1" ht="30" customHeight="1" thickTop="1" x14ac:dyDescent="0.4">
      <c r="A13" s="340" t="s">
        <v>98</v>
      </c>
      <c r="B13" s="342" t="s">
        <v>127</v>
      </c>
      <c r="C13" s="343"/>
      <c r="D13" s="343"/>
      <c r="E13" s="343"/>
      <c r="F13" s="343"/>
      <c r="G13" s="343"/>
      <c r="H13" s="343"/>
      <c r="I13" s="343"/>
      <c r="J13" s="343"/>
      <c r="K13" s="344"/>
      <c r="L13" s="345" t="s">
        <v>126</v>
      </c>
    </row>
    <row r="14" spans="1:12" s="8" customFormat="1" ht="66.75" customHeight="1" x14ac:dyDescent="0.4">
      <c r="A14" s="341"/>
      <c r="B14" s="68" t="s">
        <v>125</v>
      </c>
      <c r="C14" s="68" t="s">
        <v>124</v>
      </c>
      <c r="D14" s="67" t="s">
        <v>123</v>
      </c>
      <c r="E14" s="66" t="s">
        <v>122</v>
      </c>
      <c r="F14" s="66" t="s">
        <v>121</v>
      </c>
      <c r="G14" s="66" t="s">
        <v>120</v>
      </c>
      <c r="H14" s="67" t="s">
        <v>119</v>
      </c>
      <c r="I14" s="67" t="s">
        <v>118</v>
      </c>
      <c r="J14" s="66" t="s">
        <v>117</v>
      </c>
      <c r="K14" s="65" t="s">
        <v>116</v>
      </c>
      <c r="L14" s="346"/>
    </row>
    <row r="15" spans="1:12" s="8" customFormat="1" ht="6.95" customHeight="1" x14ac:dyDescent="0.4">
      <c r="A15" s="64"/>
      <c r="B15" s="63"/>
      <c r="C15" s="62"/>
      <c r="D15" s="61"/>
      <c r="E15" s="60"/>
      <c r="F15" s="60"/>
      <c r="G15" s="60"/>
      <c r="H15" s="61"/>
      <c r="I15" s="61"/>
      <c r="J15" s="60"/>
      <c r="K15" s="60"/>
      <c r="L15" s="59"/>
    </row>
    <row r="16" spans="1:12" s="8" customFormat="1" ht="27" customHeight="1" x14ac:dyDescent="0.4">
      <c r="A16" s="177" t="s">
        <v>255</v>
      </c>
      <c r="B16" s="58">
        <v>637</v>
      </c>
      <c r="C16" s="57">
        <v>1722</v>
      </c>
      <c r="D16" s="57">
        <v>6290</v>
      </c>
      <c r="E16" s="57">
        <v>3104</v>
      </c>
      <c r="F16" s="57">
        <v>4686</v>
      </c>
      <c r="G16" s="57">
        <v>8507</v>
      </c>
      <c r="H16" s="57">
        <v>2526</v>
      </c>
      <c r="I16" s="57">
        <v>4</v>
      </c>
      <c r="J16" s="57">
        <v>1647</v>
      </c>
      <c r="K16" s="57">
        <v>411</v>
      </c>
      <c r="L16" s="57">
        <v>2349</v>
      </c>
    </row>
    <row r="17" spans="1:12" s="8" customFormat="1" ht="27" customHeight="1" x14ac:dyDescent="0.4">
      <c r="A17" s="176" t="s">
        <v>115</v>
      </c>
      <c r="B17" s="58">
        <v>631</v>
      </c>
      <c r="C17" s="57">
        <v>1783</v>
      </c>
      <c r="D17" s="57">
        <v>6267</v>
      </c>
      <c r="E17" s="57">
        <v>3105</v>
      </c>
      <c r="F17" s="57">
        <v>4687</v>
      </c>
      <c r="G17" s="57">
        <v>8562</v>
      </c>
      <c r="H17" s="57">
        <v>2357</v>
      </c>
      <c r="I17" s="57">
        <v>4</v>
      </c>
      <c r="J17" s="57">
        <v>9405</v>
      </c>
      <c r="K17" s="57">
        <v>424</v>
      </c>
      <c r="L17" s="57">
        <v>2340</v>
      </c>
    </row>
    <row r="18" spans="1:12" s="8" customFormat="1" ht="27" customHeight="1" x14ac:dyDescent="0.4">
      <c r="A18" s="176" t="s">
        <v>114</v>
      </c>
      <c r="B18" s="58">
        <v>581</v>
      </c>
      <c r="C18" s="57">
        <v>1692</v>
      </c>
      <c r="D18" s="57">
        <v>5885</v>
      </c>
      <c r="E18" s="57">
        <v>3176</v>
      </c>
      <c r="F18" s="57">
        <v>4671</v>
      </c>
      <c r="G18" s="57">
        <v>9102</v>
      </c>
      <c r="H18" s="57">
        <v>2199</v>
      </c>
      <c r="I18" s="57">
        <v>5</v>
      </c>
      <c r="J18" s="57">
        <v>9495</v>
      </c>
      <c r="K18" s="57">
        <v>397</v>
      </c>
      <c r="L18" s="57">
        <v>2337</v>
      </c>
    </row>
    <row r="19" spans="1:12" s="8" customFormat="1" ht="27" customHeight="1" x14ac:dyDescent="0.4">
      <c r="A19" s="176" t="s">
        <v>256</v>
      </c>
      <c r="B19" s="58">
        <v>559</v>
      </c>
      <c r="C19" s="57">
        <v>1626</v>
      </c>
      <c r="D19" s="57">
        <v>5726</v>
      </c>
      <c r="E19" s="57">
        <v>3176</v>
      </c>
      <c r="F19" s="57">
        <v>4665</v>
      </c>
      <c r="G19" s="57">
        <v>9259</v>
      </c>
      <c r="H19" s="57">
        <v>2069</v>
      </c>
      <c r="I19" s="57">
        <v>7</v>
      </c>
      <c r="J19" s="57">
        <v>9468</v>
      </c>
      <c r="K19" s="57">
        <v>402</v>
      </c>
      <c r="L19" s="57">
        <v>2313</v>
      </c>
    </row>
    <row r="20" spans="1:12" s="16" customFormat="1" ht="27" customHeight="1" x14ac:dyDescent="0.4">
      <c r="A20" s="195" t="s">
        <v>257</v>
      </c>
      <c r="B20" s="56">
        <v>569</v>
      </c>
      <c r="C20" s="55">
        <v>1693</v>
      </c>
      <c r="D20" s="55">
        <v>5839</v>
      </c>
      <c r="E20" s="55">
        <v>3356</v>
      </c>
      <c r="F20" s="55">
        <v>4690</v>
      </c>
      <c r="G20" s="55">
        <v>9413</v>
      </c>
      <c r="H20" s="55">
        <v>2009</v>
      </c>
      <c r="I20" s="55">
        <v>5</v>
      </c>
      <c r="J20" s="55">
        <v>9597</v>
      </c>
      <c r="K20" s="55">
        <v>44</v>
      </c>
      <c r="L20" s="55">
        <v>2313</v>
      </c>
    </row>
    <row r="21" spans="1:12" s="16" customFormat="1" ht="6.95" customHeight="1" x14ac:dyDescent="0.4">
      <c r="A21" s="196"/>
      <c r="B21" s="54"/>
      <c r="C21" s="197"/>
      <c r="D21" s="197"/>
      <c r="E21" s="197"/>
      <c r="F21" s="197"/>
      <c r="G21" s="197"/>
      <c r="H21" s="197"/>
      <c r="I21" s="197"/>
      <c r="J21" s="197"/>
      <c r="K21" s="197"/>
      <c r="L21" s="197"/>
    </row>
    <row r="22" spans="1:12" s="16" customFormat="1" ht="6.95" customHeight="1" x14ac:dyDescent="0.4">
      <c r="A22" s="53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s="8" customFormat="1" ht="21" customHeight="1" x14ac:dyDescent="0.4">
      <c r="A23" s="9" t="s">
        <v>113</v>
      </c>
    </row>
    <row r="24" spans="1:12" s="8" customFormat="1" ht="22.5" customHeight="1" x14ac:dyDescent="0.25">
      <c r="A24" s="9" t="s">
        <v>112</v>
      </c>
      <c r="B24" s="51"/>
      <c r="C24" s="51"/>
      <c r="D24" s="51"/>
      <c r="E24" s="50"/>
      <c r="F24" s="49"/>
      <c r="G24" s="49"/>
      <c r="H24" s="49"/>
      <c r="I24" s="49"/>
      <c r="J24" s="49"/>
      <c r="K24" s="49"/>
    </row>
    <row r="25" spans="1:12" ht="26.25" customHeight="1" x14ac:dyDescent="0.4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7"/>
    </row>
    <row r="26" spans="1:12" ht="46.5" customHeight="1" thickBot="1" x14ac:dyDescent="0.25">
      <c r="A26" s="46" t="s">
        <v>258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4" t="s">
        <v>111</v>
      </c>
    </row>
    <row r="27" spans="1:12" s="8" customFormat="1" ht="30" customHeight="1" thickTop="1" x14ac:dyDescent="0.4">
      <c r="A27" s="331" t="s">
        <v>98</v>
      </c>
      <c r="B27" s="347" t="s">
        <v>110</v>
      </c>
      <c r="C27" s="349" t="s">
        <v>109</v>
      </c>
      <c r="D27" s="350"/>
      <c r="E27" s="350"/>
      <c r="F27" s="350"/>
      <c r="G27" s="350"/>
      <c r="H27" s="350"/>
      <c r="I27" s="350"/>
      <c r="J27" s="350"/>
      <c r="K27" s="350"/>
      <c r="L27" s="351"/>
    </row>
    <row r="28" spans="1:12" s="8" customFormat="1" ht="44.25" customHeight="1" x14ac:dyDescent="0.4">
      <c r="A28" s="332"/>
      <c r="B28" s="348"/>
      <c r="C28" s="43" t="s">
        <v>108</v>
      </c>
      <c r="D28" s="43" t="s">
        <v>107</v>
      </c>
      <c r="E28" s="42" t="s">
        <v>106</v>
      </c>
      <c r="F28" s="42" t="s">
        <v>105</v>
      </c>
      <c r="G28" s="32" t="s">
        <v>104</v>
      </c>
      <c r="H28" s="43" t="s">
        <v>103</v>
      </c>
      <c r="I28" s="42" t="s">
        <v>259</v>
      </c>
      <c r="J28" s="42" t="s">
        <v>102</v>
      </c>
      <c r="K28" s="30" t="s">
        <v>101</v>
      </c>
      <c r="L28" s="198" t="s">
        <v>100</v>
      </c>
    </row>
    <row r="29" spans="1:12" s="8" customFormat="1" ht="6.95" customHeight="1" x14ac:dyDescent="0.4">
      <c r="A29" s="179"/>
      <c r="B29" s="41"/>
      <c r="C29" s="25"/>
      <c r="D29" s="25"/>
      <c r="E29" s="26"/>
      <c r="F29" s="26"/>
      <c r="G29" s="26"/>
      <c r="H29" s="4"/>
      <c r="I29" s="25"/>
      <c r="J29" s="40"/>
      <c r="K29" s="23"/>
      <c r="L29" s="24"/>
    </row>
    <row r="30" spans="1:12" s="8" customFormat="1" ht="27" customHeight="1" x14ac:dyDescent="0.4">
      <c r="A30" s="6" t="s">
        <v>260</v>
      </c>
      <c r="B30" s="39">
        <v>16529</v>
      </c>
      <c r="C30" s="11">
        <v>16430</v>
      </c>
      <c r="D30" s="12">
        <v>14</v>
      </c>
      <c r="E30" s="11">
        <v>18</v>
      </c>
      <c r="F30" s="19">
        <v>272</v>
      </c>
      <c r="G30" s="11">
        <v>176</v>
      </c>
      <c r="H30" s="11">
        <v>2989</v>
      </c>
      <c r="I30" s="11">
        <v>0</v>
      </c>
      <c r="J30" s="11">
        <v>78</v>
      </c>
      <c r="K30" s="11">
        <v>585</v>
      </c>
      <c r="L30" s="11">
        <v>2113</v>
      </c>
    </row>
    <row r="31" spans="1:12" s="8" customFormat="1" ht="27" customHeight="1" x14ac:dyDescent="0.4">
      <c r="A31" s="20" t="s">
        <v>86</v>
      </c>
      <c r="B31" s="39">
        <v>16433</v>
      </c>
      <c r="C31" s="11">
        <v>16336</v>
      </c>
      <c r="D31" s="12">
        <v>16</v>
      </c>
      <c r="E31" s="11">
        <v>18</v>
      </c>
      <c r="F31" s="19">
        <v>277</v>
      </c>
      <c r="G31" s="11">
        <v>174</v>
      </c>
      <c r="H31" s="11">
        <v>3005</v>
      </c>
      <c r="I31" s="11">
        <v>0</v>
      </c>
      <c r="J31" s="11">
        <v>83</v>
      </c>
      <c r="K31" s="11">
        <v>611</v>
      </c>
      <c r="L31" s="11">
        <v>2121</v>
      </c>
    </row>
    <row r="32" spans="1:12" s="8" customFormat="1" ht="27" customHeight="1" x14ac:dyDescent="0.4">
      <c r="A32" s="20" t="s">
        <v>85</v>
      </c>
      <c r="B32" s="39">
        <v>16361</v>
      </c>
      <c r="C32" s="11">
        <v>16265</v>
      </c>
      <c r="D32" s="12">
        <v>15</v>
      </c>
      <c r="E32" s="11">
        <v>18</v>
      </c>
      <c r="F32" s="19">
        <v>276</v>
      </c>
      <c r="G32" s="11">
        <v>171</v>
      </c>
      <c r="H32" s="11">
        <v>3024</v>
      </c>
      <c r="I32" s="11">
        <v>0</v>
      </c>
      <c r="J32" s="11">
        <v>84</v>
      </c>
      <c r="K32" s="11">
        <v>610</v>
      </c>
      <c r="L32" s="11">
        <v>2123</v>
      </c>
    </row>
    <row r="33" spans="1:12" s="8" customFormat="1" ht="27" customHeight="1" x14ac:dyDescent="0.4">
      <c r="A33" s="20" t="s">
        <v>261</v>
      </c>
      <c r="B33" s="39">
        <v>16301</v>
      </c>
      <c r="C33" s="11">
        <v>16204</v>
      </c>
      <c r="D33" s="12">
        <v>15</v>
      </c>
      <c r="E33" s="11">
        <v>18</v>
      </c>
      <c r="F33" s="19">
        <v>265</v>
      </c>
      <c r="G33" s="11">
        <v>165</v>
      </c>
      <c r="H33" s="11">
        <v>3071</v>
      </c>
      <c r="I33" s="11">
        <v>0</v>
      </c>
      <c r="J33" s="11">
        <v>85</v>
      </c>
      <c r="K33" s="11">
        <v>630</v>
      </c>
      <c r="L33" s="11">
        <v>2120</v>
      </c>
    </row>
    <row r="34" spans="1:12" s="16" customFormat="1" ht="27" customHeight="1" x14ac:dyDescent="0.4">
      <c r="A34" s="199" t="s">
        <v>262</v>
      </c>
      <c r="B34" s="18">
        <v>16315</v>
      </c>
      <c r="C34" s="13">
        <v>16220</v>
      </c>
      <c r="D34" s="17">
        <v>15</v>
      </c>
      <c r="E34" s="17">
        <v>18</v>
      </c>
      <c r="F34" s="13">
        <v>273</v>
      </c>
      <c r="G34" s="38">
        <v>169</v>
      </c>
      <c r="H34" s="13">
        <v>2918</v>
      </c>
      <c r="I34" s="13">
        <v>193</v>
      </c>
      <c r="J34" s="13">
        <v>85</v>
      </c>
      <c r="K34" s="13">
        <v>641</v>
      </c>
      <c r="L34" s="13">
        <v>2116</v>
      </c>
    </row>
    <row r="35" spans="1:12" s="8" customFormat="1" ht="6.95" customHeight="1" thickBot="1" x14ac:dyDescent="0.45">
      <c r="A35" s="14"/>
      <c r="B35" s="37"/>
      <c r="C35" s="34"/>
      <c r="D35" s="36"/>
      <c r="E35" s="34"/>
      <c r="F35" s="34"/>
      <c r="G35" s="35"/>
      <c r="H35" s="34"/>
      <c r="I35" s="34"/>
      <c r="J35" s="34"/>
      <c r="K35" s="34"/>
      <c r="L35" s="34"/>
    </row>
    <row r="36" spans="1:12" s="8" customFormat="1" ht="30" customHeight="1" thickTop="1" x14ac:dyDescent="0.4">
      <c r="A36" s="331" t="s">
        <v>98</v>
      </c>
      <c r="B36" s="333" t="s">
        <v>97</v>
      </c>
      <c r="C36" s="334"/>
      <c r="D36" s="334"/>
      <c r="E36" s="334"/>
      <c r="F36" s="334"/>
      <c r="G36" s="334"/>
      <c r="H36" s="334"/>
      <c r="I36" s="334"/>
      <c r="J36" s="334"/>
      <c r="K36" s="334"/>
      <c r="L36" s="335" t="s">
        <v>96</v>
      </c>
    </row>
    <row r="37" spans="1:12" s="8" customFormat="1" ht="44.25" customHeight="1" x14ac:dyDescent="0.4">
      <c r="A37" s="332"/>
      <c r="B37" s="200" t="s">
        <v>99</v>
      </c>
      <c r="C37" s="33" t="s">
        <v>95</v>
      </c>
      <c r="D37" s="30" t="s">
        <v>94</v>
      </c>
      <c r="E37" s="32" t="s">
        <v>93</v>
      </c>
      <c r="F37" s="29" t="s">
        <v>92</v>
      </c>
      <c r="G37" s="31" t="s">
        <v>91</v>
      </c>
      <c r="H37" s="29" t="s">
        <v>90</v>
      </c>
      <c r="I37" s="30" t="s">
        <v>89</v>
      </c>
      <c r="J37" s="29" t="s">
        <v>88</v>
      </c>
      <c r="K37" s="28" t="s">
        <v>87</v>
      </c>
      <c r="L37" s="336"/>
    </row>
    <row r="38" spans="1:12" s="8" customFormat="1" ht="6.95" customHeight="1" x14ac:dyDescent="0.4">
      <c r="A38" s="179"/>
      <c r="B38" s="201"/>
      <c r="C38" s="27"/>
      <c r="D38" s="26"/>
      <c r="E38" s="25"/>
      <c r="F38" s="23"/>
      <c r="G38" s="4"/>
      <c r="H38" s="23"/>
      <c r="I38" s="24"/>
      <c r="J38" s="23"/>
      <c r="K38" s="22"/>
      <c r="L38" s="21"/>
    </row>
    <row r="39" spans="1:12" s="8" customFormat="1" ht="27" customHeight="1" x14ac:dyDescent="0.4">
      <c r="A39" s="6" t="s">
        <v>260</v>
      </c>
      <c r="B39" s="39">
        <v>1255</v>
      </c>
      <c r="C39" s="11">
        <v>606</v>
      </c>
      <c r="D39" s="12">
        <v>898</v>
      </c>
      <c r="E39" s="19">
        <v>23</v>
      </c>
      <c r="F39" s="11">
        <v>207</v>
      </c>
      <c r="G39" s="11">
        <v>1</v>
      </c>
      <c r="H39" s="12">
        <v>5543</v>
      </c>
      <c r="I39" s="11">
        <v>464</v>
      </c>
      <c r="J39" s="11">
        <v>1131</v>
      </c>
      <c r="K39" s="11">
        <v>57</v>
      </c>
      <c r="L39" s="11">
        <v>99</v>
      </c>
    </row>
    <row r="40" spans="1:12" s="8" customFormat="1" ht="27" customHeight="1" x14ac:dyDescent="0.4">
      <c r="A40" s="20" t="s">
        <v>86</v>
      </c>
      <c r="B40" s="39">
        <v>1254</v>
      </c>
      <c r="C40" s="12">
        <v>589</v>
      </c>
      <c r="D40" s="11">
        <v>886</v>
      </c>
      <c r="E40" s="11">
        <v>22</v>
      </c>
      <c r="F40" s="19">
        <v>207</v>
      </c>
      <c r="G40" s="11">
        <v>1</v>
      </c>
      <c r="H40" s="11">
        <v>5443</v>
      </c>
      <c r="I40" s="11">
        <v>458</v>
      </c>
      <c r="J40" s="11">
        <v>1116</v>
      </c>
      <c r="K40" s="11">
        <v>55</v>
      </c>
      <c r="L40" s="19">
        <v>97</v>
      </c>
    </row>
    <row r="41" spans="1:12" s="8" customFormat="1" ht="27" customHeight="1" x14ac:dyDescent="0.4">
      <c r="A41" s="20" t="s">
        <v>85</v>
      </c>
      <c r="B41" s="39">
        <v>1246</v>
      </c>
      <c r="C41" s="12">
        <v>592</v>
      </c>
      <c r="D41" s="11">
        <v>872</v>
      </c>
      <c r="E41" s="11">
        <v>22</v>
      </c>
      <c r="F41" s="19">
        <v>203</v>
      </c>
      <c r="G41" s="11">
        <v>1</v>
      </c>
      <c r="H41" s="11">
        <v>5352</v>
      </c>
      <c r="I41" s="11">
        <v>451</v>
      </c>
      <c r="J41" s="11">
        <v>1151</v>
      </c>
      <c r="K41" s="11">
        <v>54</v>
      </c>
      <c r="L41" s="19">
        <v>96</v>
      </c>
    </row>
    <row r="42" spans="1:12" s="8" customFormat="1" ht="27" customHeight="1" x14ac:dyDescent="0.4">
      <c r="A42" s="20" t="s">
        <v>261</v>
      </c>
      <c r="B42" s="39">
        <v>1236</v>
      </c>
      <c r="C42" s="12">
        <v>578</v>
      </c>
      <c r="D42" s="11">
        <v>858</v>
      </c>
      <c r="E42" s="11">
        <v>21</v>
      </c>
      <c r="F42" s="19">
        <v>203</v>
      </c>
      <c r="G42" s="11">
        <v>1</v>
      </c>
      <c r="H42" s="11">
        <v>5280</v>
      </c>
      <c r="I42" s="11">
        <v>433</v>
      </c>
      <c r="J42" s="11">
        <v>1164</v>
      </c>
      <c r="K42" s="11">
        <v>61</v>
      </c>
      <c r="L42" s="11">
        <v>97</v>
      </c>
    </row>
    <row r="43" spans="1:12" s="16" customFormat="1" ht="27" customHeight="1" x14ac:dyDescent="0.4">
      <c r="A43" s="199" t="s">
        <v>262</v>
      </c>
      <c r="B43" s="18">
        <v>1246</v>
      </c>
      <c r="C43" s="17">
        <v>549</v>
      </c>
      <c r="D43" s="17">
        <v>851</v>
      </c>
      <c r="E43" s="13">
        <v>23</v>
      </c>
      <c r="F43" s="13">
        <v>204</v>
      </c>
      <c r="G43" s="13">
        <v>1</v>
      </c>
      <c r="H43" s="13">
        <v>5245</v>
      </c>
      <c r="I43" s="13">
        <v>431</v>
      </c>
      <c r="J43" s="13">
        <v>1178</v>
      </c>
      <c r="K43" s="13">
        <v>64</v>
      </c>
      <c r="L43" s="13">
        <v>95</v>
      </c>
    </row>
    <row r="44" spans="1:12" s="8" customFormat="1" ht="6.95" customHeight="1" x14ac:dyDescent="0.4">
      <c r="A44" s="202"/>
      <c r="B44" s="15"/>
      <c r="C44" s="203"/>
      <c r="D44" s="204"/>
      <c r="E44" s="205"/>
      <c r="F44" s="203"/>
      <c r="G44" s="204"/>
      <c r="H44" s="204"/>
      <c r="I44" s="205"/>
      <c r="J44" s="204"/>
      <c r="K44" s="204"/>
      <c r="L44" s="204"/>
    </row>
    <row r="45" spans="1:12" s="8" customFormat="1" ht="6.95" customHeight="1" x14ac:dyDescent="0.4">
      <c r="A45" s="14"/>
      <c r="B45" s="13"/>
      <c r="C45" s="13"/>
      <c r="D45" s="13"/>
      <c r="E45" s="13"/>
      <c r="F45" s="13"/>
      <c r="G45" s="13"/>
      <c r="H45" s="12"/>
      <c r="I45" s="3"/>
      <c r="J45" s="3"/>
      <c r="K45" s="11"/>
      <c r="L45" s="9"/>
    </row>
    <row r="46" spans="1:12" s="8" customFormat="1" ht="21" customHeight="1" x14ac:dyDescent="0.4">
      <c r="A46" s="9" t="s">
        <v>263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s="8" customFormat="1" ht="21" customHeight="1" x14ac:dyDescent="0.4">
      <c r="A47" s="9" t="s">
        <v>264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s="8" customFormat="1" ht="21" customHeight="1" x14ac:dyDescent="0.4">
      <c r="A48" s="9" t="s">
        <v>265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s="8" customFormat="1" ht="21" customHeight="1" x14ac:dyDescent="0.4">
      <c r="A49" s="9" t="s">
        <v>266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s="8" customFormat="1" ht="4.5" customHeight="1" x14ac:dyDescent="0.4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s="8" customFormat="1" ht="21" customHeight="1" x14ac:dyDescent="0.4">
      <c r="A51" s="9" t="s">
        <v>84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9"/>
    </row>
  </sheetData>
  <mergeCells count="21">
    <mergeCell ref="K2:L2"/>
    <mergeCell ref="A3:A5"/>
    <mergeCell ref="B3:B5"/>
    <mergeCell ref="C3:H3"/>
    <mergeCell ref="I3:L3"/>
    <mergeCell ref="C4:F4"/>
    <mergeCell ref="G4:G5"/>
    <mergeCell ref="H4:H5"/>
    <mergeCell ref="I4:I5"/>
    <mergeCell ref="J4:J5"/>
    <mergeCell ref="A36:A37"/>
    <mergeCell ref="B36:K36"/>
    <mergeCell ref="L36:L37"/>
    <mergeCell ref="K4:K5"/>
    <mergeCell ref="L4:L5"/>
    <mergeCell ref="A13:A14"/>
    <mergeCell ref="B13:K13"/>
    <mergeCell ref="L13:L14"/>
    <mergeCell ref="A27:A28"/>
    <mergeCell ref="B27:B28"/>
    <mergeCell ref="C27:L27"/>
  </mergeCells>
  <phoneticPr fontId="3"/>
  <printOptions horizontalCentered="1"/>
  <pageMargins left="0.59055118110236227" right="0.59055118110236227" top="0.59055118110236227" bottom="0.59055118110236227" header="0" footer="0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showGridLines="0" showZeros="0" view="pageBreakPreview" zoomScale="70" zoomScaleNormal="60" zoomScaleSheetLayoutView="7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4" sqref="A4:D5"/>
    </sheetView>
  </sheetViews>
  <sheetFormatPr defaultRowHeight="20.100000000000001" customHeight="1" x14ac:dyDescent="0.4"/>
  <cols>
    <col min="1" max="1" width="2.375" style="82" customWidth="1"/>
    <col min="2" max="3" width="2.5" style="82" customWidth="1"/>
    <col min="4" max="4" width="24.125" style="81" customWidth="1"/>
    <col min="5" max="13" width="18.875" style="1" customWidth="1"/>
    <col min="14" max="14" width="9" style="1"/>
    <col min="15" max="15" width="13.125" style="1" bestFit="1" customWidth="1"/>
    <col min="16" max="16384" width="9" style="1"/>
  </cols>
  <sheetData>
    <row r="1" spans="1:14" ht="34.5" customHeight="1" x14ac:dyDescent="0.4">
      <c r="A1" s="113" t="s">
        <v>211</v>
      </c>
    </row>
    <row r="2" spans="1:14" ht="50.1" customHeight="1" x14ac:dyDescent="0.2">
      <c r="A2" s="378" t="s">
        <v>267</v>
      </c>
      <c r="B2" s="378"/>
      <c r="C2" s="378"/>
      <c r="D2" s="378"/>
      <c r="E2" s="378"/>
      <c r="F2" s="378"/>
      <c r="G2" s="378"/>
      <c r="H2" s="378"/>
      <c r="I2" s="378"/>
      <c r="J2" s="378"/>
      <c r="K2" s="112"/>
      <c r="L2" s="112"/>
      <c r="M2" s="111"/>
    </row>
    <row r="3" spans="1:14" ht="24.75" customHeight="1" thickBot="1" x14ac:dyDescent="0.25">
      <c r="A3" s="110"/>
      <c r="B3" s="109"/>
      <c r="C3" s="109"/>
      <c r="D3" s="108"/>
      <c r="E3" s="108"/>
      <c r="F3" s="108"/>
      <c r="G3" s="107"/>
      <c r="H3" s="108"/>
      <c r="I3" s="108"/>
      <c r="J3" s="107"/>
      <c r="K3" s="108"/>
      <c r="L3" s="108"/>
      <c r="M3" s="107" t="s">
        <v>111</v>
      </c>
      <c r="N3" s="5"/>
    </row>
    <row r="4" spans="1:14" s="92" customFormat="1" ht="23.45" customHeight="1" thickTop="1" x14ac:dyDescent="0.4">
      <c r="A4" s="379" t="s">
        <v>210</v>
      </c>
      <c r="B4" s="379"/>
      <c r="C4" s="379"/>
      <c r="D4" s="380"/>
      <c r="E4" s="374" t="s">
        <v>209</v>
      </c>
      <c r="F4" s="383"/>
      <c r="G4" s="384"/>
      <c r="H4" s="374" t="s">
        <v>208</v>
      </c>
      <c r="I4" s="375"/>
      <c r="J4" s="375"/>
      <c r="K4" s="374" t="s">
        <v>268</v>
      </c>
      <c r="L4" s="375"/>
      <c r="M4" s="375"/>
      <c r="N4" s="83"/>
    </row>
    <row r="5" spans="1:14" s="92" customFormat="1" ht="23.45" customHeight="1" x14ac:dyDescent="0.4">
      <c r="A5" s="381"/>
      <c r="B5" s="381"/>
      <c r="C5" s="381"/>
      <c r="D5" s="382"/>
      <c r="E5" s="106" t="s">
        <v>207</v>
      </c>
      <c r="F5" s="106" t="s">
        <v>206</v>
      </c>
      <c r="G5" s="105" t="s">
        <v>205</v>
      </c>
      <c r="H5" s="106" t="s">
        <v>207</v>
      </c>
      <c r="I5" s="106" t="s">
        <v>206</v>
      </c>
      <c r="J5" s="105" t="s">
        <v>205</v>
      </c>
      <c r="K5" s="104" t="s">
        <v>207</v>
      </c>
      <c r="L5" s="104" t="s">
        <v>206</v>
      </c>
      <c r="M5" s="103" t="s">
        <v>205</v>
      </c>
      <c r="N5" s="83"/>
    </row>
    <row r="6" spans="1:14" s="92" customFormat="1" ht="6" customHeight="1" x14ac:dyDescent="0.4">
      <c r="A6" s="102"/>
      <c r="B6" s="102"/>
      <c r="C6" s="102"/>
      <c r="D6" s="101"/>
      <c r="E6" s="100"/>
      <c r="F6" s="100"/>
      <c r="G6" s="100"/>
      <c r="H6" s="100"/>
      <c r="I6" s="100"/>
      <c r="J6" s="100"/>
      <c r="K6" s="99"/>
      <c r="L6" s="99"/>
      <c r="M6" s="99"/>
    </row>
    <row r="7" spans="1:14" s="87" customFormat="1" ht="21" customHeight="1" x14ac:dyDescent="0.4">
      <c r="A7" s="376" t="s">
        <v>204</v>
      </c>
      <c r="B7" s="376"/>
      <c r="C7" s="376"/>
      <c r="D7" s="377"/>
      <c r="E7" s="90">
        <v>4532566</v>
      </c>
      <c r="F7" s="90">
        <v>2114611</v>
      </c>
      <c r="G7" s="90">
        <v>2417955</v>
      </c>
      <c r="H7" s="90">
        <v>4512236</v>
      </c>
      <c r="I7" s="90">
        <v>2105933</v>
      </c>
      <c r="J7" s="90">
        <v>2406303</v>
      </c>
      <c r="K7" s="88">
        <v>4485345</v>
      </c>
      <c r="L7" s="88">
        <v>2094125</v>
      </c>
      <c r="M7" s="88">
        <v>2391220</v>
      </c>
    </row>
    <row r="8" spans="1:14" s="92" customFormat="1" ht="14.45" customHeight="1" x14ac:dyDescent="0.4">
      <c r="A8" s="98"/>
      <c r="B8" s="98"/>
      <c r="C8" s="98"/>
      <c r="D8" s="184"/>
      <c r="E8" s="97"/>
      <c r="F8" s="97"/>
      <c r="G8" s="97"/>
      <c r="H8" s="97"/>
      <c r="I8" s="97"/>
      <c r="J8" s="97"/>
      <c r="K8" s="88"/>
      <c r="L8" s="88"/>
      <c r="M8" s="88"/>
    </row>
    <row r="9" spans="1:14" s="87" customFormat="1" ht="21" customHeight="1" x14ac:dyDescent="0.4">
      <c r="A9" s="370" t="s">
        <v>203</v>
      </c>
      <c r="B9" s="370"/>
      <c r="C9" s="370"/>
      <c r="D9" s="371"/>
      <c r="E9" s="90">
        <v>255502</v>
      </c>
      <c r="F9" s="90">
        <v>118518</v>
      </c>
      <c r="G9" s="90">
        <v>136984</v>
      </c>
      <c r="H9" s="90">
        <v>251068</v>
      </c>
      <c r="I9" s="90">
        <v>116494</v>
      </c>
      <c r="J9" s="90">
        <v>134574</v>
      </c>
      <c r="K9" s="88">
        <v>246850</v>
      </c>
      <c r="L9" s="88">
        <v>114632</v>
      </c>
      <c r="M9" s="88">
        <v>132218</v>
      </c>
    </row>
    <row r="10" spans="1:14" s="92" customFormat="1" ht="21" customHeight="1" x14ac:dyDescent="0.4">
      <c r="A10" s="86"/>
      <c r="B10" s="86"/>
      <c r="C10" s="372" t="s">
        <v>202</v>
      </c>
      <c r="D10" s="373"/>
      <c r="E10" s="95">
        <v>7276</v>
      </c>
      <c r="F10" s="94">
        <v>3378</v>
      </c>
      <c r="G10" s="94">
        <v>3898</v>
      </c>
      <c r="H10" s="94">
        <v>6957</v>
      </c>
      <c r="I10" s="94">
        <v>3224</v>
      </c>
      <c r="J10" s="94">
        <v>3733</v>
      </c>
      <c r="K10" s="93">
        <v>6617</v>
      </c>
      <c r="L10" s="93">
        <v>3076</v>
      </c>
      <c r="M10" s="93">
        <v>3541</v>
      </c>
    </row>
    <row r="11" spans="1:14" s="92" customFormat="1" ht="21" customHeight="1" x14ac:dyDescent="0.4">
      <c r="A11" s="86"/>
      <c r="B11" s="86"/>
      <c r="C11" s="372" t="s">
        <v>201</v>
      </c>
      <c r="D11" s="373"/>
      <c r="E11" s="95">
        <v>70357</v>
      </c>
      <c r="F11" s="94">
        <v>32468</v>
      </c>
      <c r="G11" s="94">
        <v>37889</v>
      </c>
      <c r="H11" s="94">
        <v>69521</v>
      </c>
      <c r="I11" s="94">
        <v>32087</v>
      </c>
      <c r="J11" s="94">
        <v>37434</v>
      </c>
      <c r="K11" s="93">
        <v>68703</v>
      </c>
      <c r="L11" s="93">
        <v>31670</v>
      </c>
      <c r="M11" s="93">
        <v>37033</v>
      </c>
    </row>
    <row r="12" spans="1:14" s="92" customFormat="1" ht="21" customHeight="1" x14ac:dyDescent="0.4">
      <c r="A12" s="86"/>
      <c r="B12" s="86"/>
      <c r="C12" s="372" t="s">
        <v>200</v>
      </c>
      <c r="D12" s="373"/>
      <c r="E12" s="95">
        <v>19050</v>
      </c>
      <c r="F12" s="94">
        <v>8928</v>
      </c>
      <c r="G12" s="94">
        <v>10122</v>
      </c>
      <c r="H12" s="94">
        <v>18594</v>
      </c>
      <c r="I12" s="94">
        <v>8742</v>
      </c>
      <c r="J12" s="94">
        <v>9852</v>
      </c>
      <c r="K12" s="93">
        <v>18177</v>
      </c>
      <c r="L12" s="93">
        <v>8564</v>
      </c>
      <c r="M12" s="93">
        <v>9613</v>
      </c>
    </row>
    <row r="13" spans="1:14" s="92" customFormat="1" ht="21" customHeight="1" x14ac:dyDescent="0.4">
      <c r="A13" s="86"/>
      <c r="B13" s="86"/>
      <c r="C13" s="372" t="s">
        <v>199</v>
      </c>
      <c r="D13" s="373"/>
      <c r="E13" s="95">
        <v>12120</v>
      </c>
      <c r="F13" s="94">
        <v>5484</v>
      </c>
      <c r="G13" s="94">
        <v>6636</v>
      </c>
      <c r="H13" s="94">
        <v>11767</v>
      </c>
      <c r="I13" s="94">
        <v>5320</v>
      </c>
      <c r="J13" s="94">
        <v>6447</v>
      </c>
      <c r="K13" s="93">
        <v>11439</v>
      </c>
      <c r="L13" s="93">
        <v>5178</v>
      </c>
      <c r="M13" s="93">
        <v>6261</v>
      </c>
    </row>
    <row r="14" spans="1:14" s="92" customFormat="1" ht="21" customHeight="1" x14ac:dyDescent="0.4">
      <c r="A14" s="86"/>
      <c r="B14" s="86"/>
      <c r="C14" s="372" t="s">
        <v>198</v>
      </c>
      <c r="D14" s="373"/>
      <c r="E14" s="95">
        <v>9027</v>
      </c>
      <c r="F14" s="94">
        <v>4057</v>
      </c>
      <c r="G14" s="94">
        <v>4970</v>
      </c>
      <c r="H14" s="94">
        <v>8812</v>
      </c>
      <c r="I14" s="94">
        <v>3959</v>
      </c>
      <c r="J14" s="94">
        <v>4853</v>
      </c>
      <c r="K14" s="93">
        <v>8567</v>
      </c>
      <c r="L14" s="93">
        <v>3859</v>
      </c>
      <c r="M14" s="93">
        <v>4708</v>
      </c>
    </row>
    <row r="15" spans="1:14" s="92" customFormat="1" ht="21" customHeight="1" x14ac:dyDescent="0.4">
      <c r="A15" s="86"/>
      <c r="B15" s="86"/>
      <c r="C15" s="372" t="s">
        <v>197</v>
      </c>
      <c r="D15" s="373"/>
      <c r="E15" s="95">
        <v>7453</v>
      </c>
      <c r="F15" s="94">
        <v>3345</v>
      </c>
      <c r="G15" s="94">
        <v>4108</v>
      </c>
      <c r="H15" s="94">
        <v>7267</v>
      </c>
      <c r="I15" s="94">
        <v>3287</v>
      </c>
      <c r="J15" s="94">
        <v>3980</v>
      </c>
      <c r="K15" s="93">
        <v>7105</v>
      </c>
      <c r="L15" s="93">
        <v>3233</v>
      </c>
      <c r="M15" s="93">
        <v>3872</v>
      </c>
    </row>
    <row r="16" spans="1:14" s="92" customFormat="1" ht="21" customHeight="1" x14ac:dyDescent="0.4">
      <c r="A16" s="86"/>
      <c r="B16" s="86"/>
      <c r="C16" s="372" t="s">
        <v>196</v>
      </c>
      <c r="D16" s="373"/>
      <c r="E16" s="95">
        <v>34849</v>
      </c>
      <c r="F16" s="94">
        <v>16280</v>
      </c>
      <c r="G16" s="94">
        <v>18569</v>
      </c>
      <c r="H16" s="94">
        <v>34373</v>
      </c>
      <c r="I16" s="94">
        <v>16052</v>
      </c>
      <c r="J16" s="94">
        <v>18321</v>
      </c>
      <c r="K16" s="93">
        <v>34057</v>
      </c>
      <c r="L16" s="93">
        <v>15958</v>
      </c>
      <c r="M16" s="93">
        <v>18099</v>
      </c>
    </row>
    <row r="17" spans="1:15" s="92" customFormat="1" ht="21" customHeight="1" x14ac:dyDescent="0.4">
      <c r="A17" s="86"/>
      <c r="B17" s="86"/>
      <c r="C17" s="372" t="s">
        <v>195</v>
      </c>
      <c r="D17" s="373"/>
      <c r="E17" s="95">
        <v>14874</v>
      </c>
      <c r="F17" s="94">
        <v>6821</v>
      </c>
      <c r="G17" s="94">
        <v>8053</v>
      </c>
      <c r="H17" s="94">
        <v>14625</v>
      </c>
      <c r="I17" s="94">
        <v>6672</v>
      </c>
      <c r="J17" s="94">
        <v>7953</v>
      </c>
      <c r="K17" s="93">
        <v>14409</v>
      </c>
      <c r="L17" s="93">
        <v>6567</v>
      </c>
      <c r="M17" s="93">
        <v>7842</v>
      </c>
    </row>
    <row r="18" spans="1:15" s="92" customFormat="1" ht="21" customHeight="1" x14ac:dyDescent="0.4">
      <c r="A18" s="86"/>
      <c r="B18" s="86"/>
      <c r="C18" s="372" t="s">
        <v>194</v>
      </c>
      <c r="D18" s="373"/>
      <c r="E18" s="95">
        <v>2946</v>
      </c>
      <c r="F18" s="94">
        <v>1366</v>
      </c>
      <c r="G18" s="94">
        <v>1580</v>
      </c>
      <c r="H18" s="94">
        <v>2853</v>
      </c>
      <c r="I18" s="94">
        <v>1333</v>
      </c>
      <c r="J18" s="94">
        <v>1520</v>
      </c>
      <c r="K18" s="93">
        <v>2753</v>
      </c>
      <c r="L18" s="93">
        <v>1296</v>
      </c>
      <c r="M18" s="93">
        <v>1457</v>
      </c>
    </row>
    <row r="19" spans="1:15" s="92" customFormat="1" ht="21" customHeight="1" x14ac:dyDescent="0.4">
      <c r="A19" s="86"/>
      <c r="B19" s="86"/>
      <c r="C19" s="372" t="s">
        <v>193</v>
      </c>
      <c r="D19" s="373"/>
      <c r="E19" s="95">
        <v>18233</v>
      </c>
      <c r="F19" s="94">
        <v>8441</v>
      </c>
      <c r="G19" s="94">
        <v>9792</v>
      </c>
      <c r="H19" s="94">
        <v>17931</v>
      </c>
      <c r="I19" s="94">
        <v>8308</v>
      </c>
      <c r="J19" s="94">
        <v>9623</v>
      </c>
      <c r="K19" s="93">
        <v>17582</v>
      </c>
      <c r="L19" s="93">
        <v>8130</v>
      </c>
      <c r="M19" s="93">
        <v>9452</v>
      </c>
    </row>
    <row r="20" spans="1:15" s="87" customFormat="1" ht="21" customHeight="1" x14ac:dyDescent="0.4">
      <c r="A20" s="91"/>
      <c r="B20" s="370" t="s">
        <v>144</v>
      </c>
      <c r="C20" s="370"/>
      <c r="D20" s="371"/>
      <c r="E20" s="90">
        <v>59317</v>
      </c>
      <c r="F20" s="89">
        <v>27950</v>
      </c>
      <c r="G20" s="89">
        <v>31367</v>
      </c>
      <c r="H20" s="89">
        <v>58368</v>
      </c>
      <c r="I20" s="89">
        <v>27510</v>
      </c>
      <c r="J20" s="89">
        <v>30858</v>
      </c>
      <c r="K20" s="88">
        <v>57441</v>
      </c>
      <c r="L20" s="88">
        <v>27101</v>
      </c>
      <c r="M20" s="88">
        <v>30340</v>
      </c>
    </row>
    <row r="21" spans="1:15" s="92" customFormat="1" ht="14.45" customHeight="1" x14ac:dyDescent="0.4">
      <c r="A21" s="91"/>
      <c r="B21" s="91"/>
      <c r="C21" s="91"/>
      <c r="D21" s="187"/>
      <c r="E21" s="95"/>
      <c r="F21" s="94"/>
      <c r="G21" s="94"/>
      <c r="H21" s="94"/>
      <c r="I21" s="94"/>
      <c r="J21" s="94"/>
      <c r="K21" s="88"/>
      <c r="L21" s="88"/>
      <c r="M21" s="88"/>
    </row>
    <row r="22" spans="1:15" s="87" customFormat="1" ht="21" customHeight="1" x14ac:dyDescent="0.4">
      <c r="A22" s="370" t="s">
        <v>192</v>
      </c>
      <c r="B22" s="370"/>
      <c r="C22" s="370"/>
      <c r="D22" s="371"/>
      <c r="E22" s="90">
        <v>2036297</v>
      </c>
      <c r="F22" s="90">
        <v>945140</v>
      </c>
      <c r="G22" s="90">
        <v>1091157</v>
      </c>
      <c r="H22" s="89">
        <v>2043951</v>
      </c>
      <c r="I22" s="89">
        <v>948786</v>
      </c>
      <c r="J22" s="89">
        <v>1095165</v>
      </c>
      <c r="K22" s="88">
        <v>2046674</v>
      </c>
      <c r="L22" s="88">
        <v>950186</v>
      </c>
      <c r="M22" s="88">
        <v>1096488</v>
      </c>
    </row>
    <row r="23" spans="1:15" s="92" customFormat="1" ht="21" customHeight="1" x14ac:dyDescent="0.4">
      <c r="A23" s="86"/>
      <c r="B23" s="86"/>
      <c r="C23" s="372" t="s">
        <v>191</v>
      </c>
      <c r="D23" s="373"/>
      <c r="E23" s="95">
        <v>1678531</v>
      </c>
      <c r="F23" s="94">
        <v>772346</v>
      </c>
      <c r="G23" s="94">
        <v>906185</v>
      </c>
      <c r="H23" s="94">
        <v>1684950</v>
      </c>
      <c r="I23" s="94">
        <v>775446</v>
      </c>
      <c r="J23" s="94">
        <v>909504</v>
      </c>
      <c r="K23" s="93">
        <v>1688026</v>
      </c>
      <c r="L23" s="93">
        <v>776942</v>
      </c>
      <c r="M23" s="93">
        <v>911084</v>
      </c>
    </row>
    <row r="24" spans="1:15" s="92" customFormat="1" ht="21" customHeight="1" x14ac:dyDescent="0.4">
      <c r="A24" s="86"/>
      <c r="B24" s="86"/>
      <c r="C24" s="86"/>
      <c r="D24" s="184" t="s">
        <v>190</v>
      </c>
      <c r="E24" s="95">
        <v>206401</v>
      </c>
      <c r="F24" s="94">
        <v>91591</v>
      </c>
      <c r="G24" s="94">
        <v>114810</v>
      </c>
      <c r="H24" s="94">
        <v>208689</v>
      </c>
      <c r="I24" s="94">
        <v>92762</v>
      </c>
      <c r="J24" s="94">
        <v>115927</v>
      </c>
      <c r="K24" s="93">
        <v>210334</v>
      </c>
      <c r="L24" s="93">
        <v>93605</v>
      </c>
      <c r="M24" s="93">
        <v>116729</v>
      </c>
      <c r="O24" s="96"/>
    </row>
    <row r="25" spans="1:15" s="92" customFormat="1" ht="21" customHeight="1" x14ac:dyDescent="0.4">
      <c r="A25" s="86"/>
      <c r="B25" s="86"/>
      <c r="C25" s="86"/>
      <c r="D25" s="184" t="s">
        <v>189</v>
      </c>
      <c r="E25" s="95">
        <v>241156</v>
      </c>
      <c r="F25" s="94">
        <v>112897</v>
      </c>
      <c r="G25" s="94">
        <v>128259</v>
      </c>
      <c r="H25" s="94">
        <v>241755</v>
      </c>
      <c r="I25" s="94">
        <v>113295</v>
      </c>
      <c r="J25" s="94">
        <v>128460</v>
      </c>
      <c r="K25" s="93">
        <v>242244</v>
      </c>
      <c r="L25" s="93">
        <v>113625</v>
      </c>
      <c r="M25" s="93">
        <v>128619</v>
      </c>
    </row>
    <row r="26" spans="1:15" s="87" customFormat="1" ht="21" customHeight="1" x14ac:dyDescent="0.4">
      <c r="A26" s="86"/>
      <c r="B26" s="86"/>
      <c r="C26" s="86"/>
      <c r="D26" s="184" t="s">
        <v>188</v>
      </c>
      <c r="E26" s="95">
        <v>223165</v>
      </c>
      <c r="F26" s="94">
        <v>104761</v>
      </c>
      <c r="G26" s="94">
        <v>118404</v>
      </c>
      <c r="H26" s="94">
        <v>224014</v>
      </c>
      <c r="I26" s="94">
        <v>105008</v>
      </c>
      <c r="J26" s="94">
        <v>119006</v>
      </c>
      <c r="K26" s="93">
        <v>224355</v>
      </c>
      <c r="L26" s="93">
        <v>105188</v>
      </c>
      <c r="M26" s="93">
        <v>119167</v>
      </c>
    </row>
    <row r="27" spans="1:15" s="87" customFormat="1" ht="21" customHeight="1" x14ac:dyDescent="0.4">
      <c r="A27" s="86"/>
      <c r="B27" s="86"/>
      <c r="C27" s="86"/>
      <c r="D27" s="184" t="s">
        <v>187</v>
      </c>
      <c r="E27" s="95">
        <v>184473</v>
      </c>
      <c r="F27" s="94">
        <v>86550</v>
      </c>
      <c r="G27" s="94">
        <v>97923</v>
      </c>
      <c r="H27" s="94">
        <v>185433</v>
      </c>
      <c r="I27" s="94">
        <v>87086</v>
      </c>
      <c r="J27" s="94">
        <v>98347</v>
      </c>
      <c r="K27" s="93">
        <v>185487</v>
      </c>
      <c r="L27" s="93">
        <v>87085</v>
      </c>
      <c r="M27" s="93">
        <v>98402</v>
      </c>
    </row>
    <row r="28" spans="1:15" s="87" customFormat="1" ht="21" customHeight="1" x14ac:dyDescent="0.4">
      <c r="A28" s="86"/>
      <c r="B28" s="86"/>
      <c r="C28" s="86"/>
      <c r="D28" s="184" t="s">
        <v>186</v>
      </c>
      <c r="E28" s="95">
        <v>193191</v>
      </c>
      <c r="F28" s="94">
        <v>88020</v>
      </c>
      <c r="G28" s="94">
        <v>105171</v>
      </c>
      <c r="H28" s="94">
        <v>194754</v>
      </c>
      <c r="I28" s="94">
        <v>88686</v>
      </c>
      <c r="J28" s="94">
        <v>106068</v>
      </c>
      <c r="K28" s="93">
        <v>195626</v>
      </c>
      <c r="L28" s="93">
        <v>89043</v>
      </c>
      <c r="M28" s="93">
        <v>106583</v>
      </c>
    </row>
    <row r="29" spans="1:15" s="92" customFormat="1" ht="21" customHeight="1" x14ac:dyDescent="0.4">
      <c r="A29" s="86"/>
      <c r="B29" s="86"/>
      <c r="C29" s="86"/>
      <c r="D29" s="184" t="s">
        <v>185</v>
      </c>
      <c r="E29" s="95">
        <v>119136</v>
      </c>
      <c r="F29" s="94">
        <v>54473</v>
      </c>
      <c r="G29" s="94">
        <v>64663</v>
      </c>
      <c r="H29" s="94">
        <v>118612</v>
      </c>
      <c r="I29" s="94">
        <v>54233</v>
      </c>
      <c r="J29" s="94">
        <v>64379</v>
      </c>
      <c r="K29" s="93">
        <v>118121</v>
      </c>
      <c r="L29" s="93">
        <v>54034</v>
      </c>
      <c r="M29" s="93">
        <v>64087</v>
      </c>
    </row>
    <row r="30" spans="1:15" s="92" customFormat="1" ht="21" customHeight="1" x14ac:dyDescent="0.4">
      <c r="A30" s="86"/>
      <c r="B30" s="86"/>
      <c r="C30" s="86"/>
      <c r="D30" s="184" t="s">
        <v>184</v>
      </c>
      <c r="E30" s="95">
        <v>185785</v>
      </c>
      <c r="F30" s="94">
        <v>84335</v>
      </c>
      <c r="G30" s="94">
        <v>101450</v>
      </c>
      <c r="H30" s="94">
        <v>187103</v>
      </c>
      <c r="I30" s="94">
        <v>84930</v>
      </c>
      <c r="J30" s="94">
        <v>102173</v>
      </c>
      <c r="K30" s="93">
        <v>187388</v>
      </c>
      <c r="L30" s="93">
        <v>84974</v>
      </c>
      <c r="M30" s="93">
        <v>102414</v>
      </c>
    </row>
    <row r="31" spans="1:15" s="87" customFormat="1" ht="21" customHeight="1" x14ac:dyDescent="0.4">
      <c r="A31" s="86"/>
      <c r="B31" s="86"/>
      <c r="C31" s="86"/>
      <c r="D31" s="184" t="s">
        <v>183</v>
      </c>
      <c r="E31" s="95">
        <v>110216</v>
      </c>
      <c r="F31" s="94">
        <v>49678</v>
      </c>
      <c r="G31" s="94">
        <v>60538</v>
      </c>
      <c r="H31" s="94">
        <v>109717</v>
      </c>
      <c r="I31" s="94">
        <v>49426</v>
      </c>
      <c r="J31" s="94">
        <v>60291</v>
      </c>
      <c r="K31" s="93">
        <v>109703</v>
      </c>
      <c r="L31" s="93">
        <v>49382</v>
      </c>
      <c r="M31" s="93">
        <v>60321</v>
      </c>
    </row>
    <row r="32" spans="1:15" s="87" customFormat="1" ht="21" customHeight="1" x14ac:dyDescent="0.4">
      <c r="A32" s="86"/>
      <c r="B32" s="86"/>
      <c r="C32" s="86"/>
      <c r="D32" s="184" t="s">
        <v>182</v>
      </c>
      <c r="E32" s="95">
        <v>120152</v>
      </c>
      <c r="F32" s="94">
        <v>55680</v>
      </c>
      <c r="G32" s="94">
        <v>64472</v>
      </c>
      <c r="H32" s="94">
        <v>120329</v>
      </c>
      <c r="I32" s="94">
        <v>55825</v>
      </c>
      <c r="J32" s="94">
        <v>64504</v>
      </c>
      <c r="K32" s="93">
        <v>120535</v>
      </c>
      <c r="L32" s="93">
        <v>55948</v>
      </c>
      <c r="M32" s="93">
        <v>64587</v>
      </c>
    </row>
    <row r="33" spans="1:13" s="87" customFormat="1" ht="21" customHeight="1" x14ac:dyDescent="0.4">
      <c r="A33" s="86"/>
      <c r="B33" s="86"/>
      <c r="C33" s="86"/>
      <c r="D33" s="184" t="s">
        <v>181</v>
      </c>
      <c r="E33" s="95">
        <v>94856</v>
      </c>
      <c r="F33" s="94">
        <v>44361</v>
      </c>
      <c r="G33" s="94">
        <v>50495</v>
      </c>
      <c r="H33" s="94">
        <v>94544</v>
      </c>
      <c r="I33" s="94">
        <v>44195</v>
      </c>
      <c r="J33" s="94">
        <v>50349</v>
      </c>
      <c r="K33" s="93">
        <v>94233</v>
      </c>
      <c r="L33" s="93">
        <v>44058</v>
      </c>
      <c r="M33" s="93">
        <v>50175</v>
      </c>
    </row>
    <row r="34" spans="1:13" s="87" customFormat="1" ht="21" customHeight="1" x14ac:dyDescent="0.4">
      <c r="A34" s="86"/>
      <c r="B34" s="86"/>
      <c r="C34" s="372" t="s">
        <v>180</v>
      </c>
      <c r="D34" s="373"/>
      <c r="E34" s="95">
        <v>102200</v>
      </c>
      <c r="F34" s="94">
        <v>48053</v>
      </c>
      <c r="G34" s="94">
        <v>54147</v>
      </c>
      <c r="H34" s="94">
        <v>102553</v>
      </c>
      <c r="I34" s="94">
        <v>48182</v>
      </c>
      <c r="J34" s="94">
        <v>54371</v>
      </c>
      <c r="K34" s="93">
        <v>102461</v>
      </c>
      <c r="L34" s="93">
        <v>48086</v>
      </c>
      <c r="M34" s="93">
        <v>54375</v>
      </c>
    </row>
    <row r="35" spans="1:13" s="87" customFormat="1" ht="21" customHeight="1" x14ac:dyDescent="0.4">
      <c r="A35" s="86"/>
      <c r="B35" s="86"/>
      <c r="C35" s="372" t="s">
        <v>179</v>
      </c>
      <c r="D35" s="373"/>
      <c r="E35" s="95">
        <v>81279</v>
      </c>
      <c r="F35" s="94">
        <v>41220</v>
      </c>
      <c r="G35" s="94">
        <v>40059</v>
      </c>
      <c r="H35" s="94">
        <v>82031</v>
      </c>
      <c r="I35" s="94">
        <v>41603</v>
      </c>
      <c r="J35" s="94">
        <v>40428</v>
      </c>
      <c r="K35" s="93">
        <v>82149</v>
      </c>
      <c r="L35" s="93">
        <v>41757</v>
      </c>
      <c r="M35" s="93">
        <v>40392</v>
      </c>
    </row>
    <row r="36" spans="1:13" s="92" customFormat="1" ht="21" customHeight="1" x14ac:dyDescent="0.4">
      <c r="A36" s="86"/>
      <c r="B36" s="86"/>
      <c r="C36" s="372" t="s">
        <v>178</v>
      </c>
      <c r="D36" s="373"/>
      <c r="E36" s="95">
        <v>58690</v>
      </c>
      <c r="F36" s="94">
        <v>28312</v>
      </c>
      <c r="G36" s="94">
        <v>30378</v>
      </c>
      <c r="H36" s="94">
        <v>58955</v>
      </c>
      <c r="I36" s="94">
        <v>28413</v>
      </c>
      <c r="J36" s="94">
        <v>30542</v>
      </c>
      <c r="K36" s="93">
        <v>59067</v>
      </c>
      <c r="L36" s="93">
        <v>28472</v>
      </c>
      <c r="M36" s="93">
        <v>30595</v>
      </c>
    </row>
    <row r="37" spans="1:13" s="87" customFormat="1" ht="21" customHeight="1" x14ac:dyDescent="0.4">
      <c r="A37" s="86"/>
      <c r="B37" s="86"/>
      <c r="C37" s="372" t="s">
        <v>177</v>
      </c>
      <c r="D37" s="373"/>
      <c r="E37" s="95">
        <v>49780</v>
      </c>
      <c r="F37" s="94">
        <v>23620</v>
      </c>
      <c r="G37" s="94">
        <v>26160</v>
      </c>
      <c r="H37" s="94">
        <v>49713</v>
      </c>
      <c r="I37" s="94">
        <v>23553</v>
      </c>
      <c r="J37" s="94">
        <v>26160</v>
      </c>
      <c r="K37" s="93">
        <v>49554</v>
      </c>
      <c r="L37" s="93">
        <v>23474</v>
      </c>
      <c r="M37" s="93">
        <v>26080</v>
      </c>
    </row>
    <row r="38" spans="1:13" s="87" customFormat="1" ht="21" customHeight="1" x14ac:dyDescent="0.4">
      <c r="A38" s="86"/>
      <c r="B38" s="86"/>
      <c r="C38" s="372" t="s">
        <v>176</v>
      </c>
      <c r="D38" s="373"/>
      <c r="E38" s="95">
        <v>49054</v>
      </c>
      <c r="F38" s="94">
        <v>23517</v>
      </c>
      <c r="G38" s="94">
        <v>25537</v>
      </c>
      <c r="H38" s="94">
        <v>49138</v>
      </c>
      <c r="I38" s="94">
        <v>23565</v>
      </c>
      <c r="J38" s="94">
        <v>25573</v>
      </c>
      <c r="K38" s="93">
        <v>49045</v>
      </c>
      <c r="L38" s="93">
        <v>23555</v>
      </c>
      <c r="M38" s="93">
        <v>25490</v>
      </c>
    </row>
    <row r="39" spans="1:13" s="87" customFormat="1" ht="21" customHeight="1" x14ac:dyDescent="0.4">
      <c r="A39" s="91"/>
      <c r="B39" s="370" t="s">
        <v>144</v>
      </c>
      <c r="C39" s="370"/>
      <c r="D39" s="371"/>
      <c r="E39" s="90">
        <v>16763</v>
      </c>
      <c r="F39" s="89">
        <v>8072</v>
      </c>
      <c r="G39" s="89">
        <v>8691</v>
      </c>
      <c r="H39" s="89">
        <v>16611</v>
      </c>
      <c r="I39" s="89">
        <v>8024</v>
      </c>
      <c r="J39" s="89">
        <v>8587</v>
      </c>
      <c r="K39" s="88">
        <v>16372</v>
      </c>
      <c r="L39" s="88">
        <v>7900</v>
      </c>
      <c r="M39" s="88">
        <v>8472</v>
      </c>
    </row>
    <row r="40" spans="1:13" s="92" customFormat="1" ht="14.45" customHeight="1" x14ac:dyDescent="0.4">
      <c r="A40" s="91"/>
      <c r="B40" s="91"/>
      <c r="C40" s="91"/>
      <c r="D40" s="187"/>
      <c r="E40" s="95"/>
      <c r="F40" s="94"/>
      <c r="G40" s="94"/>
      <c r="H40" s="94"/>
      <c r="I40" s="94"/>
      <c r="J40" s="94"/>
      <c r="K40" s="88"/>
      <c r="L40" s="88"/>
      <c r="M40" s="88"/>
    </row>
    <row r="41" spans="1:13" s="87" customFormat="1" ht="21" customHeight="1" x14ac:dyDescent="0.4">
      <c r="A41" s="370" t="s">
        <v>175</v>
      </c>
      <c r="B41" s="370"/>
      <c r="C41" s="370"/>
      <c r="D41" s="371"/>
      <c r="E41" s="90">
        <v>178601</v>
      </c>
      <c r="F41" s="90">
        <v>82072</v>
      </c>
      <c r="G41" s="90">
        <v>96529</v>
      </c>
      <c r="H41" s="89">
        <v>175876</v>
      </c>
      <c r="I41" s="89">
        <v>80895</v>
      </c>
      <c r="J41" s="89">
        <v>94981</v>
      </c>
      <c r="K41" s="88">
        <v>172939</v>
      </c>
      <c r="L41" s="88">
        <v>79564</v>
      </c>
      <c r="M41" s="88">
        <v>93375</v>
      </c>
    </row>
    <row r="42" spans="1:13" s="92" customFormat="1" ht="21" customHeight="1" x14ac:dyDescent="0.4">
      <c r="A42" s="86"/>
      <c r="B42" s="86"/>
      <c r="C42" s="372" t="s">
        <v>174</v>
      </c>
      <c r="D42" s="373"/>
      <c r="E42" s="95">
        <v>101977</v>
      </c>
      <c r="F42" s="94">
        <v>45314</v>
      </c>
      <c r="G42" s="94">
        <v>56663</v>
      </c>
      <c r="H42" s="94">
        <v>100399</v>
      </c>
      <c r="I42" s="94">
        <v>44611</v>
      </c>
      <c r="J42" s="94">
        <v>55788</v>
      </c>
      <c r="K42" s="93">
        <v>98733</v>
      </c>
      <c r="L42" s="93">
        <v>43864</v>
      </c>
      <c r="M42" s="93">
        <v>54869</v>
      </c>
    </row>
    <row r="43" spans="1:13" s="87" customFormat="1" ht="21" customHeight="1" x14ac:dyDescent="0.4">
      <c r="A43" s="91"/>
      <c r="B43" s="370" t="s">
        <v>144</v>
      </c>
      <c r="C43" s="370"/>
      <c r="D43" s="371"/>
      <c r="E43" s="90">
        <v>76624</v>
      </c>
      <c r="F43" s="89">
        <v>36758</v>
      </c>
      <c r="G43" s="89">
        <v>39866</v>
      </c>
      <c r="H43" s="89">
        <v>75477</v>
      </c>
      <c r="I43" s="89">
        <v>36284</v>
      </c>
      <c r="J43" s="89">
        <v>39193</v>
      </c>
      <c r="K43" s="88">
        <v>74206</v>
      </c>
      <c r="L43" s="88">
        <v>35700</v>
      </c>
      <c r="M43" s="88">
        <v>38506</v>
      </c>
    </row>
    <row r="44" spans="1:13" s="92" customFormat="1" ht="14.45" customHeight="1" x14ac:dyDescent="0.4">
      <c r="A44" s="91"/>
      <c r="B44" s="91"/>
      <c r="C44" s="91"/>
      <c r="D44" s="187"/>
      <c r="E44" s="95"/>
      <c r="F44" s="94"/>
      <c r="G44" s="94"/>
      <c r="H44" s="94"/>
      <c r="I44" s="94"/>
      <c r="J44" s="94"/>
      <c r="K44" s="88"/>
      <c r="L44" s="88"/>
      <c r="M44" s="88"/>
    </row>
    <row r="45" spans="1:13" s="87" customFormat="1" ht="21" customHeight="1" x14ac:dyDescent="0.4">
      <c r="A45" s="370" t="s">
        <v>173</v>
      </c>
      <c r="B45" s="370"/>
      <c r="C45" s="370"/>
      <c r="D45" s="371"/>
      <c r="E45" s="90">
        <v>333910</v>
      </c>
      <c r="F45" s="90">
        <v>159456</v>
      </c>
      <c r="G45" s="90">
        <v>174454</v>
      </c>
      <c r="H45" s="89">
        <v>330724</v>
      </c>
      <c r="I45" s="89">
        <v>158041</v>
      </c>
      <c r="J45" s="89">
        <v>172683</v>
      </c>
      <c r="K45" s="88">
        <v>327754</v>
      </c>
      <c r="L45" s="88">
        <v>156682</v>
      </c>
      <c r="M45" s="88">
        <v>171072</v>
      </c>
    </row>
    <row r="46" spans="1:13" s="92" customFormat="1" ht="21" customHeight="1" x14ac:dyDescent="0.4">
      <c r="A46" s="86"/>
      <c r="B46" s="86"/>
      <c r="C46" s="372" t="s">
        <v>172</v>
      </c>
      <c r="D46" s="373"/>
      <c r="E46" s="95">
        <v>72710</v>
      </c>
      <c r="F46" s="94">
        <v>34540</v>
      </c>
      <c r="G46" s="94">
        <v>38170</v>
      </c>
      <c r="H46" s="94">
        <v>71686</v>
      </c>
      <c r="I46" s="94">
        <v>34110</v>
      </c>
      <c r="J46" s="94">
        <v>37576</v>
      </c>
      <c r="K46" s="93">
        <v>70601</v>
      </c>
      <c r="L46" s="93">
        <v>33648</v>
      </c>
      <c r="M46" s="93">
        <v>36953</v>
      </c>
    </row>
    <row r="47" spans="1:13" s="92" customFormat="1" ht="21" customHeight="1" x14ac:dyDescent="0.4">
      <c r="A47" s="86"/>
      <c r="B47" s="86"/>
      <c r="C47" s="372" t="s">
        <v>171</v>
      </c>
      <c r="D47" s="373"/>
      <c r="E47" s="95">
        <v>144748</v>
      </c>
      <c r="F47" s="94">
        <v>70055</v>
      </c>
      <c r="G47" s="94">
        <v>74693</v>
      </c>
      <c r="H47" s="94">
        <v>144330</v>
      </c>
      <c r="I47" s="94">
        <v>69845</v>
      </c>
      <c r="J47" s="94">
        <v>74485</v>
      </c>
      <c r="K47" s="93">
        <v>144143</v>
      </c>
      <c r="L47" s="93">
        <v>69726</v>
      </c>
      <c r="M47" s="93">
        <v>74417</v>
      </c>
    </row>
    <row r="48" spans="1:13" s="92" customFormat="1" ht="21" customHeight="1" x14ac:dyDescent="0.4">
      <c r="A48" s="86"/>
      <c r="B48" s="86"/>
      <c r="C48" s="372" t="s">
        <v>170</v>
      </c>
      <c r="D48" s="373"/>
      <c r="E48" s="95">
        <v>41412</v>
      </c>
      <c r="F48" s="94">
        <v>19536</v>
      </c>
      <c r="G48" s="94">
        <v>21876</v>
      </c>
      <c r="H48" s="94">
        <v>40842</v>
      </c>
      <c r="I48" s="94">
        <v>19330</v>
      </c>
      <c r="J48" s="94">
        <v>21512</v>
      </c>
      <c r="K48" s="93">
        <v>40404</v>
      </c>
      <c r="L48" s="93">
        <v>19135</v>
      </c>
      <c r="M48" s="93">
        <v>21269</v>
      </c>
    </row>
    <row r="49" spans="1:13" s="92" customFormat="1" ht="21" customHeight="1" x14ac:dyDescent="0.4">
      <c r="A49" s="86"/>
      <c r="B49" s="86"/>
      <c r="C49" s="372" t="s">
        <v>169</v>
      </c>
      <c r="D49" s="373"/>
      <c r="E49" s="95">
        <v>29386</v>
      </c>
      <c r="F49" s="94">
        <v>13500</v>
      </c>
      <c r="G49" s="94">
        <v>15886</v>
      </c>
      <c r="H49" s="94">
        <v>29093</v>
      </c>
      <c r="I49" s="94">
        <v>13347</v>
      </c>
      <c r="J49" s="94">
        <v>15746</v>
      </c>
      <c r="K49" s="93">
        <v>28616</v>
      </c>
      <c r="L49" s="93">
        <v>13132</v>
      </c>
      <c r="M49" s="93">
        <v>15484</v>
      </c>
    </row>
    <row r="50" spans="1:13" s="87" customFormat="1" ht="21" customHeight="1" x14ac:dyDescent="0.4">
      <c r="A50" s="91"/>
      <c r="B50" s="370" t="s">
        <v>144</v>
      </c>
      <c r="C50" s="370"/>
      <c r="D50" s="371"/>
      <c r="E50" s="90">
        <v>45654</v>
      </c>
      <c r="F50" s="89">
        <v>21825</v>
      </c>
      <c r="G50" s="89">
        <v>23829</v>
      </c>
      <c r="H50" s="89">
        <v>44773</v>
      </c>
      <c r="I50" s="89">
        <v>21409</v>
      </c>
      <c r="J50" s="89">
        <v>23364</v>
      </c>
      <c r="K50" s="88">
        <v>43990</v>
      </c>
      <c r="L50" s="88">
        <v>21041</v>
      </c>
      <c r="M50" s="88">
        <v>22949</v>
      </c>
    </row>
    <row r="51" spans="1:13" s="87" customFormat="1" ht="14.45" customHeight="1" x14ac:dyDescent="0.4">
      <c r="A51" s="91"/>
      <c r="B51" s="91"/>
      <c r="C51" s="91"/>
      <c r="D51" s="187"/>
      <c r="E51" s="95"/>
      <c r="F51" s="94"/>
      <c r="G51" s="94"/>
      <c r="H51" s="94"/>
      <c r="I51" s="94"/>
      <c r="J51" s="94"/>
      <c r="K51" s="88"/>
      <c r="L51" s="88"/>
      <c r="M51" s="88"/>
    </row>
    <row r="52" spans="1:13" s="87" customFormat="1" ht="21" customHeight="1" x14ac:dyDescent="0.4">
      <c r="A52" s="370" t="s">
        <v>168</v>
      </c>
      <c r="B52" s="370"/>
      <c r="C52" s="370"/>
      <c r="D52" s="371"/>
      <c r="E52" s="90">
        <v>56070</v>
      </c>
      <c r="F52" s="89">
        <v>27151</v>
      </c>
      <c r="G52" s="89">
        <v>28919</v>
      </c>
      <c r="H52" s="89">
        <v>55041</v>
      </c>
      <c r="I52" s="89">
        <v>26721</v>
      </c>
      <c r="J52" s="89">
        <v>28320</v>
      </c>
      <c r="K52" s="88">
        <v>54041</v>
      </c>
      <c r="L52" s="88">
        <v>26195</v>
      </c>
      <c r="M52" s="88">
        <v>27846</v>
      </c>
    </row>
    <row r="53" spans="1:13" s="92" customFormat="1" ht="14.45" customHeight="1" x14ac:dyDescent="0.4">
      <c r="A53" s="186"/>
      <c r="B53" s="186"/>
      <c r="C53" s="186"/>
      <c r="D53" s="187"/>
      <c r="E53" s="95"/>
      <c r="F53" s="94"/>
      <c r="G53" s="94"/>
      <c r="H53" s="94"/>
      <c r="I53" s="94"/>
      <c r="J53" s="94"/>
      <c r="K53" s="88"/>
      <c r="L53" s="88"/>
      <c r="M53" s="88"/>
    </row>
    <row r="54" spans="1:13" s="87" customFormat="1" ht="21" customHeight="1" x14ac:dyDescent="0.4">
      <c r="A54" s="370" t="s">
        <v>167</v>
      </c>
      <c r="B54" s="370"/>
      <c r="C54" s="370"/>
      <c r="D54" s="371"/>
      <c r="E54" s="90">
        <v>339479</v>
      </c>
      <c r="F54" s="90">
        <v>154168</v>
      </c>
      <c r="G54" s="90">
        <v>185311</v>
      </c>
      <c r="H54" s="89">
        <v>335704</v>
      </c>
      <c r="I54" s="89">
        <v>152499</v>
      </c>
      <c r="J54" s="89">
        <v>183205</v>
      </c>
      <c r="K54" s="88">
        <v>331159</v>
      </c>
      <c r="L54" s="88">
        <v>150355</v>
      </c>
      <c r="M54" s="88">
        <v>180804</v>
      </c>
    </row>
    <row r="55" spans="1:13" s="92" customFormat="1" ht="21" customHeight="1" x14ac:dyDescent="0.4">
      <c r="A55" s="86"/>
      <c r="B55" s="86"/>
      <c r="C55" s="372" t="s">
        <v>166</v>
      </c>
      <c r="D55" s="373"/>
      <c r="E55" s="95">
        <v>224006</v>
      </c>
      <c r="F55" s="94">
        <v>100329</v>
      </c>
      <c r="G55" s="94">
        <v>123677</v>
      </c>
      <c r="H55" s="94">
        <v>221560</v>
      </c>
      <c r="I55" s="94">
        <v>99196</v>
      </c>
      <c r="J55" s="94">
        <v>122364</v>
      </c>
      <c r="K55" s="93">
        <v>218843</v>
      </c>
      <c r="L55" s="93">
        <v>97855</v>
      </c>
      <c r="M55" s="93">
        <v>120988</v>
      </c>
    </row>
    <row r="56" spans="1:13" s="92" customFormat="1" ht="21" customHeight="1" x14ac:dyDescent="0.4">
      <c r="A56" s="86"/>
      <c r="B56" s="86"/>
      <c r="C56" s="372" t="s">
        <v>165</v>
      </c>
      <c r="D56" s="373"/>
      <c r="E56" s="95">
        <v>38690</v>
      </c>
      <c r="F56" s="94">
        <v>17893</v>
      </c>
      <c r="G56" s="94">
        <v>20797</v>
      </c>
      <c r="H56" s="94">
        <v>38572</v>
      </c>
      <c r="I56" s="94">
        <v>17885</v>
      </c>
      <c r="J56" s="94">
        <v>20687</v>
      </c>
      <c r="K56" s="93">
        <v>38253</v>
      </c>
      <c r="L56" s="93">
        <v>17743</v>
      </c>
      <c r="M56" s="93">
        <v>20510</v>
      </c>
    </row>
    <row r="57" spans="1:13" s="87" customFormat="1" ht="21" customHeight="1" x14ac:dyDescent="0.4">
      <c r="A57" s="91"/>
      <c r="B57" s="370" t="s">
        <v>144</v>
      </c>
      <c r="C57" s="370"/>
      <c r="D57" s="371"/>
      <c r="E57" s="90">
        <v>76783</v>
      </c>
      <c r="F57" s="89">
        <v>35946</v>
      </c>
      <c r="G57" s="89">
        <v>40837</v>
      </c>
      <c r="H57" s="89">
        <v>75572</v>
      </c>
      <c r="I57" s="89">
        <v>35418</v>
      </c>
      <c r="J57" s="89">
        <v>40154</v>
      </c>
      <c r="K57" s="88">
        <v>74063</v>
      </c>
      <c r="L57" s="88">
        <v>34757</v>
      </c>
      <c r="M57" s="88">
        <v>39306</v>
      </c>
    </row>
    <row r="58" spans="1:13" s="87" customFormat="1" ht="14.45" customHeight="1" x14ac:dyDescent="0.4">
      <c r="A58" s="91"/>
      <c r="B58" s="91"/>
      <c r="C58" s="91"/>
      <c r="D58" s="187"/>
      <c r="E58" s="95"/>
      <c r="F58" s="94"/>
      <c r="G58" s="94"/>
      <c r="H58" s="94"/>
      <c r="I58" s="94"/>
      <c r="J58" s="94"/>
      <c r="K58" s="88"/>
      <c r="L58" s="88"/>
      <c r="M58" s="88"/>
    </row>
    <row r="59" spans="1:13" s="87" customFormat="1" ht="21" customHeight="1" x14ac:dyDescent="0.4">
      <c r="A59" s="370" t="s">
        <v>164</v>
      </c>
      <c r="B59" s="370"/>
      <c r="C59" s="370"/>
      <c r="D59" s="371"/>
      <c r="E59" s="90">
        <v>31333</v>
      </c>
      <c r="F59" s="89">
        <v>14825</v>
      </c>
      <c r="G59" s="89">
        <v>16508</v>
      </c>
      <c r="H59" s="89">
        <v>30699</v>
      </c>
      <c r="I59" s="89">
        <v>14550</v>
      </c>
      <c r="J59" s="89">
        <v>16149</v>
      </c>
      <c r="K59" s="88">
        <v>30001</v>
      </c>
      <c r="L59" s="88">
        <v>14262</v>
      </c>
      <c r="M59" s="88">
        <v>15739</v>
      </c>
    </row>
    <row r="60" spans="1:13" s="92" customFormat="1" ht="14.45" customHeight="1" x14ac:dyDescent="0.4">
      <c r="A60" s="186"/>
      <c r="B60" s="186"/>
      <c r="C60" s="186"/>
      <c r="D60" s="187"/>
      <c r="E60" s="95"/>
      <c r="F60" s="94"/>
      <c r="G60" s="94"/>
      <c r="H60" s="94"/>
      <c r="I60" s="94"/>
      <c r="J60" s="94"/>
      <c r="K60" s="88"/>
      <c r="L60" s="88"/>
      <c r="M60" s="88"/>
    </row>
    <row r="61" spans="1:13" s="87" customFormat="1" ht="21" customHeight="1" x14ac:dyDescent="0.4">
      <c r="A61" s="370" t="s">
        <v>163</v>
      </c>
      <c r="B61" s="370"/>
      <c r="C61" s="370"/>
      <c r="D61" s="371"/>
      <c r="E61" s="90">
        <v>422686</v>
      </c>
      <c r="F61" s="90">
        <v>195562</v>
      </c>
      <c r="G61" s="90">
        <v>227124</v>
      </c>
      <c r="H61" s="89">
        <v>419157</v>
      </c>
      <c r="I61" s="89">
        <v>193877</v>
      </c>
      <c r="J61" s="89">
        <v>225280</v>
      </c>
      <c r="K61" s="88">
        <v>415129</v>
      </c>
      <c r="L61" s="88">
        <v>192135</v>
      </c>
      <c r="M61" s="88">
        <v>222994</v>
      </c>
    </row>
    <row r="62" spans="1:13" s="87" customFormat="1" ht="21" customHeight="1" x14ac:dyDescent="0.4">
      <c r="A62" s="86"/>
      <c r="B62" s="86"/>
      <c r="C62" s="372" t="s">
        <v>162</v>
      </c>
      <c r="D62" s="373"/>
      <c r="E62" s="95">
        <v>288767</v>
      </c>
      <c r="F62" s="94">
        <v>132008</v>
      </c>
      <c r="G62" s="94">
        <v>156759</v>
      </c>
      <c r="H62" s="94">
        <v>286993</v>
      </c>
      <c r="I62" s="94">
        <v>131181</v>
      </c>
      <c r="J62" s="94">
        <v>155812</v>
      </c>
      <c r="K62" s="93">
        <v>284713</v>
      </c>
      <c r="L62" s="93">
        <v>130134</v>
      </c>
      <c r="M62" s="93">
        <v>154579</v>
      </c>
    </row>
    <row r="63" spans="1:13" s="87" customFormat="1" ht="21" customHeight="1" x14ac:dyDescent="0.4">
      <c r="A63" s="86"/>
      <c r="B63" s="86"/>
      <c r="C63" s="372" t="s">
        <v>161</v>
      </c>
      <c r="D63" s="373"/>
      <c r="E63" s="95">
        <v>16388</v>
      </c>
      <c r="F63" s="94">
        <v>7637</v>
      </c>
      <c r="G63" s="94">
        <v>8751</v>
      </c>
      <c r="H63" s="94">
        <v>16041</v>
      </c>
      <c r="I63" s="94">
        <v>7462</v>
      </c>
      <c r="J63" s="94">
        <v>8579</v>
      </c>
      <c r="K63" s="93">
        <v>15703</v>
      </c>
      <c r="L63" s="93">
        <v>7339</v>
      </c>
      <c r="M63" s="93">
        <v>8364</v>
      </c>
    </row>
    <row r="64" spans="1:13" s="92" customFormat="1" ht="21" customHeight="1" x14ac:dyDescent="0.4">
      <c r="A64" s="86"/>
      <c r="B64" s="86"/>
      <c r="C64" s="372" t="s">
        <v>160</v>
      </c>
      <c r="D64" s="373"/>
      <c r="E64" s="95">
        <v>23542</v>
      </c>
      <c r="F64" s="94">
        <v>11360</v>
      </c>
      <c r="G64" s="94">
        <v>12182</v>
      </c>
      <c r="H64" s="94">
        <v>23391</v>
      </c>
      <c r="I64" s="94">
        <v>11275</v>
      </c>
      <c r="J64" s="94">
        <v>12116</v>
      </c>
      <c r="K64" s="93">
        <v>23186</v>
      </c>
      <c r="L64" s="93">
        <v>11238</v>
      </c>
      <c r="M64" s="93">
        <v>11948</v>
      </c>
    </row>
    <row r="65" spans="1:13" s="87" customFormat="1" ht="21" customHeight="1" x14ac:dyDescent="0.4">
      <c r="A65" s="86"/>
      <c r="B65" s="86"/>
      <c r="C65" s="372" t="s">
        <v>159</v>
      </c>
      <c r="D65" s="373"/>
      <c r="E65" s="95">
        <v>18496</v>
      </c>
      <c r="F65" s="94">
        <v>8662</v>
      </c>
      <c r="G65" s="94">
        <v>9834</v>
      </c>
      <c r="H65" s="94">
        <v>18181</v>
      </c>
      <c r="I65" s="94">
        <v>8495</v>
      </c>
      <c r="J65" s="94">
        <v>9686</v>
      </c>
      <c r="K65" s="93">
        <v>17862</v>
      </c>
      <c r="L65" s="93">
        <v>8369</v>
      </c>
      <c r="M65" s="93">
        <v>9493</v>
      </c>
    </row>
    <row r="66" spans="1:13" s="87" customFormat="1" ht="21" customHeight="1" x14ac:dyDescent="0.4">
      <c r="A66" s="91"/>
      <c r="B66" s="370" t="s">
        <v>144</v>
      </c>
      <c r="C66" s="370"/>
      <c r="D66" s="371"/>
      <c r="E66" s="90">
        <v>75493</v>
      </c>
      <c r="F66" s="89">
        <v>35895</v>
      </c>
      <c r="G66" s="89">
        <v>39598</v>
      </c>
      <c r="H66" s="89">
        <v>74551</v>
      </c>
      <c r="I66" s="89">
        <v>35464</v>
      </c>
      <c r="J66" s="89">
        <v>39087</v>
      </c>
      <c r="K66" s="88">
        <v>73665</v>
      </c>
      <c r="L66" s="88">
        <v>35055</v>
      </c>
      <c r="M66" s="88">
        <v>38610</v>
      </c>
    </row>
    <row r="67" spans="1:13" s="87" customFormat="1" ht="14.45" customHeight="1" x14ac:dyDescent="0.4">
      <c r="A67" s="91"/>
      <c r="B67" s="91"/>
      <c r="C67" s="91"/>
      <c r="D67" s="187"/>
      <c r="E67" s="95"/>
      <c r="F67" s="94"/>
      <c r="G67" s="94"/>
      <c r="H67" s="94"/>
      <c r="I67" s="94"/>
      <c r="J67" s="94"/>
      <c r="K67" s="88"/>
      <c r="L67" s="88"/>
      <c r="M67" s="88"/>
    </row>
    <row r="68" spans="1:13" s="87" customFormat="1" ht="21" customHeight="1" x14ac:dyDescent="0.4">
      <c r="A68" s="370" t="s">
        <v>158</v>
      </c>
      <c r="B68" s="370"/>
      <c r="C68" s="370"/>
      <c r="D68" s="371"/>
      <c r="E68" s="90">
        <v>39249</v>
      </c>
      <c r="F68" s="90">
        <v>18605</v>
      </c>
      <c r="G68" s="90">
        <v>20644</v>
      </c>
      <c r="H68" s="89">
        <v>38462</v>
      </c>
      <c r="I68" s="89">
        <v>18280</v>
      </c>
      <c r="J68" s="89">
        <v>20182</v>
      </c>
      <c r="K68" s="88">
        <v>37614</v>
      </c>
      <c r="L68" s="88">
        <v>17876</v>
      </c>
      <c r="M68" s="88">
        <v>19738</v>
      </c>
    </row>
    <row r="69" spans="1:13" s="92" customFormat="1" ht="21" customHeight="1" x14ac:dyDescent="0.4">
      <c r="A69" s="86"/>
      <c r="B69" s="86"/>
      <c r="C69" s="372" t="s">
        <v>157</v>
      </c>
      <c r="D69" s="373"/>
      <c r="E69" s="95">
        <v>18276</v>
      </c>
      <c r="F69" s="94">
        <v>8686</v>
      </c>
      <c r="G69" s="94">
        <v>9590</v>
      </c>
      <c r="H69" s="94">
        <v>17955</v>
      </c>
      <c r="I69" s="94">
        <v>8574</v>
      </c>
      <c r="J69" s="94">
        <v>9381</v>
      </c>
      <c r="K69" s="93">
        <v>17571</v>
      </c>
      <c r="L69" s="93">
        <v>8402</v>
      </c>
      <c r="M69" s="93">
        <v>9169</v>
      </c>
    </row>
    <row r="70" spans="1:13" s="87" customFormat="1" ht="21" customHeight="1" x14ac:dyDescent="0.4">
      <c r="A70" s="91"/>
      <c r="B70" s="370" t="s">
        <v>144</v>
      </c>
      <c r="C70" s="370"/>
      <c r="D70" s="371"/>
      <c r="E70" s="90">
        <v>20973</v>
      </c>
      <c r="F70" s="89">
        <v>9919</v>
      </c>
      <c r="G70" s="89">
        <v>11054</v>
      </c>
      <c r="H70" s="89">
        <v>20507</v>
      </c>
      <c r="I70" s="89">
        <v>9706</v>
      </c>
      <c r="J70" s="89">
        <v>10801</v>
      </c>
      <c r="K70" s="88">
        <v>20043</v>
      </c>
      <c r="L70" s="88">
        <v>9474</v>
      </c>
      <c r="M70" s="88">
        <v>10569</v>
      </c>
    </row>
    <row r="71" spans="1:13" s="87" customFormat="1" ht="14.45" customHeight="1" x14ac:dyDescent="0.4">
      <c r="A71" s="91"/>
      <c r="B71" s="91"/>
      <c r="C71" s="91"/>
      <c r="D71" s="187"/>
      <c r="E71" s="95"/>
      <c r="F71" s="94"/>
      <c r="G71" s="94"/>
      <c r="H71" s="94"/>
      <c r="I71" s="94"/>
      <c r="J71" s="94"/>
      <c r="K71" s="88"/>
      <c r="L71" s="88"/>
      <c r="M71" s="88"/>
    </row>
    <row r="72" spans="1:13" s="87" customFormat="1" ht="21" customHeight="1" x14ac:dyDescent="0.4">
      <c r="A72" s="370" t="s">
        <v>156</v>
      </c>
      <c r="B72" s="370"/>
      <c r="C72" s="370"/>
      <c r="D72" s="371"/>
      <c r="E72" s="90">
        <v>53816</v>
      </c>
      <c r="F72" s="90">
        <v>26490</v>
      </c>
      <c r="G72" s="90">
        <v>27326</v>
      </c>
      <c r="H72" s="89">
        <v>53028</v>
      </c>
      <c r="I72" s="89">
        <v>26172</v>
      </c>
      <c r="J72" s="89">
        <v>26856</v>
      </c>
      <c r="K72" s="88">
        <v>52119</v>
      </c>
      <c r="L72" s="88">
        <v>25774</v>
      </c>
      <c r="M72" s="88">
        <v>26345</v>
      </c>
    </row>
    <row r="73" spans="1:13" s="87" customFormat="1" ht="21" customHeight="1" x14ac:dyDescent="0.4">
      <c r="A73" s="86"/>
      <c r="B73" s="86"/>
      <c r="C73" s="372" t="s">
        <v>155</v>
      </c>
      <c r="D73" s="373"/>
      <c r="E73" s="95">
        <v>28884</v>
      </c>
      <c r="F73" s="94">
        <v>14160</v>
      </c>
      <c r="G73" s="94">
        <v>14724</v>
      </c>
      <c r="H73" s="94">
        <v>28513</v>
      </c>
      <c r="I73" s="94">
        <v>14037</v>
      </c>
      <c r="J73" s="94">
        <v>14476</v>
      </c>
      <c r="K73" s="93">
        <v>27994</v>
      </c>
      <c r="L73" s="93">
        <v>13804</v>
      </c>
      <c r="M73" s="93">
        <v>14190</v>
      </c>
    </row>
    <row r="74" spans="1:13" s="87" customFormat="1" ht="21" customHeight="1" x14ac:dyDescent="0.4">
      <c r="A74" s="91"/>
      <c r="B74" s="370" t="s">
        <v>144</v>
      </c>
      <c r="C74" s="370"/>
      <c r="D74" s="371"/>
      <c r="E74" s="90">
        <v>24932</v>
      </c>
      <c r="F74" s="89">
        <v>12330</v>
      </c>
      <c r="G74" s="89">
        <v>12602</v>
      </c>
      <c r="H74" s="89">
        <v>24515</v>
      </c>
      <c r="I74" s="89">
        <v>12135</v>
      </c>
      <c r="J74" s="89">
        <v>12380</v>
      </c>
      <c r="K74" s="88">
        <v>24125</v>
      </c>
      <c r="L74" s="88">
        <v>11970</v>
      </c>
      <c r="M74" s="88">
        <v>12155</v>
      </c>
    </row>
    <row r="75" spans="1:13" s="92" customFormat="1" ht="14.45" customHeight="1" x14ac:dyDescent="0.4">
      <c r="A75" s="91"/>
      <c r="B75" s="91"/>
      <c r="C75" s="91"/>
      <c r="D75" s="187"/>
      <c r="E75" s="95"/>
      <c r="F75" s="94"/>
      <c r="G75" s="94"/>
      <c r="H75" s="94"/>
      <c r="I75" s="94"/>
      <c r="J75" s="94"/>
      <c r="K75" s="88"/>
      <c r="L75" s="88"/>
      <c r="M75" s="88"/>
    </row>
    <row r="76" spans="1:13" s="87" customFormat="1" ht="21" customHeight="1" x14ac:dyDescent="0.4">
      <c r="A76" s="370" t="s">
        <v>154</v>
      </c>
      <c r="B76" s="370"/>
      <c r="C76" s="370"/>
      <c r="D76" s="371"/>
      <c r="E76" s="90">
        <v>239511</v>
      </c>
      <c r="F76" s="90">
        <v>114122</v>
      </c>
      <c r="G76" s="90">
        <v>125389</v>
      </c>
      <c r="H76" s="89">
        <v>236608</v>
      </c>
      <c r="I76" s="89">
        <v>112816</v>
      </c>
      <c r="J76" s="89">
        <v>123792</v>
      </c>
      <c r="K76" s="88">
        <v>233881</v>
      </c>
      <c r="L76" s="88">
        <v>111728</v>
      </c>
      <c r="M76" s="88">
        <v>122153</v>
      </c>
    </row>
    <row r="77" spans="1:13" s="92" customFormat="1" ht="21" customHeight="1" x14ac:dyDescent="0.4">
      <c r="A77" s="86"/>
      <c r="B77" s="86"/>
      <c r="C77" s="372" t="s">
        <v>153</v>
      </c>
      <c r="D77" s="373"/>
      <c r="E77" s="95">
        <v>100877</v>
      </c>
      <c r="F77" s="94">
        <v>47308</v>
      </c>
      <c r="G77" s="94">
        <v>53569</v>
      </c>
      <c r="H77" s="94">
        <v>100003</v>
      </c>
      <c r="I77" s="94">
        <v>46953</v>
      </c>
      <c r="J77" s="94">
        <v>53050</v>
      </c>
      <c r="K77" s="93">
        <v>99344</v>
      </c>
      <c r="L77" s="93">
        <v>46746</v>
      </c>
      <c r="M77" s="93">
        <v>52598</v>
      </c>
    </row>
    <row r="78" spans="1:13" s="87" customFormat="1" ht="21" customHeight="1" x14ac:dyDescent="0.4">
      <c r="A78" s="86"/>
      <c r="B78" s="86"/>
      <c r="C78" s="372" t="s">
        <v>152</v>
      </c>
      <c r="D78" s="373"/>
      <c r="E78" s="95">
        <v>30128</v>
      </c>
      <c r="F78" s="94">
        <v>14700</v>
      </c>
      <c r="G78" s="94">
        <v>15428</v>
      </c>
      <c r="H78" s="94">
        <v>29801</v>
      </c>
      <c r="I78" s="94">
        <v>14574</v>
      </c>
      <c r="J78" s="94">
        <v>15227</v>
      </c>
      <c r="K78" s="93">
        <v>29361</v>
      </c>
      <c r="L78" s="93">
        <v>14372</v>
      </c>
      <c r="M78" s="93">
        <v>14989</v>
      </c>
    </row>
    <row r="79" spans="1:13" s="87" customFormat="1" ht="21" customHeight="1" x14ac:dyDescent="0.4">
      <c r="A79" s="86"/>
      <c r="B79" s="86"/>
      <c r="C79" s="372" t="s">
        <v>151</v>
      </c>
      <c r="D79" s="373"/>
      <c r="E79" s="95">
        <v>18753</v>
      </c>
      <c r="F79" s="94">
        <v>8811</v>
      </c>
      <c r="G79" s="94">
        <v>9942</v>
      </c>
      <c r="H79" s="94">
        <v>18476</v>
      </c>
      <c r="I79" s="94">
        <v>8674</v>
      </c>
      <c r="J79" s="94">
        <v>9802</v>
      </c>
      <c r="K79" s="93">
        <v>18239</v>
      </c>
      <c r="L79" s="93">
        <v>8574</v>
      </c>
      <c r="M79" s="93">
        <v>9665</v>
      </c>
    </row>
    <row r="80" spans="1:13" s="87" customFormat="1" ht="21" customHeight="1" x14ac:dyDescent="0.4">
      <c r="A80" s="91"/>
      <c r="B80" s="370" t="s">
        <v>144</v>
      </c>
      <c r="C80" s="370"/>
      <c r="D80" s="371"/>
      <c r="E80" s="90">
        <v>89753</v>
      </c>
      <c r="F80" s="89">
        <v>43303</v>
      </c>
      <c r="G80" s="89">
        <v>46450</v>
      </c>
      <c r="H80" s="89">
        <v>88328</v>
      </c>
      <c r="I80" s="89">
        <v>42615</v>
      </c>
      <c r="J80" s="89">
        <v>45713</v>
      </c>
      <c r="K80" s="88">
        <v>86937</v>
      </c>
      <c r="L80" s="88">
        <v>42036</v>
      </c>
      <c r="M80" s="88">
        <v>44901</v>
      </c>
    </row>
    <row r="81" spans="1:13" s="87" customFormat="1" ht="14.45" customHeight="1" x14ac:dyDescent="0.4">
      <c r="A81" s="91"/>
      <c r="B81" s="91"/>
      <c r="C81" s="91"/>
      <c r="D81" s="187"/>
      <c r="E81" s="95"/>
      <c r="F81" s="94"/>
      <c r="G81" s="94"/>
      <c r="H81" s="94"/>
      <c r="I81" s="94"/>
      <c r="J81" s="94"/>
      <c r="K81" s="88"/>
      <c r="L81" s="88"/>
      <c r="M81" s="88"/>
    </row>
    <row r="82" spans="1:13" s="87" customFormat="1" ht="21" customHeight="1" x14ac:dyDescent="0.4">
      <c r="A82" s="370" t="s">
        <v>150</v>
      </c>
      <c r="B82" s="370"/>
      <c r="C82" s="370"/>
      <c r="D82" s="371"/>
      <c r="E82" s="90">
        <v>286702</v>
      </c>
      <c r="F82" s="90">
        <v>135802</v>
      </c>
      <c r="G82" s="90">
        <v>150900</v>
      </c>
      <c r="H82" s="89">
        <v>285543</v>
      </c>
      <c r="I82" s="89">
        <v>135436</v>
      </c>
      <c r="J82" s="89">
        <v>150107</v>
      </c>
      <c r="K82" s="88">
        <v>284012</v>
      </c>
      <c r="L82" s="88">
        <v>134818</v>
      </c>
      <c r="M82" s="88">
        <v>149194</v>
      </c>
    </row>
    <row r="83" spans="1:13" s="92" customFormat="1" ht="21" customHeight="1" x14ac:dyDescent="0.4">
      <c r="A83" s="86"/>
      <c r="B83" s="86"/>
      <c r="C83" s="372" t="s">
        <v>149</v>
      </c>
      <c r="D83" s="373"/>
      <c r="E83" s="95">
        <v>141948</v>
      </c>
      <c r="F83" s="94">
        <v>66766</v>
      </c>
      <c r="G83" s="94">
        <v>75182</v>
      </c>
      <c r="H83" s="94">
        <v>141872</v>
      </c>
      <c r="I83" s="94">
        <v>66793</v>
      </c>
      <c r="J83" s="94">
        <v>75079</v>
      </c>
      <c r="K83" s="93">
        <v>141819</v>
      </c>
      <c r="L83" s="93">
        <v>66815</v>
      </c>
      <c r="M83" s="93">
        <v>75004</v>
      </c>
    </row>
    <row r="84" spans="1:13" s="87" customFormat="1" ht="21" customHeight="1" x14ac:dyDescent="0.4">
      <c r="A84" s="91"/>
      <c r="B84" s="370" t="s">
        <v>144</v>
      </c>
      <c r="C84" s="370"/>
      <c r="D84" s="371"/>
      <c r="E84" s="90">
        <v>144754</v>
      </c>
      <c r="F84" s="89">
        <v>69036</v>
      </c>
      <c r="G84" s="89">
        <v>75718</v>
      </c>
      <c r="H84" s="89">
        <v>143671</v>
      </c>
      <c r="I84" s="89">
        <v>68643</v>
      </c>
      <c r="J84" s="89">
        <v>75028</v>
      </c>
      <c r="K84" s="88">
        <v>142193</v>
      </c>
      <c r="L84" s="88">
        <v>68003</v>
      </c>
      <c r="M84" s="88">
        <v>74190</v>
      </c>
    </row>
    <row r="85" spans="1:13" s="87" customFormat="1" ht="14.45" customHeight="1" x14ac:dyDescent="0.4">
      <c r="A85" s="91"/>
      <c r="B85" s="91"/>
      <c r="C85" s="91"/>
      <c r="D85" s="187"/>
      <c r="E85" s="95"/>
      <c r="F85" s="94"/>
      <c r="G85" s="94"/>
      <c r="H85" s="94"/>
      <c r="I85" s="94"/>
      <c r="J85" s="94"/>
      <c r="K85" s="88"/>
      <c r="L85" s="88"/>
      <c r="M85" s="88"/>
    </row>
    <row r="86" spans="1:13" s="87" customFormat="1" ht="21" customHeight="1" x14ac:dyDescent="0.4">
      <c r="A86" s="370" t="s">
        <v>148</v>
      </c>
      <c r="B86" s="370"/>
      <c r="C86" s="370"/>
      <c r="D86" s="371"/>
      <c r="E86" s="90">
        <v>197163</v>
      </c>
      <c r="F86" s="90">
        <v>92367</v>
      </c>
      <c r="G86" s="90">
        <v>104796</v>
      </c>
      <c r="H86" s="89">
        <v>194909</v>
      </c>
      <c r="I86" s="89">
        <v>91331</v>
      </c>
      <c r="J86" s="89">
        <v>103578</v>
      </c>
      <c r="K86" s="88">
        <v>192611</v>
      </c>
      <c r="L86" s="88">
        <v>90304</v>
      </c>
      <c r="M86" s="88">
        <v>102307</v>
      </c>
    </row>
    <row r="87" spans="1:13" s="92" customFormat="1" ht="21" customHeight="1" x14ac:dyDescent="0.4">
      <c r="A87" s="86"/>
      <c r="B87" s="86"/>
      <c r="C87" s="372" t="s">
        <v>147</v>
      </c>
      <c r="D87" s="373"/>
      <c r="E87" s="95">
        <v>145978</v>
      </c>
      <c r="F87" s="94">
        <v>68000</v>
      </c>
      <c r="G87" s="94">
        <v>77978</v>
      </c>
      <c r="H87" s="94">
        <v>144350</v>
      </c>
      <c r="I87" s="94">
        <v>67230</v>
      </c>
      <c r="J87" s="94">
        <v>77120</v>
      </c>
      <c r="K87" s="93">
        <v>142770</v>
      </c>
      <c r="L87" s="93">
        <v>66523</v>
      </c>
      <c r="M87" s="93">
        <v>76247</v>
      </c>
    </row>
    <row r="88" spans="1:13" s="87" customFormat="1" ht="21" customHeight="1" x14ac:dyDescent="0.4">
      <c r="A88" s="91"/>
      <c r="B88" s="370" t="s">
        <v>144</v>
      </c>
      <c r="C88" s="370"/>
      <c r="D88" s="371"/>
      <c r="E88" s="90">
        <v>51185</v>
      </c>
      <c r="F88" s="89">
        <v>24367</v>
      </c>
      <c r="G88" s="89">
        <v>26818</v>
      </c>
      <c r="H88" s="89">
        <v>50559</v>
      </c>
      <c r="I88" s="89">
        <v>24101</v>
      </c>
      <c r="J88" s="89">
        <v>26458</v>
      </c>
      <c r="K88" s="88">
        <v>49841</v>
      </c>
      <c r="L88" s="88">
        <v>23781</v>
      </c>
      <c r="M88" s="88">
        <v>26060</v>
      </c>
    </row>
    <row r="89" spans="1:13" s="87" customFormat="1" ht="14.45" customHeight="1" x14ac:dyDescent="0.4">
      <c r="A89" s="91"/>
      <c r="B89" s="91"/>
      <c r="C89" s="91"/>
      <c r="D89" s="187"/>
      <c r="E89" s="95"/>
      <c r="F89" s="94"/>
      <c r="G89" s="94"/>
      <c r="H89" s="94"/>
      <c r="I89" s="94"/>
      <c r="J89" s="94"/>
      <c r="K89" s="88"/>
      <c r="L89" s="88"/>
      <c r="M89" s="88"/>
    </row>
    <row r="90" spans="1:13" s="87" customFormat="1" ht="21" customHeight="1" x14ac:dyDescent="0.4">
      <c r="A90" s="370" t="s">
        <v>146</v>
      </c>
      <c r="B90" s="370"/>
      <c r="C90" s="370"/>
      <c r="D90" s="371"/>
      <c r="E90" s="90">
        <v>62247</v>
      </c>
      <c r="F90" s="90">
        <v>30333</v>
      </c>
      <c r="G90" s="90">
        <v>31914</v>
      </c>
      <c r="H90" s="89">
        <v>61466</v>
      </c>
      <c r="I90" s="89">
        <v>30035</v>
      </c>
      <c r="J90" s="89">
        <v>31431</v>
      </c>
      <c r="K90" s="88">
        <v>60561</v>
      </c>
      <c r="L90" s="88">
        <v>29614</v>
      </c>
      <c r="M90" s="88">
        <v>30947</v>
      </c>
    </row>
    <row r="91" spans="1:13" s="92" customFormat="1" ht="21" customHeight="1" x14ac:dyDescent="0.4">
      <c r="A91" s="86"/>
      <c r="B91" s="86"/>
      <c r="C91" s="372" t="s">
        <v>145</v>
      </c>
      <c r="D91" s="373"/>
      <c r="E91" s="95">
        <v>22058</v>
      </c>
      <c r="F91" s="94">
        <v>10505</v>
      </c>
      <c r="G91" s="94">
        <v>11553</v>
      </c>
      <c r="H91" s="94">
        <v>21596</v>
      </c>
      <c r="I91" s="94">
        <v>10277</v>
      </c>
      <c r="J91" s="94">
        <v>11319</v>
      </c>
      <c r="K91" s="93">
        <v>21100</v>
      </c>
      <c r="L91" s="93">
        <v>10064</v>
      </c>
      <c r="M91" s="93">
        <v>11036</v>
      </c>
    </row>
    <row r="92" spans="1:13" s="87" customFormat="1" ht="21" customHeight="1" x14ac:dyDescent="0.4">
      <c r="A92" s="91"/>
      <c r="B92" s="370" t="s">
        <v>144</v>
      </c>
      <c r="C92" s="370"/>
      <c r="D92" s="371"/>
      <c r="E92" s="90">
        <v>40189</v>
      </c>
      <c r="F92" s="90">
        <v>19828</v>
      </c>
      <c r="G92" s="90">
        <v>20361</v>
      </c>
      <c r="H92" s="89">
        <v>39870</v>
      </c>
      <c r="I92" s="89">
        <v>19758</v>
      </c>
      <c r="J92" s="89">
        <v>20112</v>
      </c>
      <c r="K92" s="88">
        <v>39461</v>
      </c>
      <c r="L92" s="88">
        <v>19550</v>
      </c>
      <c r="M92" s="88">
        <v>19911</v>
      </c>
    </row>
    <row r="93" spans="1:13" s="87" customFormat="1" ht="6" customHeight="1" x14ac:dyDescent="0.4">
      <c r="A93" s="206"/>
      <c r="B93" s="207"/>
      <c r="C93" s="207"/>
      <c r="D93" s="208"/>
      <c r="E93" s="209"/>
      <c r="F93" s="209"/>
      <c r="G93" s="209"/>
      <c r="H93" s="209"/>
      <c r="I93" s="209"/>
      <c r="J93" s="209"/>
      <c r="K93" s="210"/>
      <c r="L93" s="210"/>
      <c r="M93" s="210"/>
    </row>
    <row r="94" spans="1:13" s="83" customFormat="1" ht="21" customHeight="1" x14ac:dyDescent="0.4">
      <c r="A94" s="86" t="s">
        <v>143</v>
      </c>
      <c r="B94" s="86"/>
      <c r="C94" s="86"/>
      <c r="D94" s="183"/>
      <c r="E94" s="85"/>
      <c r="F94" s="85"/>
      <c r="G94" s="85"/>
      <c r="H94" s="85"/>
      <c r="I94" s="85"/>
      <c r="J94" s="85"/>
      <c r="K94" s="84"/>
      <c r="L94" s="84"/>
      <c r="M94" s="84"/>
    </row>
  </sheetData>
  <mergeCells count="67">
    <mergeCell ref="K4:M4"/>
    <mergeCell ref="A7:D7"/>
    <mergeCell ref="C14:D14"/>
    <mergeCell ref="A2:J2"/>
    <mergeCell ref="A4:D5"/>
    <mergeCell ref="E4:G4"/>
    <mergeCell ref="H4:J4"/>
    <mergeCell ref="A9:D9"/>
    <mergeCell ref="C10:D10"/>
    <mergeCell ref="C11:D11"/>
    <mergeCell ref="C12:D12"/>
    <mergeCell ref="C13:D13"/>
    <mergeCell ref="C37:D37"/>
    <mergeCell ref="C15:D15"/>
    <mergeCell ref="C16:D16"/>
    <mergeCell ref="C17:D17"/>
    <mergeCell ref="C18:D18"/>
    <mergeCell ref="C19:D19"/>
    <mergeCell ref="B20:D20"/>
    <mergeCell ref="A22:D22"/>
    <mergeCell ref="C23:D23"/>
    <mergeCell ref="C34:D34"/>
    <mergeCell ref="C35:D35"/>
    <mergeCell ref="C36:D36"/>
    <mergeCell ref="A52:D52"/>
    <mergeCell ref="C38:D38"/>
    <mergeCell ref="B39:D39"/>
    <mergeCell ref="A41:D41"/>
    <mergeCell ref="C42:D42"/>
    <mergeCell ref="B43:D43"/>
    <mergeCell ref="A45:D45"/>
    <mergeCell ref="C46:D46"/>
    <mergeCell ref="C47:D47"/>
    <mergeCell ref="C48:D48"/>
    <mergeCell ref="C49:D49"/>
    <mergeCell ref="B50:D50"/>
    <mergeCell ref="A68:D68"/>
    <mergeCell ref="A54:D54"/>
    <mergeCell ref="C55:D55"/>
    <mergeCell ref="C56:D56"/>
    <mergeCell ref="B57:D57"/>
    <mergeCell ref="A59:D59"/>
    <mergeCell ref="A61:D61"/>
    <mergeCell ref="C62:D62"/>
    <mergeCell ref="C63:D63"/>
    <mergeCell ref="C64:D64"/>
    <mergeCell ref="C65:D65"/>
    <mergeCell ref="B66:D66"/>
    <mergeCell ref="C83:D83"/>
    <mergeCell ref="C69:D69"/>
    <mergeCell ref="B70:D70"/>
    <mergeCell ref="A72:D72"/>
    <mergeCell ref="C73:D73"/>
    <mergeCell ref="B74:D74"/>
    <mergeCell ref="A76:D76"/>
    <mergeCell ref="C77:D77"/>
    <mergeCell ref="C78:D78"/>
    <mergeCell ref="C79:D79"/>
    <mergeCell ref="B80:D80"/>
    <mergeCell ref="A82:D82"/>
    <mergeCell ref="B92:D92"/>
    <mergeCell ref="B84:D84"/>
    <mergeCell ref="A86:D86"/>
    <mergeCell ref="C87:D87"/>
    <mergeCell ref="B88:D88"/>
    <mergeCell ref="A90:D90"/>
    <mergeCell ref="C91:D91"/>
  </mergeCells>
  <phoneticPr fontId="3"/>
  <printOptions horizontalCentered="1"/>
  <pageMargins left="0.59055118110236227" right="0.59055118110236227" top="0.39370078740157483" bottom="0.39370078740157483" header="0" footer="0"/>
  <pageSetup paperSize="9" scale="4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showGridLines="0" showZeros="0" showOutlineSymbols="0" view="pageBreakPreview" zoomScale="60" zoomScaleNormal="100" workbookViewId="0">
      <selection activeCell="A3" sqref="A3:D4"/>
    </sheetView>
  </sheetViews>
  <sheetFormatPr defaultRowHeight="20.100000000000001" customHeight="1" x14ac:dyDescent="0.4"/>
  <cols>
    <col min="1" max="1" width="2.625" style="82" customWidth="1"/>
    <col min="2" max="3" width="2.5" style="82" customWidth="1"/>
    <col min="4" max="4" width="16.625" style="81" customWidth="1"/>
    <col min="5" max="13" width="16" style="1" customWidth="1"/>
    <col min="14" max="16" width="11.625" style="1" customWidth="1"/>
    <col min="17" max="16384" width="9" style="1"/>
  </cols>
  <sheetData>
    <row r="1" spans="1:17" ht="51.75" customHeight="1" x14ac:dyDescent="0.4">
      <c r="A1" s="211" t="s">
        <v>269</v>
      </c>
      <c r="B1" s="139"/>
      <c r="C1" s="139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7" ht="21" customHeight="1" thickBot="1" x14ac:dyDescent="0.25">
      <c r="A2" s="138"/>
      <c r="B2" s="137"/>
      <c r="C2" s="137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5" t="s">
        <v>233</v>
      </c>
    </row>
    <row r="3" spans="1:17" s="92" customFormat="1" ht="21.75" customHeight="1" thickTop="1" x14ac:dyDescent="0.4">
      <c r="A3" s="410" t="s">
        <v>232</v>
      </c>
      <c r="B3" s="411"/>
      <c r="C3" s="411"/>
      <c r="D3" s="412"/>
      <c r="E3" s="416" t="s">
        <v>231</v>
      </c>
      <c r="F3" s="397"/>
      <c r="G3" s="417"/>
      <c r="H3" s="416" t="s">
        <v>230</v>
      </c>
      <c r="I3" s="397"/>
      <c r="J3" s="417"/>
      <c r="K3" s="416" t="s">
        <v>229</v>
      </c>
      <c r="L3" s="397"/>
      <c r="M3" s="417"/>
      <c r="N3" s="396" t="s">
        <v>228</v>
      </c>
      <c r="O3" s="397"/>
      <c r="P3" s="398"/>
      <c r="Q3" s="118"/>
    </row>
    <row r="4" spans="1:17" s="92" customFormat="1" ht="20.25" customHeight="1" x14ac:dyDescent="0.4">
      <c r="A4" s="413"/>
      <c r="B4" s="414"/>
      <c r="C4" s="414"/>
      <c r="D4" s="415"/>
      <c r="E4" s="134" t="s">
        <v>207</v>
      </c>
      <c r="F4" s="134" t="s">
        <v>206</v>
      </c>
      <c r="G4" s="134" t="s">
        <v>205</v>
      </c>
      <c r="H4" s="134" t="s">
        <v>207</v>
      </c>
      <c r="I4" s="134" t="s">
        <v>206</v>
      </c>
      <c r="J4" s="134" t="s">
        <v>205</v>
      </c>
      <c r="K4" s="134" t="s">
        <v>207</v>
      </c>
      <c r="L4" s="134" t="s">
        <v>206</v>
      </c>
      <c r="M4" s="134" t="s">
        <v>205</v>
      </c>
      <c r="N4" s="134" t="s">
        <v>207</v>
      </c>
      <c r="O4" s="134" t="s">
        <v>206</v>
      </c>
      <c r="P4" s="133" t="s">
        <v>205</v>
      </c>
      <c r="Q4" s="118"/>
    </row>
    <row r="5" spans="1:17" s="92" customFormat="1" ht="21" customHeight="1" x14ac:dyDescent="0.4">
      <c r="A5" s="407" t="s">
        <v>270</v>
      </c>
      <c r="B5" s="408"/>
      <c r="C5" s="408"/>
      <c r="D5" s="409"/>
      <c r="E5" s="121">
        <v>4605761</v>
      </c>
      <c r="F5" s="121">
        <v>2152036</v>
      </c>
      <c r="G5" s="121">
        <v>2453725</v>
      </c>
      <c r="H5" s="121">
        <v>3392180</v>
      </c>
      <c r="I5" s="121">
        <v>1591656</v>
      </c>
      <c r="J5" s="121">
        <v>1800524</v>
      </c>
      <c r="K5" s="121">
        <v>1213581</v>
      </c>
      <c r="L5" s="121">
        <v>560380</v>
      </c>
      <c r="M5" s="121">
        <v>653201</v>
      </c>
      <c r="N5" s="131">
        <v>73.650803851958443</v>
      </c>
      <c r="O5" s="131">
        <v>73.960472780195133</v>
      </c>
      <c r="P5" s="131">
        <v>73.37920916158086</v>
      </c>
      <c r="Q5" s="118"/>
    </row>
    <row r="6" spans="1:17" s="92" customFormat="1" ht="21" customHeight="1" x14ac:dyDescent="0.4">
      <c r="A6" s="399" t="s">
        <v>271</v>
      </c>
      <c r="B6" s="400"/>
      <c r="C6" s="400"/>
      <c r="D6" s="401"/>
      <c r="E6" s="120">
        <v>4575652</v>
      </c>
      <c r="F6" s="120">
        <v>2133002</v>
      </c>
      <c r="G6" s="120">
        <v>2442650</v>
      </c>
      <c r="H6" s="120">
        <v>2687479</v>
      </c>
      <c r="I6" s="120">
        <v>1283401</v>
      </c>
      <c r="J6" s="120">
        <v>1404078</v>
      </c>
      <c r="K6" s="120">
        <v>1888173</v>
      </c>
      <c r="L6" s="120">
        <v>849601</v>
      </c>
      <c r="M6" s="120">
        <v>1038572</v>
      </c>
      <c r="N6" s="132">
        <v>58.73</v>
      </c>
      <c r="O6" s="131">
        <v>60.17</v>
      </c>
      <c r="P6" s="132">
        <v>57.48</v>
      </c>
      <c r="Q6" s="118"/>
    </row>
    <row r="7" spans="1:17" s="92" customFormat="1" ht="21" customHeight="1" x14ac:dyDescent="0.4">
      <c r="A7" s="399" t="s">
        <v>272</v>
      </c>
      <c r="B7" s="400"/>
      <c r="C7" s="400"/>
      <c r="D7" s="401"/>
      <c r="E7" s="121">
        <v>4547668</v>
      </c>
      <c r="F7" s="121">
        <v>2117074</v>
      </c>
      <c r="G7" s="121">
        <v>2430594</v>
      </c>
      <c r="H7" s="121">
        <v>2562691</v>
      </c>
      <c r="I7" s="121">
        <v>1225788</v>
      </c>
      <c r="J7" s="121">
        <v>1336903</v>
      </c>
      <c r="K7" s="121">
        <v>1984977</v>
      </c>
      <c r="L7" s="121">
        <v>891286</v>
      </c>
      <c r="M7" s="121">
        <v>1093691</v>
      </c>
      <c r="N7" s="131">
        <v>56.35</v>
      </c>
      <c r="O7" s="131">
        <v>57.9</v>
      </c>
      <c r="P7" s="131">
        <v>55</v>
      </c>
      <c r="Q7" s="118"/>
    </row>
    <row r="8" spans="1:17" s="92" customFormat="1" ht="21" customHeight="1" x14ac:dyDescent="0.4">
      <c r="A8" s="399" t="s">
        <v>273</v>
      </c>
      <c r="B8" s="402"/>
      <c r="C8" s="402"/>
      <c r="D8" s="403"/>
      <c r="E8" s="121">
        <v>4584480</v>
      </c>
      <c r="F8" s="121">
        <v>2137292</v>
      </c>
      <c r="G8" s="121">
        <v>2447188</v>
      </c>
      <c r="H8" s="121">
        <v>2764608</v>
      </c>
      <c r="I8" s="121">
        <v>1300630</v>
      </c>
      <c r="J8" s="121">
        <v>1463978</v>
      </c>
      <c r="K8" s="121">
        <v>1819872</v>
      </c>
      <c r="L8" s="121">
        <v>836662</v>
      </c>
      <c r="M8" s="121">
        <v>983210</v>
      </c>
      <c r="N8" s="131">
        <v>60.3</v>
      </c>
      <c r="O8" s="131">
        <v>60.85</v>
      </c>
      <c r="P8" s="131">
        <v>59.82</v>
      </c>
      <c r="Q8" s="118"/>
    </row>
    <row r="9" spans="1:17" s="87" customFormat="1" ht="21" customHeight="1" x14ac:dyDescent="0.4">
      <c r="A9" s="404" t="s">
        <v>274</v>
      </c>
      <c r="B9" s="405"/>
      <c r="C9" s="405"/>
      <c r="D9" s="406"/>
      <c r="E9" s="124">
        <v>4484166</v>
      </c>
      <c r="F9" s="124">
        <v>2092137</v>
      </c>
      <c r="G9" s="124">
        <v>2392029</v>
      </c>
      <c r="H9" s="124">
        <v>2636308</v>
      </c>
      <c r="I9" s="124">
        <v>1243079</v>
      </c>
      <c r="J9" s="124">
        <v>1393229</v>
      </c>
      <c r="K9" s="124">
        <v>1847858</v>
      </c>
      <c r="L9" s="124">
        <v>849058</v>
      </c>
      <c r="M9" s="124">
        <v>998800</v>
      </c>
      <c r="N9" s="122">
        <v>58.79</v>
      </c>
      <c r="O9" s="122">
        <v>59.42</v>
      </c>
      <c r="P9" s="122">
        <v>58.24</v>
      </c>
      <c r="Q9" s="117"/>
    </row>
    <row r="10" spans="1:17" s="92" customFormat="1" ht="9.6" customHeight="1" x14ac:dyDescent="0.4">
      <c r="A10" s="130"/>
      <c r="B10" s="130"/>
      <c r="C10" s="130"/>
      <c r="D10" s="193"/>
      <c r="E10" s="129"/>
      <c r="F10" s="129"/>
      <c r="G10" s="129"/>
      <c r="H10" s="129"/>
      <c r="I10" s="129"/>
      <c r="J10" s="129"/>
      <c r="K10" s="129"/>
      <c r="L10" s="129"/>
      <c r="M10" s="129"/>
      <c r="N10" s="119"/>
      <c r="O10" s="119"/>
      <c r="P10" s="119"/>
      <c r="Q10" s="118"/>
    </row>
    <row r="11" spans="1:17" s="87" customFormat="1" ht="21" customHeight="1" x14ac:dyDescent="0.4">
      <c r="A11" s="387" t="s">
        <v>203</v>
      </c>
      <c r="B11" s="388"/>
      <c r="C11" s="388"/>
      <c r="D11" s="389"/>
      <c r="E11" s="128">
        <v>247010</v>
      </c>
      <c r="F11" s="128">
        <v>114577</v>
      </c>
      <c r="G11" s="128">
        <v>132433</v>
      </c>
      <c r="H11" s="128">
        <v>158299</v>
      </c>
      <c r="I11" s="128">
        <v>74883</v>
      </c>
      <c r="J11" s="128">
        <v>83416</v>
      </c>
      <c r="K11" s="128">
        <v>88711</v>
      </c>
      <c r="L11" s="128">
        <v>39694</v>
      </c>
      <c r="M11" s="128">
        <v>49017</v>
      </c>
      <c r="N11" s="122">
        <v>64.09</v>
      </c>
      <c r="O11" s="122">
        <v>65.36</v>
      </c>
      <c r="P11" s="122">
        <v>62.99</v>
      </c>
      <c r="Q11" s="117"/>
    </row>
    <row r="12" spans="1:17" s="92" customFormat="1" ht="21" customHeight="1" x14ac:dyDescent="0.4">
      <c r="A12" s="116"/>
      <c r="B12" s="116"/>
      <c r="C12" s="385" t="s">
        <v>202</v>
      </c>
      <c r="D12" s="386"/>
      <c r="E12" s="129">
        <v>6659</v>
      </c>
      <c r="F12" s="129">
        <v>3098</v>
      </c>
      <c r="G12" s="129">
        <v>3561</v>
      </c>
      <c r="H12" s="129">
        <v>4524</v>
      </c>
      <c r="I12" s="129">
        <v>2113</v>
      </c>
      <c r="J12" s="129">
        <v>2411</v>
      </c>
      <c r="K12" s="129">
        <v>2135</v>
      </c>
      <c r="L12" s="129">
        <v>985</v>
      </c>
      <c r="M12" s="129">
        <v>1150</v>
      </c>
      <c r="N12" s="119">
        <v>67.94</v>
      </c>
      <c r="O12" s="119">
        <v>68.209999999999994</v>
      </c>
      <c r="P12" s="119">
        <v>67.709999999999994</v>
      </c>
      <c r="Q12" s="118"/>
    </row>
    <row r="13" spans="1:17" s="92" customFormat="1" ht="21" customHeight="1" x14ac:dyDescent="0.4">
      <c r="A13" s="116"/>
      <c r="B13" s="116"/>
      <c r="C13" s="385" t="s">
        <v>201</v>
      </c>
      <c r="D13" s="386"/>
      <c r="E13" s="129">
        <v>68627</v>
      </c>
      <c r="F13" s="129">
        <v>31594</v>
      </c>
      <c r="G13" s="129">
        <v>37033</v>
      </c>
      <c r="H13" s="129">
        <v>41186</v>
      </c>
      <c r="I13" s="129">
        <v>19441</v>
      </c>
      <c r="J13" s="129">
        <v>21745</v>
      </c>
      <c r="K13" s="129">
        <v>27441</v>
      </c>
      <c r="L13" s="129">
        <v>12153</v>
      </c>
      <c r="M13" s="129">
        <v>15288</v>
      </c>
      <c r="N13" s="119">
        <v>60.01</v>
      </c>
      <c r="O13" s="119">
        <v>61.53</v>
      </c>
      <c r="P13" s="119">
        <v>58.72</v>
      </c>
      <c r="Q13" s="118"/>
    </row>
    <row r="14" spans="1:17" s="92" customFormat="1" ht="21" customHeight="1" x14ac:dyDescent="0.4">
      <c r="A14" s="116"/>
      <c r="B14" s="116"/>
      <c r="C14" s="385" t="s">
        <v>200</v>
      </c>
      <c r="D14" s="386"/>
      <c r="E14" s="129">
        <v>18214</v>
      </c>
      <c r="F14" s="129">
        <v>8580</v>
      </c>
      <c r="G14" s="129">
        <v>9634</v>
      </c>
      <c r="H14" s="129">
        <v>11494</v>
      </c>
      <c r="I14" s="129">
        <v>5417</v>
      </c>
      <c r="J14" s="129">
        <v>6077</v>
      </c>
      <c r="K14" s="129">
        <v>6720</v>
      </c>
      <c r="L14" s="129">
        <v>3163</v>
      </c>
      <c r="M14" s="129">
        <v>3557</v>
      </c>
      <c r="N14" s="119">
        <v>63.11</v>
      </c>
      <c r="O14" s="119">
        <v>63.14</v>
      </c>
      <c r="P14" s="119">
        <v>63.08</v>
      </c>
      <c r="Q14" s="118"/>
    </row>
    <row r="15" spans="1:17" s="92" customFormat="1" ht="21" customHeight="1" x14ac:dyDescent="0.4">
      <c r="A15" s="116"/>
      <c r="B15" s="116"/>
      <c r="C15" s="385" t="s">
        <v>199</v>
      </c>
      <c r="D15" s="386"/>
      <c r="E15" s="129">
        <v>11474</v>
      </c>
      <c r="F15" s="129">
        <v>5196</v>
      </c>
      <c r="G15" s="129">
        <v>6278</v>
      </c>
      <c r="H15" s="129">
        <v>7900</v>
      </c>
      <c r="I15" s="129">
        <v>3647</v>
      </c>
      <c r="J15" s="129">
        <v>4253</v>
      </c>
      <c r="K15" s="129">
        <v>3574</v>
      </c>
      <c r="L15" s="129">
        <v>1549</v>
      </c>
      <c r="M15" s="129">
        <v>2025</v>
      </c>
      <c r="N15" s="119">
        <v>68.849999999999994</v>
      </c>
      <c r="O15" s="119">
        <v>70.19</v>
      </c>
      <c r="P15" s="119">
        <v>67.739999999999995</v>
      </c>
      <c r="Q15" s="118"/>
    </row>
    <row r="16" spans="1:17" s="92" customFormat="1" ht="21" customHeight="1" x14ac:dyDescent="0.4">
      <c r="A16" s="116"/>
      <c r="B16" s="116"/>
      <c r="C16" s="385" t="s">
        <v>198</v>
      </c>
      <c r="D16" s="386"/>
      <c r="E16" s="129">
        <v>8597</v>
      </c>
      <c r="F16" s="129">
        <v>3871</v>
      </c>
      <c r="G16" s="129">
        <v>4726</v>
      </c>
      <c r="H16" s="129">
        <v>5515</v>
      </c>
      <c r="I16" s="129">
        <v>2464</v>
      </c>
      <c r="J16" s="129">
        <v>3051</v>
      </c>
      <c r="K16" s="129">
        <v>3082</v>
      </c>
      <c r="L16" s="129">
        <v>1407</v>
      </c>
      <c r="M16" s="129">
        <v>1675</v>
      </c>
      <c r="N16" s="119">
        <v>64.150000000000006</v>
      </c>
      <c r="O16" s="119">
        <v>63.65</v>
      </c>
      <c r="P16" s="119">
        <v>64.56</v>
      </c>
      <c r="Q16" s="118"/>
    </row>
    <row r="17" spans="1:17" s="92" customFormat="1" ht="21" customHeight="1" x14ac:dyDescent="0.4">
      <c r="A17" s="116"/>
      <c r="B17" s="116"/>
      <c r="C17" s="385" t="s">
        <v>197</v>
      </c>
      <c r="D17" s="386"/>
      <c r="E17" s="129">
        <v>7116</v>
      </c>
      <c r="F17" s="129">
        <v>3238</v>
      </c>
      <c r="G17" s="129">
        <v>3878</v>
      </c>
      <c r="H17" s="129">
        <v>4670</v>
      </c>
      <c r="I17" s="129">
        <v>2147</v>
      </c>
      <c r="J17" s="129">
        <v>2523</v>
      </c>
      <c r="K17" s="129">
        <v>2446</v>
      </c>
      <c r="L17" s="129">
        <v>1091</v>
      </c>
      <c r="M17" s="129">
        <v>1355</v>
      </c>
      <c r="N17" s="119">
        <v>65.63</v>
      </c>
      <c r="O17" s="119">
        <v>66.31</v>
      </c>
      <c r="P17" s="119">
        <v>65.06</v>
      </c>
      <c r="Q17" s="118"/>
    </row>
    <row r="18" spans="1:17" s="92" customFormat="1" ht="21" customHeight="1" x14ac:dyDescent="0.4">
      <c r="A18" s="116"/>
      <c r="B18" s="116"/>
      <c r="C18" s="385" t="s">
        <v>196</v>
      </c>
      <c r="D18" s="386"/>
      <c r="E18" s="129">
        <v>34012</v>
      </c>
      <c r="F18" s="129">
        <v>15916</v>
      </c>
      <c r="G18" s="129">
        <v>18096</v>
      </c>
      <c r="H18" s="129">
        <v>20281</v>
      </c>
      <c r="I18" s="129">
        <v>9722</v>
      </c>
      <c r="J18" s="129">
        <v>10559</v>
      </c>
      <c r="K18" s="129">
        <v>13731</v>
      </c>
      <c r="L18" s="129">
        <v>6194</v>
      </c>
      <c r="M18" s="129">
        <v>7537</v>
      </c>
      <c r="N18" s="119">
        <v>59.63</v>
      </c>
      <c r="O18" s="119">
        <v>61.08</v>
      </c>
      <c r="P18" s="119">
        <v>58.35</v>
      </c>
      <c r="Q18" s="118"/>
    </row>
    <row r="19" spans="1:17" s="92" customFormat="1" ht="21" customHeight="1" x14ac:dyDescent="0.4">
      <c r="A19" s="116"/>
      <c r="B19" s="116"/>
      <c r="C19" s="385" t="s">
        <v>195</v>
      </c>
      <c r="D19" s="386"/>
      <c r="E19" s="129">
        <v>14430</v>
      </c>
      <c r="F19" s="129">
        <v>6560</v>
      </c>
      <c r="G19" s="129">
        <v>7870</v>
      </c>
      <c r="H19" s="129">
        <v>9544</v>
      </c>
      <c r="I19" s="129">
        <v>4370</v>
      </c>
      <c r="J19" s="129">
        <v>5174</v>
      </c>
      <c r="K19" s="129">
        <v>4886</v>
      </c>
      <c r="L19" s="129">
        <v>2190</v>
      </c>
      <c r="M19" s="129">
        <v>2696</v>
      </c>
      <c r="N19" s="119">
        <v>66.14</v>
      </c>
      <c r="O19" s="119">
        <v>66.62</v>
      </c>
      <c r="P19" s="119">
        <v>65.739999999999995</v>
      </c>
      <c r="Q19" s="118"/>
    </row>
    <row r="20" spans="1:17" s="92" customFormat="1" ht="21" customHeight="1" x14ac:dyDescent="0.4">
      <c r="A20" s="116"/>
      <c r="B20" s="116"/>
      <c r="C20" s="385" t="s">
        <v>194</v>
      </c>
      <c r="D20" s="386"/>
      <c r="E20" s="129">
        <v>2771</v>
      </c>
      <c r="F20" s="129">
        <v>1304</v>
      </c>
      <c r="G20" s="129">
        <v>1467</v>
      </c>
      <c r="H20" s="129">
        <v>1956</v>
      </c>
      <c r="I20" s="129">
        <v>908</v>
      </c>
      <c r="J20" s="129">
        <v>1048</v>
      </c>
      <c r="K20" s="129">
        <v>815</v>
      </c>
      <c r="L20" s="129">
        <v>396</v>
      </c>
      <c r="M20" s="129">
        <v>419</v>
      </c>
      <c r="N20" s="119">
        <v>70.59</v>
      </c>
      <c r="O20" s="119">
        <v>69.63</v>
      </c>
      <c r="P20" s="119">
        <v>71.44</v>
      </c>
      <c r="Q20" s="118"/>
    </row>
    <row r="21" spans="1:17" s="92" customFormat="1" ht="21" customHeight="1" x14ac:dyDescent="0.4">
      <c r="A21" s="116"/>
      <c r="B21" s="116"/>
      <c r="C21" s="385" t="s">
        <v>193</v>
      </c>
      <c r="D21" s="386"/>
      <c r="E21" s="129">
        <v>17602</v>
      </c>
      <c r="F21" s="129">
        <v>8128</v>
      </c>
      <c r="G21" s="129">
        <v>9474</v>
      </c>
      <c r="H21" s="129">
        <v>11321</v>
      </c>
      <c r="I21" s="129">
        <v>5397</v>
      </c>
      <c r="J21" s="129">
        <v>5924</v>
      </c>
      <c r="K21" s="129">
        <v>6281</v>
      </c>
      <c r="L21" s="129">
        <v>2731</v>
      </c>
      <c r="M21" s="129">
        <v>3550</v>
      </c>
      <c r="N21" s="119">
        <v>64.319999999999993</v>
      </c>
      <c r="O21" s="119">
        <v>66.400000000000006</v>
      </c>
      <c r="P21" s="119">
        <v>62.53</v>
      </c>
      <c r="Q21" s="118"/>
    </row>
    <row r="22" spans="1:17" s="87" customFormat="1" ht="21" customHeight="1" x14ac:dyDescent="0.4">
      <c r="A22" s="126"/>
      <c r="B22" s="387" t="s">
        <v>144</v>
      </c>
      <c r="C22" s="388"/>
      <c r="D22" s="389"/>
      <c r="E22" s="128">
        <v>57508</v>
      </c>
      <c r="F22" s="128">
        <v>27092</v>
      </c>
      <c r="G22" s="128">
        <v>30416</v>
      </c>
      <c r="H22" s="128">
        <v>39908</v>
      </c>
      <c r="I22" s="128">
        <v>19257</v>
      </c>
      <c r="J22" s="128">
        <v>20651</v>
      </c>
      <c r="K22" s="128">
        <v>17600</v>
      </c>
      <c r="L22" s="128">
        <v>7835</v>
      </c>
      <c r="M22" s="128">
        <v>9765</v>
      </c>
      <c r="N22" s="122">
        <v>69.400000000000006</v>
      </c>
      <c r="O22" s="122">
        <v>71.08</v>
      </c>
      <c r="P22" s="122">
        <v>67.900000000000006</v>
      </c>
      <c r="Q22" s="117"/>
    </row>
    <row r="23" spans="1:17" s="92" customFormat="1" ht="9.6" customHeight="1" x14ac:dyDescent="0.4">
      <c r="A23" s="126"/>
      <c r="B23" s="126"/>
      <c r="C23" s="126"/>
      <c r="D23" s="125"/>
      <c r="E23" s="121"/>
      <c r="F23" s="120"/>
      <c r="G23" s="120"/>
      <c r="H23" s="121"/>
      <c r="I23" s="120"/>
      <c r="J23" s="120"/>
      <c r="K23" s="121"/>
      <c r="L23" s="120"/>
      <c r="M23" s="120"/>
      <c r="N23" s="119"/>
      <c r="O23" s="119"/>
      <c r="P23" s="119"/>
      <c r="Q23" s="118"/>
    </row>
    <row r="24" spans="1:17" s="87" customFormat="1" ht="21" customHeight="1" x14ac:dyDescent="0.4">
      <c r="A24" s="387" t="s">
        <v>192</v>
      </c>
      <c r="B24" s="388"/>
      <c r="C24" s="388"/>
      <c r="D24" s="389"/>
      <c r="E24" s="124">
        <v>2045292</v>
      </c>
      <c r="F24" s="123">
        <v>948939</v>
      </c>
      <c r="G24" s="123">
        <v>1096353</v>
      </c>
      <c r="H24" s="124">
        <v>1172204</v>
      </c>
      <c r="I24" s="123">
        <v>547767</v>
      </c>
      <c r="J24" s="123">
        <v>624437</v>
      </c>
      <c r="K24" s="124">
        <v>873088</v>
      </c>
      <c r="L24" s="123">
        <v>401172</v>
      </c>
      <c r="M24" s="123">
        <v>471916</v>
      </c>
      <c r="N24" s="122">
        <v>57.31</v>
      </c>
      <c r="O24" s="122">
        <v>57.72</v>
      </c>
      <c r="P24" s="122">
        <v>56.96</v>
      </c>
      <c r="Q24" s="117"/>
    </row>
    <row r="25" spans="1:17" s="92" customFormat="1" ht="21" customHeight="1" x14ac:dyDescent="0.4">
      <c r="A25" s="116"/>
      <c r="B25" s="116"/>
      <c r="C25" s="385" t="s">
        <v>191</v>
      </c>
      <c r="D25" s="386"/>
      <c r="E25" s="121">
        <v>1687193</v>
      </c>
      <c r="F25" s="120">
        <v>776129</v>
      </c>
      <c r="G25" s="120">
        <v>911064</v>
      </c>
      <c r="H25" s="121">
        <v>959886</v>
      </c>
      <c r="I25" s="120">
        <v>444316</v>
      </c>
      <c r="J25" s="120">
        <v>515570</v>
      </c>
      <c r="K25" s="121">
        <v>727307</v>
      </c>
      <c r="L25" s="120">
        <v>331813</v>
      </c>
      <c r="M25" s="120">
        <v>395494</v>
      </c>
      <c r="N25" s="119">
        <v>56.89</v>
      </c>
      <c r="O25" s="119">
        <v>57.25</v>
      </c>
      <c r="P25" s="119">
        <v>56.59</v>
      </c>
      <c r="Q25" s="118"/>
    </row>
    <row r="26" spans="1:17" s="92" customFormat="1" ht="21" customHeight="1" x14ac:dyDescent="0.4">
      <c r="A26" s="116"/>
      <c r="B26" s="116"/>
      <c r="C26" s="188"/>
      <c r="D26" s="127" t="s">
        <v>227</v>
      </c>
      <c r="E26" s="121">
        <v>210137</v>
      </c>
      <c r="F26" s="120">
        <v>93459</v>
      </c>
      <c r="G26" s="120">
        <v>116678</v>
      </c>
      <c r="H26" s="121">
        <v>120355</v>
      </c>
      <c r="I26" s="120">
        <v>53756</v>
      </c>
      <c r="J26" s="120">
        <v>66599</v>
      </c>
      <c r="K26" s="121">
        <v>89782</v>
      </c>
      <c r="L26" s="120">
        <v>39703</v>
      </c>
      <c r="M26" s="120">
        <v>50079</v>
      </c>
      <c r="N26" s="119">
        <v>57.27</v>
      </c>
      <c r="O26" s="119">
        <v>57.52</v>
      </c>
      <c r="P26" s="119">
        <v>57.08</v>
      </c>
      <c r="Q26" s="118"/>
    </row>
    <row r="27" spans="1:17" s="92" customFormat="1" ht="21" customHeight="1" x14ac:dyDescent="0.4">
      <c r="A27" s="116"/>
      <c r="B27" s="116"/>
      <c r="C27" s="188"/>
      <c r="D27" s="127" t="s">
        <v>226</v>
      </c>
      <c r="E27" s="121">
        <v>242160</v>
      </c>
      <c r="F27" s="120">
        <v>113483</v>
      </c>
      <c r="G27" s="120">
        <v>128677</v>
      </c>
      <c r="H27" s="121">
        <v>130714</v>
      </c>
      <c r="I27" s="120">
        <v>61755</v>
      </c>
      <c r="J27" s="120">
        <v>68959</v>
      </c>
      <c r="K27" s="121">
        <v>111446</v>
      </c>
      <c r="L27" s="120">
        <v>51728</v>
      </c>
      <c r="M27" s="120">
        <v>59718</v>
      </c>
      <c r="N27" s="119">
        <v>53.98</v>
      </c>
      <c r="O27" s="119">
        <v>54.42</v>
      </c>
      <c r="P27" s="119">
        <v>53.59</v>
      </c>
      <c r="Q27" s="118"/>
    </row>
    <row r="28" spans="1:17" s="87" customFormat="1" ht="21" customHeight="1" x14ac:dyDescent="0.4">
      <c r="A28" s="116"/>
      <c r="B28" s="116"/>
      <c r="C28" s="188"/>
      <c r="D28" s="127" t="s">
        <v>225</v>
      </c>
      <c r="E28" s="121">
        <v>224224</v>
      </c>
      <c r="F28" s="120">
        <v>105055</v>
      </c>
      <c r="G28" s="120">
        <v>119169</v>
      </c>
      <c r="H28" s="121">
        <v>115238</v>
      </c>
      <c r="I28" s="120">
        <v>54210</v>
      </c>
      <c r="J28" s="120">
        <v>61028</v>
      </c>
      <c r="K28" s="121">
        <v>108986</v>
      </c>
      <c r="L28" s="120">
        <v>50845</v>
      </c>
      <c r="M28" s="120">
        <v>58141</v>
      </c>
      <c r="N28" s="119">
        <v>51.39</v>
      </c>
      <c r="O28" s="119">
        <v>51.6</v>
      </c>
      <c r="P28" s="119">
        <v>51.21</v>
      </c>
      <c r="Q28" s="117"/>
    </row>
    <row r="29" spans="1:17" s="87" customFormat="1" ht="21" customHeight="1" x14ac:dyDescent="0.4">
      <c r="A29" s="116"/>
      <c r="B29" s="116"/>
      <c r="C29" s="188"/>
      <c r="D29" s="127" t="s">
        <v>224</v>
      </c>
      <c r="E29" s="121">
        <v>185432</v>
      </c>
      <c r="F29" s="120">
        <v>87007</v>
      </c>
      <c r="G29" s="120">
        <v>98425</v>
      </c>
      <c r="H29" s="121">
        <v>97538</v>
      </c>
      <c r="I29" s="120">
        <v>45317</v>
      </c>
      <c r="J29" s="120">
        <v>52221</v>
      </c>
      <c r="K29" s="121">
        <v>87894</v>
      </c>
      <c r="L29" s="120">
        <v>41690</v>
      </c>
      <c r="M29" s="120">
        <v>46204</v>
      </c>
      <c r="N29" s="119">
        <v>52.6</v>
      </c>
      <c r="O29" s="119">
        <v>52.08</v>
      </c>
      <c r="P29" s="119">
        <v>53.06</v>
      </c>
      <c r="Q29" s="117"/>
    </row>
    <row r="30" spans="1:17" s="87" customFormat="1" ht="21" customHeight="1" x14ac:dyDescent="0.4">
      <c r="A30" s="116"/>
      <c r="B30" s="116"/>
      <c r="C30" s="188"/>
      <c r="D30" s="127" t="s">
        <v>223</v>
      </c>
      <c r="E30" s="121">
        <v>195374</v>
      </c>
      <c r="F30" s="120">
        <v>88903</v>
      </c>
      <c r="G30" s="120">
        <v>106471</v>
      </c>
      <c r="H30" s="121">
        <v>111487</v>
      </c>
      <c r="I30" s="120">
        <v>51229</v>
      </c>
      <c r="J30" s="120">
        <v>60258</v>
      </c>
      <c r="K30" s="121">
        <v>83887</v>
      </c>
      <c r="L30" s="120">
        <v>37674</v>
      </c>
      <c r="M30" s="120">
        <v>46213</v>
      </c>
      <c r="N30" s="119">
        <v>57.06</v>
      </c>
      <c r="O30" s="119">
        <v>57.62</v>
      </c>
      <c r="P30" s="119">
        <v>56.6</v>
      </c>
      <c r="Q30" s="117"/>
    </row>
    <row r="31" spans="1:17" s="92" customFormat="1" ht="21" customHeight="1" x14ac:dyDescent="0.4">
      <c r="A31" s="116"/>
      <c r="B31" s="116"/>
      <c r="C31" s="188"/>
      <c r="D31" s="127" t="s">
        <v>222</v>
      </c>
      <c r="E31" s="121">
        <v>118094</v>
      </c>
      <c r="F31" s="120">
        <v>53985</v>
      </c>
      <c r="G31" s="120">
        <v>64109</v>
      </c>
      <c r="H31" s="121">
        <v>72611</v>
      </c>
      <c r="I31" s="120">
        <v>33763</v>
      </c>
      <c r="J31" s="120">
        <v>38848</v>
      </c>
      <c r="K31" s="121">
        <v>45483</v>
      </c>
      <c r="L31" s="120">
        <v>20222</v>
      </c>
      <c r="M31" s="120">
        <v>25261</v>
      </c>
      <c r="N31" s="119">
        <v>61.49</v>
      </c>
      <c r="O31" s="119">
        <v>62.54</v>
      </c>
      <c r="P31" s="119">
        <v>60.6</v>
      </c>
      <c r="Q31" s="118"/>
    </row>
    <row r="32" spans="1:17" s="92" customFormat="1" ht="21" customHeight="1" x14ac:dyDescent="0.4">
      <c r="A32" s="116"/>
      <c r="B32" s="116"/>
      <c r="C32" s="188"/>
      <c r="D32" s="127" t="s">
        <v>221</v>
      </c>
      <c r="E32" s="121">
        <v>187445</v>
      </c>
      <c r="F32" s="120">
        <v>84969</v>
      </c>
      <c r="G32" s="120">
        <v>102476</v>
      </c>
      <c r="H32" s="121">
        <v>111511</v>
      </c>
      <c r="I32" s="120">
        <v>51147</v>
      </c>
      <c r="J32" s="120">
        <v>60364</v>
      </c>
      <c r="K32" s="121">
        <v>75934</v>
      </c>
      <c r="L32" s="120">
        <v>33822</v>
      </c>
      <c r="M32" s="120">
        <v>42112</v>
      </c>
      <c r="N32" s="119">
        <v>59.49</v>
      </c>
      <c r="O32" s="119">
        <v>60.19</v>
      </c>
      <c r="P32" s="119">
        <v>58.91</v>
      </c>
      <c r="Q32" s="118"/>
    </row>
    <row r="33" spans="1:17" s="87" customFormat="1" ht="21" customHeight="1" x14ac:dyDescent="0.4">
      <c r="A33" s="116"/>
      <c r="B33" s="116"/>
      <c r="C33" s="188"/>
      <c r="D33" s="127" t="s">
        <v>220</v>
      </c>
      <c r="E33" s="121">
        <v>109765</v>
      </c>
      <c r="F33" s="120">
        <v>49392</v>
      </c>
      <c r="G33" s="120">
        <v>60373</v>
      </c>
      <c r="H33" s="121">
        <v>69408</v>
      </c>
      <c r="I33" s="120">
        <v>31689</v>
      </c>
      <c r="J33" s="120">
        <v>37719</v>
      </c>
      <c r="K33" s="121">
        <v>40357</v>
      </c>
      <c r="L33" s="120">
        <v>17703</v>
      </c>
      <c r="M33" s="120">
        <v>22654</v>
      </c>
      <c r="N33" s="119">
        <v>63.23</v>
      </c>
      <c r="O33" s="119">
        <v>64.16</v>
      </c>
      <c r="P33" s="119">
        <v>62.48</v>
      </c>
      <c r="Q33" s="117"/>
    </row>
    <row r="34" spans="1:17" s="87" customFormat="1" ht="21" customHeight="1" x14ac:dyDescent="0.4">
      <c r="A34" s="116"/>
      <c r="B34" s="116"/>
      <c r="C34" s="188"/>
      <c r="D34" s="127" t="s">
        <v>219</v>
      </c>
      <c r="E34" s="121">
        <v>120424</v>
      </c>
      <c r="F34" s="120">
        <v>55885</v>
      </c>
      <c r="G34" s="120">
        <v>64539</v>
      </c>
      <c r="H34" s="121">
        <v>72962</v>
      </c>
      <c r="I34" s="120">
        <v>34184</v>
      </c>
      <c r="J34" s="120">
        <v>38778</v>
      </c>
      <c r="K34" s="121">
        <v>47462</v>
      </c>
      <c r="L34" s="120">
        <v>21701</v>
      </c>
      <c r="M34" s="120">
        <v>25761</v>
      </c>
      <c r="N34" s="119">
        <v>60.59</v>
      </c>
      <c r="O34" s="119">
        <v>61.17</v>
      </c>
      <c r="P34" s="119">
        <v>60.08</v>
      </c>
      <c r="Q34" s="117"/>
    </row>
    <row r="35" spans="1:17" s="87" customFormat="1" ht="21" customHeight="1" x14ac:dyDescent="0.4">
      <c r="A35" s="116"/>
      <c r="B35" s="116"/>
      <c r="C35" s="188"/>
      <c r="D35" s="127" t="s">
        <v>218</v>
      </c>
      <c r="E35" s="121">
        <v>94138</v>
      </c>
      <c r="F35" s="120">
        <v>43991</v>
      </c>
      <c r="G35" s="120">
        <v>50147</v>
      </c>
      <c r="H35" s="121">
        <v>58062</v>
      </c>
      <c r="I35" s="120">
        <v>27266</v>
      </c>
      <c r="J35" s="120">
        <v>30796</v>
      </c>
      <c r="K35" s="121">
        <v>36076</v>
      </c>
      <c r="L35" s="120">
        <v>16725</v>
      </c>
      <c r="M35" s="120">
        <v>19351</v>
      </c>
      <c r="N35" s="119">
        <v>61.68</v>
      </c>
      <c r="O35" s="119">
        <v>61.98</v>
      </c>
      <c r="P35" s="119">
        <v>61.41</v>
      </c>
      <c r="Q35" s="117"/>
    </row>
    <row r="36" spans="1:17" s="87" customFormat="1" ht="21" customHeight="1" x14ac:dyDescent="0.4">
      <c r="A36" s="116"/>
      <c r="B36" s="116"/>
      <c r="C36" s="385" t="s">
        <v>180</v>
      </c>
      <c r="D36" s="386"/>
      <c r="E36" s="121">
        <v>102373</v>
      </c>
      <c r="F36" s="120">
        <v>48034</v>
      </c>
      <c r="G36" s="120">
        <v>54339</v>
      </c>
      <c r="H36" s="121">
        <v>63029</v>
      </c>
      <c r="I36" s="120">
        <v>29721</v>
      </c>
      <c r="J36" s="120">
        <v>33308</v>
      </c>
      <c r="K36" s="121">
        <v>39344</v>
      </c>
      <c r="L36" s="120">
        <v>18313</v>
      </c>
      <c r="M36" s="120">
        <v>21031</v>
      </c>
      <c r="N36" s="119">
        <v>61.57</v>
      </c>
      <c r="O36" s="119">
        <v>61.87</v>
      </c>
      <c r="P36" s="119">
        <v>61.3</v>
      </c>
      <c r="Q36" s="117"/>
    </row>
    <row r="37" spans="1:17" s="87" customFormat="1" ht="21" customHeight="1" x14ac:dyDescent="0.4">
      <c r="A37" s="116"/>
      <c r="B37" s="116"/>
      <c r="C37" s="385" t="s">
        <v>179</v>
      </c>
      <c r="D37" s="386"/>
      <c r="E37" s="121">
        <v>81850</v>
      </c>
      <c r="F37" s="120">
        <v>41509</v>
      </c>
      <c r="G37" s="120">
        <v>40341</v>
      </c>
      <c r="H37" s="121">
        <v>44208</v>
      </c>
      <c r="I37" s="120">
        <v>23010</v>
      </c>
      <c r="J37" s="120">
        <v>21198</v>
      </c>
      <c r="K37" s="121">
        <v>37642</v>
      </c>
      <c r="L37" s="120">
        <v>18499</v>
      </c>
      <c r="M37" s="120">
        <v>19143</v>
      </c>
      <c r="N37" s="119">
        <v>54.01</v>
      </c>
      <c r="O37" s="119">
        <v>55.43</v>
      </c>
      <c r="P37" s="119">
        <v>52.55</v>
      </c>
      <c r="Q37" s="117"/>
    </row>
    <row r="38" spans="1:17" s="92" customFormat="1" ht="21" customHeight="1" x14ac:dyDescent="0.4">
      <c r="A38" s="116"/>
      <c r="B38" s="116"/>
      <c r="C38" s="385" t="s">
        <v>178</v>
      </c>
      <c r="D38" s="386"/>
      <c r="E38" s="121">
        <v>58951</v>
      </c>
      <c r="F38" s="120">
        <v>28382</v>
      </c>
      <c r="G38" s="120">
        <v>30569</v>
      </c>
      <c r="H38" s="121">
        <v>36329</v>
      </c>
      <c r="I38" s="120">
        <v>17720</v>
      </c>
      <c r="J38" s="120">
        <v>18609</v>
      </c>
      <c r="K38" s="121">
        <v>22622</v>
      </c>
      <c r="L38" s="120">
        <v>10662</v>
      </c>
      <c r="M38" s="120">
        <v>11960</v>
      </c>
      <c r="N38" s="119">
        <v>61.63</v>
      </c>
      <c r="O38" s="119">
        <v>62.43</v>
      </c>
      <c r="P38" s="119">
        <v>60.88</v>
      </c>
      <c r="Q38" s="118"/>
    </row>
    <row r="39" spans="1:17" s="87" customFormat="1" ht="21" customHeight="1" x14ac:dyDescent="0.4">
      <c r="A39" s="116"/>
      <c r="B39" s="116"/>
      <c r="C39" s="385" t="s">
        <v>177</v>
      </c>
      <c r="D39" s="386"/>
      <c r="E39" s="121">
        <v>49524</v>
      </c>
      <c r="F39" s="120">
        <v>23448</v>
      </c>
      <c r="G39" s="120">
        <v>26076</v>
      </c>
      <c r="H39" s="121">
        <v>30291</v>
      </c>
      <c r="I39" s="120">
        <v>14398</v>
      </c>
      <c r="J39" s="120">
        <v>15893</v>
      </c>
      <c r="K39" s="121">
        <v>19233</v>
      </c>
      <c r="L39" s="120">
        <v>9050</v>
      </c>
      <c r="M39" s="120">
        <v>10183</v>
      </c>
      <c r="N39" s="119">
        <v>61.16</v>
      </c>
      <c r="O39" s="119">
        <v>61.4</v>
      </c>
      <c r="P39" s="119">
        <v>60.95</v>
      </c>
      <c r="Q39" s="117"/>
    </row>
    <row r="40" spans="1:17" s="87" customFormat="1" ht="21" customHeight="1" x14ac:dyDescent="0.4">
      <c r="A40" s="116"/>
      <c r="B40" s="116"/>
      <c r="C40" s="385" t="s">
        <v>176</v>
      </c>
      <c r="D40" s="386"/>
      <c r="E40" s="121">
        <v>49021</v>
      </c>
      <c r="F40" s="120">
        <v>23528</v>
      </c>
      <c r="G40" s="120">
        <v>25493</v>
      </c>
      <c r="H40" s="121">
        <v>27798</v>
      </c>
      <c r="I40" s="120">
        <v>13325</v>
      </c>
      <c r="J40" s="120">
        <v>14473</v>
      </c>
      <c r="K40" s="121">
        <v>21223</v>
      </c>
      <c r="L40" s="120">
        <v>10203</v>
      </c>
      <c r="M40" s="120">
        <v>11020</v>
      </c>
      <c r="N40" s="119">
        <v>56.71</v>
      </c>
      <c r="O40" s="119">
        <v>56.63</v>
      </c>
      <c r="P40" s="119">
        <v>56.77</v>
      </c>
      <c r="Q40" s="117"/>
    </row>
    <row r="41" spans="1:17" s="87" customFormat="1" ht="21" customHeight="1" x14ac:dyDescent="0.4">
      <c r="A41" s="126"/>
      <c r="B41" s="387" t="s">
        <v>144</v>
      </c>
      <c r="C41" s="388"/>
      <c r="D41" s="389"/>
      <c r="E41" s="124">
        <v>16380</v>
      </c>
      <c r="F41" s="123">
        <v>7909</v>
      </c>
      <c r="G41" s="123">
        <v>8471</v>
      </c>
      <c r="H41" s="124">
        <v>10663</v>
      </c>
      <c r="I41" s="123">
        <v>5277</v>
      </c>
      <c r="J41" s="123">
        <v>5386</v>
      </c>
      <c r="K41" s="124">
        <v>5717</v>
      </c>
      <c r="L41" s="123">
        <v>2632</v>
      </c>
      <c r="M41" s="123">
        <v>3085</v>
      </c>
      <c r="N41" s="122">
        <v>65.099999999999994</v>
      </c>
      <c r="O41" s="122">
        <v>66.72</v>
      </c>
      <c r="P41" s="122">
        <v>63.58</v>
      </c>
      <c r="Q41" s="117"/>
    </row>
    <row r="42" spans="1:17" s="92" customFormat="1" ht="9.6" customHeight="1" x14ac:dyDescent="0.4">
      <c r="A42" s="126"/>
      <c r="B42" s="126"/>
      <c r="C42" s="126"/>
      <c r="D42" s="125"/>
      <c r="E42" s="121"/>
      <c r="F42" s="120"/>
      <c r="G42" s="120"/>
      <c r="H42" s="121"/>
      <c r="I42" s="120"/>
      <c r="J42" s="120"/>
      <c r="K42" s="121"/>
      <c r="L42" s="120"/>
      <c r="M42" s="120"/>
      <c r="N42" s="119"/>
      <c r="O42" s="119"/>
      <c r="P42" s="119"/>
      <c r="Q42" s="118"/>
    </row>
    <row r="43" spans="1:17" s="87" customFormat="1" ht="21" customHeight="1" x14ac:dyDescent="0.4">
      <c r="A43" s="387" t="s">
        <v>217</v>
      </c>
      <c r="B43" s="388"/>
      <c r="C43" s="388"/>
      <c r="D43" s="389"/>
      <c r="E43" s="124">
        <v>173068</v>
      </c>
      <c r="F43" s="123">
        <v>79596</v>
      </c>
      <c r="G43" s="123">
        <v>93472</v>
      </c>
      <c r="H43" s="124">
        <v>108032</v>
      </c>
      <c r="I43" s="123">
        <v>50731</v>
      </c>
      <c r="J43" s="123">
        <v>57301</v>
      </c>
      <c r="K43" s="124">
        <v>65036</v>
      </c>
      <c r="L43" s="123">
        <v>28865</v>
      </c>
      <c r="M43" s="123">
        <v>36171</v>
      </c>
      <c r="N43" s="122">
        <v>62.42</v>
      </c>
      <c r="O43" s="122">
        <v>63.74</v>
      </c>
      <c r="P43" s="122">
        <v>61.3</v>
      </c>
      <c r="Q43" s="117"/>
    </row>
    <row r="44" spans="1:17" s="92" customFormat="1" ht="21" customHeight="1" x14ac:dyDescent="0.4">
      <c r="A44" s="116"/>
      <c r="B44" s="116"/>
      <c r="C44" s="385" t="s">
        <v>174</v>
      </c>
      <c r="D44" s="386"/>
      <c r="E44" s="121">
        <v>98806</v>
      </c>
      <c r="F44" s="120">
        <v>43876</v>
      </c>
      <c r="G44" s="120">
        <v>54930</v>
      </c>
      <c r="H44" s="121">
        <v>57503</v>
      </c>
      <c r="I44" s="120">
        <v>26238</v>
      </c>
      <c r="J44" s="120">
        <v>31265</v>
      </c>
      <c r="K44" s="121">
        <v>41303</v>
      </c>
      <c r="L44" s="120">
        <v>17638</v>
      </c>
      <c r="M44" s="120">
        <v>23665</v>
      </c>
      <c r="N44" s="119">
        <v>58.2</v>
      </c>
      <c r="O44" s="119">
        <v>59.8</v>
      </c>
      <c r="P44" s="119">
        <v>56.92</v>
      </c>
      <c r="Q44" s="118"/>
    </row>
    <row r="45" spans="1:17" s="87" customFormat="1" ht="21" customHeight="1" x14ac:dyDescent="0.4">
      <c r="A45" s="126"/>
      <c r="B45" s="387" t="s">
        <v>144</v>
      </c>
      <c r="C45" s="388"/>
      <c r="D45" s="389"/>
      <c r="E45" s="124">
        <v>74262</v>
      </c>
      <c r="F45" s="123">
        <v>35720</v>
      </c>
      <c r="G45" s="123">
        <v>38542</v>
      </c>
      <c r="H45" s="124">
        <v>50529</v>
      </c>
      <c r="I45" s="123">
        <v>24493</v>
      </c>
      <c r="J45" s="123">
        <v>26036</v>
      </c>
      <c r="K45" s="124">
        <v>23733</v>
      </c>
      <c r="L45" s="123">
        <v>11227</v>
      </c>
      <c r="M45" s="123">
        <v>12506</v>
      </c>
      <c r="N45" s="122">
        <v>68.040000000000006</v>
      </c>
      <c r="O45" s="122">
        <v>68.569999999999993</v>
      </c>
      <c r="P45" s="122">
        <v>67.55</v>
      </c>
      <c r="Q45" s="117"/>
    </row>
    <row r="46" spans="1:17" s="92" customFormat="1" ht="9.6" customHeight="1" x14ac:dyDescent="0.4">
      <c r="A46" s="126"/>
      <c r="B46" s="126"/>
      <c r="C46" s="126"/>
      <c r="D46" s="125"/>
      <c r="E46" s="121"/>
      <c r="F46" s="120"/>
      <c r="G46" s="120"/>
      <c r="H46" s="121"/>
      <c r="I46" s="120"/>
      <c r="J46" s="120"/>
      <c r="K46" s="121"/>
      <c r="L46" s="120"/>
      <c r="M46" s="120"/>
      <c r="N46" s="119"/>
      <c r="O46" s="119"/>
      <c r="P46" s="119"/>
      <c r="Q46" s="118"/>
    </row>
    <row r="47" spans="1:17" s="87" customFormat="1" ht="21" customHeight="1" x14ac:dyDescent="0.4">
      <c r="A47" s="387" t="s">
        <v>173</v>
      </c>
      <c r="B47" s="388"/>
      <c r="C47" s="388"/>
      <c r="D47" s="389"/>
      <c r="E47" s="124">
        <v>327701</v>
      </c>
      <c r="F47" s="123">
        <v>156624</v>
      </c>
      <c r="G47" s="123">
        <v>171077</v>
      </c>
      <c r="H47" s="124">
        <v>189040</v>
      </c>
      <c r="I47" s="123">
        <v>90190</v>
      </c>
      <c r="J47" s="123">
        <v>98850</v>
      </c>
      <c r="K47" s="124">
        <v>138661</v>
      </c>
      <c r="L47" s="123">
        <v>66434</v>
      </c>
      <c r="M47" s="123">
        <v>72227</v>
      </c>
      <c r="N47" s="122">
        <v>57.69</v>
      </c>
      <c r="O47" s="122">
        <v>57.58</v>
      </c>
      <c r="P47" s="122">
        <v>57.78</v>
      </c>
      <c r="Q47" s="117"/>
    </row>
    <row r="48" spans="1:17" s="92" customFormat="1" ht="21" customHeight="1" x14ac:dyDescent="0.4">
      <c r="A48" s="116"/>
      <c r="B48" s="116"/>
      <c r="C48" s="385" t="s">
        <v>172</v>
      </c>
      <c r="D48" s="386"/>
      <c r="E48" s="121">
        <v>70682</v>
      </c>
      <c r="F48" s="120">
        <v>33681</v>
      </c>
      <c r="G48" s="120">
        <v>37001</v>
      </c>
      <c r="H48" s="121">
        <v>41201</v>
      </c>
      <c r="I48" s="120">
        <v>19611</v>
      </c>
      <c r="J48" s="120">
        <v>21590</v>
      </c>
      <c r="K48" s="121">
        <v>29481</v>
      </c>
      <c r="L48" s="120">
        <v>14070</v>
      </c>
      <c r="M48" s="120">
        <v>15411</v>
      </c>
      <c r="N48" s="119">
        <v>58.29</v>
      </c>
      <c r="O48" s="119">
        <v>58.23</v>
      </c>
      <c r="P48" s="119">
        <v>58.35</v>
      </c>
      <c r="Q48" s="118"/>
    </row>
    <row r="49" spans="1:17" s="92" customFormat="1" ht="21" customHeight="1" x14ac:dyDescent="0.4">
      <c r="A49" s="116"/>
      <c r="B49" s="116"/>
      <c r="C49" s="385" t="s">
        <v>171</v>
      </c>
      <c r="D49" s="386"/>
      <c r="E49" s="121">
        <v>143979</v>
      </c>
      <c r="F49" s="120">
        <v>69625</v>
      </c>
      <c r="G49" s="120">
        <v>74354</v>
      </c>
      <c r="H49" s="121">
        <v>78998</v>
      </c>
      <c r="I49" s="120">
        <v>37708</v>
      </c>
      <c r="J49" s="120">
        <v>41290</v>
      </c>
      <c r="K49" s="121">
        <v>64981</v>
      </c>
      <c r="L49" s="120">
        <v>31917</v>
      </c>
      <c r="M49" s="120">
        <v>33064</v>
      </c>
      <c r="N49" s="119">
        <v>54.87</v>
      </c>
      <c r="O49" s="119">
        <v>54.16</v>
      </c>
      <c r="P49" s="119">
        <v>55.53</v>
      </c>
      <c r="Q49" s="118"/>
    </row>
    <row r="50" spans="1:17" s="92" customFormat="1" ht="21" customHeight="1" x14ac:dyDescent="0.4">
      <c r="A50" s="116"/>
      <c r="B50" s="116"/>
      <c r="C50" s="385" t="s">
        <v>170</v>
      </c>
      <c r="D50" s="386"/>
      <c r="E50" s="121">
        <v>40388</v>
      </c>
      <c r="F50" s="120">
        <v>19128</v>
      </c>
      <c r="G50" s="120">
        <v>21260</v>
      </c>
      <c r="H50" s="121">
        <v>23511</v>
      </c>
      <c r="I50" s="120">
        <v>11234</v>
      </c>
      <c r="J50" s="120">
        <v>12277</v>
      </c>
      <c r="K50" s="121">
        <v>16877</v>
      </c>
      <c r="L50" s="120">
        <v>7894</v>
      </c>
      <c r="M50" s="120">
        <v>8983</v>
      </c>
      <c r="N50" s="119">
        <v>58.21</v>
      </c>
      <c r="O50" s="119">
        <v>58.73</v>
      </c>
      <c r="P50" s="119">
        <v>57.75</v>
      </c>
      <c r="Q50" s="118"/>
    </row>
    <row r="51" spans="1:17" s="92" customFormat="1" ht="21" customHeight="1" x14ac:dyDescent="0.4">
      <c r="A51" s="116"/>
      <c r="B51" s="116"/>
      <c r="C51" s="385" t="s">
        <v>169</v>
      </c>
      <c r="D51" s="386"/>
      <c r="E51" s="121">
        <v>28617</v>
      </c>
      <c r="F51" s="120">
        <v>13130</v>
      </c>
      <c r="G51" s="120">
        <v>15487</v>
      </c>
      <c r="H51" s="121">
        <v>17041</v>
      </c>
      <c r="I51" s="120">
        <v>7973</v>
      </c>
      <c r="J51" s="120">
        <v>9068</v>
      </c>
      <c r="K51" s="121">
        <v>11576</v>
      </c>
      <c r="L51" s="120">
        <v>5157</v>
      </c>
      <c r="M51" s="120">
        <v>6419</v>
      </c>
      <c r="N51" s="119">
        <v>59.55</v>
      </c>
      <c r="O51" s="119">
        <v>60.72</v>
      </c>
      <c r="P51" s="119">
        <v>58.55</v>
      </c>
      <c r="Q51" s="118"/>
    </row>
    <row r="52" spans="1:17" s="87" customFormat="1" ht="21" customHeight="1" x14ac:dyDescent="0.4">
      <c r="A52" s="126"/>
      <c r="B52" s="387" t="s">
        <v>144</v>
      </c>
      <c r="C52" s="388"/>
      <c r="D52" s="389"/>
      <c r="E52" s="124">
        <v>44035</v>
      </c>
      <c r="F52" s="123">
        <v>21060</v>
      </c>
      <c r="G52" s="123">
        <v>22975</v>
      </c>
      <c r="H52" s="124">
        <v>28289</v>
      </c>
      <c r="I52" s="123">
        <v>13664</v>
      </c>
      <c r="J52" s="123">
        <v>14625</v>
      </c>
      <c r="K52" s="124">
        <v>15746</v>
      </c>
      <c r="L52" s="123">
        <v>7396</v>
      </c>
      <c r="M52" s="123">
        <v>8350</v>
      </c>
      <c r="N52" s="122">
        <v>64.239999999999995</v>
      </c>
      <c r="O52" s="122">
        <v>64.88</v>
      </c>
      <c r="P52" s="122">
        <v>63.66</v>
      </c>
      <c r="Q52" s="117"/>
    </row>
    <row r="53" spans="1:17" s="87" customFormat="1" ht="9.6" customHeight="1" x14ac:dyDescent="0.4">
      <c r="A53" s="126"/>
      <c r="B53" s="126"/>
      <c r="C53" s="126"/>
      <c r="D53" s="125"/>
      <c r="E53" s="121"/>
      <c r="F53" s="120"/>
      <c r="G53" s="120"/>
      <c r="H53" s="121"/>
      <c r="I53" s="120"/>
      <c r="J53" s="120"/>
      <c r="K53" s="121"/>
      <c r="L53" s="120"/>
      <c r="M53" s="120"/>
      <c r="N53" s="119"/>
      <c r="O53" s="119"/>
      <c r="P53" s="119"/>
      <c r="Q53" s="117"/>
    </row>
    <row r="54" spans="1:17" s="87" customFormat="1" ht="21" customHeight="1" x14ac:dyDescent="0.4">
      <c r="A54" s="387" t="s">
        <v>168</v>
      </c>
      <c r="B54" s="388"/>
      <c r="C54" s="388"/>
      <c r="D54" s="389"/>
      <c r="E54" s="124">
        <v>54075</v>
      </c>
      <c r="F54" s="123">
        <v>26201</v>
      </c>
      <c r="G54" s="123">
        <v>27874</v>
      </c>
      <c r="H54" s="124">
        <v>35897</v>
      </c>
      <c r="I54" s="123">
        <v>17378</v>
      </c>
      <c r="J54" s="123">
        <v>18519</v>
      </c>
      <c r="K54" s="124">
        <v>18178</v>
      </c>
      <c r="L54" s="123">
        <v>8823</v>
      </c>
      <c r="M54" s="123">
        <v>9355</v>
      </c>
      <c r="N54" s="122">
        <v>66.38</v>
      </c>
      <c r="O54" s="122">
        <v>66.33</v>
      </c>
      <c r="P54" s="122">
        <v>66.44</v>
      </c>
      <c r="Q54" s="117"/>
    </row>
    <row r="55" spans="1:17" s="92" customFormat="1" ht="9.6" customHeight="1" x14ac:dyDescent="0.4">
      <c r="A55" s="190"/>
      <c r="B55" s="190"/>
      <c r="C55" s="190"/>
      <c r="D55" s="125"/>
      <c r="E55" s="121"/>
      <c r="F55" s="120"/>
      <c r="G55" s="120"/>
      <c r="H55" s="121"/>
      <c r="I55" s="120"/>
      <c r="J55" s="120"/>
      <c r="K55" s="121"/>
      <c r="L55" s="120"/>
      <c r="M55" s="120"/>
      <c r="N55" s="119"/>
      <c r="O55" s="119"/>
      <c r="P55" s="119"/>
      <c r="Q55" s="118"/>
    </row>
    <row r="56" spans="1:17" s="87" customFormat="1" ht="21" customHeight="1" x14ac:dyDescent="0.4">
      <c r="A56" s="387" t="s">
        <v>167</v>
      </c>
      <c r="B56" s="388"/>
      <c r="C56" s="388"/>
      <c r="D56" s="389"/>
      <c r="E56" s="124">
        <v>331185</v>
      </c>
      <c r="F56" s="123">
        <v>150236</v>
      </c>
      <c r="G56" s="123">
        <v>180949</v>
      </c>
      <c r="H56" s="124">
        <v>195933</v>
      </c>
      <c r="I56" s="123">
        <v>88963</v>
      </c>
      <c r="J56" s="123">
        <v>106970</v>
      </c>
      <c r="K56" s="124">
        <v>135252</v>
      </c>
      <c r="L56" s="123">
        <v>61273</v>
      </c>
      <c r="M56" s="123">
        <v>73979</v>
      </c>
      <c r="N56" s="122">
        <v>59.16</v>
      </c>
      <c r="O56" s="122">
        <v>59.22</v>
      </c>
      <c r="P56" s="122">
        <v>59.12</v>
      </c>
      <c r="Q56" s="117"/>
    </row>
    <row r="57" spans="1:17" s="92" customFormat="1" ht="21" customHeight="1" x14ac:dyDescent="0.4">
      <c r="A57" s="116"/>
      <c r="B57" s="116"/>
      <c r="C57" s="385" t="s">
        <v>166</v>
      </c>
      <c r="D57" s="386"/>
      <c r="E57" s="121">
        <v>218949</v>
      </c>
      <c r="F57" s="120">
        <v>97839</v>
      </c>
      <c r="G57" s="120">
        <v>121110</v>
      </c>
      <c r="H57" s="121">
        <v>126336</v>
      </c>
      <c r="I57" s="120">
        <v>56570</v>
      </c>
      <c r="J57" s="120">
        <v>69766</v>
      </c>
      <c r="K57" s="121">
        <v>92613</v>
      </c>
      <c r="L57" s="120">
        <v>41269</v>
      </c>
      <c r="M57" s="120">
        <v>51344</v>
      </c>
      <c r="N57" s="119">
        <v>57.7</v>
      </c>
      <c r="O57" s="119">
        <v>57.82</v>
      </c>
      <c r="P57" s="119">
        <v>57.61</v>
      </c>
      <c r="Q57" s="118"/>
    </row>
    <row r="58" spans="1:17" s="92" customFormat="1" ht="21" customHeight="1" x14ac:dyDescent="0.4">
      <c r="A58" s="116"/>
      <c r="B58" s="116"/>
      <c r="C58" s="385" t="s">
        <v>165</v>
      </c>
      <c r="D58" s="386"/>
      <c r="E58" s="121">
        <v>38204</v>
      </c>
      <c r="F58" s="120">
        <v>17707</v>
      </c>
      <c r="G58" s="120">
        <v>20497</v>
      </c>
      <c r="H58" s="121">
        <v>22200</v>
      </c>
      <c r="I58" s="120">
        <v>10344</v>
      </c>
      <c r="J58" s="120">
        <v>11856</v>
      </c>
      <c r="K58" s="121">
        <v>16004</v>
      </c>
      <c r="L58" s="120">
        <v>7363</v>
      </c>
      <c r="M58" s="120">
        <v>8641</v>
      </c>
      <c r="N58" s="119">
        <v>58.11</v>
      </c>
      <c r="O58" s="119">
        <v>58.42</v>
      </c>
      <c r="P58" s="119">
        <v>57.84</v>
      </c>
      <c r="Q58" s="118"/>
    </row>
    <row r="59" spans="1:17" s="87" customFormat="1" ht="21" customHeight="1" x14ac:dyDescent="0.4">
      <c r="A59" s="126"/>
      <c r="B59" s="387" t="s">
        <v>144</v>
      </c>
      <c r="C59" s="388"/>
      <c r="D59" s="389"/>
      <c r="E59" s="124">
        <v>74032</v>
      </c>
      <c r="F59" s="123">
        <v>34690</v>
      </c>
      <c r="G59" s="123">
        <v>39342</v>
      </c>
      <c r="H59" s="124">
        <v>47397</v>
      </c>
      <c r="I59" s="123">
        <v>22049</v>
      </c>
      <c r="J59" s="123">
        <v>25348</v>
      </c>
      <c r="K59" s="124">
        <v>26635</v>
      </c>
      <c r="L59" s="123">
        <v>12641</v>
      </c>
      <c r="M59" s="123">
        <v>13994</v>
      </c>
      <c r="N59" s="122">
        <v>64.02</v>
      </c>
      <c r="O59" s="122">
        <v>63.56</v>
      </c>
      <c r="P59" s="122">
        <v>64.430000000000007</v>
      </c>
      <c r="Q59" s="117"/>
    </row>
    <row r="60" spans="1:17" s="87" customFormat="1" ht="9.6" customHeight="1" x14ac:dyDescent="0.4">
      <c r="A60" s="126"/>
      <c r="B60" s="126"/>
      <c r="C60" s="126"/>
      <c r="D60" s="125"/>
      <c r="E60" s="121"/>
      <c r="F60" s="120"/>
      <c r="G60" s="120"/>
      <c r="H60" s="121"/>
      <c r="I60" s="120"/>
      <c r="J60" s="120"/>
      <c r="K60" s="121"/>
      <c r="L60" s="120"/>
      <c r="M60" s="120"/>
      <c r="N60" s="119"/>
      <c r="O60" s="119"/>
      <c r="P60" s="119"/>
      <c r="Q60" s="117"/>
    </row>
    <row r="61" spans="1:17" s="87" customFormat="1" ht="21" customHeight="1" x14ac:dyDescent="0.4">
      <c r="A61" s="387" t="s">
        <v>164</v>
      </c>
      <c r="B61" s="388"/>
      <c r="C61" s="388"/>
      <c r="D61" s="389"/>
      <c r="E61" s="124">
        <v>29995</v>
      </c>
      <c r="F61" s="123">
        <v>14238</v>
      </c>
      <c r="G61" s="123">
        <v>15757</v>
      </c>
      <c r="H61" s="124">
        <v>21068</v>
      </c>
      <c r="I61" s="123">
        <v>9977</v>
      </c>
      <c r="J61" s="123">
        <v>11091</v>
      </c>
      <c r="K61" s="124">
        <v>8927</v>
      </c>
      <c r="L61" s="123">
        <v>4261</v>
      </c>
      <c r="M61" s="123">
        <v>4666</v>
      </c>
      <c r="N61" s="122">
        <v>70.239999999999995</v>
      </c>
      <c r="O61" s="122">
        <v>70.069999999999993</v>
      </c>
      <c r="P61" s="122">
        <v>70.39</v>
      </c>
      <c r="Q61" s="117"/>
    </row>
    <row r="62" spans="1:17" s="92" customFormat="1" ht="9.6" customHeight="1" x14ac:dyDescent="0.4">
      <c r="A62" s="190"/>
      <c r="B62" s="190"/>
      <c r="C62" s="190"/>
      <c r="D62" s="125"/>
      <c r="E62" s="121"/>
      <c r="F62" s="120"/>
      <c r="G62" s="120"/>
      <c r="H62" s="121"/>
      <c r="I62" s="120"/>
      <c r="J62" s="120"/>
      <c r="K62" s="121"/>
      <c r="L62" s="120"/>
      <c r="M62" s="120"/>
      <c r="N62" s="119"/>
      <c r="O62" s="119"/>
      <c r="P62" s="119"/>
      <c r="Q62" s="118"/>
    </row>
    <row r="63" spans="1:17" s="87" customFormat="1" ht="21" customHeight="1" x14ac:dyDescent="0.4">
      <c r="A63" s="387" t="s">
        <v>216</v>
      </c>
      <c r="B63" s="388"/>
      <c r="C63" s="388"/>
      <c r="D63" s="389"/>
      <c r="E63" s="124">
        <v>415008</v>
      </c>
      <c r="F63" s="123">
        <v>191878</v>
      </c>
      <c r="G63" s="123">
        <v>223130</v>
      </c>
      <c r="H63" s="124">
        <v>235959</v>
      </c>
      <c r="I63" s="123">
        <v>112684</v>
      </c>
      <c r="J63" s="123">
        <v>123275</v>
      </c>
      <c r="K63" s="124">
        <v>179049</v>
      </c>
      <c r="L63" s="123">
        <v>79194</v>
      </c>
      <c r="M63" s="123">
        <v>99855</v>
      </c>
      <c r="N63" s="122">
        <v>56.86</v>
      </c>
      <c r="O63" s="122">
        <v>58.73</v>
      </c>
      <c r="P63" s="122">
        <v>55.25</v>
      </c>
      <c r="Q63" s="117"/>
    </row>
    <row r="64" spans="1:17" s="87" customFormat="1" ht="21" customHeight="1" x14ac:dyDescent="0.4">
      <c r="A64" s="116"/>
      <c r="B64" s="116"/>
      <c r="C64" s="385" t="s">
        <v>162</v>
      </c>
      <c r="D64" s="386"/>
      <c r="E64" s="121">
        <v>284543</v>
      </c>
      <c r="F64" s="120">
        <v>129903</v>
      </c>
      <c r="G64" s="120">
        <v>154640</v>
      </c>
      <c r="H64" s="121">
        <v>150167</v>
      </c>
      <c r="I64" s="120">
        <v>70551</v>
      </c>
      <c r="J64" s="120">
        <v>79616</v>
      </c>
      <c r="K64" s="121">
        <v>134376</v>
      </c>
      <c r="L64" s="120">
        <v>59352</v>
      </c>
      <c r="M64" s="120">
        <v>75024</v>
      </c>
      <c r="N64" s="119">
        <v>52.77</v>
      </c>
      <c r="O64" s="119">
        <v>54.31</v>
      </c>
      <c r="P64" s="119">
        <v>51.48</v>
      </c>
      <c r="Q64" s="117"/>
    </row>
    <row r="65" spans="1:17" s="87" customFormat="1" ht="21" customHeight="1" x14ac:dyDescent="0.4">
      <c r="A65" s="116"/>
      <c r="B65" s="116"/>
      <c r="C65" s="385" t="s">
        <v>161</v>
      </c>
      <c r="D65" s="386"/>
      <c r="E65" s="121">
        <v>15737</v>
      </c>
      <c r="F65" s="120">
        <v>7357</v>
      </c>
      <c r="G65" s="120">
        <v>8380</v>
      </c>
      <c r="H65" s="121">
        <v>9818</v>
      </c>
      <c r="I65" s="120">
        <v>4782</v>
      </c>
      <c r="J65" s="120">
        <v>5036</v>
      </c>
      <c r="K65" s="121">
        <v>5919</v>
      </c>
      <c r="L65" s="120">
        <v>2575</v>
      </c>
      <c r="M65" s="120">
        <v>3344</v>
      </c>
      <c r="N65" s="119">
        <v>62.39</v>
      </c>
      <c r="O65" s="119">
        <v>65</v>
      </c>
      <c r="P65" s="119">
        <v>60.1</v>
      </c>
      <c r="Q65" s="117"/>
    </row>
    <row r="66" spans="1:17" s="92" customFormat="1" ht="21" customHeight="1" x14ac:dyDescent="0.4">
      <c r="A66" s="116"/>
      <c r="B66" s="116"/>
      <c r="C66" s="385" t="s">
        <v>160</v>
      </c>
      <c r="D66" s="386"/>
      <c r="E66" s="121">
        <v>23104</v>
      </c>
      <c r="F66" s="120">
        <v>11164</v>
      </c>
      <c r="G66" s="120">
        <v>11940</v>
      </c>
      <c r="H66" s="121">
        <v>14908</v>
      </c>
      <c r="I66" s="120">
        <v>7537</v>
      </c>
      <c r="J66" s="120">
        <v>7371</v>
      </c>
      <c r="K66" s="121">
        <v>8196</v>
      </c>
      <c r="L66" s="120">
        <v>3627</v>
      </c>
      <c r="M66" s="120">
        <v>4569</v>
      </c>
      <c r="N66" s="119">
        <v>64.53</v>
      </c>
      <c r="O66" s="119">
        <v>67.510000000000005</v>
      </c>
      <c r="P66" s="119">
        <v>61.73</v>
      </c>
      <c r="Q66" s="118"/>
    </row>
    <row r="67" spans="1:17" s="87" customFormat="1" ht="21" customHeight="1" x14ac:dyDescent="0.4">
      <c r="A67" s="116"/>
      <c r="B67" s="116"/>
      <c r="C67" s="385" t="s">
        <v>159</v>
      </c>
      <c r="D67" s="386"/>
      <c r="E67" s="121">
        <v>17889</v>
      </c>
      <c r="F67" s="120">
        <v>8380</v>
      </c>
      <c r="G67" s="120">
        <v>9509</v>
      </c>
      <c r="H67" s="121">
        <v>10879</v>
      </c>
      <c r="I67" s="120">
        <v>5277</v>
      </c>
      <c r="J67" s="120">
        <v>5602</v>
      </c>
      <c r="K67" s="121">
        <v>7010</v>
      </c>
      <c r="L67" s="120">
        <v>3103</v>
      </c>
      <c r="M67" s="120">
        <v>3907</v>
      </c>
      <c r="N67" s="119">
        <v>60.81</v>
      </c>
      <c r="O67" s="119">
        <v>62.97</v>
      </c>
      <c r="P67" s="119">
        <v>58.91</v>
      </c>
      <c r="Q67" s="117"/>
    </row>
    <row r="68" spans="1:17" s="87" customFormat="1" ht="21" customHeight="1" x14ac:dyDescent="0.4">
      <c r="A68" s="126"/>
      <c r="B68" s="387" t="s">
        <v>144</v>
      </c>
      <c r="C68" s="388"/>
      <c r="D68" s="389"/>
      <c r="E68" s="124">
        <v>73735</v>
      </c>
      <c r="F68" s="123">
        <v>35074</v>
      </c>
      <c r="G68" s="123">
        <v>38661</v>
      </c>
      <c r="H68" s="124">
        <v>50187</v>
      </c>
      <c r="I68" s="123">
        <v>24537</v>
      </c>
      <c r="J68" s="123">
        <v>25650</v>
      </c>
      <c r="K68" s="124">
        <v>23548</v>
      </c>
      <c r="L68" s="123">
        <v>10537</v>
      </c>
      <c r="M68" s="123">
        <v>13011</v>
      </c>
      <c r="N68" s="122">
        <v>68.06</v>
      </c>
      <c r="O68" s="122">
        <v>69.959999999999994</v>
      </c>
      <c r="P68" s="122">
        <v>66.349999999999994</v>
      </c>
      <c r="Q68" s="117"/>
    </row>
    <row r="69" spans="1:17" s="87" customFormat="1" ht="9.6" customHeight="1" x14ac:dyDescent="0.4">
      <c r="A69" s="126"/>
      <c r="B69" s="126"/>
      <c r="C69" s="126"/>
      <c r="D69" s="125"/>
      <c r="E69" s="121"/>
      <c r="F69" s="120"/>
      <c r="G69" s="120"/>
      <c r="H69" s="121"/>
      <c r="I69" s="120"/>
      <c r="J69" s="120"/>
      <c r="K69" s="121"/>
      <c r="L69" s="120"/>
      <c r="M69" s="120"/>
      <c r="N69" s="119"/>
      <c r="O69" s="119"/>
      <c r="P69" s="119"/>
      <c r="Q69" s="117"/>
    </row>
    <row r="70" spans="1:17" s="87" customFormat="1" ht="21" customHeight="1" x14ac:dyDescent="0.4">
      <c r="A70" s="387" t="s">
        <v>215</v>
      </c>
      <c r="B70" s="388"/>
      <c r="C70" s="388"/>
      <c r="D70" s="389"/>
      <c r="E70" s="124">
        <v>37638</v>
      </c>
      <c r="F70" s="123">
        <v>17877</v>
      </c>
      <c r="G70" s="123">
        <v>19761</v>
      </c>
      <c r="H70" s="124">
        <v>26148</v>
      </c>
      <c r="I70" s="123">
        <v>12701</v>
      </c>
      <c r="J70" s="123">
        <v>13447</v>
      </c>
      <c r="K70" s="124">
        <v>11490</v>
      </c>
      <c r="L70" s="123">
        <v>5176</v>
      </c>
      <c r="M70" s="123">
        <v>6314</v>
      </c>
      <c r="N70" s="122">
        <v>69.47</v>
      </c>
      <c r="O70" s="122">
        <v>71.05</v>
      </c>
      <c r="P70" s="122">
        <v>68.05</v>
      </c>
      <c r="Q70" s="117"/>
    </row>
    <row r="71" spans="1:17" s="92" customFormat="1" ht="21" customHeight="1" x14ac:dyDescent="0.4">
      <c r="A71" s="116"/>
      <c r="B71" s="116"/>
      <c r="C71" s="385" t="s">
        <v>157</v>
      </c>
      <c r="D71" s="386"/>
      <c r="E71" s="121">
        <v>17594</v>
      </c>
      <c r="F71" s="120">
        <v>8415</v>
      </c>
      <c r="G71" s="120">
        <v>9179</v>
      </c>
      <c r="H71" s="121">
        <v>11296</v>
      </c>
      <c r="I71" s="120">
        <v>5606</v>
      </c>
      <c r="J71" s="120">
        <v>5690</v>
      </c>
      <c r="K71" s="121">
        <v>6298</v>
      </c>
      <c r="L71" s="120">
        <v>2809</v>
      </c>
      <c r="M71" s="120">
        <v>3489</v>
      </c>
      <c r="N71" s="119">
        <v>64.2</v>
      </c>
      <c r="O71" s="119">
        <v>66.62</v>
      </c>
      <c r="P71" s="119">
        <v>61.99</v>
      </c>
      <c r="Q71" s="118"/>
    </row>
    <row r="72" spans="1:17" s="87" customFormat="1" ht="21" customHeight="1" x14ac:dyDescent="0.4">
      <c r="A72" s="126"/>
      <c r="B72" s="387" t="s">
        <v>144</v>
      </c>
      <c r="C72" s="388"/>
      <c r="D72" s="389"/>
      <c r="E72" s="124">
        <v>20044</v>
      </c>
      <c r="F72" s="123">
        <v>9462</v>
      </c>
      <c r="G72" s="123">
        <v>10582</v>
      </c>
      <c r="H72" s="124">
        <v>14852</v>
      </c>
      <c r="I72" s="123">
        <v>7095</v>
      </c>
      <c r="J72" s="123">
        <v>7757</v>
      </c>
      <c r="K72" s="124">
        <v>5192</v>
      </c>
      <c r="L72" s="123">
        <v>2367</v>
      </c>
      <c r="M72" s="123">
        <v>2825</v>
      </c>
      <c r="N72" s="122">
        <v>74.099999999999994</v>
      </c>
      <c r="O72" s="122">
        <v>74.98</v>
      </c>
      <c r="P72" s="122">
        <v>73.3</v>
      </c>
      <c r="Q72" s="117"/>
    </row>
    <row r="73" spans="1:17" s="87" customFormat="1" ht="9.6" customHeight="1" x14ac:dyDescent="0.4">
      <c r="A73" s="126"/>
      <c r="B73" s="126"/>
      <c r="C73" s="126"/>
      <c r="D73" s="125"/>
      <c r="E73" s="121"/>
      <c r="F73" s="120"/>
      <c r="G73" s="120"/>
      <c r="H73" s="121"/>
      <c r="I73" s="120"/>
      <c r="J73" s="120"/>
      <c r="K73" s="121"/>
      <c r="L73" s="120"/>
      <c r="M73" s="120"/>
      <c r="N73" s="119"/>
      <c r="O73" s="119"/>
      <c r="P73" s="119"/>
      <c r="Q73" s="117"/>
    </row>
    <row r="74" spans="1:17" s="87" customFormat="1" ht="21" customHeight="1" x14ac:dyDescent="0.4">
      <c r="A74" s="387" t="s">
        <v>214</v>
      </c>
      <c r="B74" s="388"/>
      <c r="C74" s="388"/>
      <c r="D74" s="389"/>
      <c r="E74" s="124">
        <v>52186</v>
      </c>
      <c r="F74" s="123">
        <v>25803</v>
      </c>
      <c r="G74" s="123">
        <v>26383</v>
      </c>
      <c r="H74" s="124">
        <v>32918</v>
      </c>
      <c r="I74" s="123">
        <v>16472</v>
      </c>
      <c r="J74" s="123">
        <v>16446</v>
      </c>
      <c r="K74" s="124">
        <v>19268</v>
      </c>
      <c r="L74" s="123">
        <v>9331</v>
      </c>
      <c r="M74" s="123">
        <v>9937</v>
      </c>
      <c r="N74" s="122">
        <v>63.08</v>
      </c>
      <c r="O74" s="122">
        <v>63.84</v>
      </c>
      <c r="P74" s="122">
        <v>62.34</v>
      </c>
      <c r="Q74" s="117"/>
    </row>
    <row r="75" spans="1:17" s="87" customFormat="1" ht="21" customHeight="1" x14ac:dyDescent="0.4">
      <c r="A75" s="116"/>
      <c r="B75" s="116"/>
      <c r="C75" s="385" t="s">
        <v>155</v>
      </c>
      <c r="D75" s="386"/>
      <c r="E75" s="121">
        <v>28034</v>
      </c>
      <c r="F75" s="120">
        <v>13817</v>
      </c>
      <c r="G75" s="120">
        <v>14217</v>
      </c>
      <c r="H75" s="121">
        <v>15708</v>
      </c>
      <c r="I75" s="120">
        <v>7887</v>
      </c>
      <c r="J75" s="120">
        <v>7821</v>
      </c>
      <c r="K75" s="121">
        <v>12326</v>
      </c>
      <c r="L75" s="120">
        <v>5930</v>
      </c>
      <c r="M75" s="120">
        <v>6396</v>
      </c>
      <c r="N75" s="119">
        <v>56.03</v>
      </c>
      <c r="O75" s="119">
        <v>57.08</v>
      </c>
      <c r="P75" s="119">
        <v>55.01</v>
      </c>
      <c r="Q75" s="117"/>
    </row>
    <row r="76" spans="1:17" s="87" customFormat="1" ht="21" customHeight="1" x14ac:dyDescent="0.4">
      <c r="A76" s="126"/>
      <c r="B76" s="387" t="s">
        <v>144</v>
      </c>
      <c r="C76" s="388"/>
      <c r="D76" s="389"/>
      <c r="E76" s="124">
        <v>24152</v>
      </c>
      <c r="F76" s="123">
        <v>11986</v>
      </c>
      <c r="G76" s="123">
        <v>12166</v>
      </c>
      <c r="H76" s="124">
        <v>17210</v>
      </c>
      <c r="I76" s="123">
        <v>8585</v>
      </c>
      <c r="J76" s="123">
        <v>8625</v>
      </c>
      <c r="K76" s="124">
        <v>6942</v>
      </c>
      <c r="L76" s="123">
        <v>3401</v>
      </c>
      <c r="M76" s="123">
        <v>3541</v>
      </c>
      <c r="N76" s="122">
        <v>71.260000000000005</v>
      </c>
      <c r="O76" s="122">
        <v>71.63</v>
      </c>
      <c r="P76" s="122">
        <v>70.89</v>
      </c>
      <c r="Q76" s="117"/>
    </row>
    <row r="77" spans="1:17" s="92" customFormat="1" ht="9.6" customHeight="1" x14ac:dyDescent="0.4">
      <c r="A77" s="126"/>
      <c r="B77" s="126"/>
      <c r="C77" s="126"/>
      <c r="D77" s="125"/>
      <c r="E77" s="121"/>
      <c r="F77" s="120"/>
      <c r="G77" s="120"/>
      <c r="H77" s="121"/>
      <c r="I77" s="120"/>
      <c r="J77" s="120"/>
      <c r="K77" s="121"/>
      <c r="L77" s="120"/>
      <c r="M77" s="120"/>
      <c r="N77" s="119"/>
      <c r="O77" s="119"/>
      <c r="P77" s="119"/>
      <c r="Q77" s="118"/>
    </row>
    <row r="78" spans="1:17" s="87" customFormat="1" ht="21" customHeight="1" x14ac:dyDescent="0.4">
      <c r="A78" s="393" t="s">
        <v>213</v>
      </c>
      <c r="B78" s="394"/>
      <c r="C78" s="394"/>
      <c r="D78" s="395"/>
      <c r="E78" s="124">
        <v>234000</v>
      </c>
      <c r="F78" s="123">
        <v>111676</v>
      </c>
      <c r="G78" s="123">
        <v>122324</v>
      </c>
      <c r="H78" s="124">
        <v>138272</v>
      </c>
      <c r="I78" s="123">
        <v>67282</v>
      </c>
      <c r="J78" s="123">
        <v>70990</v>
      </c>
      <c r="K78" s="124">
        <v>95728</v>
      </c>
      <c r="L78" s="123">
        <v>44394</v>
      </c>
      <c r="M78" s="123">
        <v>51334</v>
      </c>
      <c r="N78" s="122">
        <v>59.09</v>
      </c>
      <c r="O78" s="122">
        <v>60.25</v>
      </c>
      <c r="P78" s="122">
        <v>58.03</v>
      </c>
      <c r="Q78" s="117"/>
    </row>
    <row r="79" spans="1:17" s="92" customFormat="1" ht="21" customHeight="1" x14ac:dyDescent="0.4">
      <c r="A79" s="116"/>
      <c r="B79" s="116"/>
      <c r="C79" s="385" t="s">
        <v>153</v>
      </c>
      <c r="D79" s="386"/>
      <c r="E79" s="121">
        <v>99368</v>
      </c>
      <c r="F79" s="120">
        <v>46734</v>
      </c>
      <c r="G79" s="120">
        <v>52634</v>
      </c>
      <c r="H79" s="121">
        <v>54488</v>
      </c>
      <c r="I79" s="120">
        <v>26123</v>
      </c>
      <c r="J79" s="120">
        <v>28365</v>
      </c>
      <c r="K79" s="121">
        <v>44880</v>
      </c>
      <c r="L79" s="120">
        <v>20611</v>
      </c>
      <c r="M79" s="120">
        <v>24269</v>
      </c>
      <c r="N79" s="119">
        <v>54.83</v>
      </c>
      <c r="O79" s="119">
        <v>55.9</v>
      </c>
      <c r="P79" s="119">
        <v>53.89</v>
      </c>
      <c r="Q79" s="118"/>
    </row>
    <row r="80" spans="1:17" s="87" customFormat="1" ht="21" customHeight="1" x14ac:dyDescent="0.4">
      <c r="A80" s="116"/>
      <c r="B80" s="116"/>
      <c r="C80" s="385" t="s">
        <v>152</v>
      </c>
      <c r="D80" s="386"/>
      <c r="E80" s="121">
        <v>29308</v>
      </c>
      <c r="F80" s="120">
        <v>14309</v>
      </c>
      <c r="G80" s="120">
        <v>14999</v>
      </c>
      <c r="H80" s="121">
        <v>17581</v>
      </c>
      <c r="I80" s="120">
        <v>8671</v>
      </c>
      <c r="J80" s="120">
        <v>8910</v>
      </c>
      <c r="K80" s="121">
        <v>11727</v>
      </c>
      <c r="L80" s="120">
        <v>5638</v>
      </c>
      <c r="M80" s="120">
        <v>6089</v>
      </c>
      <c r="N80" s="119">
        <v>59.99</v>
      </c>
      <c r="O80" s="119">
        <v>60.6</v>
      </c>
      <c r="P80" s="119">
        <v>59.4</v>
      </c>
      <c r="Q80" s="117"/>
    </row>
    <row r="81" spans="1:17" s="87" customFormat="1" ht="21" customHeight="1" x14ac:dyDescent="0.4">
      <c r="A81" s="116"/>
      <c r="B81" s="116"/>
      <c r="C81" s="385" t="s">
        <v>151</v>
      </c>
      <c r="D81" s="386"/>
      <c r="E81" s="121">
        <v>18255</v>
      </c>
      <c r="F81" s="120">
        <v>8573</v>
      </c>
      <c r="G81" s="120">
        <v>9682</v>
      </c>
      <c r="H81" s="121">
        <v>10094</v>
      </c>
      <c r="I81" s="120">
        <v>4839</v>
      </c>
      <c r="J81" s="120">
        <v>5255</v>
      </c>
      <c r="K81" s="121">
        <v>8161</v>
      </c>
      <c r="L81" s="120">
        <v>3734</v>
      </c>
      <c r="M81" s="120">
        <v>4427</v>
      </c>
      <c r="N81" s="119">
        <v>55.29</v>
      </c>
      <c r="O81" s="119">
        <v>56.44</v>
      </c>
      <c r="P81" s="119">
        <v>54.28</v>
      </c>
      <c r="Q81" s="117"/>
    </row>
    <row r="82" spans="1:17" s="87" customFormat="1" ht="21" customHeight="1" x14ac:dyDescent="0.4">
      <c r="A82" s="126"/>
      <c r="B82" s="387" t="s">
        <v>144</v>
      </c>
      <c r="C82" s="388"/>
      <c r="D82" s="389"/>
      <c r="E82" s="124">
        <v>87069</v>
      </c>
      <c r="F82" s="123">
        <v>42060</v>
      </c>
      <c r="G82" s="123">
        <v>45009</v>
      </c>
      <c r="H82" s="124">
        <v>56109</v>
      </c>
      <c r="I82" s="123">
        <v>27649</v>
      </c>
      <c r="J82" s="123">
        <v>28460</v>
      </c>
      <c r="K82" s="124">
        <v>30960</v>
      </c>
      <c r="L82" s="123">
        <v>14411</v>
      </c>
      <c r="M82" s="123">
        <v>16549</v>
      </c>
      <c r="N82" s="122">
        <v>64.44</v>
      </c>
      <c r="O82" s="122">
        <v>65.739999999999995</v>
      </c>
      <c r="P82" s="122">
        <v>63.23</v>
      </c>
      <c r="Q82" s="117"/>
    </row>
    <row r="83" spans="1:17" s="87" customFormat="1" ht="9.6" customHeight="1" x14ac:dyDescent="0.4">
      <c r="A83" s="126"/>
      <c r="B83" s="126"/>
      <c r="C83" s="126"/>
      <c r="D83" s="125"/>
      <c r="E83" s="121"/>
      <c r="F83" s="120"/>
      <c r="G83" s="120"/>
      <c r="H83" s="121"/>
      <c r="I83" s="120"/>
      <c r="J83" s="120"/>
      <c r="K83" s="121"/>
      <c r="L83" s="120"/>
      <c r="M83" s="120"/>
      <c r="N83" s="119"/>
      <c r="O83" s="119"/>
      <c r="P83" s="119"/>
      <c r="Q83" s="117"/>
    </row>
    <row r="84" spans="1:17" s="87" customFormat="1" ht="21" customHeight="1" x14ac:dyDescent="0.4">
      <c r="A84" s="387" t="s">
        <v>212</v>
      </c>
      <c r="B84" s="388"/>
      <c r="C84" s="388"/>
      <c r="D84" s="389"/>
      <c r="E84" s="124">
        <v>283874</v>
      </c>
      <c r="F84" s="123">
        <v>134662</v>
      </c>
      <c r="G84" s="123">
        <v>149212</v>
      </c>
      <c r="H84" s="124">
        <v>180297</v>
      </c>
      <c r="I84" s="123">
        <v>85984</v>
      </c>
      <c r="J84" s="123">
        <v>94313</v>
      </c>
      <c r="K84" s="124">
        <v>103577</v>
      </c>
      <c r="L84" s="123">
        <v>48678</v>
      </c>
      <c r="M84" s="123">
        <v>54899</v>
      </c>
      <c r="N84" s="122">
        <v>63.51</v>
      </c>
      <c r="O84" s="122">
        <v>63.85</v>
      </c>
      <c r="P84" s="122">
        <v>63.21</v>
      </c>
      <c r="Q84" s="117"/>
    </row>
    <row r="85" spans="1:17" s="92" customFormat="1" ht="21" customHeight="1" x14ac:dyDescent="0.4">
      <c r="A85" s="116"/>
      <c r="B85" s="116"/>
      <c r="C85" s="385" t="s">
        <v>149</v>
      </c>
      <c r="D85" s="386"/>
      <c r="E85" s="121">
        <v>141650</v>
      </c>
      <c r="F85" s="120">
        <v>66701</v>
      </c>
      <c r="G85" s="120">
        <v>74949</v>
      </c>
      <c r="H85" s="121">
        <v>83488</v>
      </c>
      <c r="I85" s="120">
        <v>39317</v>
      </c>
      <c r="J85" s="120">
        <v>44171</v>
      </c>
      <c r="K85" s="121">
        <v>58162</v>
      </c>
      <c r="L85" s="120">
        <v>27384</v>
      </c>
      <c r="M85" s="120">
        <v>30778</v>
      </c>
      <c r="N85" s="119">
        <v>58.94</v>
      </c>
      <c r="O85" s="119">
        <v>58.95</v>
      </c>
      <c r="P85" s="119">
        <v>58.93</v>
      </c>
      <c r="Q85" s="118"/>
    </row>
    <row r="86" spans="1:17" s="87" customFormat="1" ht="21" customHeight="1" x14ac:dyDescent="0.4">
      <c r="A86" s="126"/>
      <c r="B86" s="387" t="s">
        <v>144</v>
      </c>
      <c r="C86" s="388"/>
      <c r="D86" s="389"/>
      <c r="E86" s="124">
        <v>142224</v>
      </c>
      <c r="F86" s="123">
        <v>67961</v>
      </c>
      <c r="G86" s="123">
        <v>74263</v>
      </c>
      <c r="H86" s="124">
        <v>96809</v>
      </c>
      <c r="I86" s="123">
        <v>46667</v>
      </c>
      <c r="J86" s="123">
        <v>50142</v>
      </c>
      <c r="K86" s="124">
        <v>45415</v>
      </c>
      <c r="L86" s="123">
        <v>21294</v>
      </c>
      <c r="M86" s="123">
        <v>24121</v>
      </c>
      <c r="N86" s="122">
        <v>68.069999999999993</v>
      </c>
      <c r="O86" s="122">
        <v>68.67</v>
      </c>
      <c r="P86" s="122">
        <v>67.52</v>
      </c>
      <c r="Q86" s="117"/>
    </row>
    <row r="87" spans="1:17" s="87" customFormat="1" ht="9.6" customHeight="1" x14ac:dyDescent="0.4">
      <c r="A87" s="126"/>
      <c r="B87" s="126"/>
      <c r="C87" s="126"/>
      <c r="D87" s="125"/>
      <c r="E87" s="121"/>
      <c r="F87" s="120"/>
      <c r="G87" s="120"/>
      <c r="H87" s="121"/>
      <c r="I87" s="120"/>
      <c r="J87" s="120"/>
      <c r="K87" s="121"/>
      <c r="L87" s="120"/>
      <c r="M87" s="120"/>
      <c r="N87" s="119"/>
      <c r="O87" s="119"/>
      <c r="P87" s="119"/>
      <c r="Q87" s="117"/>
    </row>
    <row r="88" spans="1:17" s="87" customFormat="1" ht="21" customHeight="1" x14ac:dyDescent="0.4">
      <c r="A88" s="387" t="s">
        <v>148</v>
      </c>
      <c r="B88" s="388"/>
      <c r="C88" s="388"/>
      <c r="D88" s="389"/>
      <c r="E88" s="124">
        <v>192532</v>
      </c>
      <c r="F88" s="123">
        <v>90208</v>
      </c>
      <c r="G88" s="123">
        <v>102324</v>
      </c>
      <c r="H88" s="124">
        <v>107446</v>
      </c>
      <c r="I88" s="123">
        <v>50901</v>
      </c>
      <c r="J88" s="123">
        <v>56545</v>
      </c>
      <c r="K88" s="124">
        <v>85086</v>
      </c>
      <c r="L88" s="123">
        <v>39307</v>
      </c>
      <c r="M88" s="123">
        <v>45779</v>
      </c>
      <c r="N88" s="122">
        <v>55.81</v>
      </c>
      <c r="O88" s="122">
        <v>56.43</v>
      </c>
      <c r="P88" s="122">
        <v>55.26</v>
      </c>
      <c r="Q88" s="117"/>
    </row>
    <row r="89" spans="1:17" s="92" customFormat="1" ht="21" customHeight="1" x14ac:dyDescent="0.4">
      <c r="A89" s="116"/>
      <c r="B89" s="116"/>
      <c r="C89" s="385" t="s">
        <v>147</v>
      </c>
      <c r="D89" s="386"/>
      <c r="E89" s="121">
        <v>142678</v>
      </c>
      <c r="F89" s="120">
        <v>66440</v>
      </c>
      <c r="G89" s="120">
        <v>76238</v>
      </c>
      <c r="H89" s="121">
        <v>76294</v>
      </c>
      <c r="I89" s="120">
        <v>35986</v>
      </c>
      <c r="J89" s="120">
        <v>40308</v>
      </c>
      <c r="K89" s="121">
        <v>66384</v>
      </c>
      <c r="L89" s="120">
        <v>30454</v>
      </c>
      <c r="M89" s="120">
        <v>35930</v>
      </c>
      <c r="N89" s="119">
        <v>53.47</v>
      </c>
      <c r="O89" s="119">
        <v>54.16</v>
      </c>
      <c r="P89" s="119">
        <v>52.87</v>
      </c>
      <c r="Q89" s="118"/>
    </row>
    <row r="90" spans="1:17" s="87" customFormat="1" ht="21" customHeight="1" x14ac:dyDescent="0.4">
      <c r="A90" s="126"/>
      <c r="B90" s="387" t="s">
        <v>144</v>
      </c>
      <c r="C90" s="388"/>
      <c r="D90" s="389"/>
      <c r="E90" s="124">
        <v>49854</v>
      </c>
      <c r="F90" s="123">
        <v>23768</v>
      </c>
      <c r="G90" s="123">
        <v>26086</v>
      </c>
      <c r="H90" s="124">
        <v>31152</v>
      </c>
      <c r="I90" s="123">
        <v>14915</v>
      </c>
      <c r="J90" s="123">
        <v>16237</v>
      </c>
      <c r="K90" s="124">
        <v>18702</v>
      </c>
      <c r="L90" s="123">
        <v>8853</v>
      </c>
      <c r="M90" s="123">
        <v>9849</v>
      </c>
      <c r="N90" s="122">
        <v>62.49</v>
      </c>
      <c r="O90" s="122">
        <v>62.75</v>
      </c>
      <c r="P90" s="122">
        <v>62.24</v>
      </c>
      <c r="Q90" s="117"/>
    </row>
    <row r="91" spans="1:17" s="87" customFormat="1" ht="9.6" customHeight="1" x14ac:dyDescent="0.4">
      <c r="A91" s="126"/>
      <c r="B91" s="126"/>
      <c r="C91" s="126"/>
      <c r="D91" s="125"/>
      <c r="E91" s="121"/>
      <c r="F91" s="120"/>
      <c r="G91" s="120"/>
      <c r="H91" s="121"/>
      <c r="I91" s="120"/>
      <c r="J91" s="120"/>
      <c r="K91" s="121"/>
      <c r="L91" s="120"/>
      <c r="M91" s="120"/>
      <c r="N91" s="119"/>
      <c r="O91" s="119"/>
      <c r="P91" s="119"/>
      <c r="Q91" s="117"/>
    </row>
    <row r="92" spans="1:17" s="87" customFormat="1" ht="21" customHeight="1" x14ac:dyDescent="0.4">
      <c r="A92" s="387" t="s">
        <v>146</v>
      </c>
      <c r="B92" s="388"/>
      <c r="C92" s="388"/>
      <c r="D92" s="389"/>
      <c r="E92" s="124">
        <v>60602</v>
      </c>
      <c r="F92" s="123">
        <v>29622</v>
      </c>
      <c r="G92" s="123">
        <v>30980</v>
      </c>
      <c r="H92" s="124">
        <v>34795</v>
      </c>
      <c r="I92" s="123">
        <v>17166</v>
      </c>
      <c r="J92" s="123">
        <v>17629</v>
      </c>
      <c r="K92" s="124">
        <v>25807</v>
      </c>
      <c r="L92" s="123">
        <v>12456</v>
      </c>
      <c r="M92" s="123">
        <v>13351</v>
      </c>
      <c r="N92" s="122">
        <v>57.42</v>
      </c>
      <c r="O92" s="122">
        <v>57.95</v>
      </c>
      <c r="P92" s="122">
        <v>56.9</v>
      </c>
      <c r="Q92" s="117"/>
    </row>
    <row r="93" spans="1:17" s="92" customFormat="1" ht="21" customHeight="1" x14ac:dyDescent="0.4">
      <c r="A93" s="116"/>
      <c r="B93" s="116"/>
      <c r="C93" s="385" t="s">
        <v>145</v>
      </c>
      <c r="D93" s="386"/>
      <c r="E93" s="121">
        <v>21137</v>
      </c>
      <c r="F93" s="120">
        <v>10071</v>
      </c>
      <c r="G93" s="120">
        <v>11066</v>
      </c>
      <c r="H93" s="121">
        <v>10847</v>
      </c>
      <c r="I93" s="120">
        <v>5268</v>
      </c>
      <c r="J93" s="120">
        <v>5579</v>
      </c>
      <c r="K93" s="121">
        <v>10290</v>
      </c>
      <c r="L93" s="120">
        <v>4803</v>
      </c>
      <c r="M93" s="120">
        <v>5487</v>
      </c>
      <c r="N93" s="119">
        <v>51.32</v>
      </c>
      <c r="O93" s="119">
        <v>52.31</v>
      </c>
      <c r="P93" s="119">
        <v>50.42</v>
      </c>
      <c r="Q93" s="118"/>
    </row>
    <row r="94" spans="1:17" s="87" customFormat="1" ht="21" customHeight="1" x14ac:dyDescent="0.4">
      <c r="A94" s="212"/>
      <c r="B94" s="390" t="s">
        <v>144</v>
      </c>
      <c r="C94" s="391"/>
      <c r="D94" s="392"/>
      <c r="E94" s="213">
        <v>39465</v>
      </c>
      <c r="F94" s="213">
        <v>19551</v>
      </c>
      <c r="G94" s="213">
        <v>19914</v>
      </c>
      <c r="H94" s="213">
        <v>23948</v>
      </c>
      <c r="I94" s="213">
        <v>11898</v>
      </c>
      <c r="J94" s="213">
        <v>12050</v>
      </c>
      <c r="K94" s="213">
        <v>15517</v>
      </c>
      <c r="L94" s="213">
        <v>7653</v>
      </c>
      <c r="M94" s="213">
        <v>7864</v>
      </c>
      <c r="N94" s="214">
        <v>60.68</v>
      </c>
      <c r="O94" s="214">
        <v>60.86</v>
      </c>
      <c r="P94" s="214">
        <v>60.51</v>
      </c>
      <c r="Q94" s="117"/>
    </row>
    <row r="95" spans="1:17" s="83" customFormat="1" ht="21" customHeight="1" x14ac:dyDescent="0.4">
      <c r="A95" s="116" t="s">
        <v>143</v>
      </c>
      <c r="B95" s="116"/>
      <c r="C95" s="116"/>
      <c r="D95" s="188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4"/>
    </row>
  </sheetData>
  <mergeCells count="71">
    <mergeCell ref="H3:J3"/>
    <mergeCell ref="K3:M3"/>
    <mergeCell ref="N3:P3"/>
    <mergeCell ref="C18:D18"/>
    <mergeCell ref="A6:D6"/>
    <mergeCell ref="A7:D7"/>
    <mergeCell ref="A8:D8"/>
    <mergeCell ref="A9:D9"/>
    <mergeCell ref="A11:D11"/>
    <mergeCell ref="C12:D12"/>
    <mergeCell ref="C13:D13"/>
    <mergeCell ref="C14:D14"/>
    <mergeCell ref="C15:D15"/>
    <mergeCell ref="C16:D16"/>
    <mergeCell ref="C17:D17"/>
    <mergeCell ref="A5:D5"/>
    <mergeCell ref="A3:D4"/>
    <mergeCell ref="E3:G3"/>
    <mergeCell ref="B41:D41"/>
    <mergeCell ref="C19:D19"/>
    <mergeCell ref="C20:D20"/>
    <mergeCell ref="C21:D21"/>
    <mergeCell ref="B22:D22"/>
    <mergeCell ref="A24:D24"/>
    <mergeCell ref="C25:D25"/>
    <mergeCell ref="C36:D36"/>
    <mergeCell ref="C37:D37"/>
    <mergeCell ref="C38:D38"/>
    <mergeCell ref="C39:D39"/>
    <mergeCell ref="C40:D40"/>
    <mergeCell ref="C57:D57"/>
    <mergeCell ref="A43:D43"/>
    <mergeCell ref="C44:D44"/>
    <mergeCell ref="B45:D45"/>
    <mergeCell ref="A47:D47"/>
    <mergeCell ref="C48:D48"/>
    <mergeCell ref="C49:D49"/>
    <mergeCell ref="C50:D50"/>
    <mergeCell ref="C51:D51"/>
    <mergeCell ref="B52:D52"/>
    <mergeCell ref="A54:D54"/>
    <mergeCell ref="A56:D56"/>
    <mergeCell ref="B72:D72"/>
    <mergeCell ref="C58:D58"/>
    <mergeCell ref="B59:D59"/>
    <mergeCell ref="A61:D61"/>
    <mergeCell ref="A63:D63"/>
    <mergeCell ref="C64:D64"/>
    <mergeCell ref="C65:D65"/>
    <mergeCell ref="C66:D66"/>
    <mergeCell ref="C67:D67"/>
    <mergeCell ref="B68:D68"/>
    <mergeCell ref="A70:D70"/>
    <mergeCell ref="C71:D71"/>
    <mergeCell ref="A88:D88"/>
    <mergeCell ref="A74:D74"/>
    <mergeCell ref="C75:D75"/>
    <mergeCell ref="B76:D76"/>
    <mergeCell ref="A78:D78"/>
    <mergeCell ref="C79:D79"/>
    <mergeCell ref="C80:D80"/>
    <mergeCell ref="C81:D81"/>
    <mergeCell ref="B82:D82"/>
    <mergeCell ref="A84:D84"/>
    <mergeCell ref="C85:D85"/>
    <mergeCell ref="B86:D86"/>
    <mergeCell ref="C89:D89"/>
    <mergeCell ref="B90:D90"/>
    <mergeCell ref="A92:D92"/>
    <mergeCell ref="C93:D93"/>
    <mergeCell ref="B94:D94"/>
  </mergeCells>
  <phoneticPr fontId="3"/>
  <printOptions horizontalCentered="1"/>
  <pageMargins left="0.59055118110236227" right="0.59055118110236227" top="0.59055118110236227" bottom="0.39370078740157483" header="0" footer="0"/>
  <pageSetup paperSize="9" scale="4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showGridLines="0" showZeros="0" showOutlineSymbols="0" view="pageBreakPreview" zoomScale="60" zoomScaleNormal="60" workbookViewId="0">
      <selection activeCell="A4" sqref="A4:D5"/>
    </sheetView>
  </sheetViews>
  <sheetFormatPr defaultRowHeight="20.100000000000001" customHeight="1" x14ac:dyDescent="0.4"/>
  <cols>
    <col min="1" max="3" width="2.625" style="82" customWidth="1"/>
    <col min="4" max="4" width="19.75" style="81" customWidth="1"/>
    <col min="5" max="13" width="16" style="1" customWidth="1"/>
    <col min="14" max="16" width="10.375" style="1" customWidth="1"/>
    <col min="17" max="16384" width="9" style="1"/>
  </cols>
  <sheetData>
    <row r="1" spans="1:16" ht="33" customHeight="1" x14ac:dyDescent="0.4">
      <c r="A1" s="113" t="s">
        <v>211</v>
      </c>
    </row>
    <row r="2" spans="1:16" ht="59.25" customHeight="1" x14ac:dyDescent="0.2">
      <c r="A2" s="140" t="s">
        <v>247</v>
      </c>
      <c r="B2" s="156"/>
      <c r="C2" s="139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1"/>
    </row>
    <row r="3" spans="1:16" ht="21.75" customHeight="1" thickBot="1" x14ac:dyDescent="0.45">
      <c r="A3" s="155"/>
      <c r="B3" s="154"/>
      <c r="C3" s="154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2" t="s">
        <v>233</v>
      </c>
    </row>
    <row r="4" spans="1:16" s="92" customFormat="1" ht="20.25" customHeight="1" thickTop="1" x14ac:dyDescent="0.4">
      <c r="A4" s="410" t="s">
        <v>246</v>
      </c>
      <c r="B4" s="411"/>
      <c r="C4" s="411"/>
      <c r="D4" s="412"/>
      <c r="E4" s="425" t="s">
        <v>231</v>
      </c>
      <c r="F4" s="426"/>
      <c r="G4" s="433"/>
      <c r="H4" s="425" t="s">
        <v>230</v>
      </c>
      <c r="I4" s="426"/>
      <c r="J4" s="433"/>
      <c r="K4" s="425" t="s">
        <v>229</v>
      </c>
      <c r="L4" s="426"/>
      <c r="M4" s="433"/>
      <c r="N4" s="425" t="s">
        <v>228</v>
      </c>
      <c r="O4" s="426"/>
      <c r="P4" s="426"/>
    </row>
    <row r="5" spans="1:16" s="92" customFormat="1" ht="19.5" customHeight="1" x14ac:dyDescent="0.4">
      <c r="A5" s="413"/>
      <c r="B5" s="414"/>
      <c r="C5" s="414"/>
      <c r="D5" s="415"/>
      <c r="E5" s="134" t="s">
        <v>207</v>
      </c>
      <c r="F5" s="134" t="s">
        <v>206</v>
      </c>
      <c r="G5" s="134" t="s">
        <v>205</v>
      </c>
      <c r="H5" s="134" t="s">
        <v>207</v>
      </c>
      <c r="I5" s="134" t="s">
        <v>206</v>
      </c>
      <c r="J5" s="134" t="s">
        <v>205</v>
      </c>
      <c r="K5" s="134" t="s">
        <v>207</v>
      </c>
      <c r="L5" s="134" t="s">
        <v>206</v>
      </c>
      <c r="M5" s="134" t="s">
        <v>205</v>
      </c>
      <c r="N5" s="134" t="s">
        <v>207</v>
      </c>
      <c r="O5" s="134" t="s">
        <v>206</v>
      </c>
      <c r="P5" s="133" t="s">
        <v>205</v>
      </c>
    </row>
    <row r="6" spans="1:16" s="92" customFormat="1" ht="21" customHeight="1" x14ac:dyDescent="0.4">
      <c r="A6" s="407" t="s">
        <v>245</v>
      </c>
      <c r="B6" s="407"/>
      <c r="C6" s="407"/>
      <c r="D6" s="432"/>
      <c r="E6" s="121">
        <v>4658649</v>
      </c>
      <c r="F6" s="121">
        <v>2187656</v>
      </c>
      <c r="G6" s="121">
        <v>2470993</v>
      </c>
      <c r="H6" s="121">
        <v>2907079</v>
      </c>
      <c r="I6" s="121">
        <v>1378015</v>
      </c>
      <c r="J6" s="121">
        <v>1529064</v>
      </c>
      <c r="K6" s="121">
        <v>1751570</v>
      </c>
      <c r="L6" s="121">
        <v>809641</v>
      </c>
      <c r="M6" s="121">
        <v>941929</v>
      </c>
      <c r="N6" s="131">
        <v>62.4</v>
      </c>
      <c r="O6" s="131">
        <v>62.99</v>
      </c>
      <c r="P6" s="131">
        <v>61.88</v>
      </c>
    </row>
    <row r="7" spans="1:16" s="92" customFormat="1" ht="21" customHeight="1" x14ac:dyDescent="0.4">
      <c r="A7" s="427" t="s">
        <v>244</v>
      </c>
      <c r="B7" s="427"/>
      <c r="C7" s="427"/>
      <c r="D7" s="428"/>
      <c r="E7" s="121">
        <v>4604561</v>
      </c>
      <c r="F7" s="121">
        <v>2151153</v>
      </c>
      <c r="G7" s="121">
        <v>2453408</v>
      </c>
      <c r="H7" s="121">
        <v>2849955</v>
      </c>
      <c r="I7" s="121">
        <v>1343395</v>
      </c>
      <c r="J7" s="121">
        <v>1506560</v>
      </c>
      <c r="K7" s="121">
        <v>1754606</v>
      </c>
      <c r="L7" s="121">
        <v>807758</v>
      </c>
      <c r="M7" s="121">
        <v>946848</v>
      </c>
      <c r="N7" s="131">
        <v>61.89</v>
      </c>
      <c r="O7" s="131">
        <v>62.45</v>
      </c>
      <c r="P7" s="131">
        <v>61.41</v>
      </c>
    </row>
    <row r="8" spans="1:16" s="92" customFormat="1" ht="21" customHeight="1" x14ac:dyDescent="0.4">
      <c r="A8" s="427" t="s">
        <v>243</v>
      </c>
      <c r="B8" s="427"/>
      <c r="C8" s="427"/>
      <c r="D8" s="428"/>
      <c r="E8" s="121">
        <v>4598957</v>
      </c>
      <c r="F8" s="121">
        <v>2146946</v>
      </c>
      <c r="G8" s="121">
        <v>2452011</v>
      </c>
      <c r="H8" s="121">
        <v>2502360</v>
      </c>
      <c r="I8" s="121">
        <v>1189089</v>
      </c>
      <c r="J8" s="121">
        <v>1313271</v>
      </c>
      <c r="K8" s="121">
        <v>2096597</v>
      </c>
      <c r="L8" s="121">
        <v>957857</v>
      </c>
      <c r="M8" s="121">
        <v>1138740</v>
      </c>
      <c r="N8" s="131">
        <v>54.411467643641807</v>
      </c>
      <c r="O8" s="131">
        <v>55.385137772445134</v>
      </c>
      <c r="P8" s="131">
        <v>53.558935910157011</v>
      </c>
    </row>
    <row r="9" spans="1:16" s="92" customFormat="1" ht="21" customHeight="1" x14ac:dyDescent="0.4">
      <c r="A9" s="427" t="s">
        <v>242</v>
      </c>
      <c r="B9" s="427"/>
      <c r="C9" s="427"/>
      <c r="D9" s="428"/>
      <c r="E9" s="121">
        <v>4613374</v>
      </c>
      <c r="F9" s="121">
        <v>2151055</v>
      </c>
      <c r="G9" s="121">
        <v>2462319</v>
      </c>
      <c r="H9" s="121">
        <v>2619549</v>
      </c>
      <c r="I9" s="121">
        <v>1235289</v>
      </c>
      <c r="J9" s="121">
        <v>1384260</v>
      </c>
      <c r="K9" s="121">
        <v>1993825</v>
      </c>
      <c r="L9" s="121">
        <v>915766</v>
      </c>
      <c r="M9" s="121">
        <v>1078059</v>
      </c>
      <c r="N9" s="131">
        <v>56.78</v>
      </c>
      <c r="O9" s="131">
        <v>57.43</v>
      </c>
      <c r="P9" s="131">
        <v>56.22</v>
      </c>
    </row>
    <row r="10" spans="1:16" s="87" customFormat="1" ht="21" customHeight="1" x14ac:dyDescent="0.4">
      <c r="A10" s="429" t="s">
        <v>241</v>
      </c>
      <c r="B10" s="429"/>
      <c r="C10" s="429"/>
      <c r="D10" s="430"/>
      <c r="E10" s="151">
        <v>4569237</v>
      </c>
      <c r="F10" s="151">
        <v>2134754</v>
      </c>
      <c r="G10" s="151">
        <v>2434483</v>
      </c>
      <c r="H10" s="151">
        <v>2456307</v>
      </c>
      <c r="I10" s="151">
        <v>1157758</v>
      </c>
      <c r="J10" s="151">
        <v>1298549</v>
      </c>
      <c r="K10" s="151">
        <v>2112930</v>
      </c>
      <c r="L10" s="151">
        <v>976996</v>
      </c>
      <c r="M10" s="151">
        <v>1135934</v>
      </c>
      <c r="N10" s="150">
        <v>53.76</v>
      </c>
      <c r="O10" s="150">
        <v>54.23</v>
      </c>
      <c r="P10" s="150">
        <v>53.34</v>
      </c>
    </row>
    <row r="11" spans="1:16" s="92" customFormat="1" ht="9.6" customHeight="1" x14ac:dyDescent="0.4">
      <c r="A11" s="130"/>
      <c r="B11" s="130"/>
      <c r="C11" s="130"/>
      <c r="D11" s="193"/>
      <c r="E11" s="145"/>
      <c r="F11" s="145"/>
      <c r="G11" s="145"/>
      <c r="H11" s="145"/>
      <c r="I11" s="145"/>
      <c r="J11" s="145"/>
      <c r="K11" s="145"/>
      <c r="L11" s="145"/>
      <c r="M11" s="145"/>
      <c r="N11" s="149"/>
      <c r="O11" s="149"/>
      <c r="P11" s="149"/>
    </row>
    <row r="12" spans="1:16" s="87" customFormat="1" ht="21" customHeight="1" x14ac:dyDescent="0.3">
      <c r="A12" s="387" t="s">
        <v>203</v>
      </c>
      <c r="B12" s="419"/>
      <c r="C12" s="419"/>
      <c r="D12" s="418"/>
      <c r="E12" s="147">
        <v>258731</v>
      </c>
      <c r="F12" s="147">
        <v>120167</v>
      </c>
      <c r="G12" s="147">
        <v>138564</v>
      </c>
      <c r="H12" s="147">
        <v>147753</v>
      </c>
      <c r="I12" s="147">
        <v>69664</v>
      </c>
      <c r="J12" s="147">
        <v>78089</v>
      </c>
      <c r="K12" s="147">
        <v>110978</v>
      </c>
      <c r="L12" s="147">
        <v>50503</v>
      </c>
      <c r="M12" s="147">
        <v>60475</v>
      </c>
      <c r="N12" s="146">
        <v>57.11</v>
      </c>
      <c r="O12" s="146">
        <v>57.97</v>
      </c>
      <c r="P12" s="146">
        <v>56.36</v>
      </c>
    </row>
    <row r="13" spans="1:16" s="92" customFormat="1" ht="21" customHeight="1" x14ac:dyDescent="0.4">
      <c r="A13" s="116"/>
      <c r="B13" s="116"/>
      <c r="C13" s="385" t="s">
        <v>202</v>
      </c>
      <c r="D13" s="431"/>
      <c r="E13" s="145">
        <v>7420</v>
      </c>
      <c r="F13" s="145">
        <v>3468</v>
      </c>
      <c r="G13" s="145">
        <v>3952</v>
      </c>
      <c r="H13" s="145">
        <v>4487</v>
      </c>
      <c r="I13" s="145">
        <v>2101</v>
      </c>
      <c r="J13" s="145">
        <v>2386</v>
      </c>
      <c r="K13" s="145">
        <v>2933</v>
      </c>
      <c r="L13" s="145">
        <v>1367</v>
      </c>
      <c r="M13" s="145">
        <v>1566</v>
      </c>
      <c r="N13" s="144">
        <v>60.47</v>
      </c>
      <c r="O13" s="144">
        <v>60.58</v>
      </c>
      <c r="P13" s="144">
        <v>60.37</v>
      </c>
    </row>
    <row r="14" spans="1:16" s="2" customFormat="1" ht="21" customHeight="1" x14ac:dyDescent="0.4">
      <c r="A14" s="116"/>
      <c r="B14" s="116"/>
      <c r="C14" s="385" t="s">
        <v>201</v>
      </c>
      <c r="D14" s="431"/>
      <c r="E14" s="145">
        <v>71106</v>
      </c>
      <c r="F14" s="145">
        <v>32861</v>
      </c>
      <c r="G14" s="145">
        <v>38245</v>
      </c>
      <c r="H14" s="145">
        <v>37646</v>
      </c>
      <c r="I14" s="145">
        <v>17734</v>
      </c>
      <c r="J14" s="145">
        <v>19912</v>
      </c>
      <c r="K14" s="145">
        <v>33460</v>
      </c>
      <c r="L14" s="145">
        <v>15127</v>
      </c>
      <c r="M14" s="145">
        <v>18333</v>
      </c>
      <c r="N14" s="144">
        <v>52.94</v>
      </c>
      <c r="O14" s="144">
        <v>53.97</v>
      </c>
      <c r="P14" s="144">
        <v>52.06</v>
      </c>
    </row>
    <row r="15" spans="1:16" s="2" customFormat="1" ht="21" customHeight="1" x14ac:dyDescent="0.3">
      <c r="A15" s="116"/>
      <c r="B15" s="116"/>
      <c r="C15" s="385" t="s">
        <v>200</v>
      </c>
      <c r="D15" s="418"/>
      <c r="E15" s="145">
        <v>19312</v>
      </c>
      <c r="F15" s="145">
        <v>9061</v>
      </c>
      <c r="G15" s="145">
        <v>10251</v>
      </c>
      <c r="H15" s="145">
        <v>10992</v>
      </c>
      <c r="I15" s="145">
        <v>5163</v>
      </c>
      <c r="J15" s="145">
        <v>5829</v>
      </c>
      <c r="K15" s="145">
        <v>8320</v>
      </c>
      <c r="L15" s="145">
        <v>3898</v>
      </c>
      <c r="M15" s="145">
        <v>4422</v>
      </c>
      <c r="N15" s="144">
        <v>56.92</v>
      </c>
      <c r="O15" s="144">
        <v>56.98</v>
      </c>
      <c r="P15" s="144">
        <v>56.86</v>
      </c>
    </row>
    <row r="16" spans="1:16" s="2" customFormat="1" ht="21" customHeight="1" x14ac:dyDescent="0.3">
      <c r="A16" s="116"/>
      <c r="B16" s="116"/>
      <c r="C16" s="385" t="s">
        <v>199</v>
      </c>
      <c r="D16" s="418"/>
      <c r="E16" s="145">
        <v>12320</v>
      </c>
      <c r="F16" s="145">
        <v>5575</v>
      </c>
      <c r="G16" s="145">
        <v>6745</v>
      </c>
      <c r="H16" s="145">
        <v>7227</v>
      </c>
      <c r="I16" s="145">
        <v>3327</v>
      </c>
      <c r="J16" s="145">
        <v>3900</v>
      </c>
      <c r="K16" s="145">
        <v>5093</v>
      </c>
      <c r="L16" s="145">
        <v>2248</v>
      </c>
      <c r="M16" s="145">
        <v>2845</v>
      </c>
      <c r="N16" s="144">
        <v>58.66</v>
      </c>
      <c r="O16" s="144">
        <v>59.68</v>
      </c>
      <c r="P16" s="144">
        <v>57.82</v>
      </c>
    </row>
    <row r="17" spans="1:16" s="2" customFormat="1" ht="21" customHeight="1" x14ac:dyDescent="0.3">
      <c r="A17" s="116"/>
      <c r="B17" s="116"/>
      <c r="C17" s="385" t="s">
        <v>198</v>
      </c>
      <c r="D17" s="418"/>
      <c r="E17" s="145">
        <v>9179</v>
      </c>
      <c r="F17" s="145">
        <v>4128</v>
      </c>
      <c r="G17" s="145">
        <v>5051</v>
      </c>
      <c r="H17" s="145">
        <v>5249</v>
      </c>
      <c r="I17" s="145">
        <v>2355</v>
      </c>
      <c r="J17" s="145">
        <v>2894</v>
      </c>
      <c r="K17" s="145">
        <v>3930</v>
      </c>
      <c r="L17" s="145">
        <v>1773</v>
      </c>
      <c r="M17" s="145">
        <v>2157</v>
      </c>
      <c r="N17" s="144">
        <v>57.18</v>
      </c>
      <c r="O17" s="144">
        <v>57.05</v>
      </c>
      <c r="P17" s="144">
        <v>57.3</v>
      </c>
    </row>
    <row r="18" spans="1:16" s="2" customFormat="1" ht="21" customHeight="1" x14ac:dyDescent="0.3">
      <c r="A18" s="116"/>
      <c r="B18" s="116"/>
      <c r="C18" s="385" t="s">
        <v>197</v>
      </c>
      <c r="D18" s="418"/>
      <c r="E18" s="145">
        <v>7513</v>
      </c>
      <c r="F18" s="145">
        <v>3362</v>
      </c>
      <c r="G18" s="145">
        <v>4151</v>
      </c>
      <c r="H18" s="145">
        <v>4440</v>
      </c>
      <c r="I18" s="145">
        <v>2021</v>
      </c>
      <c r="J18" s="145">
        <v>2419</v>
      </c>
      <c r="K18" s="145">
        <v>3073</v>
      </c>
      <c r="L18" s="145">
        <v>1341</v>
      </c>
      <c r="M18" s="145">
        <v>1732</v>
      </c>
      <c r="N18" s="144">
        <v>59.1</v>
      </c>
      <c r="O18" s="144">
        <v>60.11</v>
      </c>
      <c r="P18" s="144">
        <v>58.28</v>
      </c>
    </row>
    <row r="19" spans="1:16" s="2" customFormat="1" ht="21" customHeight="1" x14ac:dyDescent="0.3">
      <c r="A19" s="116"/>
      <c r="B19" s="116"/>
      <c r="C19" s="385" t="s">
        <v>196</v>
      </c>
      <c r="D19" s="418"/>
      <c r="E19" s="145">
        <v>35214</v>
      </c>
      <c r="F19" s="145">
        <v>16460</v>
      </c>
      <c r="G19" s="145">
        <v>18754</v>
      </c>
      <c r="H19" s="145">
        <v>18384</v>
      </c>
      <c r="I19" s="145">
        <v>8744</v>
      </c>
      <c r="J19" s="145">
        <v>9640</v>
      </c>
      <c r="K19" s="145">
        <v>16830</v>
      </c>
      <c r="L19" s="145">
        <v>7716</v>
      </c>
      <c r="M19" s="145">
        <v>9114</v>
      </c>
      <c r="N19" s="144">
        <v>52.21</v>
      </c>
      <c r="O19" s="144">
        <v>53.12</v>
      </c>
      <c r="P19" s="144">
        <v>51.4</v>
      </c>
    </row>
    <row r="20" spans="1:16" s="2" customFormat="1" ht="21" customHeight="1" x14ac:dyDescent="0.3">
      <c r="A20" s="116"/>
      <c r="B20" s="116"/>
      <c r="C20" s="385" t="s">
        <v>195</v>
      </c>
      <c r="D20" s="418"/>
      <c r="E20" s="145">
        <v>15065</v>
      </c>
      <c r="F20" s="145">
        <v>6938</v>
      </c>
      <c r="G20" s="145">
        <v>8127</v>
      </c>
      <c r="H20" s="145">
        <v>8986</v>
      </c>
      <c r="I20" s="145">
        <v>4155</v>
      </c>
      <c r="J20" s="145">
        <v>4831</v>
      </c>
      <c r="K20" s="145">
        <v>6079</v>
      </c>
      <c r="L20" s="145">
        <v>2783</v>
      </c>
      <c r="M20" s="145">
        <v>3296</v>
      </c>
      <c r="N20" s="144">
        <v>59.65</v>
      </c>
      <c r="O20" s="144">
        <v>59.89</v>
      </c>
      <c r="P20" s="144">
        <v>59.44</v>
      </c>
    </row>
    <row r="21" spans="1:16" s="2" customFormat="1" ht="21" customHeight="1" x14ac:dyDescent="0.3">
      <c r="A21" s="116"/>
      <c r="B21" s="116"/>
      <c r="C21" s="385" t="s">
        <v>194</v>
      </c>
      <c r="D21" s="418"/>
      <c r="E21" s="145">
        <v>3008</v>
      </c>
      <c r="F21" s="145">
        <v>1392</v>
      </c>
      <c r="G21" s="145">
        <v>1616</v>
      </c>
      <c r="H21" s="145">
        <v>1963</v>
      </c>
      <c r="I21" s="145">
        <v>916</v>
      </c>
      <c r="J21" s="145">
        <v>1047</v>
      </c>
      <c r="K21" s="145">
        <v>1045</v>
      </c>
      <c r="L21" s="145">
        <v>476</v>
      </c>
      <c r="M21" s="145">
        <v>569</v>
      </c>
      <c r="N21" s="144">
        <v>65.260000000000005</v>
      </c>
      <c r="O21" s="144">
        <v>65.8</v>
      </c>
      <c r="P21" s="144">
        <v>64.790000000000006</v>
      </c>
    </row>
    <row r="22" spans="1:16" s="2" customFormat="1" ht="21" customHeight="1" x14ac:dyDescent="0.3">
      <c r="A22" s="116"/>
      <c r="B22" s="116"/>
      <c r="C22" s="385" t="s">
        <v>193</v>
      </c>
      <c r="D22" s="418"/>
      <c r="E22" s="145">
        <v>18422</v>
      </c>
      <c r="F22" s="145">
        <v>8519</v>
      </c>
      <c r="G22" s="145">
        <v>9903</v>
      </c>
      <c r="H22" s="145">
        <v>10201</v>
      </c>
      <c r="I22" s="145">
        <v>4856</v>
      </c>
      <c r="J22" s="145">
        <v>5345</v>
      </c>
      <c r="K22" s="145">
        <v>8221</v>
      </c>
      <c r="L22" s="145">
        <v>3663</v>
      </c>
      <c r="M22" s="145">
        <v>4558</v>
      </c>
      <c r="N22" s="144">
        <v>55.37</v>
      </c>
      <c r="O22" s="144">
        <v>57</v>
      </c>
      <c r="P22" s="144">
        <v>53.97</v>
      </c>
    </row>
    <row r="23" spans="1:16" s="2" customFormat="1" ht="21" customHeight="1" x14ac:dyDescent="0.3">
      <c r="A23" s="126"/>
      <c r="B23" s="387" t="s">
        <v>144</v>
      </c>
      <c r="C23" s="419"/>
      <c r="D23" s="418"/>
      <c r="E23" s="147">
        <v>60172</v>
      </c>
      <c r="F23" s="147">
        <v>28403</v>
      </c>
      <c r="G23" s="147">
        <v>31769</v>
      </c>
      <c r="H23" s="147">
        <v>38178</v>
      </c>
      <c r="I23" s="147">
        <v>18292</v>
      </c>
      <c r="J23" s="147">
        <v>19886</v>
      </c>
      <c r="K23" s="147">
        <v>21994</v>
      </c>
      <c r="L23" s="147">
        <v>10111</v>
      </c>
      <c r="M23" s="147">
        <v>11883</v>
      </c>
      <c r="N23" s="146">
        <v>63.45</v>
      </c>
      <c r="O23" s="146">
        <v>64.400000000000006</v>
      </c>
      <c r="P23" s="146">
        <v>62.6</v>
      </c>
    </row>
    <row r="24" spans="1:16" s="92" customFormat="1" ht="9.6" customHeight="1" x14ac:dyDescent="0.4">
      <c r="A24" s="126"/>
      <c r="B24" s="126"/>
      <c r="C24" s="126"/>
      <c r="D24" s="125"/>
      <c r="E24" s="145"/>
      <c r="F24" s="145"/>
      <c r="G24" s="145"/>
      <c r="H24" s="145"/>
      <c r="I24" s="145"/>
      <c r="J24" s="145"/>
      <c r="K24" s="145"/>
      <c r="L24" s="145"/>
      <c r="M24" s="145"/>
      <c r="N24" s="148"/>
      <c r="O24" s="148"/>
      <c r="P24" s="148"/>
    </row>
    <row r="25" spans="1:16" s="92" customFormat="1" ht="21" customHeight="1" x14ac:dyDescent="0.3">
      <c r="A25" s="387" t="s">
        <v>192</v>
      </c>
      <c r="B25" s="419"/>
      <c r="C25" s="419"/>
      <c r="D25" s="418"/>
      <c r="E25" s="147">
        <v>2043316</v>
      </c>
      <c r="F25" s="147">
        <v>949347</v>
      </c>
      <c r="G25" s="147">
        <v>1093969</v>
      </c>
      <c r="H25" s="147">
        <v>1106808</v>
      </c>
      <c r="I25" s="147">
        <v>516580</v>
      </c>
      <c r="J25" s="147">
        <v>590228</v>
      </c>
      <c r="K25" s="147">
        <v>936508</v>
      </c>
      <c r="L25" s="147">
        <v>432767</v>
      </c>
      <c r="M25" s="147">
        <v>503741</v>
      </c>
      <c r="N25" s="146">
        <v>54.17</v>
      </c>
      <c r="O25" s="146">
        <v>54.41</v>
      </c>
      <c r="P25" s="146">
        <v>53.95</v>
      </c>
    </row>
    <row r="26" spans="1:16" s="92" customFormat="1" ht="21" customHeight="1" x14ac:dyDescent="0.3">
      <c r="A26" s="116"/>
      <c r="B26" s="116"/>
      <c r="C26" s="385" t="s">
        <v>191</v>
      </c>
      <c r="D26" s="418"/>
      <c r="E26" s="145">
        <v>1684185</v>
      </c>
      <c r="F26" s="145">
        <v>775687</v>
      </c>
      <c r="G26" s="145">
        <v>908498</v>
      </c>
      <c r="H26" s="145">
        <v>909621</v>
      </c>
      <c r="I26" s="145">
        <v>420485</v>
      </c>
      <c r="J26" s="145">
        <v>489136</v>
      </c>
      <c r="K26" s="145">
        <v>774564</v>
      </c>
      <c r="L26" s="145">
        <v>355202</v>
      </c>
      <c r="M26" s="145">
        <v>419362</v>
      </c>
      <c r="N26" s="144">
        <v>54.01</v>
      </c>
      <c r="O26" s="144">
        <v>54.21</v>
      </c>
      <c r="P26" s="144">
        <v>53.84</v>
      </c>
    </row>
    <row r="27" spans="1:16" s="92" customFormat="1" ht="21" customHeight="1" x14ac:dyDescent="0.4">
      <c r="A27" s="188"/>
      <c r="B27" s="188"/>
      <c r="C27" s="188"/>
      <c r="D27" s="193" t="s">
        <v>227</v>
      </c>
      <c r="E27" s="145">
        <v>206477</v>
      </c>
      <c r="F27" s="145">
        <v>91692</v>
      </c>
      <c r="G27" s="145">
        <v>114785</v>
      </c>
      <c r="H27" s="145">
        <v>108696</v>
      </c>
      <c r="I27" s="145">
        <v>48420</v>
      </c>
      <c r="J27" s="145">
        <v>60276</v>
      </c>
      <c r="K27" s="145">
        <v>97781</v>
      </c>
      <c r="L27" s="145">
        <v>43272</v>
      </c>
      <c r="M27" s="145">
        <v>54509</v>
      </c>
      <c r="N27" s="144">
        <v>52.64</v>
      </c>
      <c r="O27" s="144">
        <v>52.81</v>
      </c>
      <c r="P27" s="144">
        <v>52.51</v>
      </c>
    </row>
    <row r="28" spans="1:16" s="92" customFormat="1" ht="21" customHeight="1" x14ac:dyDescent="0.4">
      <c r="A28" s="188"/>
      <c r="B28" s="188"/>
      <c r="C28" s="188"/>
      <c r="D28" s="193" t="s">
        <v>226</v>
      </c>
      <c r="E28" s="145">
        <v>242228</v>
      </c>
      <c r="F28" s="145">
        <v>113477</v>
      </c>
      <c r="G28" s="145">
        <v>128751</v>
      </c>
      <c r="H28" s="145">
        <v>129151</v>
      </c>
      <c r="I28" s="145">
        <v>60634</v>
      </c>
      <c r="J28" s="145">
        <v>68517</v>
      </c>
      <c r="K28" s="145">
        <v>113077</v>
      </c>
      <c r="L28" s="145">
        <v>52843</v>
      </c>
      <c r="M28" s="145">
        <v>60234</v>
      </c>
      <c r="N28" s="144">
        <v>53.32</v>
      </c>
      <c r="O28" s="144">
        <v>53.43</v>
      </c>
      <c r="P28" s="144">
        <v>53.22</v>
      </c>
    </row>
    <row r="29" spans="1:16" s="87" customFormat="1" ht="21" customHeight="1" x14ac:dyDescent="0.4">
      <c r="A29" s="188"/>
      <c r="B29" s="188"/>
      <c r="C29" s="188"/>
      <c r="D29" s="193" t="s">
        <v>225</v>
      </c>
      <c r="E29" s="145">
        <v>223924</v>
      </c>
      <c r="F29" s="145">
        <v>105175</v>
      </c>
      <c r="G29" s="145">
        <v>118749</v>
      </c>
      <c r="H29" s="145">
        <v>115040</v>
      </c>
      <c r="I29" s="145">
        <v>53808</v>
      </c>
      <c r="J29" s="145">
        <v>61232</v>
      </c>
      <c r="K29" s="145">
        <v>108884</v>
      </c>
      <c r="L29" s="145">
        <v>51367</v>
      </c>
      <c r="M29" s="145">
        <v>57517</v>
      </c>
      <c r="N29" s="144">
        <v>51.37</v>
      </c>
      <c r="O29" s="144">
        <v>51.16</v>
      </c>
      <c r="P29" s="144">
        <v>51.56</v>
      </c>
    </row>
    <row r="30" spans="1:16" s="87" customFormat="1" ht="21" customHeight="1" x14ac:dyDescent="0.4">
      <c r="A30" s="188"/>
      <c r="B30" s="188"/>
      <c r="C30" s="188"/>
      <c r="D30" s="193" t="s">
        <v>224</v>
      </c>
      <c r="E30" s="145">
        <v>184667</v>
      </c>
      <c r="F30" s="145">
        <v>86680</v>
      </c>
      <c r="G30" s="145">
        <v>97987</v>
      </c>
      <c r="H30" s="145">
        <v>91159</v>
      </c>
      <c r="I30" s="145">
        <v>42319</v>
      </c>
      <c r="J30" s="145">
        <v>48840</v>
      </c>
      <c r="K30" s="145">
        <v>93508</v>
      </c>
      <c r="L30" s="145">
        <v>44361</v>
      </c>
      <c r="M30" s="145">
        <v>49147</v>
      </c>
      <c r="N30" s="144">
        <v>49.36</v>
      </c>
      <c r="O30" s="144">
        <v>48.82</v>
      </c>
      <c r="P30" s="144">
        <v>49.84</v>
      </c>
    </row>
    <row r="31" spans="1:16" s="87" customFormat="1" ht="21" customHeight="1" x14ac:dyDescent="0.4">
      <c r="A31" s="188"/>
      <c r="B31" s="188"/>
      <c r="C31" s="188"/>
      <c r="D31" s="193" t="s">
        <v>223</v>
      </c>
      <c r="E31" s="145">
        <v>193660</v>
      </c>
      <c r="F31" s="145">
        <v>88326</v>
      </c>
      <c r="G31" s="145">
        <v>105334</v>
      </c>
      <c r="H31" s="145">
        <v>102410</v>
      </c>
      <c r="I31" s="145">
        <v>47028</v>
      </c>
      <c r="J31" s="145">
        <v>55382</v>
      </c>
      <c r="K31" s="145">
        <v>91250</v>
      </c>
      <c r="L31" s="145">
        <v>41298</v>
      </c>
      <c r="M31" s="145">
        <v>49952</v>
      </c>
      <c r="N31" s="144">
        <v>52.88</v>
      </c>
      <c r="O31" s="144">
        <v>53.24</v>
      </c>
      <c r="P31" s="144">
        <v>52.58</v>
      </c>
    </row>
    <row r="32" spans="1:16" s="92" customFormat="1" ht="21" customHeight="1" x14ac:dyDescent="0.4">
      <c r="A32" s="188"/>
      <c r="B32" s="188"/>
      <c r="C32" s="188"/>
      <c r="D32" s="193" t="s">
        <v>222</v>
      </c>
      <c r="E32" s="145">
        <v>120321</v>
      </c>
      <c r="F32" s="145">
        <v>55164</v>
      </c>
      <c r="G32" s="145">
        <v>65157</v>
      </c>
      <c r="H32" s="145">
        <v>70326</v>
      </c>
      <c r="I32" s="145">
        <v>32708</v>
      </c>
      <c r="J32" s="145">
        <v>37618</v>
      </c>
      <c r="K32" s="145">
        <v>49995</v>
      </c>
      <c r="L32" s="145">
        <v>22456</v>
      </c>
      <c r="M32" s="145">
        <v>27539</v>
      </c>
      <c r="N32" s="144">
        <v>58.45</v>
      </c>
      <c r="O32" s="144">
        <v>59.29</v>
      </c>
      <c r="P32" s="144">
        <v>57.73</v>
      </c>
    </row>
    <row r="33" spans="1:16" s="92" customFormat="1" ht="21" customHeight="1" x14ac:dyDescent="0.4">
      <c r="A33" s="188"/>
      <c r="B33" s="188"/>
      <c r="C33" s="188"/>
      <c r="D33" s="193" t="s">
        <v>221</v>
      </c>
      <c r="E33" s="145">
        <v>186051</v>
      </c>
      <c r="F33" s="145">
        <v>84592</v>
      </c>
      <c r="G33" s="145">
        <v>101459</v>
      </c>
      <c r="H33" s="145">
        <v>102894</v>
      </c>
      <c r="I33" s="145">
        <v>47240</v>
      </c>
      <c r="J33" s="145">
        <v>55654</v>
      </c>
      <c r="K33" s="145">
        <v>83157</v>
      </c>
      <c r="L33" s="145">
        <v>37352</v>
      </c>
      <c r="M33" s="145">
        <v>45805</v>
      </c>
      <c r="N33" s="144">
        <v>55.3</v>
      </c>
      <c r="O33" s="144">
        <v>55.84</v>
      </c>
      <c r="P33" s="144">
        <v>54.85</v>
      </c>
    </row>
    <row r="34" spans="1:16" s="87" customFormat="1" ht="21" customHeight="1" x14ac:dyDescent="0.4">
      <c r="A34" s="188"/>
      <c r="B34" s="188"/>
      <c r="C34" s="188"/>
      <c r="D34" s="193" t="s">
        <v>220</v>
      </c>
      <c r="E34" s="145">
        <v>110811</v>
      </c>
      <c r="F34" s="145">
        <v>49925</v>
      </c>
      <c r="G34" s="145">
        <v>60886</v>
      </c>
      <c r="H34" s="145">
        <v>66330</v>
      </c>
      <c r="I34" s="145">
        <v>30232</v>
      </c>
      <c r="J34" s="145">
        <v>36098</v>
      </c>
      <c r="K34" s="145">
        <v>44481</v>
      </c>
      <c r="L34" s="145">
        <v>19693</v>
      </c>
      <c r="M34" s="145">
        <v>24788</v>
      </c>
      <c r="N34" s="144">
        <v>59.86</v>
      </c>
      <c r="O34" s="144">
        <v>60.55</v>
      </c>
      <c r="P34" s="144">
        <v>59.29</v>
      </c>
    </row>
    <row r="35" spans="1:16" s="87" customFormat="1" ht="21" customHeight="1" x14ac:dyDescent="0.4">
      <c r="A35" s="188"/>
      <c r="B35" s="188"/>
      <c r="C35" s="188"/>
      <c r="D35" s="193" t="s">
        <v>219</v>
      </c>
      <c r="E35" s="145">
        <v>120643</v>
      </c>
      <c r="F35" s="145">
        <v>56015</v>
      </c>
      <c r="G35" s="145">
        <v>64628</v>
      </c>
      <c r="H35" s="145">
        <v>68163</v>
      </c>
      <c r="I35" s="145">
        <v>32047</v>
      </c>
      <c r="J35" s="145">
        <v>36116</v>
      </c>
      <c r="K35" s="145">
        <v>52480</v>
      </c>
      <c r="L35" s="145">
        <v>23968</v>
      </c>
      <c r="M35" s="145">
        <v>28512</v>
      </c>
      <c r="N35" s="144">
        <v>56.5</v>
      </c>
      <c r="O35" s="144">
        <v>57.21</v>
      </c>
      <c r="P35" s="144">
        <v>55.88</v>
      </c>
    </row>
    <row r="36" spans="1:16" s="87" customFormat="1" ht="21" customHeight="1" x14ac:dyDescent="0.4">
      <c r="A36" s="188"/>
      <c r="B36" s="188"/>
      <c r="C36" s="188"/>
      <c r="D36" s="193" t="s">
        <v>218</v>
      </c>
      <c r="E36" s="145">
        <v>95403</v>
      </c>
      <c r="F36" s="145">
        <v>44641</v>
      </c>
      <c r="G36" s="145">
        <v>50762</v>
      </c>
      <c r="H36" s="145">
        <v>55452</v>
      </c>
      <c r="I36" s="145">
        <v>26049</v>
      </c>
      <c r="J36" s="145">
        <v>29403</v>
      </c>
      <c r="K36" s="145">
        <v>39951</v>
      </c>
      <c r="L36" s="145">
        <v>18592</v>
      </c>
      <c r="M36" s="145">
        <v>21359</v>
      </c>
      <c r="N36" s="144">
        <v>58.12</v>
      </c>
      <c r="O36" s="144">
        <v>58.35</v>
      </c>
      <c r="P36" s="144">
        <v>57.92</v>
      </c>
    </row>
    <row r="37" spans="1:16" s="87" customFormat="1" ht="21" customHeight="1" x14ac:dyDescent="0.3">
      <c r="A37" s="116"/>
      <c r="B37" s="116"/>
      <c r="C37" s="385" t="s">
        <v>180</v>
      </c>
      <c r="D37" s="418"/>
      <c r="E37" s="145">
        <v>102441</v>
      </c>
      <c r="F37" s="145">
        <v>48224</v>
      </c>
      <c r="G37" s="145">
        <v>54217</v>
      </c>
      <c r="H37" s="145">
        <v>58051</v>
      </c>
      <c r="I37" s="145">
        <v>27383</v>
      </c>
      <c r="J37" s="145">
        <v>30668</v>
      </c>
      <c r="K37" s="145">
        <v>44390</v>
      </c>
      <c r="L37" s="145">
        <v>20841</v>
      </c>
      <c r="M37" s="145">
        <v>23549</v>
      </c>
      <c r="N37" s="144">
        <v>56.67</v>
      </c>
      <c r="O37" s="144">
        <v>56.78</v>
      </c>
      <c r="P37" s="144">
        <v>56.57</v>
      </c>
    </row>
    <row r="38" spans="1:16" s="87" customFormat="1" ht="21" customHeight="1" x14ac:dyDescent="0.3">
      <c r="A38" s="116"/>
      <c r="B38" s="116"/>
      <c r="C38" s="385" t="s">
        <v>179</v>
      </c>
      <c r="D38" s="418"/>
      <c r="E38" s="145">
        <v>81538</v>
      </c>
      <c r="F38" s="145">
        <v>41408</v>
      </c>
      <c r="G38" s="145">
        <v>40130</v>
      </c>
      <c r="H38" s="145">
        <v>41339</v>
      </c>
      <c r="I38" s="145">
        <v>21371</v>
      </c>
      <c r="J38" s="145">
        <v>19968</v>
      </c>
      <c r="K38" s="145">
        <v>40199</v>
      </c>
      <c r="L38" s="145">
        <v>20037</v>
      </c>
      <c r="M38" s="145">
        <v>20162</v>
      </c>
      <c r="N38" s="144">
        <v>50.7</v>
      </c>
      <c r="O38" s="144">
        <v>51.61</v>
      </c>
      <c r="P38" s="144">
        <v>49.76</v>
      </c>
    </row>
    <row r="39" spans="1:16" s="92" customFormat="1" ht="21" customHeight="1" x14ac:dyDescent="0.3">
      <c r="A39" s="116"/>
      <c r="B39" s="116"/>
      <c r="C39" s="385" t="s">
        <v>178</v>
      </c>
      <c r="D39" s="418"/>
      <c r="E39" s="145">
        <v>58997</v>
      </c>
      <c r="F39" s="145">
        <v>28491</v>
      </c>
      <c r="G39" s="145">
        <v>30506</v>
      </c>
      <c r="H39" s="145">
        <v>33092</v>
      </c>
      <c r="I39" s="145">
        <v>16204</v>
      </c>
      <c r="J39" s="145">
        <v>16888</v>
      </c>
      <c r="K39" s="145">
        <v>25905</v>
      </c>
      <c r="L39" s="145">
        <v>12287</v>
      </c>
      <c r="M39" s="145">
        <v>13618</v>
      </c>
      <c r="N39" s="144">
        <v>56.09</v>
      </c>
      <c r="O39" s="144">
        <v>56.87</v>
      </c>
      <c r="P39" s="144">
        <v>55.36</v>
      </c>
    </row>
    <row r="40" spans="1:16" s="87" customFormat="1" ht="21" customHeight="1" x14ac:dyDescent="0.3">
      <c r="A40" s="116"/>
      <c r="B40" s="116"/>
      <c r="C40" s="385" t="s">
        <v>177</v>
      </c>
      <c r="D40" s="418"/>
      <c r="E40" s="145">
        <v>49965</v>
      </c>
      <c r="F40" s="145">
        <v>23751</v>
      </c>
      <c r="G40" s="145">
        <v>26214</v>
      </c>
      <c r="H40" s="145">
        <v>28822</v>
      </c>
      <c r="I40" s="145">
        <v>13729</v>
      </c>
      <c r="J40" s="145">
        <v>15093</v>
      </c>
      <c r="K40" s="145">
        <v>21143</v>
      </c>
      <c r="L40" s="145">
        <v>10022</v>
      </c>
      <c r="M40" s="145">
        <v>11121</v>
      </c>
      <c r="N40" s="144">
        <v>57.68</v>
      </c>
      <c r="O40" s="144">
        <v>57.8</v>
      </c>
      <c r="P40" s="144">
        <v>57.58</v>
      </c>
    </row>
    <row r="41" spans="1:16" s="87" customFormat="1" ht="21" customHeight="1" x14ac:dyDescent="0.3">
      <c r="A41" s="116"/>
      <c r="B41" s="116"/>
      <c r="C41" s="385" t="s">
        <v>176</v>
      </c>
      <c r="D41" s="418"/>
      <c r="E41" s="145">
        <v>49250</v>
      </c>
      <c r="F41" s="145">
        <v>23614</v>
      </c>
      <c r="G41" s="145">
        <v>25636</v>
      </c>
      <c r="H41" s="145">
        <v>25421</v>
      </c>
      <c r="I41" s="145">
        <v>12304</v>
      </c>
      <c r="J41" s="145">
        <v>13117</v>
      </c>
      <c r="K41" s="145">
        <v>23829</v>
      </c>
      <c r="L41" s="145">
        <v>11310</v>
      </c>
      <c r="M41" s="145">
        <v>12519</v>
      </c>
      <c r="N41" s="144">
        <v>51.62</v>
      </c>
      <c r="O41" s="144">
        <v>52.1</v>
      </c>
      <c r="P41" s="144">
        <v>51.17</v>
      </c>
    </row>
    <row r="42" spans="1:16" s="87" customFormat="1" ht="21" customHeight="1" x14ac:dyDescent="0.3">
      <c r="A42" s="126"/>
      <c r="B42" s="387" t="s">
        <v>144</v>
      </c>
      <c r="C42" s="419"/>
      <c r="D42" s="418"/>
      <c r="E42" s="147">
        <v>16940</v>
      </c>
      <c r="F42" s="147">
        <v>8172</v>
      </c>
      <c r="G42" s="147">
        <v>8768</v>
      </c>
      <c r="H42" s="147">
        <v>10462</v>
      </c>
      <c r="I42" s="147">
        <v>5104</v>
      </c>
      <c r="J42" s="147">
        <v>5358</v>
      </c>
      <c r="K42" s="147">
        <v>6478</v>
      </c>
      <c r="L42" s="147">
        <v>3068</v>
      </c>
      <c r="M42" s="147">
        <v>3410</v>
      </c>
      <c r="N42" s="146">
        <v>61.76</v>
      </c>
      <c r="O42" s="146">
        <v>62.46</v>
      </c>
      <c r="P42" s="146">
        <v>61.11</v>
      </c>
    </row>
    <row r="43" spans="1:16" s="92" customFormat="1" ht="9.6" customHeight="1" x14ac:dyDescent="0.4">
      <c r="A43" s="126"/>
      <c r="B43" s="126"/>
      <c r="C43" s="126"/>
      <c r="D43" s="125"/>
      <c r="E43" s="145"/>
      <c r="F43" s="145"/>
      <c r="G43" s="145"/>
      <c r="H43" s="145"/>
      <c r="I43" s="145"/>
      <c r="J43" s="145"/>
      <c r="K43" s="145"/>
      <c r="L43" s="145"/>
      <c r="M43" s="145"/>
      <c r="N43" s="148"/>
      <c r="O43" s="148"/>
      <c r="P43" s="148"/>
    </row>
    <row r="44" spans="1:16" s="92" customFormat="1" ht="21" customHeight="1" x14ac:dyDescent="0.3">
      <c r="A44" s="387" t="s">
        <v>217</v>
      </c>
      <c r="B44" s="419"/>
      <c r="C44" s="419"/>
      <c r="D44" s="418"/>
      <c r="E44" s="147">
        <v>180630</v>
      </c>
      <c r="F44" s="147">
        <v>83052</v>
      </c>
      <c r="G44" s="147">
        <v>97578</v>
      </c>
      <c r="H44" s="147">
        <v>100104</v>
      </c>
      <c r="I44" s="147">
        <v>46850</v>
      </c>
      <c r="J44" s="147">
        <v>53254</v>
      </c>
      <c r="K44" s="147">
        <v>80526</v>
      </c>
      <c r="L44" s="147">
        <v>36202</v>
      </c>
      <c r="M44" s="147">
        <v>44324</v>
      </c>
      <c r="N44" s="146">
        <v>55.42</v>
      </c>
      <c r="O44" s="146">
        <v>56.41</v>
      </c>
      <c r="P44" s="146">
        <v>54.58</v>
      </c>
    </row>
    <row r="45" spans="1:16" s="92" customFormat="1" ht="21" customHeight="1" x14ac:dyDescent="0.3">
      <c r="A45" s="116"/>
      <c r="B45" s="116"/>
      <c r="C45" s="385" t="s">
        <v>174</v>
      </c>
      <c r="D45" s="418"/>
      <c r="E45" s="145">
        <v>102882</v>
      </c>
      <c r="F45" s="145">
        <v>45719</v>
      </c>
      <c r="G45" s="145">
        <v>57163</v>
      </c>
      <c r="H45" s="145">
        <v>53559</v>
      </c>
      <c r="I45" s="145">
        <v>24369</v>
      </c>
      <c r="J45" s="145">
        <v>29190</v>
      </c>
      <c r="K45" s="145">
        <v>49323</v>
      </c>
      <c r="L45" s="145">
        <v>21350</v>
      </c>
      <c r="M45" s="145">
        <v>27973</v>
      </c>
      <c r="N45" s="144">
        <v>52.06</v>
      </c>
      <c r="O45" s="144">
        <v>53.3</v>
      </c>
      <c r="P45" s="144">
        <v>51.06</v>
      </c>
    </row>
    <row r="46" spans="1:16" s="92" customFormat="1" ht="21" customHeight="1" x14ac:dyDescent="0.3">
      <c r="A46" s="126"/>
      <c r="B46" s="387" t="s">
        <v>144</v>
      </c>
      <c r="C46" s="419"/>
      <c r="D46" s="418"/>
      <c r="E46" s="147">
        <v>77748</v>
      </c>
      <c r="F46" s="147">
        <v>37333</v>
      </c>
      <c r="G46" s="147">
        <v>40415</v>
      </c>
      <c r="H46" s="147">
        <v>46545</v>
      </c>
      <c r="I46" s="147">
        <v>22481</v>
      </c>
      <c r="J46" s="147">
        <v>24064</v>
      </c>
      <c r="K46" s="147">
        <v>31203</v>
      </c>
      <c r="L46" s="147">
        <v>14852</v>
      </c>
      <c r="M46" s="147">
        <v>16351</v>
      </c>
      <c r="N46" s="146">
        <v>59.87</v>
      </c>
      <c r="O46" s="146">
        <v>60.22</v>
      </c>
      <c r="P46" s="146">
        <v>59.54</v>
      </c>
    </row>
    <row r="47" spans="1:16" s="92" customFormat="1" ht="9.6" customHeight="1" x14ac:dyDescent="0.4">
      <c r="A47" s="126"/>
      <c r="B47" s="126"/>
      <c r="C47" s="126"/>
      <c r="D47" s="125"/>
      <c r="E47" s="145"/>
      <c r="F47" s="145"/>
      <c r="G47" s="145"/>
      <c r="H47" s="145"/>
      <c r="I47" s="145"/>
      <c r="J47" s="145"/>
      <c r="K47" s="145"/>
      <c r="L47" s="145"/>
      <c r="M47" s="145"/>
      <c r="N47" s="148"/>
      <c r="O47" s="148"/>
      <c r="P47" s="148"/>
    </row>
    <row r="48" spans="1:16" s="92" customFormat="1" ht="21" customHeight="1" x14ac:dyDescent="0.3">
      <c r="A48" s="387" t="s">
        <v>240</v>
      </c>
      <c r="B48" s="419"/>
      <c r="C48" s="419"/>
      <c r="D48" s="418"/>
      <c r="E48" s="147">
        <v>336739</v>
      </c>
      <c r="F48" s="147">
        <v>160966</v>
      </c>
      <c r="G48" s="147">
        <v>175773</v>
      </c>
      <c r="H48" s="147">
        <v>172817</v>
      </c>
      <c r="I48" s="147">
        <v>82305</v>
      </c>
      <c r="J48" s="147">
        <v>90512</v>
      </c>
      <c r="K48" s="147">
        <v>163922</v>
      </c>
      <c r="L48" s="147">
        <v>78661</v>
      </c>
      <c r="M48" s="147">
        <v>85261</v>
      </c>
      <c r="N48" s="146">
        <v>51.32</v>
      </c>
      <c r="O48" s="146">
        <v>51.13</v>
      </c>
      <c r="P48" s="146">
        <v>51.49</v>
      </c>
    </row>
    <row r="49" spans="1:16" s="92" customFormat="1" ht="21" customHeight="1" x14ac:dyDescent="0.3">
      <c r="A49" s="116"/>
      <c r="B49" s="116"/>
      <c r="C49" s="385" t="s">
        <v>172</v>
      </c>
      <c r="D49" s="418"/>
      <c r="E49" s="145">
        <v>73678</v>
      </c>
      <c r="F49" s="145">
        <v>35086</v>
      </c>
      <c r="G49" s="145">
        <v>38592</v>
      </c>
      <c r="H49" s="145">
        <v>38418</v>
      </c>
      <c r="I49" s="145">
        <v>18177</v>
      </c>
      <c r="J49" s="145">
        <v>20241</v>
      </c>
      <c r="K49" s="145">
        <v>35260</v>
      </c>
      <c r="L49" s="145">
        <v>16909</v>
      </c>
      <c r="M49" s="145">
        <v>18351</v>
      </c>
      <c r="N49" s="144">
        <v>52.14</v>
      </c>
      <c r="O49" s="144">
        <v>51.81</v>
      </c>
      <c r="P49" s="144">
        <v>52.45</v>
      </c>
    </row>
    <row r="50" spans="1:16" s="92" customFormat="1" ht="21" customHeight="1" x14ac:dyDescent="0.3">
      <c r="A50" s="116"/>
      <c r="B50" s="116"/>
      <c r="C50" s="385" t="s">
        <v>171</v>
      </c>
      <c r="D50" s="418"/>
      <c r="E50" s="145">
        <v>145356</v>
      </c>
      <c r="F50" s="145">
        <v>70342</v>
      </c>
      <c r="G50" s="145">
        <v>75014</v>
      </c>
      <c r="H50" s="145">
        <v>70085</v>
      </c>
      <c r="I50" s="145">
        <v>33532</v>
      </c>
      <c r="J50" s="145">
        <v>36553</v>
      </c>
      <c r="K50" s="145">
        <v>75271</v>
      </c>
      <c r="L50" s="145">
        <v>36810</v>
      </c>
      <c r="M50" s="145">
        <v>38461</v>
      </c>
      <c r="N50" s="144">
        <v>48.22</v>
      </c>
      <c r="O50" s="144">
        <v>47.67</v>
      </c>
      <c r="P50" s="144">
        <v>48.73</v>
      </c>
    </row>
    <row r="51" spans="1:16" s="92" customFormat="1" ht="21" customHeight="1" x14ac:dyDescent="0.3">
      <c r="A51" s="116"/>
      <c r="B51" s="116"/>
      <c r="C51" s="385" t="s">
        <v>170</v>
      </c>
      <c r="D51" s="418"/>
      <c r="E51" s="145">
        <v>41765</v>
      </c>
      <c r="F51" s="145">
        <v>19713</v>
      </c>
      <c r="G51" s="145">
        <v>22052</v>
      </c>
      <c r="H51" s="145">
        <v>21315</v>
      </c>
      <c r="I51" s="145">
        <v>10117</v>
      </c>
      <c r="J51" s="145">
        <v>11198</v>
      </c>
      <c r="K51" s="145">
        <v>20450</v>
      </c>
      <c r="L51" s="145">
        <v>9596</v>
      </c>
      <c r="M51" s="145">
        <v>10854</v>
      </c>
      <c r="N51" s="144">
        <v>51.04</v>
      </c>
      <c r="O51" s="144">
        <v>51.32</v>
      </c>
      <c r="P51" s="144">
        <v>50.78</v>
      </c>
    </row>
    <row r="52" spans="1:16" s="92" customFormat="1" ht="21" customHeight="1" x14ac:dyDescent="0.3">
      <c r="A52" s="116"/>
      <c r="B52" s="116"/>
      <c r="C52" s="385" t="s">
        <v>169</v>
      </c>
      <c r="D52" s="418"/>
      <c r="E52" s="145">
        <v>29649</v>
      </c>
      <c r="F52" s="145">
        <v>13634</v>
      </c>
      <c r="G52" s="145">
        <v>16015</v>
      </c>
      <c r="H52" s="145">
        <v>15612</v>
      </c>
      <c r="I52" s="145">
        <v>7290</v>
      </c>
      <c r="J52" s="145">
        <v>8322</v>
      </c>
      <c r="K52" s="145">
        <v>14037</v>
      </c>
      <c r="L52" s="145">
        <v>6344</v>
      </c>
      <c r="M52" s="145">
        <v>7693</v>
      </c>
      <c r="N52" s="144">
        <v>52.66</v>
      </c>
      <c r="O52" s="144">
        <v>53.47</v>
      </c>
      <c r="P52" s="144">
        <v>51.96</v>
      </c>
    </row>
    <row r="53" spans="1:16" s="87" customFormat="1" ht="21" customHeight="1" x14ac:dyDescent="0.3">
      <c r="A53" s="126"/>
      <c r="B53" s="387" t="s">
        <v>144</v>
      </c>
      <c r="C53" s="419"/>
      <c r="D53" s="418"/>
      <c r="E53" s="147">
        <v>46291</v>
      </c>
      <c r="F53" s="147">
        <v>22191</v>
      </c>
      <c r="G53" s="147">
        <v>24100</v>
      </c>
      <c r="H53" s="147">
        <v>27387</v>
      </c>
      <c r="I53" s="147">
        <v>13189</v>
      </c>
      <c r="J53" s="147">
        <v>14198</v>
      </c>
      <c r="K53" s="147">
        <v>18904</v>
      </c>
      <c r="L53" s="147">
        <v>9002</v>
      </c>
      <c r="M53" s="147">
        <v>9902</v>
      </c>
      <c r="N53" s="146">
        <v>59.16</v>
      </c>
      <c r="O53" s="146">
        <v>59.43</v>
      </c>
      <c r="P53" s="146">
        <v>58.91</v>
      </c>
    </row>
    <row r="54" spans="1:16" s="87" customFormat="1" ht="9.6" customHeight="1" x14ac:dyDescent="0.4">
      <c r="A54" s="126"/>
      <c r="B54" s="126"/>
      <c r="C54" s="126"/>
      <c r="D54" s="125"/>
      <c r="E54" s="145"/>
      <c r="F54" s="145"/>
      <c r="G54" s="145"/>
      <c r="H54" s="145"/>
      <c r="I54" s="145"/>
      <c r="J54" s="145"/>
      <c r="K54" s="145"/>
      <c r="L54" s="145"/>
      <c r="M54" s="145"/>
      <c r="N54" s="148"/>
      <c r="O54" s="148"/>
      <c r="P54" s="148"/>
    </row>
    <row r="55" spans="1:16" s="87" customFormat="1" ht="21" customHeight="1" x14ac:dyDescent="0.3">
      <c r="A55" s="387" t="s">
        <v>239</v>
      </c>
      <c r="B55" s="419"/>
      <c r="C55" s="419"/>
      <c r="D55" s="418"/>
      <c r="E55" s="147">
        <v>57029</v>
      </c>
      <c r="F55" s="147">
        <v>27714</v>
      </c>
      <c r="G55" s="147">
        <v>29315</v>
      </c>
      <c r="H55" s="147">
        <v>35036</v>
      </c>
      <c r="I55" s="147">
        <v>16924</v>
      </c>
      <c r="J55" s="147">
        <v>18112</v>
      </c>
      <c r="K55" s="147">
        <v>21993</v>
      </c>
      <c r="L55" s="147">
        <v>10790</v>
      </c>
      <c r="M55" s="147">
        <v>11203</v>
      </c>
      <c r="N55" s="146">
        <v>61.44</v>
      </c>
      <c r="O55" s="146">
        <v>61.07</v>
      </c>
      <c r="P55" s="146">
        <v>61.78</v>
      </c>
    </row>
    <row r="56" spans="1:16" s="92" customFormat="1" ht="9.6" customHeight="1" x14ac:dyDescent="0.3">
      <c r="A56" s="190"/>
      <c r="B56" s="192"/>
      <c r="C56" s="192"/>
      <c r="D56" s="191"/>
      <c r="E56" s="145"/>
      <c r="F56" s="145"/>
      <c r="G56" s="145"/>
      <c r="H56" s="145"/>
      <c r="I56" s="145"/>
      <c r="J56" s="145"/>
      <c r="K56" s="145"/>
      <c r="L56" s="145"/>
      <c r="M56" s="145"/>
      <c r="N56" s="148"/>
      <c r="O56" s="148"/>
      <c r="P56" s="148"/>
    </row>
    <row r="57" spans="1:16" s="92" customFormat="1" ht="21" customHeight="1" x14ac:dyDescent="0.3">
      <c r="A57" s="387" t="s">
        <v>238</v>
      </c>
      <c r="B57" s="419"/>
      <c r="C57" s="419"/>
      <c r="D57" s="418"/>
      <c r="E57" s="147">
        <v>343231</v>
      </c>
      <c r="F57" s="147">
        <v>156122</v>
      </c>
      <c r="G57" s="147">
        <v>187109</v>
      </c>
      <c r="H57" s="147">
        <v>171428</v>
      </c>
      <c r="I57" s="147">
        <v>78061</v>
      </c>
      <c r="J57" s="147">
        <v>93367</v>
      </c>
      <c r="K57" s="147">
        <v>171803</v>
      </c>
      <c r="L57" s="147">
        <v>78061</v>
      </c>
      <c r="M57" s="147">
        <v>93742</v>
      </c>
      <c r="N57" s="146">
        <v>49.95</v>
      </c>
      <c r="O57" s="146">
        <v>50</v>
      </c>
      <c r="P57" s="146">
        <v>49.9</v>
      </c>
    </row>
    <row r="58" spans="1:16" s="92" customFormat="1" ht="21" customHeight="1" x14ac:dyDescent="0.3">
      <c r="A58" s="116"/>
      <c r="B58" s="116"/>
      <c r="C58" s="385" t="s">
        <v>166</v>
      </c>
      <c r="D58" s="418"/>
      <c r="E58" s="145">
        <v>226439</v>
      </c>
      <c r="F58" s="145">
        <v>101583</v>
      </c>
      <c r="G58" s="145">
        <v>124856</v>
      </c>
      <c r="H58" s="145">
        <v>109175</v>
      </c>
      <c r="I58" s="145">
        <v>49156</v>
      </c>
      <c r="J58" s="145">
        <v>60019</v>
      </c>
      <c r="K58" s="145">
        <v>117264</v>
      </c>
      <c r="L58" s="145">
        <v>52427</v>
      </c>
      <c r="M58" s="145">
        <v>64837</v>
      </c>
      <c r="N58" s="144">
        <v>48.21</v>
      </c>
      <c r="O58" s="144">
        <v>48.39</v>
      </c>
      <c r="P58" s="144">
        <v>48.07</v>
      </c>
    </row>
    <row r="59" spans="1:16" s="92" customFormat="1" ht="21" customHeight="1" x14ac:dyDescent="0.3">
      <c r="A59" s="116"/>
      <c r="B59" s="116"/>
      <c r="C59" s="385" t="s">
        <v>165</v>
      </c>
      <c r="D59" s="418"/>
      <c r="E59" s="145">
        <v>39003</v>
      </c>
      <c r="F59" s="145">
        <v>18102</v>
      </c>
      <c r="G59" s="145">
        <v>20901</v>
      </c>
      <c r="H59" s="145">
        <v>18914</v>
      </c>
      <c r="I59" s="145">
        <v>8839</v>
      </c>
      <c r="J59" s="145">
        <v>10075</v>
      </c>
      <c r="K59" s="145">
        <v>20089</v>
      </c>
      <c r="L59" s="145">
        <v>9263</v>
      </c>
      <c r="M59" s="145">
        <v>10826</v>
      </c>
      <c r="N59" s="144">
        <v>48.49</v>
      </c>
      <c r="O59" s="144">
        <v>48.83</v>
      </c>
      <c r="P59" s="144">
        <v>48.2</v>
      </c>
    </row>
    <row r="60" spans="1:16" s="87" customFormat="1" ht="21" customHeight="1" x14ac:dyDescent="0.3">
      <c r="A60" s="126"/>
      <c r="B60" s="387" t="s">
        <v>144</v>
      </c>
      <c r="C60" s="419"/>
      <c r="D60" s="418"/>
      <c r="E60" s="147">
        <v>77789</v>
      </c>
      <c r="F60" s="147">
        <v>36437</v>
      </c>
      <c r="G60" s="147">
        <v>41352</v>
      </c>
      <c r="H60" s="147">
        <v>43339</v>
      </c>
      <c r="I60" s="147">
        <v>20066</v>
      </c>
      <c r="J60" s="147">
        <v>23273</v>
      </c>
      <c r="K60" s="147">
        <v>34450</v>
      </c>
      <c r="L60" s="147">
        <v>16371</v>
      </c>
      <c r="M60" s="147">
        <v>18079</v>
      </c>
      <c r="N60" s="146">
        <v>55.71</v>
      </c>
      <c r="O60" s="146">
        <v>55.07</v>
      </c>
      <c r="P60" s="146">
        <v>56.28</v>
      </c>
    </row>
    <row r="61" spans="1:16" s="87" customFormat="1" ht="9.6" customHeight="1" x14ac:dyDescent="0.4">
      <c r="A61" s="126"/>
      <c r="B61" s="126"/>
      <c r="C61" s="126"/>
      <c r="D61" s="125"/>
      <c r="E61" s="145"/>
      <c r="F61" s="145"/>
      <c r="G61" s="145"/>
      <c r="H61" s="145"/>
      <c r="I61" s="145"/>
      <c r="J61" s="145"/>
      <c r="K61" s="145"/>
      <c r="L61" s="145"/>
      <c r="M61" s="145"/>
      <c r="N61" s="148"/>
      <c r="O61" s="148"/>
      <c r="P61" s="148"/>
    </row>
    <row r="62" spans="1:16" s="87" customFormat="1" ht="21" customHeight="1" x14ac:dyDescent="0.3">
      <c r="A62" s="387" t="s">
        <v>237</v>
      </c>
      <c r="B62" s="419"/>
      <c r="C62" s="419"/>
      <c r="D62" s="418"/>
      <c r="E62" s="147">
        <v>32049</v>
      </c>
      <c r="F62" s="147">
        <v>15216</v>
      </c>
      <c r="G62" s="147">
        <v>16833</v>
      </c>
      <c r="H62" s="147">
        <v>21373</v>
      </c>
      <c r="I62" s="147">
        <v>10128</v>
      </c>
      <c r="J62" s="147">
        <v>11245</v>
      </c>
      <c r="K62" s="147">
        <v>10676</v>
      </c>
      <c r="L62" s="147">
        <v>5088</v>
      </c>
      <c r="M62" s="147">
        <v>5588</v>
      </c>
      <c r="N62" s="146">
        <v>66.69</v>
      </c>
      <c r="O62" s="146">
        <v>66.56</v>
      </c>
      <c r="P62" s="146">
        <v>66.8</v>
      </c>
    </row>
    <row r="63" spans="1:16" s="92" customFormat="1" ht="9.6" customHeight="1" x14ac:dyDescent="0.3">
      <c r="A63" s="190"/>
      <c r="B63" s="192"/>
      <c r="C63" s="192"/>
      <c r="D63" s="191"/>
      <c r="E63" s="145"/>
      <c r="F63" s="145"/>
      <c r="G63" s="145"/>
      <c r="H63" s="145"/>
      <c r="I63" s="145"/>
      <c r="J63" s="145"/>
      <c r="K63" s="145"/>
      <c r="L63" s="145"/>
      <c r="M63" s="145"/>
      <c r="N63" s="148"/>
      <c r="O63" s="148"/>
      <c r="P63" s="148"/>
    </row>
    <row r="64" spans="1:16" s="87" customFormat="1" ht="21" customHeight="1" x14ac:dyDescent="0.3">
      <c r="A64" s="387" t="s">
        <v>216</v>
      </c>
      <c r="B64" s="419"/>
      <c r="C64" s="419"/>
      <c r="D64" s="418"/>
      <c r="E64" s="147">
        <v>427086</v>
      </c>
      <c r="F64" s="147">
        <v>198011</v>
      </c>
      <c r="G64" s="147">
        <v>229075</v>
      </c>
      <c r="H64" s="147">
        <v>218565</v>
      </c>
      <c r="I64" s="147">
        <v>104534</v>
      </c>
      <c r="J64" s="147">
        <v>114031</v>
      </c>
      <c r="K64" s="147">
        <v>208521</v>
      </c>
      <c r="L64" s="147">
        <v>93477</v>
      </c>
      <c r="M64" s="147">
        <v>115044</v>
      </c>
      <c r="N64" s="146">
        <v>51.18</v>
      </c>
      <c r="O64" s="146">
        <v>52.79</v>
      </c>
      <c r="P64" s="146">
        <v>49.78</v>
      </c>
    </row>
    <row r="65" spans="1:16" s="87" customFormat="1" ht="21" customHeight="1" x14ac:dyDescent="0.3">
      <c r="A65" s="116"/>
      <c r="B65" s="116"/>
      <c r="C65" s="385" t="s">
        <v>162</v>
      </c>
      <c r="D65" s="418"/>
      <c r="E65" s="145">
        <v>291348</v>
      </c>
      <c r="F65" s="145">
        <v>133382</v>
      </c>
      <c r="G65" s="145">
        <v>157966</v>
      </c>
      <c r="H65" s="145">
        <v>137824</v>
      </c>
      <c r="I65" s="145">
        <v>64914</v>
      </c>
      <c r="J65" s="145">
        <v>72910</v>
      </c>
      <c r="K65" s="145">
        <v>153524</v>
      </c>
      <c r="L65" s="145">
        <v>68468</v>
      </c>
      <c r="M65" s="145">
        <v>85056</v>
      </c>
      <c r="N65" s="144">
        <v>47.31</v>
      </c>
      <c r="O65" s="144">
        <v>48.67</v>
      </c>
      <c r="P65" s="144">
        <v>46.16</v>
      </c>
    </row>
    <row r="66" spans="1:16" s="87" customFormat="1" ht="21" customHeight="1" x14ac:dyDescent="0.3">
      <c r="A66" s="116"/>
      <c r="B66" s="116"/>
      <c r="C66" s="385" t="s">
        <v>161</v>
      </c>
      <c r="D66" s="418"/>
      <c r="E66" s="145">
        <v>16598</v>
      </c>
      <c r="F66" s="145">
        <v>7745</v>
      </c>
      <c r="G66" s="145">
        <v>8853</v>
      </c>
      <c r="H66" s="145">
        <v>9761</v>
      </c>
      <c r="I66" s="145">
        <v>4652</v>
      </c>
      <c r="J66" s="145">
        <v>5109</v>
      </c>
      <c r="K66" s="145">
        <v>6837</v>
      </c>
      <c r="L66" s="145">
        <v>3093</v>
      </c>
      <c r="M66" s="145">
        <v>3744</v>
      </c>
      <c r="N66" s="144">
        <v>58.81</v>
      </c>
      <c r="O66" s="144">
        <v>60.06</v>
      </c>
      <c r="P66" s="144">
        <v>57.71</v>
      </c>
    </row>
    <row r="67" spans="1:16" s="92" customFormat="1" ht="21" customHeight="1" x14ac:dyDescent="0.3">
      <c r="A67" s="116"/>
      <c r="B67" s="116"/>
      <c r="C67" s="385" t="s">
        <v>160</v>
      </c>
      <c r="D67" s="418"/>
      <c r="E67" s="145">
        <v>23953</v>
      </c>
      <c r="F67" s="145">
        <v>11587</v>
      </c>
      <c r="G67" s="145">
        <v>12366</v>
      </c>
      <c r="H67" s="145">
        <v>14188</v>
      </c>
      <c r="I67" s="145">
        <v>7196</v>
      </c>
      <c r="J67" s="145">
        <v>6992</v>
      </c>
      <c r="K67" s="145">
        <v>9765</v>
      </c>
      <c r="L67" s="145">
        <v>4391</v>
      </c>
      <c r="M67" s="145">
        <v>5374</v>
      </c>
      <c r="N67" s="144">
        <v>59.23</v>
      </c>
      <c r="O67" s="144">
        <v>62.1</v>
      </c>
      <c r="P67" s="144">
        <v>56.54</v>
      </c>
    </row>
    <row r="68" spans="1:16" s="87" customFormat="1" ht="21" customHeight="1" x14ac:dyDescent="0.3">
      <c r="A68" s="116"/>
      <c r="B68" s="116"/>
      <c r="C68" s="385" t="s">
        <v>159</v>
      </c>
      <c r="D68" s="418"/>
      <c r="E68" s="145">
        <v>18730</v>
      </c>
      <c r="F68" s="145">
        <v>8794</v>
      </c>
      <c r="G68" s="145">
        <v>9936</v>
      </c>
      <c r="H68" s="145">
        <v>9783</v>
      </c>
      <c r="I68" s="145">
        <v>4725</v>
      </c>
      <c r="J68" s="145">
        <v>5058</v>
      </c>
      <c r="K68" s="145">
        <v>8947</v>
      </c>
      <c r="L68" s="145">
        <v>4069</v>
      </c>
      <c r="M68" s="145">
        <v>4878</v>
      </c>
      <c r="N68" s="144">
        <v>52.23</v>
      </c>
      <c r="O68" s="144">
        <v>53.73</v>
      </c>
      <c r="P68" s="144">
        <v>50.91</v>
      </c>
    </row>
    <row r="69" spans="1:16" s="87" customFormat="1" ht="21" customHeight="1" x14ac:dyDescent="0.3">
      <c r="A69" s="126"/>
      <c r="B69" s="387" t="s">
        <v>144</v>
      </c>
      <c r="C69" s="419"/>
      <c r="D69" s="418"/>
      <c r="E69" s="147">
        <v>76457</v>
      </c>
      <c r="F69" s="147">
        <v>36503</v>
      </c>
      <c r="G69" s="147">
        <v>39954</v>
      </c>
      <c r="H69" s="147">
        <v>47009</v>
      </c>
      <c r="I69" s="147">
        <v>23047</v>
      </c>
      <c r="J69" s="147">
        <v>23962</v>
      </c>
      <c r="K69" s="147">
        <v>29448</v>
      </c>
      <c r="L69" s="147">
        <v>13456</v>
      </c>
      <c r="M69" s="147">
        <v>15992</v>
      </c>
      <c r="N69" s="146">
        <v>61.48</v>
      </c>
      <c r="O69" s="146">
        <v>63.14</v>
      </c>
      <c r="P69" s="146">
        <v>59.97</v>
      </c>
    </row>
    <row r="70" spans="1:16" s="87" customFormat="1" ht="9.6" customHeight="1" x14ac:dyDescent="0.4">
      <c r="A70" s="126"/>
      <c r="B70" s="126"/>
      <c r="C70" s="126"/>
      <c r="D70" s="125"/>
      <c r="E70" s="145"/>
      <c r="F70" s="145"/>
      <c r="G70" s="145"/>
      <c r="H70" s="145"/>
      <c r="I70" s="145"/>
      <c r="J70" s="145"/>
      <c r="K70" s="145"/>
      <c r="L70" s="145"/>
      <c r="M70" s="145"/>
      <c r="N70" s="148"/>
      <c r="O70" s="148"/>
      <c r="P70" s="148"/>
    </row>
    <row r="71" spans="1:16" s="92" customFormat="1" ht="21" customHeight="1" x14ac:dyDescent="0.3">
      <c r="A71" s="387" t="s">
        <v>215</v>
      </c>
      <c r="B71" s="419"/>
      <c r="C71" s="419"/>
      <c r="D71" s="418"/>
      <c r="E71" s="147">
        <v>40205</v>
      </c>
      <c r="F71" s="147">
        <v>19127</v>
      </c>
      <c r="G71" s="147">
        <v>21078</v>
      </c>
      <c r="H71" s="147">
        <v>24735</v>
      </c>
      <c r="I71" s="147">
        <v>11996</v>
      </c>
      <c r="J71" s="147">
        <v>12739</v>
      </c>
      <c r="K71" s="147">
        <v>15470</v>
      </c>
      <c r="L71" s="147">
        <v>7131</v>
      </c>
      <c r="M71" s="147">
        <v>8339</v>
      </c>
      <c r="N71" s="146">
        <v>61.52</v>
      </c>
      <c r="O71" s="146">
        <v>62.72</v>
      </c>
      <c r="P71" s="146">
        <v>60.44</v>
      </c>
    </row>
    <row r="72" spans="1:16" s="92" customFormat="1" ht="21" customHeight="1" x14ac:dyDescent="0.3">
      <c r="A72" s="116"/>
      <c r="B72" s="116"/>
      <c r="C72" s="385" t="s">
        <v>157</v>
      </c>
      <c r="D72" s="418"/>
      <c r="E72" s="145">
        <v>18754</v>
      </c>
      <c r="F72" s="145">
        <v>8970</v>
      </c>
      <c r="G72" s="145">
        <v>9784</v>
      </c>
      <c r="H72" s="145">
        <v>10331</v>
      </c>
      <c r="I72" s="145">
        <v>5105</v>
      </c>
      <c r="J72" s="145">
        <v>5226</v>
      </c>
      <c r="K72" s="145">
        <v>8423</v>
      </c>
      <c r="L72" s="145">
        <v>3865</v>
      </c>
      <c r="M72" s="145">
        <v>4558</v>
      </c>
      <c r="N72" s="144">
        <v>55.09</v>
      </c>
      <c r="O72" s="144">
        <v>56.91</v>
      </c>
      <c r="P72" s="144">
        <v>53.41</v>
      </c>
    </row>
    <row r="73" spans="1:16" s="92" customFormat="1" ht="21" customHeight="1" x14ac:dyDescent="0.3">
      <c r="A73" s="126"/>
      <c r="B73" s="387" t="s">
        <v>144</v>
      </c>
      <c r="C73" s="419"/>
      <c r="D73" s="418"/>
      <c r="E73" s="147">
        <v>21451</v>
      </c>
      <c r="F73" s="147">
        <v>10157</v>
      </c>
      <c r="G73" s="147">
        <v>11294</v>
      </c>
      <c r="H73" s="147">
        <v>14404</v>
      </c>
      <c r="I73" s="147">
        <v>6891</v>
      </c>
      <c r="J73" s="147">
        <v>7513</v>
      </c>
      <c r="K73" s="147">
        <v>7047</v>
      </c>
      <c r="L73" s="147">
        <v>3266</v>
      </c>
      <c r="M73" s="147">
        <v>3781</v>
      </c>
      <c r="N73" s="146">
        <v>67.150000000000006</v>
      </c>
      <c r="O73" s="146">
        <v>67.84</v>
      </c>
      <c r="P73" s="146">
        <v>66.52</v>
      </c>
    </row>
    <row r="74" spans="1:16" s="87" customFormat="1" ht="9.6" customHeight="1" x14ac:dyDescent="0.4">
      <c r="A74" s="126"/>
      <c r="B74" s="126"/>
      <c r="C74" s="126"/>
      <c r="D74" s="125"/>
      <c r="E74" s="145"/>
      <c r="F74" s="145"/>
      <c r="G74" s="145"/>
      <c r="H74" s="145"/>
      <c r="I74" s="145"/>
      <c r="J74" s="145"/>
      <c r="K74" s="145"/>
      <c r="L74" s="145"/>
      <c r="M74" s="145"/>
      <c r="N74" s="148"/>
      <c r="O74" s="148"/>
      <c r="P74" s="148"/>
    </row>
    <row r="75" spans="1:16" s="87" customFormat="1" ht="21" customHeight="1" x14ac:dyDescent="0.3">
      <c r="A75" s="387" t="s">
        <v>156</v>
      </c>
      <c r="B75" s="419"/>
      <c r="C75" s="419"/>
      <c r="D75" s="418"/>
      <c r="E75" s="147">
        <v>54883</v>
      </c>
      <c r="F75" s="147">
        <v>27100</v>
      </c>
      <c r="G75" s="147">
        <v>27783</v>
      </c>
      <c r="H75" s="147">
        <v>32336</v>
      </c>
      <c r="I75" s="147">
        <v>16009</v>
      </c>
      <c r="J75" s="147">
        <v>16327</v>
      </c>
      <c r="K75" s="147">
        <v>22547</v>
      </c>
      <c r="L75" s="147">
        <v>11091</v>
      </c>
      <c r="M75" s="147">
        <v>11456</v>
      </c>
      <c r="N75" s="146">
        <v>58.92</v>
      </c>
      <c r="O75" s="146">
        <v>59.07</v>
      </c>
      <c r="P75" s="146">
        <v>58.77</v>
      </c>
    </row>
    <row r="76" spans="1:16" s="87" customFormat="1" ht="21" customHeight="1" x14ac:dyDescent="0.3">
      <c r="A76" s="116"/>
      <c r="B76" s="116"/>
      <c r="C76" s="385" t="s">
        <v>155</v>
      </c>
      <c r="D76" s="418"/>
      <c r="E76" s="145">
        <v>29503</v>
      </c>
      <c r="F76" s="145">
        <v>14537</v>
      </c>
      <c r="G76" s="145">
        <v>14966</v>
      </c>
      <c r="H76" s="145">
        <v>15184</v>
      </c>
      <c r="I76" s="145">
        <v>7601</v>
      </c>
      <c r="J76" s="145">
        <v>7583</v>
      </c>
      <c r="K76" s="145">
        <v>14319</v>
      </c>
      <c r="L76" s="145">
        <v>6936</v>
      </c>
      <c r="M76" s="145">
        <v>7383</v>
      </c>
      <c r="N76" s="144">
        <v>51.47</v>
      </c>
      <c r="O76" s="144">
        <v>52.29</v>
      </c>
      <c r="P76" s="144">
        <v>50.67</v>
      </c>
    </row>
    <row r="77" spans="1:16" s="92" customFormat="1" ht="21" customHeight="1" x14ac:dyDescent="0.3">
      <c r="A77" s="126"/>
      <c r="B77" s="387" t="s">
        <v>144</v>
      </c>
      <c r="C77" s="419"/>
      <c r="D77" s="418"/>
      <c r="E77" s="147">
        <v>25380</v>
      </c>
      <c r="F77" s="147">
        <v>12563</v>
      </c>
      <c r="G77" s="147">
        <v>12817</v>
      </c>
      <c r="H77" s="147">
        <v>17152</v>
      </c>
      <c r="I77" s="147">
        <v>8408</v>
      </c>
      <c r="J77" s="147">
        <v>8744</v>
      </c>
      <c r="K77" s="147">
        <v>8228</v>
      </c>
      <c r="L77" s="147">
        <v>4155</v>
      </c>
      <c r="M77" s="147">
        <v>4073</v>
      </c>
      <c r="N77" s="146">
        <v>67.58</v>
      </c>
      <c r="O77" s="146">
        <v>66.930000000000007</v>
      </c>
      <c r="P77" s="146">
        <v>68.22</v>
      </c>
    </row>
    <row r="78" spans="1:16" s="92" customFormat="1" ht="9.6" customHeight="1" x14ac:dyDescent="0.4">
      <c r="A78" s="126"/>
      <c r="B78" s="126"/>
      <c r="C78" s="126"/>
      <c r="D78" s="125"/>
      <c r="E78" s="145"/>
      <c r="F78" s="145"/>
      <c r="G78" s="145"/>
      <c r="H78" s="145"/>
      <c r="I78" s="145"/>
      <c r="J78" s="145"/>
      <c r="K78" s="145"/>
      <c r="L78" s="145"/>
      <c r="M78" s="145"/>
      <c r="N78" s="148"/>
      <c r="O78" s="148"/>
      <c r="P78" s="148"/>
    </row>
    <row r="79" spans="1:16" s="92" customFormat="1" ht="21" customHeight="1" x14ac:dyDescent="0.3">
      <c r="A79" s="387" t="s">
        <v>154</v>
      </c>
      <c r="B79" s="423"/>
      <c r="C79" s="423"/>
      <c r="D79" s="424"/>
      <c r="E79" s="147">
        <v>243096</v>
      </c>
      <c r="F79" s="147">
        <v>116086</v>
      </c>
      <c r="G79" s="147">
        <v>127010</v>
      </c>
      <c r="H79" s="147">
        <v>132386</v>
      </c>
      <c r="I79" s="147">
        <v>64474</v>
      </c>
      <c r="J79" s="147">
        <v>67912</v>
      </c>
      <c r="K79" s="147">
        <v>110710</v>
      </c>
      <c r="L79" s="147">
        <v>51612</v>
      </c>
      <c r="M79" s="147">
        <v>59098</v>
      </c>
      <c r="N79" s="146">
        <v>54.46</v>
      </c>
      <c r="O79" s="146">
        <v>55.54</v>
      </c>
      <c r="P79" s="146">
        <v>53.47</v>
      </c>
    </row>
    <row r="80" spans="1:16" s="92" customFormat="1" ht="21" customHeight="1" x14ac:dyDescent="0.3">
      <c r="A80" s="116"/>
      <c r="B80" s="116"/>
      <c r="C80" s="385" t="s">
        <v>153</v>
      </c>
      <c r="D80" s="418"/>
      <c r="E80" s="145">
        <v>101912</v>
      </c>
      <c r="F80" s="145">
        <v>47927</v>
      </c>
      <c r="G80" s="145">
        <v>53985</v>
      </c>
      <c r="H80" s="145">
        <v>50422</v>
      </c>
      <c r="I80" s="145">
        <v>24219</v>
      </c>
      <c r="J80" s="145">
        <v>26203</v>
      </c>
      <c r="K80" s="145">
        <v>51490</v>
      </c>
      <c r="L80" s="145">
        <v>23708</v>
      </c>
      <c r="M80" s="145">
        <v>27782</v>
      </c>
      <c r="N80" s="144">
        <v>49.48</v>
      </c>
      <c r="O80" s="144">
        <v>50.53</v>
      </c>
      <c r="P80" s="144">
        <v>48.54</v>
      </c>
    </row>
    <row r="81" spans="1:16" s="87" customFormat="1" ht="21" customHeight="1" x14ac:dyDescent="0.3">
      <c r="A81" s="116"/>
      <c r="B81" s="116"/>
      <c r="C81" s="385" t="s">
        <v>152</v>
      </c>
      <c r="D81" s="418"/>
      <c r="E81" s="145">
        <v>30826</v>
      </c>
      <c r="F81" s="145">
        <v>15109</v>
      </c>
      <c r="G81" s="145">
        <v>15717</v>
      </c>
      <c r="H81" s="145">
        <v>16286</v>
      </c>
      <c r="I81" s="145">
        <v>8031</v>
      </c>
      <c r="J81" s="145">
        <v>8255</v>
      </c>
      <c r="K81" s="145">
        <v>14540</v>
      </c>
      <c r="L81" s="145">
        <v>7078</v>
      </c>
      <c r="M81" s="145">
        <v>7462</v>
      </c>
      <c r="N81" s="144">
        <v>52.83</v>
      </c>
      <c r="O81" s="144">
        <v>53.15</v>
      </c>
      <c r="P81" s="144">
        <v>52.52</v>
      </c>
    </row>
    <row r="82" spans="1:16" s="87" customFormat="1" ht="21" customHeight="1" x14ac:dyDescent="0.3">
      <c r="A82" s="116"/>
      <c r="B82" s="116"/>
      <c r="C82" s="385" t="s">
        <v>151</v>
      </c>
      <c r="D82" s="418"/>
      <c r="E82" s="145">
        <v>19097</v>
      </c>
      <c r="F82" s="145">
        <v>8993</v>
      </c>
      <c r="G82" s="145">
        <v>10104</v>
      </c>
      <c r="H82" s="145">
        <v>10107</v>
      </c>
      <c r="I82" s="145">
        <v>4826</v>
      </c>
      <c r="J82" s="145">
        <v>5281</v>
      </c>
      <c r="K82" s="145">
        <v>8990</v>
      </c>
      <c r="L82" s="145">
        <v>4167</v>
      </c>
      <c r="M82" s="145">
        <v>4823</v>
      </c>
      <c r="N82" s="144">
        <v>52.92</v>
      </c>
      <c r="O82" s="144">
        <v>53.66</v>
      </c>
      <c r="P82" s="144">
        <v>52.27</v>
      </c>
    </row>
    <row r="83" spans="1:16" s="87" customFormat="1" ht="21" customHeight="1" x14ac:dyDescent="0.3">
      <c r="A83" s="126"/>
      <c r="B83" s="387" t="s">
        <v>144</v>
      </c>
      <c r="C83" s="419"/>
      <c r="D83" s="418"/>
      <c r="E83" s="147">
        <v>91261</v>
      </c>
      <c r="F83" s="147">
        <v>44057</v>
      </c>
      <c r="G83" s="147">
        <v>47204</v>
      </c>
      <c r="H83" s="147">
        <v>55571</v>
      </c>
      <c r="I83" s="147">
        <v>27398</v>
      </c>
      <c r="J83" s="147">
        <v>28173</v>
      </c>
      <c r="K83" s="147">
        <v>35690</v>
      </c>
      <c r="L83" s="147">
        <v>16659</v>
      </c>
      <c r="M83" s="147">
        <v>19031</v>
      </c>
      <c r="N83" s="146">
        <v>60.89</v>
      </c>
      <c r="O83" s="146">
        <v>62.19</v>
      </c>
      <c r="P83" s="146">
        <v>59.68</v>
      </c>
    </row>
    <row r="84" spans="1:16" s="87" customFormat="1" ht="9.6" customHeight="1" x14ac:dyDescent="0.4">
      <c r="A84" s="126"/>
      <c r="B84" s="126"/>
      <c r="C84" s="126"/>
      <c r="D84" s="125"/>
      <c r="E84" s="145"/>
      <c r="F84" s="145"/>
      <c r="G84" s="145"/>
      <c r="H84" s="145"/>
      <c r="I84" s="145"/>
      <c r="J84" s="145"/>
      <c r="K84" s="145"/>
      <c r="L84" s="145"/>
      <c r="M84" s="145"/>
      <c r="N84" s="148"/>
      <c r="O84" s="148"/>
      <c r="P84" s="148"/>
    </row>
    <row r="85" spans="1:16" s="87" customFormat="1" ht="21" customHeight="1" x14ac:dyDescent="0.3">
      <c r="A85" s="387" t="s">
        <v>236</v>
      </c>
      <c r="B85" s="419"/>
      <c r="C85" s="419"/>
      <c r="D85" s="418"/>
      <c r="E85" s="147">
        <v>289831</v>
      </c>
      <c r="F85" s="147">
        <v>137491</v>
      </c>
      <c r="G85" s="147">
        <v>152340</v>
      </c>
      <c r="H85" s="147">
        <v>157930</v>
      </c>
      <c r="I85" s="147">
        <v>75626</v>
      </c>
      <c r="J85" s="147">
        <v>82304</v>
      </c>
      <c r="K85" s="147">
        <v>131901</v>
      </c>
      <c r="L85" s="147">
        <v>61865</v>
      </c>
      <c r="M85" s="147">
        <v>70036</v>
      </c>
      <c r="N85" s="146">
        <v>54.49</v>
      </c>
      <c r="O85" s="146">
        <v>55</v>
      </c>
      <c r="P85" s="146">
        <v>54.03</v>
      </c>
    </row>
    <row r="86" spans="1:16" s="92" customFormat="1" ht="21" customHeight="1" x14ac:dyDescent="0.3">
      <c r="A86" s="116"/>
      <c r="B86" s="116"/>
      <c r="C86" s="385" t="s">
        <v>149</v>
      </c>
      <c r="D86" s="418"/>
      <c r="E86" s="145">
        <v>143405</v>
      </c>
      <c r="F86" s="145">
        <v>67592</v>
      </c>
      <c r="G86" s="145">
        <v>75813</v>
      </c>
      <c r="H86" s="145">
        <v>69781</v>
      </c>
      <c r="I86" s="145">
        <v>33093</v>
      </c>
      <c r="J86" s="145">
        <v>36688</v>
      </c>
      <c r="K86" s="145">
        <v>73624</v>
      </c>
      <c r="L86" s="145">
        <v>34499</v>
      </c>
      <c r="M86" s="145">
        <v>39125</v>
      </c>
      <c r="N86" s="144">
        <v>48.66</v>
      </c>
      <c r="O86" s="144">
        <v>48.96</v>
      </c>
      <c r="P86" s="144">
        <v>48.39</v>
      </c>
    </row>
    <row r="87" spans="1:16" s="87" customFormat="1" ht="21" customHeight="1" x14ac:dyDescent="0.3">
      <c r="A87" s="126"/>
      <c r="B87" s="387" t="s">
        <v>144</v>
      </c>
      <c r="C87" s="419"/>
      <c r="D87" s="418"/>
      <c r="E87" s="147">
        <v>146426</v>
      </c>
      <c r="F87" s="147">
        <v>69899</v>
      </c>
      <c r="G87" s="147">
        <v>76527</v>
      </c>
      <c r="H87" s="147">
        <v>88149</v>
      </c>
      <c r="I87" s="147">
        <v>42533</v>
      </c>
      <c r="J87" s="147">
        <v>45616</v>
      </c>
      <c r="K87" s="147">
        <v>58277</v>
      </c>
      <c r="L87" s="147">
        <v>27366</v>
      </c>
      <c r="M87" s="147">
        <v>30911</v>
      </c>
      <c r="N87" s="146">
        <v>60.2</v>
      </c>
      <c r="O87" s="146">
        <v>60.85</v>
      </c>
      <c r="P87" s="146">
        <v>59.61</v>
      </c>
    </row>
    <row r="88" spans="1:16" s="87" customFormat="1" ht="9.6" customHeight="1" x14ac:dyDescent="0.4">
      <c r="A88" s="126"/>
      <c r="B88" s="126"/>
      <c r="C88" s="126"/>
      <c r="D88" s="125"/>
      <c r="E88" s="145"/>
      <c r="F88" s="145"/>
      <c r="G88" s="145"/>
      <c r="H88" s="145"/>
      <c r="I88" s="145"/>
      <c r="J88" s="145"/>
      <c r="K88" s="145"/>
      <c r="L88" s="145"/>
      <c r="M88" s="145"/>
      <c r="N88" s="148"/>
      <c r="O88" s="148"/>
      <c r="P88" s="148"/>
    </row>
    <row r="89" spans="1:16" s="87" customFormat="1" ht="21" customHeight="1" x14ac:dyDescent="0.3">
      <c r="A89" s="387" t="s">
        <v>235</v>
      </c>
      <c r="B89" s="419"/>
      <c r="C89" s="419"/>
      <c r="D89" s="418"/>
      <c r="E89" s="147">
        <v>199286</v>
      </c>
      <c r="F89" s="147">
        <v>93513</v>
      </c>
      <c r="G89" s="147">
        <v>105773</v>
      </c>
      <c r="H89" s="147">
        <v>100544</v>
      </c>
      <c r="I89" s="147">
        <v>47649</v>
      </c>
      <c r="J89" s="147">
        <v>52895</v>
      </c>
      <c r="K89" s="147">
        <v>98742</v>
      </c>
      <c r="L89" s="147">
        <v>45864</v>
      </c>
      <c r="M89" s="147">
        <v>52878</v>
      </c>
      <c r="N89" s="146">
        <v>50.45</v>
      </c>
      <c r="O89" s="146">
        <v>50.95</v>
      </c>
      <c r="P89" s="146">
        <v>50.01</v>
      </c>
    </row>
    <row r="90" spans="1:16" s="92" customFormat="1" ht="21" customHeight="1" x14ac:dyDescent="0.3">
      <c r="A90" s="116"/>
      <c r="B90" s="116"/>
      <c r="C90" s="385" t="s">
        <v>147</v>
      </c>
      <c r="D90" s="418"/>
      <c r="E90" s="145">
        <v>147457</v>
      </c>
      <c r="F90" s="145">
        <v>68760</v>
      </c>
      <c r="G90" s="145">
        <v>78697</v>
      </c>
      <c r="H90" s="145">
        <v>70584</v>
      </c>
      <c r="I90" s="145">
        <v>33343</v>
      </c>
      <c r="J90" s="145">
        <v>37241</v>
      </c>
      <c r="K90" s="145">
        <v>76873</v>
      </c>
      <c r="L90" s="145">
        <v>35417</v>
      </c>
      <c r="M90" s="145">
        <v>41456</v>
      </c>
      <c r="N90" s="144">
        <v>47.87</v>
      </c>
      <c r="O90" s="144">
        <v>48.49</v>
      </c>
      <c r="P90" s="144">
        <v>47.32</v>
      </c>
    </row>
    <row r="91" spans="1:16" s="87" customFormat="1" ht="21" customHeight="1" x14ac:dyDescent="0.3">
      <c r="A91" s="126"/>
      <c r="B91" s="387" t="s">
        <v>144</v>
      </c>
      <c r="C91" s="419"/>
      <c r="D91" s="418"/>
      <c r="E91" s="147">
        <v>51829</v>
      </c>
      <c r="F91" s="147">
        <v>24753</v>
      </c>
      <c r="G91" s="147">
        <v>27076</v>
      </c>
      <c r="H91" s="147">
        <v>29960</v>
      </c>
      <c r="I91" s="147">
        <v>14306</v>
      </c>
      <c r="J91" s="147">
        <v>15654</v>
      </c>
      <c r="K91" s="147">
        <v>21869</v>
      </c>
      <c r="L91" s="147">
        <v>10447</v>
      </c>
      <c r="M91" s="147">
        <v>11422</v>
      </c>
      <c r="N91" s="146">
        <v>57.81</v>
      </c>
      <c r="O91" s="146">
        <v>57.8</v>
      </c>
      <c r="P91" s="146">
        <v>57.82</v>
      </c>
    </row>
    <row r="92" spans="1:16" s="87" customFormat="1" ht="9.6" customHeight="1" x14ac:dyDescent="0.4">
      <c r="A92" s="126"/>
      <c r="B92" s="126"/>
      <c r="C92" s="126"/>
      <c r="D92" s="125"/>
      <c r="E92" s="145"/>
      <c r="F92" s="145"/>
      <c r="G92" s="145"/>
      <c r="H92" s="145"/>
      <c r="I92" s="145"/>
      <c r="J92" s="145"/>
      <c r="K92" s="145"/>
      <c r="L92" s="145"/>
      <c r="M92" s="145"/>
      <c r="N92" s="148"/>
      <c r="O92" s="148"/>
      <c r="P92" s="148"/>
    </row>
    <row r="93" spans="1:16" s="87" customFormat="1" ht="21" customHeight="1" x14ac:dyDescent="0.3">
      <c r="A93" s="387" t="s">
        <v>234</v>
      </c>
      <c r="B93" s="419"/>
      <c r="C93" s="419"/>
      <c r="D93" s="418"/>
      <c r="E93" s="147">
        <v>63125</v>
      </c>
      <c r="F93" s="147">
        <v>30842</v>
      </c>
      <c r="G93" s="147">
        <v>32283</v>
      </c>
      <c r="H93" s="147">
        <v>34492</v>
      </c>
      <c r="I93" s="147">
        <v>16958</v>
      </c>
      <c r="J93" s="147">
        <v>17534</v>
      </c>
      <c r="K93" s="147">
        <v>28633</v>
      </c>
      <c r="L93" s="147">
        <v>13884</v>
      </c>
      <c r="M93" s="147">
        <v>14749</v>
      </c>
      <c r="N93" s="146">
        <v>54.64</v>
      </c>
      <c r="O93" s="146">
        <v>54.98</v>
      </c>
      <c r="P93" s="146">
        <v>54.31</v>
      </c>
    </row>
    <row r="94" spans="1:16" s="92" customFormat="1" ht="21" customHeight="1" x14ac:dyDescent="0.3">
      <c r="A94" s="116"/>
      <c r="B94" s="116"/>
      <c r="C94" s="385" t="s">
        <v>145</v>
      </c>
      <c r="D94" s="418"/>
      <c r="E94" s="145">
        <v>22402</v>
      </c>
      <c r="F94" s="145">
        <v>10714</v>
      </c>
      <c r="G94" s="145">
        <v>11688</v>
      </c>
      <c r="H94" s="145">
        <v>11346</v>
      </c>
      <c r="I94" s="145">
        <v>5518</v>
      </c>
      <c r="J94" s="145">
        <v>5828</v>
      </c>
      <c r="K94" s="145">
        <v>11056</v>
      </c>
      <c r="L94" s="145">
        <v>5196</v>
      </c>
      <c r="M94" s="145">
        <v>5860</v>
      </c>
      <c r="N94" s="144">
        <v>50.65</v>
      </c>
      <c r="O94" s="144">
        <v>51.5</v>
      </c>
      <c r="P94" s="144">
        <v>49.86</v>
      </c>
    </row>
    <row r="95" spans="1:16" s="87" customFormat="1" ht="21" customHeight="1" x14ac:dyDescent="0.3">
      <c r="A95" s="143"/>
      <c r="B95" s="420" t="s">
        <v>144</v>
      </c>
      <c r="C95" s="421"/>
      <c r="D95" s="422"/>
      <c r="E95" s="142">
        <v>40723</v>
      </c>
      <c r="F95" s="142">
        <v>20128</v>
      </c>
      <c r="G95" s="142">
        <v>20595</v>
      </c>
      <c r="H95" s="142">
        <v>23146</v>
      </c>
      <c r="I95" s="142">
        <v>11440</v>
      </c>
      <c r="J95" s="142">
        <v>11706</v>
      </c>
      <c r="K95" s="142">
        <v>17577</v>
      </c>
      <c r="L95" s="142">
        <v>8688</v>
      </c>
      <c r="M95" s="142">
        <v>8889</v>
      </c>
      <c r="N95" s="141">
        <v>56.84</v>
      </c>
      <c r="O95" s="141">
        <v>56.84</v>
      </c>
      <c r="P95" s="141">
        <v>56.84</v>
      </c>
    </row>
    <row r="96" spans="1:16" s="83" customFormat="1" ht="21" customHeight="1" x14ac:dyDescent="0.4">
      <c r="A96" s="116" t="s">
        <v>143</v>
      </c>
      <c r="B96" s="116"/>
      <c r="C96" s="116"/>
      <c r="D96" s="188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</row>
  </sheetData>
  <mergeCells count="71">
    <mergeCell ref="H4:J4"/>
    <mergeCell ref="K4:M4"/>
    <mergeCell ref="N4:P4"/>
    <mergeCell ref="C19:D19"/>
    <mergeCell ref="A7:D7"/>
    <mergeCell ref="A8:D8"/>
    <mergeCell ref="A9:D9"/>
    <mergeCell ref="A10:D10"/>
    <mergeCell ref="A12:D12"/>
    <mergeCell ref="C13:D13"/>
    <mergeCell ref="C14:D14"/>
    <mergeCell ref="C15:D15"/>
    <mergeCell ref="C16:D16"/>
    <mergeCell ref="C17:D17"/>
    <mergeCell ref="C18:D18"/>
    <mergeCell ref="A6:D6"/>
    <mergeCell ref="A4:D5"/>
    <mergeCell ref="E4:G4"/>
    <mergeCell ref="B42:D42"/>
    <mergeCell ref="C20:D20"/>
    <mergeCell ref="C21:D21"/>
    <mergeCell ref="C22:D22"/>
    <mergeCell ref="B23:D23"/>
    <mergeCell ref="A25:D25"/>
    <mergeCell ref="C26:D26"/>
    <mergeCell ref="C37:D37"/>
    <mergeCell ref="C38:D38"/>
    <mergeCell ref="C39:D39"/>
    <mergeCell ref="C40:D40"/>
    <mergeCell ref="C41:D41"/>
    <mergeCell ref="C58:D58"/>
    <mergeCell ref="A44:D44"/>
    <mergeCell ref="C45:D45"/>
    <mergeCell ref="B46:D46"/>
    <mergeCell ref="A48:D48"/>
    <mergeCell ref="C49:D49"/>
    <mergeCell ref="C50:D50"/>
    <mergeCell ref="C51:D51"/>
    <mergeCell ref="C52:D52"/>
    <mergeCell ref="B53:D53"/>
    <mergeCell ref="A55:D55"/>
    <mergeCell ref="A57:D57"/>
    <mergeCell ref="B73:D73"/>
    <mergeCell ref="C59:D59"/>
    <mergeCell ref="B60:D60"/>
    <mergeCell ref="A62:D62"/>
    <mergeCell ref="A64:D64"/>
    <mergeCell ref="C65:D65"/>
    <mergeCell ref="C66:D66"/>
    <mergeCell ref="C67:D67"/>
    <mergeCell ref="C68:D68"/>
    <mergeCell ref="B69:D69"/>
    <mergeCell ref="A71:D71"/>
    <mergeCell ref="C72:D72"/>
    <mergeCell ref="A89:D89"/>
    <mergeCell ref="A75:D75"/>
    <mergeCell ref="C76:D76"/>
    <mergeCell ref="B77:D77"/>
    <mergeCell ref="A79:D79"/>
    <mergeCell ref="C80:D80"/>
    <mergeCell ref="C81:D81"/>
    <mergeCell ref="C82:D82"/>
    <mergeCell ref="B83:D83"/>
    <mergeCell ref="A85:D85"/>
    <mergeCell ref="C86:D86"/>
    <mergeCell ref="B87:D87"/>
    <mergeCell ref="C90:D90"/>
    <mergeCell ref="B91:D91"/>
    <mergeCell ref="A93:D93"/>
    <mergeCell ref="C94:D94"/>
    <mergeCell ref="B95:D95"/>
  </mergeCells>
  <phoneticPr fontId="3"/>
  <printOptions horizontalCentered="1"/>
  <pageMargins left="0.59055118110236227" right="0.59055118110236227" top="0.39370078740157483" bottom="0.39370078740157483" header="0" footer="0"/>
  <pageSetup paperSize="9" scale="4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showGridLines="0" showZeros="0" showOutlineSymbols="0" view="pageBreakPreview" zoomScale="60" zoomScaleNormal="60" workbookViewId="0">
      <selection activeCell="A3" sqref="A3:D4"/>
    </sheetView>
  </sheetViews>
  <sheetFormatPr defaultRowHeight="20.100000000000001" customHeight="1" x14ac:dyDescent="0.4"/>
  <cols>
    <col min="1" max="1" width="2.375" style="82" customWidth="1"/>
    <col min="2" max="3" width="2.5" style="82" customWidth="1"/>
    <col min="4" max="4" width="19.125" style="81" customWidth="1"/>
    <col min="5" max="13" width="16" style="1" customWidth="1"/>
    <col min="14" max="16" width="10.875" style="1" customWidth="1"/>
    <col min="17" max="16384" width="9" style="1"/>
  </cols>
  <sheetData>
    <row r="1" spans="1:16" ht="55.5" x14ac:dyDescent="0.2">
      <c r="A1" s="185" t="s">
        <v>253</v>
      </c>
      <c r="B1" s="139"/>
      <c r="C1" s="139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1"/>
    </row>
    <row r="2" spans="1:16" ht="19.5" customHeight="1" thickBot="1" x14ac:dyDescent="0.45">
      <c r="A2" s="175"/>
      <c r="B2" s="174"/>
      <c r="C2" s="174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52" t="s">
        <v>233</v>
      </c>
    </row>
    <row r="3" spans="1:16" s="92" customFormat="1" ht="21" customHeight="1" thickTop="1" x14ac:dyDescent="0.4">
      <c r="A3" s="442" t="s">
        <v>246</v>
      </c>
      <c r="B3" s="411"/>
      <c r="C3" s="411"/>
      <c r="D3" s="412"/>
      <c r="E3" s="444" t="s">
        <v>231</v>
      </c>
      <c r="F3" s="426"/>
      <c r="G3" s="433"/>
      <c r="H3" s="444" t="s">
        <v>230</v>
      </c>
      <c r="I3" s="426"/>
      <c r="J3" s="433"/>
      <c r="K3" s="444" t="s">
        <v>229</v>
      </c>
      <c r="L3" s="426"/>
      <c r="M3" s="433"/>
      <c r="N3" s="439" t="s">
        <v>228</v>
      </c>
      <c r="O3" s="440"/>
      <c r="P3" s="440"/>
    </row>
    <row r="4" spans="1:16" s="92" customFormat="1" ht="21" customHeight="1" x14ac:dyDescent="0.4">
      <c r="A4" s="443"/>
      <c r="B4" s="414"/>
      <c r="C4" s="414"/>
      <c r="D4" s="415"/>
      <c r="E4" s="172" t="s">
        <v>207</v>
      </c>
      <c r="F4" s="172" t="s">
        <v>206</v>
      </c>
      <c r="G4" s="172" t="s">
        <v>205</v>
      </c>
      <c r="H4" s="172" t="s">
        <v>207</v>
      </c>
      <c r="I4" s="172" t="s">
        <v>206</v>
      </c>
      <c r="J4" s="172" t="s">
        <v>205</v>
      </c>
      <c r="K4" s="172" t="s">
        <v>207</v>
      </c>
      <c r="L4" s="172" t="s">
        <v>206</v>
      </c>
      <c r="M4" s="172" t="s">
        <v>205</v>
      </c>
      <c r="N4" s="172" t="s">
        <v>207</v>
      </c>
      <c r="O4" s="172" t="s">
        <v>206</v>
      </c>
      <c r="P4" s="171" t="s">
        <v>205</v>
      </c>
    </row>
    <row r="5" spans="1:16" s="92" customFormat="1" ht="21" customHeight="1" x14ac:dyDescent="0.4">
      <c r="A5" s="399" t="s">
        <v>252</v>
      </c>
      <c r="B5" s="402"/>
      <c r="C5" s="402"/>
      <c r="D5" s="403"/>
      <c r="E5" s="129">
        <v>4538075</v>
      </c>
      <c r="F5" s="129">
        <v>2132550</v>
      </c>
      <c r="G5" s="129">
        <v>2405525</v>
      </c>
      <c r="H5" s="129">
        <v>2804910</v>
      </c>
      <c r="I5" s="129">
        <v>1317161</v>
      </c>
      <c r="J5" s="129">
        <v>1487749</v>
      </c>
      <c r="K5" s="129">
        <v>1733165</v>
      </c>
      <c r="L5" s="129">
        <v>815389</v>
      </c>
      <c r="M5" s="129">
        <v>917776</v>
      </c>
      <c r="N5" s="119">
        <v>61.80836588200944</v>
      </c>
      <c r="O5" s="119">
        <v>61.764601064453352</v>
      </c>
      <c r="P5" s="119">
        <v>61.847164340424641</v>
      </c>
    </row>
    <row r="6" spans="1:16" s="92" customFormat="1" ht="21" customHeight="1" x14ac:dyDescent="0.4">
      <c r="A6" s="399" t="s">
        <v>251</v>
      </c>
      <c r="B6" s="399"/>
      <c r="C6" s="399"/>
      <c r="D6" s="441"/>
      <c r="E6" s="170">
        <v>4564275</v>
      </c>
      <c r="F6" s="170">
        <v>2135091</v>
      </c>
      <c r="G6" s="170">
        <v>2429184</v>
      </c>
      <c r="H6" s="170">
        <v>2927113</v>
      </c>
      <c r="I6" s="170">
        <v>1368651</v>
      </c>
      <c r="J6" s="170">
        <v>1558462</v>
      </c>
      <c r="K6" s="170">
        <v>1637162</v>
      </c>
      <c r="L6" s="170">
        <v>766440</v>
      </c>
      <c r="M6" s="170">
        <v>870722</v>
      </c>
      <c r="N6" s="169">
        <v>64.130951794096546</v>
      </c>
      <c r="O6" s="169">
        <v>64.102701008996803</v>
      </c>
      <c r="P6" s="169">
        <v>64.155782353251141</v>
      </c>
    </row>
    <row r="7" spans="1:16" s="92" customFormat="1" ht="21" customHeight="1" x14ac:dyDescent="0.4">
      <c r="A7" s="399" t="s">
        <v>250</v>
      </c>
      <c r="B7" s="399"/>
      <c r="C7" s="399"/>
      <c r="D7" s="441"/>
      <c r="E7" s="129">
        <v>4527104</v>
      </c>
      <c r="F7" s="129">
        <v>2108057</v>
      </c>
      <c r="G7" s="129">
        <v>2419047</v>
      </c>
      <c r="H7" s="129">
        <v>2691929</v>
      </c>
      <c r="I7" s="129">
        <v>1256519</v>
      </c>
      <c r="J7" s="129">
        <v>1435410</v>
      </c>
      <c r="K7" s="129">
        <v>1835175</v>
      </c>
      <c r="L7" s="129">
        <v>851538</v>
      </c>
      <c r="M7" s="129">
        <v>983637</v>
      </c>
      <c r="N7" s="119">
        <v>59.462495228737843</v>
      </c>
      <c r="O7" s="119">
        <v>59.605551462792512</v>
      </c>
      <c r="P7" s="119">
        <v>59.337830145507716</v>
      </c>
    </row>
    <row r="8" spans="1:16" s="92" customFormat="1" ht="21" customHeight="1" x14ac:dyDescent="0.4">
      <c r="A8" s="399" t="s">
        <v>249</v>
      </c>
      <c r="B8" s="399"/>
      <c r="C8" s="399"/>
      <c r="D8" s="441"/>
      <c r="E8" s="162">
        <v>4471518</v>
      </c>
      <c r="F8" s="162">
        <v>2075353</v>
      </c>
      <c r="G8" s="162">
        <v>2396165</v>
      </c>
      <c r="H8" s="162">
        <v>2665803</v>
      </c>
      <c r="I8" s="162">
        <v>1239426</v>
      </c>
      <c r="J8" s="162">
        <v>1426377</v>
      </c>
      <c r="K8" s="162">
        <v>1805715</v>
      </c>
      <c r="L8" s="162">
        <v>835927</v>
      </c>
      <c r="M8" s="162">
        <v>969788</v>
      </c>
      <c r="N8" s="161">
        <v>59.62</v>
      </c>
      <c r="O8" s="161">
        <v>59.72</v>
      </c>
      <c r="P8" s="161">
        <v>59.53</v>
      </c>
    </row>
    <row r="9" spans="1:16" s="87" customFormat="1" ht="21" customHeight="1" x14ac:dyDescent="0.4">
      <c r="A9" s="404" t="s">
        <v>248</v>
      </c>
      <c r="B9" s="405"/>
      <c r="C9" s="405"/>
      <c r="D9" s="406"/>
      <c r="E9" s="164">
        <v>4479708</v>
      </c>
      <c r="F9" s="164">
        <v>2082901</v>
      </c>
      <c r="G9" s="164">
        <v>2396807</v>
      </c>
      <c r="H9" s="164">
        <v>2613522</v>
      </c>
      <c r="I9" s="164">
        <v>1206000</v>
      </c>
      <c r="J9" s="164">
        <v>1407522</v>
      </c>
      <c r="K9" s="164">
        <v>1866186</v>
      </c>
      <c r="L9" s="164">
        <v>876901</v>
      </c>
      <c r="M9" s="164">
        <v>989285</v>
      </c>
      <c r="N9" s="163">
        <v>58.34</v>
      </c>
      <c r="O9" s="163">
        <v>57.9</v>
      </c>
      <c r="P9" s="163">
        <v>58.72</v>
      </c>
    </row>
    <row r="10" spans="1:16" s="92" customFormat="1" ht="9.6" customHeight="1" x14ac:dyDescent="0.4">
      <c r="A10" s="168"/>
      <c r="B10" s="168"/>
      <c r="C10" s="168"/>
      <c r="D10" s="167"/>
      <c r="E10" s="162"/>
      <c r="F10" s="162"/>
      <c r="G10" s="162"/>
      <c r="H10" s="162"/>
      <c r="I10" s="162"/>
      <c r="J10" s="162"/>
      <c r="K10" s="162"/>
      <c r="L10" s="162"/>
      <c r="M10" s="162"/>
      <c r="N10" s="161"/>
      <c r="O10" s="161"/>
      <c r="P10" s="161"/>
    </row>
    <row r="11" spans="1:16" s="87" customFormat="1" ht="21" customHeight="1" x14ac:dyDescent="0.4">
      <c r="A11" s="404" t="s">
        <v>203</v>
      </c>
      <c r="B11" s="434"/>
      <c r="C11" s="434"/>
      <c r="D11" s="435"/>
      <c r="E11" s="164">
        <f>SUM(E12:E22)</f>
        <v>254576</v>
      </c>
      <c r="F11" s="164">
        <f t="shared" ref="F11:M11" si="0">SUM(F12:F22)</f>
        <v>117727</v>
      </c>
      <c r="G11" s="164">
        <f t="shared" si="0"/>
        <v>136849</v>
      </c>
      <c r="H11" s="164">
        <f t="shared" si="0"/>
        <v>166065</v>
      </c>
      <c r="I11" s="164">
        <f t="shared" si="0"/>
        <v>76857</v>
      </c>
      <c r="J11" s="164">
        <f t="shared" si="0"/>
        <v>89208</v>
      </c>
      <c r="K11" s="164">
        <f t="shared" si="0"/>
        <v>88511</v>
      </c>
      <c r="L11" s="164">
        <f t="shared" si="0"/>
        <v>40870</v>
      </c>
      <c r="M11" s="164">
        <f t="shared" si="0"/>
        <v>47641</v>
      </c>
      <c r="N11" s="163">
        <v>65.23</v>
      </c>
      <c r="O11" s="163">
        <v>65.28</v>
      </c>
      <c r="P11" s="163">
        <v>65.19</v>
      </c>
    </row>
    <row r="12" spans="1:16" s="92" customFormat="1" ht="21" customHeight="1" x14ac:dyDescent="0.4">
      <c r="A12" s="157"/>
      <c r="B12" s="157"/>
      <c r="C12" s="399" t="s">
        <v>202</v>
      </c>
      <c r="D12" s="386"/>
      <c r="E12" s="162">
        <v>7339</v>
      </c>
      <c r="F12" s="162">
        <v>3410</v>
      </c>
      <c r="G12" s="162">
        <v>3929</v>
      </c>
      <c r="H12" s="162">
        <v>5400</v>
      </c>
      <c r="I12" s="162">
        <v>2464</v>
      </c>
      <c r="J12" s="162">
        <v>2936</v>
      </c>
      <c r="K12" s="162">
        <v>1939</v>
      </c>
      <c r="L12" s="162">
        <v>946</v>
      </c>
      <c r="M12" s="162">
        <v>993</v>
      </c>
      <c r="N12" s="161">
        <v>73.58</v>
      </c>
      <c r="O12" s="161">
        <v>72.260000000000005</v>
      </c>
      <c r="P12" s="161">
        <v>74.73</v>
      </c>
    </row>
    <row r="13" spans="1:16" s="2" customFormat="1" ht="21" customHeight="1" x14ac:dyDescent="0.4">
      <c r="A13" s="157"/>
      <c r="B13" s="157"/>
      <c r="C13" s="399" t="s">
        <v>201</v>
      </c>
      <c r="D13" s="386"/>
      <c r="E13" s="162">
        <v>69893</v>
      </c>
      <c r="F13" s="162">
        <v>32166</v>
      </c>
      <c r="G13" s="162">
        <v>37727</v>
      </c>
      <c r="H13" s="162">
        <v>42431</v>
      </c>
      <c r="I13" s="162">
        <v>19638</v>
      </c>
      <c r="J13" s="162">
        <v>22793</v>
      </c>
      <c r="K13" s="162">
        <v>27462</v>
      </c>
      <c r="L13" s="162">
        <v>12528</v>
      </c>
      <c r="M13" s="162">
        <v>14934</v>
      </c>
      <c r="N13" s="161">
        <v>60.71</v>
      </c>
      <c r="O13" s="161">
        <v>61.05</v>
      </c>
      <c r="P13" s="161">
        <v>60.42</v>
      </c>
    </row>
    <row r="14" spans="1:16" s="2" customFormat="1" ht="21" customHeight="1" x14ac:dyDescent="0.4">
      <c r="A14" s="157"/>
      <c r="B14" s="157"/>
      <c r="C14" s="399" t="s">
        <v>200</v>
      </c>
      <c r="D14" s="386"/>
      <c r="E14" s="162">
        <v>19086</v>
      </c>
      <c r="F14" s="162">
        <v>8937</v>
      </c>
      <c r="G14" s="162">
        <v>10149</v>
      </c>
      <c r="H14" s="162">
        <v>12535</v>
      </c>
      <c r="I14" s="162">
        <v>5821</v>
      </c>
      <c r="J14" s="162">
        <v>6714</v>
      </c>
      <c r="K14" s="162">
        <v>6551</v>
      </c>
      <c r="L14" s="162">
        <v>3116</v>
      </c>
      <c r="M14" s="162">
        <v>3435</v>
      </c>
      <c r="N14" s="161">
        <v>65.680000000000007</v>
      </c>
      <c r="O14" s="161">
        <v>65.13</v>
      </c>
      <c r="P14" s="161">
        <v>66.150000000000006</v>
      </c>
    </row>
    <row r="15" spans="1:16" s="2" customFormat="1" ht="21" customHeight="1" x14ac:dyDescent="0.4">
      <c r="A15" s="157"/>
      <c r="B15" s="157"/>
      <c r="C15" s="399" t="s">
        <v>199</v>
      </c>
      <c r="D15" s="386"/>
      <c r="E15" s="162">
        <v>12196</v>
      </c>
      <c r="F15" s="162">
        <v>5488</v>
      </c>
      <c r="G15" s="162">
        <v>6708</v>
      </c>
      <c r="H15" s="162">
        <v>8287</v>
      </c>
      <c r="I15" s="162">
        <v>3728</v>
      </c>
      <c r="J15" s="162">
        <v>4559</v>
      </c>
      <c r="K15" s="162">
        <v>3909</v>
      </c>
      <c r="L15" s="162">
        <v>1760</v>
      </c>
      <c r="M15" s="162">
        <v>2149</v>
      </c>
      <c r="N15" s="161">
        <v>67.95</v>
      </c>
      <c r="O15" s="161">
        <v>67.930000000000007</v>
      </c>
      <c r="P15" s="161">
        <v>67.959999999999994</v>
      </c>
    </row>
    <row r="16" spans="1:16" s="2" customFormat="1" ht="21" customHeight="1" x14ac:dyDescent="0.4">
      <c r="A16" s="157"/>
      <c r="B16" s="157"/>
      <c r="C16" s="399" t="s">
        <v>198</v>
      </c>
      <c r="D16" s="386"/>
      <c r="E16" s="162">
        <v>9082</v>
      </c>
      <c r="F16" s="162">
        <v>4076</v>
      </c>
      <c r="G16" s="162">
        <v>5006</v>
      </c>
      <c r="H16" s="162">
        <v>6391</v>
      </c>
      <c r="I16" s="162">
        <v>2835</v>
      </c>
      <c r="J16" s="162">
        <v>3556</v>
      </c>
      <c r="K16" s="162">
        <v>2691</v>
      </c>
      <c r="L16" s="162">
        <v>1241</v>
      </c>
      <c r="M16" s="162">
        <v>1450</v>
      </c>
      <c r="N16" s="161">
        <v>70.37</v>
      </c>
      <c r="O16" s="161">
        <v>69.55</v>
      </c>
      <c r="P16" s="161">
        <v>71.03</v>
      </c>
    </row>
    <row r="17" spans="1:16" s="2" customFormat="1" ht="21" customHeight="1" x14ac:dyDescent="0.4">
      <c r="A17" s="157"/>
      <c r="B17" s="157"/>
      <c r="C17" s="399" t="s">
        <v>197</v>
      </c>
      <c r="D17" s="386"/>
      <c r="E17" s="162">
        <v>7566</v>
      </c>
      <c r="F17" s="162">
        <v>3387</v>
      </c>
      <c r="G17" s="162">
        <v>4179</v>
      </c>
      <c r="H17" s="162">
        <v>4841</v>
      </c>
      <c r="I17" s="162">
        <v>2177</v>
      </c>
      <c r="J17" s="162">
        <v>2664</v>
      </c>
      <c r="K17" s="162">
        <v>2725</v>
      </c>
      <c r="L17" s="162">
        <v>1210</v>
      </c>
      <c r="M17" s="162">
        <v>1515</v>
      </c>
      <c r="N17" s="161">
        <v>63.98</v>
      </c>
      <c r="O17" s="161">
        <v>64.28</v>
      </c>
      <c r="P17" s="161">
        <v>63.75</v>
      </c>
    </row>
    <row r="18" spans="1:16" s="2" customFormat="1" ht="21" customHeight="1" x14ac:dyDescent="0.4">
      <c r="A18" s="157"/>
      <c r="B18" s="157"/>
      <c r="C18" s="399" t="s">
        <v>196</v>
      </c>
      <c r="D18" s="386"/>
      <c r="E18" s="162">
        <v>34284</v>
      </c>
      <c r="F18" s="162">
        <v>15898</v>
      </c>
      <c r="G18" s="162">
        <v>18386</v>
      </c>
      <c r="H18" s="162">
        <v>19756</v>
      </c>
      <c r="I18" s="162">
        <v>9166</v>
      </c>
      <c r="J18" s="162">
        <v>10590</v>
      </c>
      <c r="K18" s="162">
        <v>14528</v>
      </c>
      <c r="L18" s="162">
        <v>6732</v>
      </c>
      <c r="M18" s="162">
        <v>7796</v>
      </c>
      <c r="N18" s="161">
        <v>57.62</v>
      </c>
      <c r="O18" s="161">
        <v>57.66</v>
      </c>
      <c r="P18" s="161">
        <v>57.6</v>
      </c>
    </row>
    <row r="19" spans="1:16" s="2" customFormat="1" ht="21" customHeight="1" x14ac:dyDescent="0.4">
      <c r="A19" s="157"/>
      <c r="B19" s="157"/>
      <c r="C19" s="399" t="s">
        <v>195</v>
      </c>
      <c r="D19" s="386"/>
      <c r="E19" s="162">
        <v>14737</v>
      </c>
      <c r="F19" s="162">
        <v>6753</v>
      </c>
      <c r="G19" s="162">
        <v>7984</v>
      </c>
      <c r="H19" s="162">
        <v>10188</v>
      </c>
      <c r="I19" s="162">
        <v>4621</v>
      </c>
      <c r="J19" s="162">
        <v>5567</v>
      </c>
      <c r="K19" s="162">
        <v>4549</v>
      </c>
      <c r="L19" s="162">
        <v>2132</v>
      </c>
      <c r="M19" s="162">
        <v>2417</v>
      </c>
      <c r="N19" s="161">
        <v>69.13</v>
      </c>
      <c r="O19" s="161">
        <v>68.430000000000007</v>
      </c>
      <c r="P19" s="161">
        <v>69.73</v>
      </c>
    </row>
    <row r="20" spans="1:16" s="2" customFormat="1" ht="21" customHeight="1" x14ac:dyDescent="0.4">
      <c r="A20" s="157"/>
      <c r="B20" s="157"/>
      <c r="C20" s="399" t="s">
        <v>194</v>
      </c>
      <c r="D20" s="386"/>
      <c r="E20" s="162">
        <v>2980</v>
      </c>
      <c r="F20" s="162">
        <v>1374</v>
      </c>
      <c r="G20" s="162">
        <v>1606</v>
      </c>
      <c r="H20" s="162">
        <v>2144</v>
      </c>
      <c r="I20" s="162">
        <v>987</v>
      </c>
      <c r="J20" s="162">
        <v>1157</v>
      </c>
      <c r="K20" s="162">
        <v>836</v>
      </c>
      <c r="L20" s="162">
        <v>387</v>
      </c>
      <c r="M20" s="162">
        <v>449</v>
      </c>
      <c r="N20" s="161">
        <v>71.95</v>
      </c>
      <c r="O20" s="161">
        <v>71.83</v>
      </c>
      <c r="P20" s="161">
        <v>72.040000000000006</v>
      </c>
    </row>
    <row r="21" spans="1:16" s="2" customFormat="1" ht="21" customHeight="1" x14ac:dyDescent="0.4">
      <c r="A21" s="157"/>
      <c r="B21" s="157"/>
      <c r="C21" s="399" t="s">
        <v>193</v>
      </c>
      <c r="D21" s="386"/>
      <c r="E21" s="162">
        <v>18072</v>
      </c>
      <c r="F21" s="162">
        <v>8319</v>
      </c>
      <c r="G21" s="162">
        <v>9753</v>
      </c>
      <c r="H21" s="162">
        <v>11591</v>
      </c>
      <c r="I21" s="162">
        <v>5414</v>
      </c>
      <c r="J21" s="162">
        <v>6177</v>
      </c>
      <c r="K21" s="162">
        <v>6481</v>
      </c>
      <c r="L21" s="162">
        <v>2905</v>
      </c>
      <c r="M21" s="162">
        <v>3576</v>
      </c>
      <c r="N21" s="161">
        <v>64.14</v>
      </c>
      <c r="O21" s="161">
        <v>65.08</v>
      </c>
      <c r="P21" s="161">
        <v>63.33</v>
      </c>
    </row>
    <row r="22" spans="1:16" s="2" customFormat="1" ht="21" customHeight="1" x14ac:dyDescent="0.4">
      <c r="A22" s="166"/>
      <c r="B22" s="404" t="s">
        <v>144</v>
      </c>
      <c r="C22" s="434"/>
      <c r="D22" s="435"/>
      <c r="E22" s="164">
        <v>59341</v>
      </c>
      <c r="F22" s="164">
        <v>27919</v>
      </c>
      <c r="G22" s="164">
        <v>31422</v>
      </c>
      <c r="H22" s="164">
        <v>42501</v>
      </c>
      <c r="I22" s="164">
        <v>20006</v>
      </c>
      <c r="J22" s="164">
        <v>22495</v>
      </c>
      <c r="K22" s="164">
        <v>16840</v>
      </c>
      <c r="L22" s="164">
        <v>7913</v>
      </c>
      <c r="M22" s="164">
        <v>8927</v>
      </c>
      <c r="N22" s="163">
        <v>71.62</v>
      </c>
      <c r="O22" s="163">
        <v>71.66</v>
      </c>
      <c r="P22" s="163">
        <v>71.59</v>
      </c>
    </row>
    <row r="23" spans="1:16" s="92" customFormat="1" ht="9.6" customHeight="1" x14ac:dyDescent="0.4">
      <c r="A23" s="166"/>
      <c r="B23" s="166"/>
      <c r="C23" s="166"/>
      <c r="D23" s="165"/>
      <c r="E23" s="162"/>
      <c r="F23" s="162"/>
      <c r="G23" s="162"/>
      <c r="H23" s="162"/>
      <c r="I23" s="162"/>
      <c r="J23" s="162"/>
      <c r="K23" s="162"/>
      <c r="L23" s="162"/>
      <c r="M23" s="162"/>
      <c r="N23" s="161"/>
      <c r="O23" s="161"/>
      <c r="P23" s="161"/>
    </row>
    <row r="24" spans="1:16" s="92" customFormat="1" ht="21" customHeight="1" x14ac:dyDescent="0.4">
      <c r="A24" s="404" t="s">
        <v>192</v>
      </c>
      <c r="B24" s="434"/>
      <c r="C24" s="434"/>
      <c r="D24" s="435"/>
      <c r="E24" s="164">
        <f>E25+SUM(E36:E41)</f>
        <v>2003826</v>
      </c>
      <c r="F24" s="164">
        <f t="shared" ref="F24:M24" si="1">F25+SUM(F36:F41)</f>
        <v>927293</v>
      </c>
      <c r="G24" s="164">
        <f t="shared" si="1"/>
        <v>1076533</v>
      </c>
      <c r="H24" s="164">
        <f t="shared" si="1"/>
        <v>1140667</v>
      </c>
      <c r="I24" s="164">
        <f t="shared" si="1"/>
        <v>520629</v>
      </c>
      <c r="J24" s="164">
        <f t="shared" si="1"/>
        <v>620038</v>
      </c>
      <c r="K24" s="164">
        <f t="shared" si="1"/>
        <v>863159</v>
      </c>
      <c r="L24" s="164">
        <f t="shared" si="1"/>
        <v>406664</v>
      </c>
      <c r="M24" s="164">
        <f t="shared" si="1"/>
        <v>456495</v>
      </c>
      <c r="N24" s="163">
        <v>56.92</v>
      </c>
      <c r="O24" s="163">
        <v>56.15</v>
      </c>
      <c r="P24" s="163">
        <v>57.6</v>
      </c>
    </row>
    <row r="25" spans="1:16" s="92" customFormat="1" ht="21" customHeight="1" x14ac:dyDescent="0.4">
      <c r="A25" s="157"/>
      <c r="B25" s="157"/>
      <c r="C25" s="399" t="s">
        <v>191</v>
      </c>
      <c r="D25" s="386"/>
      <c r="E25" s="162">
        <v>1653237</v>
      </c>
      <c r="F25" s="162">
        <v>758569</v>
      </c>
      <c r="G25" s="162">
        <v>894668</v>
      </c>
      <c r="H25" s="162">
        <v>932164</v>
      </c>
      <c r="I25" s="162">
        <v>420897</v>
      </c>
      <c r="J25" s="162">
        <v>511267</v>
      </c>
      <c r="K25" s="162">
        <v>721073</v>
      </c>
      <c r="L25" s="162">
        <v>337672</v>
      </c>
      <c r="M25" s="162">
        <v>383401</v>
      </c>
      <c r="N25" s="161">
        <v>56.38</v>
      </c>
      <c r="O25" s="161">
        <v>55.49</v>
      </c>
      <c r="P25" s="161">
        <v>57.15</v>
      </c>
    </row>
    <row r="26" spans="1:16" s="92" customFormat="1" ht="21" customHeight="1" x14ac:dyDescent="0.4">
      <c r="A26" s="157"/>
      <c r="B26" s="157"/>
      <c r="C26" s="189"/>
      <c r="D26" s="127" t="s">
        <v>227</v>
      </c>
      <c r="E26" s="162">
        <v>200167</v>
      </c>
      <c r="F26" s="162">
        <v>88397</v>
      </c>
      <c r="G26" s="162">
        <v>111770</v>
      </c>
      <c r="H26" s="162">
        <v>107833</v>
      </c>
      <c r="I26" s="162">
        <v>46793</v>
      </c>
      <c r="J26" s="162">
        <v>61040</v>
      </c>
      <c r="K26" s="162">
        <v>92334</v>
      </c>
      <c r="L26" s="162">
        <v>41604</v>
      </c>
      <c r="M26" s="162">
        <v>50730</v>
      </c>
      <c r="N26" s="161">
        <v>53.87</v>
      </c>
      <c r="O26" s="161">
        <v>52.94</v>
      </c>
      <c r="P26" s="161">
        <v>54.61</v>
      </c>
    </row>
    <row r="27" spans="1:16" s="92" customFormat="1" ht="21" customHeight="1" x14ac:dyDescent="0.4">
      <c r="A27" s="157"/>
      <c r="B27" s="157"/>
      <c r="C27" s="189"/>
      <c r="D27" s="127" t="s">
        <v>226</v>
      </c>
      <c r="E27" s="162">
        <v>237971</v>
      </c>
      <c r="F27" s="162">
        <v>111022</v>
      </c>
      <c r="G27" s="162">
        <v>126949</v>
      </c>
      <c r="H27" s="162">
        <v>134486</v>
      </c>
      <c r="I27" s="162">
        <v>61577</v>
      </c>
      <c r="J27" s="162">
        <v>72909</v>
      </c>
      <c r="K27" s="162">
        <v>103485</v>
      </c>
      <c r="L27" s="162">
        <v>49445</v>
      </c>
      <c r="M27" s="162">
        <v>54040</v>
      </c>
      <c r="N27" s="161">
        <v>56.51</v>
      </c>
      <c r="O27" s="161">
        <v>55.46</v>
      </c>
      <c r="P27" s="161">
        <v>57.43</v>
      </c>
    </row>
    <row r="28" spans="1:16" s="87" customFormat="1" ht="21" customHeight="1" x14ac:dyDescent="0.4">
      <c r="A28" s="157"/>
      <c r="B28" s="157"/>
      <c r="C28" s="189"/>
      <c r="D28" s="127" t="s">
        <v>225</v>
      </c>
      <c r="E28" s="162">
        <v>220228</v>
      </c>
      <c r="F28" s="162">
        <v>103044</v>
      </c>
      <c r="G28" s="162">
        <v>117184</v>
      </c>
      <c r="H28" s="162">
        <v>119388</v>
      </c>
      <c r="I28" s="162">
        <v>54418</v>
      </c>
      <c r="J28" s="162">
        <v>64970</v>
      </c>
      <c r="K28" s="162">
        <v>100840</v>
      </c>
      <c r="L28" s="162">
        <v>48626</v>
      </c>
      <c r="M28" s="162">
        <v>52214</v>
      </c>
      <c r="N28" s="161">
        <v>54.21</v>
      </c>
      <c r="O28" s="161">
        <v>52.81</v>
      </c>
      <c r="P28" s="161">
        <v>55.44</v>
      </c>
    </row>
    <row r="29" spans="1:16" s="87" customFormat="1" ht="21" customHeight="1" x14ac:dyDescent="0.4">
      <c r="A29" s="157"/>
      <c r="B29" s="157"/>
      <c r="C29" s="189"/>
      <c r="D29" s="127" t="s">
        <v>224</v>
      </c>
      <c r="E29" s="162">
        <v>181464</v>
      </c>
      <c r="F29" s="162">
        <v>84975</v>
      </c>
      <c r="G29" s="162">
        <v>96489</v>
      </c>
      <c r="H29" s="162">
        <v>93866</v>
      </c>
      <c r="I29" s="162">
        <v>42542</v>
      </c>
      <c r="J29" s="162">
        <v>51324</v>
      </c>
      <c r="K29" s="162">
        <v>87598</v>
      </c>
      <c r="L29" s="162">
        <v>42433</v>
      </c>
      <c r="M29" s="162">
        <v>45165</v>
      </c>
      <c r="N29" s="161">
        <v>51.73</v>
      </c>
      <c r="O29" s="161">
        <v>50.06</v>
      </c>
      <c r="P29" s="161">
        <v>53.19</v>
      </c>
    </row>
    <row r="30" spans="1:16" s="87" customFormat="1" ht="21" customHeight="1" x14ac:dyDescent="0.4">
      <c r="A30" s="157"/>
      <c r="B30" s="157"/>
      <c r="C30" s="189"/>
      <c r="D30" s="127" t="s">
        <v>223</v>
      </c>
      <c r="E30" s="162">
        <v>189561</v>
      </c>
      <c r="F30" s="162">
        <v>86102</v>
      </c>
      <c r="G30" s="162">
        <v>103459</v>
      </c>
      <c r="H30" s="162">
        <v>102321</v>
      </c>
      <c r="I30" s="162">
        <v>46091</v>
      </c>
      <c r="J30" s="162">
        <v>56230</v>
      </c>
      <c r="K30" s="162">
        <v>87240</v>
      </c>
      <c r="L30" s="162">
        <v>40011</v>
      </c>
      <c r="M30" s="162">
        <v>47229</v>
      </c>
      <c r="N30" s="161">
        <v>53.98</v>
      </c>
      <c r="O30" s="161">
        <v>53.53</v>
      </c>
      <c r="P30" s="161">
        <v>54.35</v>
      </c>
    </row>
    <row r="31" spans="1:16" s="92" customFormat="1" ht="21" customHeight="1" x14ac:dyDescent="0.4">
      <c r="A31" s="157"/>
      <c r="B31" s="157"/>
      <c r="C31" s="189"/>
      <c r="D31" s="127" t="s">
        <v>222</v>
      </c>
      <c r="E31" s="162">
        <v>118270</v>
      </c>
      <c r="F31" s="162">
        <v>53858</v>
      </c>
      <c r="G31" s="162">
        <v>64412</v>
      </c>
      <c r="H31" s="162">
        <v>73142</v>
      </c>
      <c r="I31" s="162">
        <v>33197</v>
      </c>
      <c r="J31" s="162">
        <v>39945</v>
      </c>
      <c r="K31" s="162">
        <v>45128</v>
      </c>
      <c r="L31" s="162">
        <v>20661</v>
      </c>
      <c r="M31" s="162">
        <v>24467</v>
      </c>
      <c r="N31" s="161">
        <v>61.84</v>
      </c>
      <c r="O31" s="161">
        <v>61.64</v>
      </c>
      <c r="P31" s="161">
        <v>62.01</v>
      </c>
    </row>
    <row r="32" spans="1:16" s="92" customFormat="1" ht="21" customHeight="1" x14ac:dyDescent="0.4">
      <c r="A32" s="157"/>
      <c r="B32" s="157"/>
      <c r="C32" s="189"/>
      <c r="D32" s="127" t="s">
        <v>221</v>
      </c>
      <c r="E32" s="162">
        <v>182337</v>
      </c>
      <c r="F32" s="162">
        <v>82596</v>
      </c>
      <c r="G32" s="162">
        <v>99741</v>
      </c>
      <c r="H32" s="162">
        <v>103414</v>
      </c>
      <c r="I32" s="162">
        <v>46419</v>
      </c>
      <c r="J32" s="162">
        <v>56995</v>
      </c>
      <c r="K32" s="162">
        <v>78923</v>
      </c>
      <c r="L32" s="162">
        <v>36177</v>
      </c>
      <c r="M32" s="162">
        <v>42746</v>
      </c>
      <c r="N32" s="161">
        <v>56.72</v>
      </c>
      <c r="O32" s="161">
        <v>56.2</v>
      </c>
      <c r="P32" s="161">
        <v>57.14</v>
      </c>
    </row>
    <row r="33" spans="1:16" s="87" customFormat="1" ht="21" customHeight="1" x14ac:dyDescent="0.4">
      <c r="A33" s="157"/>
      <c r="B33" s="157"/>
      <c r="C33" s="189"/>
      <c r="D33" s="127" t="s">
        <v>220</v>
      </c>
      <c r="E33" s="162">
        <v>109312</v>
      </c>
      <c r="F33" s="162">
        <v>49139</v>
      </c>
      <c r="G33" s="162">
        <v>60173</v>
      </c>
      <c r="H33" s="162">
        <v>68239</v>
      </c>
      <c r="I33" s="162">
        <v>30501</v>
      </c>
      <c r="J33" s="162">
        <v>37738</v>
      </c>
      <c r="K33" s="162">
        <v>41073</v>
      </c>
      <c r="L33" s="162">
        <v>18638</v>
      </c>
      <c r="M33" s="162">
        <v>22435</v>
      </c>
      <c r="N33" s="161">
        <v>62.43</v>
      </c>
      <c r="O33" s="161">
        <v>62.07</v>
      </c>
      <c r="P33" s="161">
        <v>62.72</v>
      </c>
    </row>
    <row r="34" spans="1:16" s="87" customFormat="1" ht="21" customHeight="1" x14ac:dyDescent="0.4">
      <c r="A34" s="157"/>
      <c r="B34" s="157"/>
      <c r="C34" s="189"/>
      <c r="D34" s="127" t="s">
        <v>219</v>
      </c>
      <c r="E34" s="162">
        <v>119163</v>
      </c>
      <c r="F34" s="162">
        <v>55211</v>
      </c>
      <c r="G34" s="162">
        <v>63952</v>
      </c>
      <c r="H34" s="162">
        <v>71740</v>
      </c>
      <c r="I34" s="162">
        <v>32761</v>
      </c>
      <c r="J34" s="162">
        <v>38979</v>
      </c>
      <c r="K34" s="162">
        <v>47423</v>
      </c>
      <c r="L34" s="162">
        <v>22450</v>
      </c>
      <c r="M34" s="162">
        <v>24973</v>
      </c>
      <c r="N34" s="161">
        <v>60.2</v>
      </c>
      <c r="O34" s="161">
        <v>59.34</v>
      </c>
      <c r="P34" s="161">
        <v>60.95</v>
      </c>
    </row>
    <row r="35" spans="1:16" s="87" customFormat="1" ht="21" customHeight="1" x14ac:dyDescent="0.4">
      <c r="A35" s="157"/>
      <c r="B35" s="157"/>
      <c r="C35" s="189"/>
      <c r="D35" s="127" t="s">
        <v>218</v>
      </c>
      <c r="E35" s="162">
        <v>94764</v>
      </c>
      <c r="F35" s="162">
        <v>44225</v>
      </c>
      <c r="G35" s="162">
        <v>50539</v>
      </c>
      <c r="H35" s="162">
        <v>57735</v>
      </c>
      <c r="I35" s="162">
        <v>26598</v>
      </c>
      <c r="J35" s="162">
        <v>31137</v>
      </c>
      <c r="K35" s="162">
        <v>37029</v>
      </c>
      <c r="L35" s="162">
        <v>17627</v>
      </c>
      <c r="M35" s="162">
        <v>19402</v>
      </c>
      <c r="N35" s="161">
        <v>60.93</v>
      </c>
      <c r="O35" s="161">
        <v>60.14</v>
      </c>
      <c r="P35" s="161">
        <v>61.61</v>
      </c>
    </row>
    <row r="36" spans="1:16" s="87" customFormat="1" ht="21" customHeight="1" x14ac:dyDescent="0.4">
      <c r="A36" s="157"/>
      <c r="B36" s="157"/>
      <c r="C36" s="399" t="s">
        <v>180</v>
      </c>
      <c r="D36" s="386"/>
      <c r="E36" s="162">
        <v>100262</v>
      </c>
      <c r="F36" s="162">
        <v>47039</v>
      </c>
      <c r="G36" s="162">
        <v>53223</v>
      </c>
      <c r="H36" s="162">
        <v>60541</v>
      </c>
      <c r="I36" s="162">
        <v>28086</v>
      </c>
      <c r="J36" s="162">
        <v>32455</v>
      </c>
      <c r="K36" s="162">
        <v>39721</v>
      </c>
      <c r="L36" s="162">
        <v>18953</v>
      </c>
      <c r="M36" s="162">
        <v>20768</v>
      </c>
      <c r="N36" s="161">
        <v>60.38</v>
      </c>
      <c r="O36" s="161">
        <v>59.71</v>
      </c>
      <c r="P36" s="161">
        <v>60.98</v>
      </c>
    </row>
    <row r="37" spans="1:16" s="87" customFormat="1" ht="21" customHeight="1" x14ac:dyDescent="0.4">
      <c r="A37" s="157"/>
      <c r="B37" s="157"/>
      <c r="C37" s="399" t="s">
        <v>179</v>
      </c>
      <c r="D37" s="386"/>
      <c r="E37" s="162">
        <v>78627</v>
      </c>
      <c r="F37" s="162">
        <v>39613</v>
      </c>
      <c r="G37" s="162">
        <v>39014</v>
      </c>
      <c r="H37" s="162">
        <v>43469</v>
      </c>
      <c r="I37" s="162">
        <v>22032</v>
      </c>
      <c r="J37" s="162">
        <v>21437</v>
      </c>
      <c r="K37" s="162">
        <v>35158</v>
      </c>
      <c r="L37" s="162">
        <v>17581</v>
      </c>
      <c r="M37" s="162">
        <v>17577</v>
      </c>
      <c r="N37" s="161">
        <v>55.29</v>
      </c>
      <c r="O37" s="161">
        <v>55.62</v>
      </c>
      <c r="P37" s="161">
        <v>54.95</v>
      </c>
    </row>
    <row r="38" spans="1:16" s="92" customFormat="1" ht="21" customHeight="1" x14ac:dyDescent="0.4">
      <c r="A38" s="157"/>
      <c r="B38" s="157"/>
      <c r="C38" s="399" t="s">
        <v>178</v>
      </c>
      <c r="D38" s="386"/>
      <c r="E38" s="162">
        <v>57449</v>
      </c>
      <c r="F38" s="162">
        <v>27606</v>
      </c>
      <c r="G38" s="162">
        <v>29843</v>
      </c>
      <c r="H38" s="162">
        <v>34767</v>
      </c>
      <c r="I38" s="162">
        <v>16689</v>
      </c>
      <c r="J38" s="162">
        <v>18078</v>
      </c>
      <c r="K38" s="162">
        <v>22682</v>
      </c>
      <c r="L38" s="162">
        <v>10917</v>
      </c>
      <c r="M38" s="162">
        <v>11765</v>
      </c>
      <c r="N38" s="161">
        <v>60.52</v>
      </c>
      <c r="O38" s="161">
        <v>60.45</v>
      </c>
      <c r="P38" s="161">
        <v>60.58</v>
      </c>
    </row>
    <row r="39" spans="1:16" s="87" customFormat="1" ht="21" customHeight="1" x14ac:dyDescent="0.4">
      <c r="A39" s="157"/>
      <c r="B39" s="157"/>
      <c r="C39" s="399" t="s">
        <v>177</v>
      </c>
      <c r="D39" s="386"/>
      <c r="E39" s="162">
        <v>49101</v>
      </c>
      <c r="F39" s="162">
        <v>23264</v>
      </c>
      <c r="G39" s="162">
        <v>25837</v>
      </c>
      <c r="H39" s="162">
        <v>30633</v>
      </c>
      <c r="I39" s="162">
        <v>14361</v>
      </c>
      <c r="J39" s="162">
        <v>16272</v>
      </c>
      <c r="K39" s="162">
        <v>18468</v>
      </c>
      <c r="L39" s="162">
        <v>8903</v>
      </c>
      <c r="M39" s="162">
        <v>9565</v>
      </c>
      <c r="N39" s="161">
        <v>62.39</v>
      </c>
      <c r="O39" s="161">
        <v>61.73</v>
      </c>
      <c r="P39" s="161">
        <v>62.98</v>
      </c>
    </row>
    <row r="40" spans="1:16" s="87" customFormat="1" ht="21" customHeight="1" x14ac:dyDescent="0.4">
      <c r="A40" s="157"/>
      <c r="B40" s="157"/>
      <c r="C40" s="399" t="s">
        <v>176</v>
      </c>
      <c r="D40" s="386"/>
      <c r="E40" s="162">
        <v>48511</v>
      </c>
      <c r="F40" s="162">
        <v>23206</v>
      </c>
      <c r="G40" s="162">
        <v>25305</v>
      </c>
      <c r="H40" s="162">
        <v>27899</v>
      </c>
      <c r="I40" s="162">
        <v>13175</v>
      </c>
      <c r="J40" s="162">
        <v>14724</v>
      </c>
      <c r="K40" s="162">
        <v>20612</v>
      </c>
      <c r="L40" s="162">
        <v>10031</v>
      </c>
      <c r="M40" s="162">
        <v>10581</v>
      </c>
      <c r="N40" s="161">
        <v>57.51</v>
      </c>
      <c r="O40" s="161">
        <v>56.77</v>
      </c>
      <c r="P40" s="161">
        <v>58.19</v>
      </c>
    </row>
    <row r="41" spans="1:16" s="87" customFormat="1" ht="21" customHeight="1" x14ac:dyDescent="0.4">
      <c r="A41" s="166"/>
      <c r="B41" s="404" t="s">
        <v>144</v>
      </c>
      <c r="C41" s="434"/>
      <c r="D41" s="435"/>
      <c r="E41" s="164">
        <v>16639</v>
      </c>
      <c r="F41" s="164">
        <v>7996</v>
      </c>
      <c r="G41" s="164">
        <v>8643</v>
      </c>
      <c r="H41" s="164">
        <v>11194</v>
      </c>
      <c r="I41" s="164">
        <v>5389</v>
      </c>
      <c r="J41" s="164">
        <v>5805</v>
      </c>
      <c r="K41" s="164">
        <v>5445</v>
      </c>
      <c r="L41" s="164">
        <v>2607</v>
      </c>
      <c r="M41" s="164">
        <v>2838</v>
      </c>
      <c r="N41" s="163">
        <v>67.28</v>
      </c>
      <c r="O41" s="163">
        <v>67.400000000000006</v>
      </c>
      <c r="P41" s="163">
        <v>67.16</v>
      </c>
    </row>
    <row r="42" spans="1:16" s="92" customFormat="1" ht="9.6" customHeight="1" x14ac:dyDescent="0.4">
      <c r="A42" s="166"/>
      <c r="B42" s="166"/>
      <c r="C42" s="166"/>
      <c r="D42" s="165"/>
      <c r="E42" s="162"/>
      <c r="F42" s="162"/>
      <c r="G42" s="162"/>
      <c r="H42" s="162"/>
      <c r="I42" s="162"/>
      <c r="J42" s="162"/>
      <c r="K42" s="162"/>
      <c r="L42" s="162"/>
      <c r="M42" s="162"/>
      <c r="N42" s="161"/>
      <c r="O42" s="161"/>
      <c r="P42" s="161"/>
    </row>
    <row r="43" spans="1:16" s="92" customFormat="1" ht="21" customHeight="1" x14ac:dyDescent="0.4">
      <c r="A43" s="404" t="s">
        <v>217</v>
      </c>
      <c r="B43" s="434"/>
      <c r="C43" s="434"/>
      <c r="D43" s="435"/>
      <c r="E43" s="164">
        <f>SUM(E44:E45)</f>
        <v>177787</v>
      </c>
      <c r="F43" s="164">
        <f t="shared" ref="F43:M43" si="2">SUM(F44:F45)</f>
        <v>81338</v>
      </c>
      <c r="G43" s="164">
        <f t="shared" si="2"/>
        <v>96449</v>
      </c>
      <c r="H43" s="164">
        <f t="shared" si="2"/>
        <v>107851</v>
      </c>
      <c r="I43" s="164">
        <f t="shared" si="2"/>
        <v>49354</v>
      </c>
      <c r="J43" s="164">
        <f t="shared" si="2"/>
        <v>58497</v>
      </c>
      <c r="K43" s="164">
        <f t="shared" si="2"/>
        <v>69936</v>
      </c>
      <c r="L43" s="164">
        <f t="shared" si="2"/>
        <v>31984</v>
      </c>
      <c r="M43" s="164">
        <f t="shared" si="2"/>
        <v>37952</v>
      </c>
      <c r="N43" s="163">
        <v>60.66</v>
      </c>
      <c r="O43" s="163">
        <v>60.68</v>
      </c>
      <c r="P43" s="163">
        <v>60.65</v>
      </c>
    </row>
    <row r="44" spans="1:16" s="92" customFormat="1" ht="21" customHeight="1" x14ac:dyDescent="0.4">
      <c r="A44" s="157"/>
      <c r="B44" s="157"/>
      <c r="C44" s="399" t="s">
        <v>174</v>
      </c>
      <c r="D44" s="386"/>
      <c r="E44" s="162">
        <v>101574</v>
      </c>
      <c r="F44" s="162">
        <v>44946</v>
      </c>
      <c r="G44" s="162">
        <v>56628</v>
      </c>
      <c r="H44" s="162">
        <v>58674</v>
      </c>
      <c r="I44" s="162">
        <v>26029</v>
      </c>
      <c r="J44" s="162">
        <v>32645</v>
      </c>
      <c r="K44" s="162">
        <v>42900</v>
      </c>
      <c r="L44" s="162">
        <v>18917</v>
      </c>
      <c r="M44" s="162">
        <v>23983</v>
      </c>
      <c r="N44" s="161">
        <v>57.76</v>
      </c>
      <c r="O44" s="161">
        <v>57.91</v>
      </c>
      <c r="P44" s="161">
        <v>57.65</v>
      </c>
    </row>
    <row r="45" spans="1:16" s="92" customFormat="1" ht="21" customHeight="1" x14ac:dyDescent="0.4">
      <c r="A45" s="166"/>
      <c r="B45" s="404" t="s">
        <v>144</v>
      </c>
      <c r="C45" s="434"/>
      <c r="D45" s="435"/>
      <c r="E45" s="164">
        <v>76213</v>
      </c>
      <c r="F45" s="164">
        <v>36392</v>
      </c>
      <c r="G45" s="164">
        <v>39821</v>
      </c>
      <c r="H45" s="164">
        <v>49177</v>
      </c>
      <c r="I45" s="164">
        <v>23325</v>
      </c>
      <c r="J45" s="164">
        <v>25852</v>
      </c>
      <c r="K45" s="164">
        <v>27036</v>
      </c>
      <c r="L45" s="164">
        <v>13067</v>
      </c>
      <c r="M45" s="164">
        <v>13969</v>
      </c>
      <c r="N45" s="163">
        <v>64.53</v>
      </c>
      <c r="O45" s="163">
        <v>64.09</v>
      </c>
      <c r="P45" s="163">
        <v>64.92</v>
      </c>
    </row>
    <row r="46" spans="1:16" s="92" customFormat="1" ht="9.6" customHeight="1" x14ac:dyDescent="0.4">
      <c r="A46" s="166"/>
      <c r="B46" s="166"/>
      <c r="C46" s="166"/>
      <c r="D46" s="165"/>
      <c r="E46" s="162"/>
      <c r="F46" s="162"/>
      <c r="G46" s="162"/>
      <c r="H46" s="162"/>
      <c r="I46" s="162"/>
      <c r="J46" s="162"/>
      <c r="K46" s="162"/>
      <c r="L46" s="162"/>
      <c r="M46" s="162"/>
      <c r="N46" s="161"/>
      <c r="O46" s="161"/>
      <c r="P46" s="161"/>
    </row>
    <row r="47" spans="1:16" s="92" customFormat="1" ht="21" customHeight="1" x14ac:dyDescent="0.4">
      <c r="A47" s="404" t="s">
        <v>173</v>
      </c>
      <c r="B47" s="434"/>
      <c r="C47" s="434"/>
      <c r="D47" s="435"/>
      <c r="E47" s="164">
        <f>SUM(E48:E52)</f>
        <v>330687</v>
      </c>
      <c r="F47" s="164">
        <f t="shared" ref="F47:M47" si="3">SUM(F48:F52)</f>
        <v>157275</v>
      </c>
      <c r="G47" s="164">
        <f t="shared" si="3"/>
        <v>173412</v>
      </c>
      <c r="H47" s="164">
        <f t="shared" si="3"/>
        <v>183012</v>
      </c>
      <c r="I47" s="164">
        <f t="shared" si="3"/>
        <v>85059</v>
      </c>
      <c r="J47" s="164">
        <f t="shared" si="3"/>
        <v>97953</v>
      </c>
      <c r="K47" s="164">
        <f t="shared" si="3"/>
        <v>147675</v>
      </c>
      <c r="L47" s="164">
        <f t="shared" si="3"/>
        <v>72216</v>
      </c>
      <c r="M47" s="164">
        <f t="shared" si="3"/>
        <v>75459</v>
      </c>
      <c r="N47" s="163">
        <v>55.34</v>
      </c>
      <c r="O47" s="163">
        <v>54.08</v>
      </c>
      <c r="P47" s="163">
        <v>56.49</v>
      </c>
    </row>
    <row r="48" spans="1:16" s="92" customFormat="1" ht="21" customHeight="1" x14ac:dyDescent="0.4">
      <c r="A48" s="157"/>
      <c r="B48" s="157"/>
      <c r="C48" s="399" t="s">
        <v>172</v>
      </c>
      <c r="D48" s="386"/>
      <c r="E48" s="162">
        <v>72170</v>
      </c>
      <c r="F48" s="162">
        <v>34123</v>
      </c>
      <c r="G48" s="162">
        <v>38047</v>
      </c>
      <c r="H48" s="162">
        <v>40100</v>
      </c>
      <c r="I48" s="162">
        <v>18518</v>
      </c>
      <c r="J48" s="162">
        <v>21582</v>
      </c>
      <c r="K48" s="162">
        <v>32070</v>
      </c>
      <c r="L48" s="162">
        <v>15605</v>
      </c>
      <c r="M48" s="162">
        <v>16465</v>
      </c>
      <c r="N48" s="161">
        <v>55.56</v>
      </c>
      <c r="O48" s="161">
        <v>54.27</v>
      </c>
      <c r="P48" s="161">
        <v>56.72</v>
      </c>
    </row>
    <row r="49" spans="1:16" s="92" customFormat="1" ht="21" customHeight="1" x14ac:dyDescent="0.4">
      <c r="A49" s="157"/>
      <c r="B49" s="157"/>
      <c r="C49" s="399" t="s">
        <v>171</v>
      </c>
      <c r="D49" s="386"/>
      <c r="E49" s="162">
        <v>142582</v>
      </c>
      <c r="F49" s="162">
        <v>68676</v>
      </c>
      <c r="G49" s="162">
        <v>73906</v>
      </c>
      <c r="H49" s="162">
        <v>75114</v>
      </c>
      <c r="I49" s="162">
        <v>34869</v>
      </c>
      <c r="J49" s="162">
        <v>40245</v>
      </c>
      <c r="K49" s="162">
        <v>67468</v>
      </c>
      <c r="L49" s="162">
        <v>33807</v>
      </c>
      <c r="M49" s="162">
        <v>33661</v>
      </c>
      <c r="N49" s="161">
        <v>52.68</v>
      </c>
      <c r="O49" s="161">
        <v>50.77</v>
      </c>
      <c r="P49" s="161">
        <v>54.45</v>
      </c>
    </row>
    <row r="50" spans="1:16" s="92" customFormat="1" ht="21" customHeight="1" x14ac:dyDescent="0.4">
      <c r="A50" s="157"/>
      <c r="B50" s="157"/>
      <c r="C50" s="399" t="s">
        <v>170</v>
      </c>
      <c r="D50" s="386"/>
      <c r="E50" s="162">
        <v>41059</v>
      </c>
      <c r="F50" s="162">
        <v>19287</v>
      </c>
      <c r="G50" s="162">
        <v>21772</v>
      </c>
      <c r="H50" s="162">
        <v>22185</v>
      </c>
      <c r="I50" s="162">
        <v>10298</v>
      </c>
      <c r="J50" s="162">
        <v>11887</v>
      </c>
      <c r="K50" s="162">
        <v>18874</v>
      </c>
      <c r="L50" s="162">
        <v>8989</v>
      </c>
      <c r="M50" s="162">
        <v>9885</v>
      </c>
      <c r="N50" s="161">
        <v>54.03</v>
      </c>
      <c r="O50" s="161">
        <v>53.39</v>
      </c>
      <c r="P50" s="161">
        <v>54.6</v>
      </c>
    </row>
    <row r="51" spans="1:16" s="92" customFormat="1" ht="21" customHeight="1" x14ac:dyDescent="0.4">
      <c r="A51" s="157"/>
      <c r="B51" s="157"/>
      <c r="C51" s="399" t="s">
        <v>169</v>
      </c>
      <c r="D51" s="386"/>
      <c r="E51" s="162">
        <v>29215</v>
      </c>
      <c r="F51" s="162">
        <v>13390</v>
      </c>
      <c r="G51" s="162">
        <v>15825</v>
      </c>
      <c r="H51" s="162">
        <v>16515</v>
      </c>
      <c r="I51" s="162">
        <v>7584</v>
      </c>
      <c r="J51" s="162">
        <v>8931</v>
      </c>
      <c r="K51" s="162">
        <v>12700</v>
      </c>
      <c r="L51" s="162">
        <v>5806</v>
      </c>
      <c r="M51" s="162">
        <v>6894</v>
      </c>
      <c r="N51" s="161">
        <v>56.53</v>
      </c>
      <c r="O51" s="161">
        <v>56.64</v>
      </c>
      <c r="P51" s="161">
        <v>56.44</v>
      </c>
    </row>
    <row r="52" spans="1:16" s="87" customFormat="1" ht="21" customHeight="1" x14ac:dyDescent="0.4">
      <c r="A52" s="166"/>
      <c r="B52" s="404" t="s">
        <v>144</v>
      </c>
      <c r="C52" s="434"/>
      <c r="D52" s="435"/>
      <c r="E52" s="164">
        <v>45661</v>
      </c>
      <c r="F52" s="164">
        <v>21799</v>
      </c>
      <c r="G52" s="164">
        <v>23862</v>
      </c>
      <c r="H52" s="164">
        <v>29098</v>
      </c>
      <c r="I52" s="164">
        <v>13790</v>
      </c>
      <c r="J52" s="164">
        <v>15308</v>
      </c>
      <c r="K52" s="164">
        <v>16563</v>
      </c>
      <c r="L52" s="164">
        <v>8009</v>
      </c>
      <c r="M52" s="164">
        <v>8554</v>
      </c>
      <c r="N52" s="163">
        <v>63.73</v>
      </c>
      <c r="O52" s="163">
        <v>63.26</v>
      </c>
      <c r="P52" s="163">
        <v>64.150000000000006</v>
      </c>
    </row>
    <row r="53" spans="1:16" s="87" customFormat="1" ht="9.6" customHeight="1" x14ac:dyDescent="0.4">
      <c r="A53" s="166"/>
      <c r="B53" s="166"/>
      <c r="C53" s="166"/>
      <c r="D53" s="165"/>
      <c r="E53" s="162"/>
      <c r="F53" s="162"/>
      <c r="G53" s="162"/>
      <c r="H53" s="162"/>
      <c r="I53" s="162"/>
      <c r="J53" s="162"/>
      <c r="K53" s="162"/>
      <c r="L53" s="162"/>
      <c r="M53" s="162"/>
      <c r="N53" s="161"/>
      <c r="O53" s="161"/>
      <c r="P53" s="161"/>
    </row>
    <row r="54" spans="1:16" s="87" customFormat="1" ht="21" customHeight="1" x14ac:dyDescent="0.4">
      <c r="A54" s="404" t="s">
        <v>168</v>
      </c>
      <c r="B54" s="434"/>
      <c r="C54" s="434"/>
      <c r="D54" s="435"/>
      <c r="E54" s="164">
        <v>55718</v>
      </c>
      <c r="F54" s="164">
        <v>26910</v>
      </c>
      <c r="G54" s="164">
        <v>28808</v>
      </c>
      <c r="H54" s="164">
        <v>37113</v>
      </c>
      <c r="I54" s="164">
        <v>17553</v>
      </c>
      <c r="J54" s="164">
        <v>19560</v>
      </c>
      <c r="K54" s="164">
        <v>18605</v>
      </c>
      <c r="L54" s="164">
        <v>9357</v>
      </c>
      <c r="M54" s="164">
        <v>9248</v>
      </c>
      <c r="N54" s="163">
        <v>66.61</v>
      </c>
      <c r="O54" s="163">
        <v>65.23</v>
      </c>
      <c r="P54" s="163">
        <v>67.900000000000006</v>
      </c>
    </row>
    <row r="55" spans="1:16" s="92" customFormat="1" ht="9.6" customHeight="1" x14ac:dyDescent="0.4">
      <c r="A55" s="194"/>
      <c r="B55" s="194"/>
      <c r="C55" s="194"/>
      <c r="D55" s="165"/>
      <c r="E55" s="162"/>
      <c r="F55" s="162"/>
      <c r="G55" s="162"/>
      <c r="H55" s="162"/>
      <c r="I55" s="162"/>
      <c r="J55" s="162"/>
      <c r="K55" s="162"/>
      <c r="L55" s="162"/>
      <c r="M55" s="162"/>
      <c r="N55" s="161"/>
      <c r="O55" s="161"/>
      <c r="P55" s="161"/>
    </row>
    <row r="56" spans="1:16" s="92" customFormat="1" ht="21" customHeight="1" x14ac:dyDescent="0.4">
      <c r="A56" s="404" t="s">
        <v>167</v>
      </c>
      <c r="B56" s="434"/>
      <c r="C56" s="434"/>
      <c r="D56" s="435"/>
      <c r="E56" s="164">
        <f>SUM(E57:E59)</f>
        <v>336772</v>
      </c>
      <c r="F56" s="164">
        <f t="shared" ref="F56:M56" si="4">SUM(F57:F59)</f>
        <v>152198</v>
      </c>
      <c r="G56" s="164">
        <f t="shared" si="4"/>
        <v>184574</v>
      </c>
      <c r="H56" s="164">
        <f t="shared" si="4"/>
        <v>186583</v>
      </c>
      <c r="I56" s="164">
        <f t="shared" si="4"/>
        <v>83140</v>
      </c>
      <c r="J56" s="164">
        <f t="shared" si="4"/>
        <v>103443</v>
      </c>
      <c r="K56" s="164">
        <f t="shared" si="4"/>
        <v>150189</v>
      </c>
      <c r="L56" s="164">
        <f t="shared" si="4"/>
        <v>69058</v>
      </c>
      <c r="M56" s="164">
        <f t="shared" si="4"/>
        <v>81131</v>
      </c>
      <c r="N56" s="163">
        <v>55.4</v>
      </c>
      <c r="O56" s="163">
        <v>54.63</v>
      </c>
      <c r="P56" s="163">
        <v>56.04</v>
      </c>
    </row>
    <row r="57" spans="1:16" s="92" customFormat="1" ht="21" customHeight="1" x14ac:dyDescent="0.4">
      <c r="A57" s="157"/>
      <c r="B57" s="157"/>
      <c r="C57" s="399" t="s">
        <v>166</v>
      </c>
      <c r="D57" s="386"/>
      <c r="E57" s="162">
        <v>221933</v>
      </c>
      <c r="F57" s="162">
        <v>98780</v>
      </c>
      <c r="G57" s="162">
        <v>123153</v>
      </c>
      <c r="H57" s="162">
        <v>119903</v>
      </c>
      <c r="I57" s="162">
        <v>52724</v>
      </c>
      <c r="J57" s="162">
        <v>67179</v>
      </c>
      <c r="K57" s="162">
        <v>102030</v>
      </c>
      <c r="L57" s="162">
        <v>46056</v>
      </c>
      <c r="M57" s="162">
        <v>55974</v>
      </c>
      <c r="N57" s="161">
        <v>54.03</v>
      </c>
      <c r="O57" s="161">
        <v>53.38</v>
      </c>
      <c r="P57" s="161">
        <v>54.55</v>
      </c>
    </row>
    <row r="58" spans="1:16" s="92" customFormat="1" ht="21" customHeight="1" x14ac:dyDescent="0.4">
      <c r="A58" s="157"/>
      <c r="B58" s="157"/>
      <c r="C58" s="399" t="s">
        <v>165</v>
      </c>
      <c r="D58" s="386"/>
      <c r="E58" s="162">
        <v>38387</v>
      </c>
      <c r="F58" s="162">
        <v>17738</v>
      </c>
      <c r="G58" s="162">
        <v>20649</v>
      </c>
      <c r="H58" s="162">
        <v>20698</v>
      </c>
      <c r="I58" s="162">
        <v>9424</v>
      </c>
      <c r="J58" s="162">
        <v>11274</v>
      </c>
      <c r="K58" s="162">
        <v>17689</v>
      </c>
      <c r="L58" s="162">
        <v>8314</v>
      </c>
      <c r="M58" s="162">
        <v>9375</v>
      </c>
      <c r="N58" s="161">
        <v>53.92</v>
      </c>
      <c r="O58" s="161">
        <v>53.13</v>
      </c>
      <c r="P58" s="161">
        <v>54.6</v>
      </c>
    </row>
    <row r="59" spans="1:16" s="87" customFormat="1" ht="21" customHeight="1" x14ac:dyDescent="0.4">
      <c r="A59" s="166"/>
      <c r="B59" s="404" t="s">
        <v>144</v>
      </c>
      <c r="C59" s="434"/>
      <c r="D59" s="435"/>
      <c r="E59" s="164">
        <v>76452</v>
      </c>
      <c r="F59" s="164">
        <v>35680</v>
      </c>
      <c r="G59" s="164">
        <v>40772</v>
      </c>
      <c r="H59" s="164">
        <v>45982</v>
      </c>
      <c r="I59" s="164">
        <v>20992</v>
      </c>
      <c r="J59" s="164">
        <v>24990</v>
      </c>
      <c r="K59" s="164">
        <v>30470</v>
      </c>
      <c r="L59" s="164">
        <v>14688</v>
      </c>
      <c r="M59" s="164">
        <v>15782</v>
      </c>
      <c r="N59" s="163">
        <v>60.14</v>
      </c>
      <c r="O59" s="163">
        <v>58.83</v>
      </c>
      <c r="P59" s="163">
        <v>61.29</v>
      </c>
    </row>
    <row r="60" spans="1:16" s="87" customFormat="1" ht="9.6" customHeight="1" x14ac:dyDescent="0.4">
      <c r="A60" s="166"/>
      <c r="B60" s="166"/>
      <c r="C60" s="166"/>
      <c r="D60" s="165"/>
      <c r="E60" s="162"/>
      <c r="F60" s="162"/>
      <c r="G60" s="162"/>
      <c r="H60" s="162"/>
      <c r="I60" s="162"/>
      <c r="J60" s="162"/>
      <c r="K60" s="162"/>
      <c r="L60" s="162"/>
      <c r="M60" s="162"/>
      <c r="N60" s="161"/>
      <c r="O60" s="161"/>
      <c r="P60" s="161"/>
    </row>
    <row r="61" spans="1:16" s="87" customFormat="1" ht="21" customHeight="1" x14ac:dyDescent="0.4">
      <c r="A61" s="404" t="s">
        <v>164</v>
      </c>
      <c r="B61" s="434"/>
      <c r="C61" s="434"/>
      <c r="D61" s="435"/>
      <c r="E61" s="164">
        <v>31288</v>
      </c>
      <c r="F61" s="164">
        <v>14734</v>
      </c>
      <c r="G61" s="164">
        <v>16554</v>
      </c>
      <c r="H61" s="164">
        <v>23598</v>
      </c>
      <c r="I61" s="164">
        <v>11087</v>
      </c>
      <c r="J61" s="164">
        <v>12511</v>
      </c>
      <c r="K61" s="164">
        <v>7690</v>
      </c>
      <c r="L61" s="164">
        <v>3647</v>
      </c>
      <c r="M61" s="164">
        <v>4043</v>
      </c>
      <c r="N61" s="163">
        <v>75.42</v>
      </c>
      <c r="O61" s="163">
        <v>75.25</v>
      </c>
      <c r="P61" s="163">
        <v>75.58</v>
      </c>
    </row>
    <row r="62" spans="1:16" s="92" customFormat="1" ht="9.6" customHeight="1" x14ac:dyDescent="0.4">
      <c r="A62" s="194"/>
      <c r="B62" s="194"/>
      <c r="C62" s="194"/>
      <c r="D62" s="165"/>
      <c r="E62" s="162"/>
      <c r="F62" s="162"/>
      <c r="G62" s="162"/>
      <c r="H62" s="162"/>
      <c r="I62" s="162"/>
      <c r="J62" s="162"/>
      <c r="K62" s="162"/>
      <c r="L62" s="162"/>
      <c r="M62" s="162"/>
      <c r="N62" s="161"/>
      <c r="O62" s="161"/>
      <c r="P62" s="161"/>
    </row>
    <row r="63" spans="1:16" s="87" customFormat="1" ht="21" customHeight="1" x14ac:dyDescent="0.4">
      <c r="A63" s="404" t="s">
        <v>216</v>
      </c>
      <c r="B63" s="434"/>
      <c r="C63" s="434"/>
      <c r="D63" s="435"/>
      <c r="E63" s="164">
        <f>SUM(E64:E68)</f>
        <v>419260</v>
      </c>
      <c r="F63" s="164">
        <f t="shared" ref="F63:M63" si="5">SUM(F64:F68)</f>
        <v>193515</v>
      </c>
      <c r="G63" s="164">
        <f t="shared" si="5"/>
        <v>225745</v>
      </c>
      <c r="H63" s="164">
        <f t="shared" si="5"/>
        <v>240608</v>
      </c>
      <c r="I63" s="164">
        <f t="shared" si="5"/>
        <v>112358</v>
      </c>
      <c r="J63" s="164">
        <f t="shared" si="5"/>
        <v>128250</v>
      </c>
      <c r="K63" s="164">
        <f t="shared" si="5"/>
        <v>178652</v>
      </c>
      <c r="L63" s="164">
        <f t="shared" si="5"/>
        <v>81157</v>
      </c>
      <c r="M63" s="164">
        <f t="shared" si="5"/>
        <v>97495</v>
      </c>
      <c r="N63" s="163">
        <v>57.39</v>
      </c>
      <c r="O63" s="163">
        <v>58.06</v>
      </c>
      <c r="P63" s="163">
        <v>56.81</v>
      </c>
    </row>
    <row r="64" spans="1:16" s="87" customFormat="1" ht="21" customHeight="1" x14ac:dyDescent="0.4">
      <c r="A64" s="157"/>
      <c r="B64" s="157"/>
      <c r="C64" s="399" t="s">
        <v>162</v>
      </c>
      <c r="D64" s="386"/>
      <c r="E64" s="162">
        <v>286466</v>
      </c>
      <c r="F64" s="162">
        <v>130487</v>
      </c>
      <c r="G64" s="162">
        <v>155979</v>
      </c>
      <c r="H64" s="162">
        <v>151898</v>
      </c>
      <c r="I64" s="162">
        <v>69665</v>
      </c>
      <c r="J64" s="162">
        <v>82233</v>
      </c>
      <c r="K64" s="162">
        <v>134568</v>
      </c>
      <c r="L64" s="162">
        <v>60822</v>
      </c>
      <c r="M64" s="162">
        <v>73746</v>
      </c>
      <c r="N64" s="161">
        <v>53.02</v>
      </c>
      <c r="O64" s="161">
        <v>53.39</v>
      </c>
      <c r="P64" s="161">
        <v>52.72</v>
      </c>
    </row>
    <row r="65" spans="1:16" s="87" customFormat="1" ht="21" customHeight="1" x14ac:dyDescent="0.4">
      <c r="A65" s="157"/>
      <c r="B65" s="157"/>
      <c r="C65" s="399" t="s">
        <v>161</v>
      </c>
      <c r="D65" s="386"/>
      <c r="E65" s="162">
        <v>16372</v>
      </c>
      <c r="F65" s="162">
        <v>7626</v>
      </c>
      <c r="G65" s="162">
        <v>8746</v>
      </c>
      <c r="H65" s="162">
        <v>10681</v>
      </c>
      <c r="I65" s="162">
        <v>5033</v>
      </c>
      <c r="J65" s="162">
        <v>5648</v>
      </c>
      <c r="K65" s="162">
        <v>5691</v>
      </c>
      <c r="L65" s="162">
        <v>2593</v>
      </c>
      <c r="M65" s="162">
        <v>3098</v>
      </c>
      <c r="N65" s="161">
        <v>65.239999999999995</v>
      </c>
      <c r="O65" s="161">
        <v>66</v>
      </c>
      <c r="P65" s="161">
        <v>64.58</v>
      </c>
    </row>
    <row r="66" spans="1:16" s="92" customFormat="1" ht="21" customHeight="1" x14ac:dyDescent="0.4">
      <c r="A66" s="157"/>
      <c r="B66" s="157"/>
      <c r="C66" s="399" t="s">
        <v>160</v>
      </c>
      <c r="D66" s="386"/>
      <c r="E66" s="162">
        <v>23129</v>
      </c>
      <c r="F66" s="162">
        <v>11135</v>
      </c>
      <c r="G66" s="162">
        <v>11994</v>
      </c>
      <c r="H66" s="162">
        <v>15885</v>
      </c>
      <c r="I66" s="162">
        <v>7861</v>
      </c>
      <c r="J66" s="162">
        <v>8024</v>
      </c>
      <c r="K66" s="162">
        <v>7244</v>
      </c>
      <c r="L66" s="162">
        <v>3274</v>
      </c>
      <c r="M66" s="162">
        <v>3970</v>
      </c>
      <c r="N66" s="161">
        <v>68.680000000000007</v>
      </c>
      <c r="O66" s="161">
        <v>70.599999999999994</v>
      </c>
      <c r="P66" s="161">
        <v>66.900000000000006</v>
      </c>
    </row>
    <row r="67" spans="1:16" s="87" customFormat="1" ht="21" customHeight="1" x14ac:dyDescent="0.4">
      <c r="A67" s="157"/>
      <c r="B67" s="157"/>
      <c r="C67" s="399" t="s">
        <v>159</v>
      </c>
      <c r="D67" s="386"/>
      <c r="E67" s="162">
        <v>18291</v>
      </c>
      <c r="F67" s="162">
        <v>8555</v>
      </c>
      <c r="G67" s="162">
        <v>9736</v>
      </c>
      <c r="H67" s="162">
        <v>11244</v>
      </c>
      <c r="I67" s="162">
        <v>5322</v>
      </c>
      <c r="J67" s="162">
        <v>5922</v>
      </c>
      <c r="K67" s="162">
        <v>7047</v>
      </c>
      <c r="L67" s="162">
        <v>3233</v>
      </c>
      <c r="M67" s="162">
        <v>3814</v>
      </c>
      <c r="N67" s="161">
        <v>61.47</v>
      </c>
      <c r="O67" s="161">
        <v>62.21</v>
      </c>
      <c r="P67" s="161">
        <v>60.83</v>
      </c>
    </row>
    <row r="68" spans="1:16" s="87" customFormat="1" ht="21" customHeight="1" x14ac:dyDescent="0.4">
      <c r="A68" s="166"/>
      <c r="B68" s="404" t="s">
        <v>144</v>
      </c>
      <c r="C68" s="434"/>
      <c r="D68" s="435"/>
      <c r="E68" s="164">
        <v>75002</v>
      </c>
      <c r="F68" s="164">
        <v>35712</v>
      </c>
      <c r="G68" s="164">
        <v>39290</v>
      </c>
      <c r="H68" s="164">
        <v>50900</v>
      </c>
      <c r="I68" s="164">
        <v>24477</v>
      </c>
      <c r="J68" s="164">
        <v>26423</v>
      </c>
      <c r="K68" s="164">
        <v>24102</v>
      </c>
      <c r="L68" s="164">
        <v>11235</v>
      </c>
      <c r="M68" s="164">
        <v>12867</v>
      </c>
      <c r="N68" s="163">
        <v>67.86</v>
      </c>
      <c r="O68" s="163">
        <v>68.540000000000006</v>
      </c>
      <c r="P68" s="163">
        <v>67.25</v>
      </c>
    </row>
    <row r="69" spans="1:16" s="87" customFormat="1" ht="9.6" customHeight="1" x14ac:dyDescent="0.4">
      <c r="A69" s="166"/>
      <c r="B69" s="166"/>
      <c r="C69" s="166"/>
      <c r="D69" s="165"/>
      <c r="E69" s="162"/>
      <c r="F69" s="162"/>
      <c r="G69" s="162"/>
      <c r="H69" s="162"/>
      <c r="I69" s="162"/>
      <c r="J69" s="162"/>
      <c r="K69" s="162"/>
      <c r="L69" s="162"/>
      <c r="M69" s="162"/>
      <c r="N69" s="161"/>
      <c r="O69" s="161"/>
      <c r="P69" s="161"/>
    </row>
    <row r="70" spans="1:16" s="92" customFormat="1" ht="21" customHeight="1" x14ac:dyDescent="0.4">
      <c r="A70" s="404" t="s">
        <v>215</v>
      </c>
      <c r="B70" s="434"/>
      <c r="C70" s="434"/>
      <c r="D70" s="435"/>
      <c r="E70" s="164">
        <f>SUM(E71:E72)</f>
        <v>39158</v>
      </c>
      <c r="F70" s="164">
        <f t="shared" ref="F70:M70" si="6">SUM(F71:F72)</f>
        <v>18493</v>
      </c>
      <c r="G70" s="164">
        <f t="shared" si="6"/>
        <v>20665</v>
      </c>
      <c r="H70" s="164">
        <f t="shared" si="6"/>
        <v>28324</v>
      </c>
      <c r="I70" s="164">
        <f t="shared" si="6"/>
        <v>13491</v>
      </c>
      <c r="J70" s="164">
        <f t="shared" si="6"/>
        <v>14833</v>
      </c>
      <c r="K70" s="164">
        <f t="shared" si="6"/>
        <v>10834</v>
      </c>
      <c r="L70" s="164">
        <f t="shared" si="6"/>
        <v>5002</v>
      </c>
      <c r="M70" s="164">
        <f t="shared" si="6"/>
        <v>5832</v>
      </c>
      <c r="N70" s="163">
        <v>72.33</v>
      </c>
      <c r="O70" s="163">
        <v>72.95</v>
      </c>
      <c r="P70" s="163">
        <v>71.78</v>
      </c>
    </row>
    <row r="71" spans="1:16" s="92" customFormat="1" ht="21" customHeight="1" x14ac:dyDescent="0.4">
      <c r="A71" s="157"/>
      <c r="B71" s="157"/>
      <c r="C71" s="399" t="s">
        <v>157</v>
      </c>
      <c r="D71" s="386"/>
      <c r="E71" s="162">
        <v>18125</v>
      </c>
      <c r="F71" s="162">
        <v>8570</v>
      </c>
      <c r="G71" s="162">
        <v>9555</v>
      </c>
      <c r="H71" s="162">
        <v>12186</v>
      </c>
      <c r="I71" s="162">
        <v>5844</v>
      </c>
      <c r="J71" s="162">
        <v>6342</v>
      </c>
      <c r="K71" s="162">
        <v>5939</v>
      </c>
      <c r="L71" s="162">
        <v>2726</v>
      </c>
      <c r="M71" s="162">
        <v>3213</v>
      </c>
      <c r="N71" s="161">
        <v>67.23</v>
      </c>
      <c r="O71" s="161">
        <v>68.19</v>
      </c>
      <c r="P71" s="161">
        <v>66.37</v>
      </c>
    </row>
    <row r="72" spans="1:16" s="92" customFormat="1" ht="21" customHeight="1" x14ac:dyDescent="0.4">
      <c r="A72" s="166"/>
      <c r="B72" s="404" t="s">
        <v>144</v>
      </c>
      <c r="C72" s="434"/>
      <c r="D72" s="435"/>
      <c r="E72" s="164">
        <v>21033</v>
      </c>
      <c r="F72" s="164">
        <v>9923</v>
      </c>
      <c r="G72" s="164">
        <v>11110</v>
      </c>
      <c r="H72" s="164">
        <v>16138</v>
      </c>
      <c r="I72" s="164">
        <v>7647</v>
      </c>
      <c r="J72" s="164">
        <v>8491</v>
      </c>
      <c r="K72" s="164">
        <v>4895</v>
      </c>
      <c r="L72" s="164">
        <v>2276</v>
      </c>
      <c r="M72" s="164">
        <v>2619</v>
      </c>
      <c r="N72" s="163">
        <v>76.73</v>
      </c>
      <c r="O72" s="163">
        <v>77.06</v>
      </c>
      <c r="P72" s="163">
        <v>76.430000000000007</v>
      </c>
    </row>
    <row r="73" spans="1:16" s="87" customFormat="1" ht="9.6" customHeight="1" x14ac:dyDescent="0.4">
      <c r="A73" s="166"/>
      <c r="B73" s="166"/>
      <c r="C73" s="166"/>
      <c r="D73" s="165"/>
      <c r="E73" s="162"/>
      <c r="F73" s="162"/>
      <c r="G73" s="162"/>
      <c r="H73" s="162"/>
      <c r="I73" s="162"/>
      <c r="J73" s="162"/>
      <c r="K73" s="162"/>
      <c r="L73" s="162"/>
      <c r="M73" s="162"/>
      <c r="N73" s="161"/>
      <c r="O73" s="161"/>
      <c r="P73" s="161"/>
    </row>
    <row r="74" spans="1:16" s="87" customFormat="1" ht="21" customHeight="1" x14ac:dyDescent="0.4">
      <c r="A74" s="404" t="s">
        <v>214</v>
      </c>
      <c r="B74" s="434"/>
      <c r="C74" s="434"/>
      <c r="D74" s="435"/>
      <c r="E74" s="164">
        <f>SUM(E75:E76)</f>
        <v>53485</v>
      </c>
      <c r="F74" s="164">
        <f t="shared" ref="F74:L74" si="7">SUM(F75:F76)</f>
        <v>26205</v>
      </c>
      <c r="G74" s="164">
        <f t="shared" si="7"/>
        <v>27280</v>
      </c>
      <c r="H74" s="164">
        <f t="shared" si="7"/>
        <v>34990</v>
      </c>
      <c r="I74" s="164">
        <f t="shared" si="7"/>
        <v>17113</v>
      </c>
      <c r="J74" s="164">
        <f t="shared" si="7"/>
        <v>17877</v>
      </c>
      <c r="K74" s="164">
        <f t="shared" si="7"/>
        <v>18495</v>
      </c>
      <c r="L74" s="164">
        <f t="shared" si="7"/>
        <v>9092</v>
      </c>
      <c r="M74" s="164">
        <f>SUM(M75:M76)</f>
        <v>9403</v>
      </c>
      <c r="N74" s="163">
        <v>65.42</v>
      </c>
      <c r="O74" s="163">
        <v>65.3</v>
      </c>
      <c r="P74" s="163">
        <v>65.53</v>
      </c>
    </row>
    <row r="75" spans="1:16" s="87" customFormat="1" ht="21" customHeight="1" x14ac:dyDescent="0.4">
      <c r="A75" s="157"/>
      <c r="B75" s="157"/>
      <c r="C75" s="399" t="s">
        <v>155</v>
      </c>
      <c r="D75" s="386"/>
      <c r="E75" s="162">
        <v>28680</v>
      </c>
      <c r="F75" s="162">
        <v>13979</v>
      </c>
      <c r="G75" s="162">
        <v>14701</v>
      </c>
      <c r="H75" s="162">
        <v>16978</v>
      </c>
      <c r="I75" s="162">
        <v>8290</v>
      </c>
      <c r="J75" s="162">
        <v>8688</v>
      </c>
      <c r="K75" s="162">
        <v>11702</v>
      </c>
      <c r="L75" s="162">
        <v>5689</v>
      </c>
      <c r="M75" s="162">
        <v>6013</v>
      </c>
      <c r="N75" s="161">
        <v>59.2</v>
      </c>
      <c r="O75" s="161">
        <v>59.3</v>
      </c>
      <c r="P75" s="161">
        <v>59.1</v>
      </c>
    </row>
    <row r="76" spans="1:16" s="92" customFormat="1" ht="21" customHeight="1" x14ac:dyDescent="0.4">
      <c r="A76" s="166"/>
      <c r="B76" s="404" t="s">
        <v>144</v>
      </c>
      <c r="C76" s="434"/>
      <c r="D76" s="435"/>
      <c r="E76" s="164">
        <v>24805</v>
      </c>
      <c r="F76" s="164">
        <v>12226</v>
      </c>
      <c r="G76" s="164">
        <v>12579</v>
      </c>
      <c r="H76" s="164">
        <v>18012</v>
      </c>
      <c r="I76" s="164">
        <v>8823</v>
      </c>
      <c r="J76" s="164">
        <v>9189</v>
      </c>
      <c r="K76" s="164">
        <v>6793</v>
      </c>
      <c r="L76" s="164">
        <v>3403</v>
      </c>
      <c r="M76" s="164">
        <v>3390</v>
      </c>
      <c r="N76" s="163">
        <v>72.61</v>
      </c>
      <c r="O76" s="163">
        <v>72.17</v>
      </c>
      <c r="P76" s="163">
        <v>73.05</v>
      </c>
    </row>
    <row r="77" spans="1:16" s="92" customFormat="1" ht="9.6" customHeight="1" x14ac:dyDescent="0.4">
      <c r="A77" s="166"/>
      <c r="B77" s="166"/>
      <c r="C77" s="166"/>
      <c r="D77" s="165"/>
      <c r="E77" s="162"/>
      <c r="F77" s="162"/>
      <c r="G77" s="162"/>
      <c r="H77" s="162"/>
      <c r="I77" s="162"/>
      <c r="J77" s="162"/>
      <c r="K77" s="162"/>
      <c r="L77" s="162"/>
      <c r="M77" s="162"/>
      <c r="N77" s="161"/>
      <c r="O77" s="161"/>
      <c r="P77" s="161"/>
    </row>
    <row r="78" spans="1:16" s="92" customFormat="1" ht="21" customHeight="1" x14ac:dyDescent="0.4">
      <c r="A78" s="404" t="s">
        <v>213</v>
      </c>
      <c r="B78" s="434"/>
      <c r="C78" s="434"/>
      <c r="D78" s="435"/>
      <c r="E78" s="164">
        <f>SUM(E79:E82)</f>
        <v>237328</v>
      </c>
      <c r="F78" s="164">
        <f t="shared" ref="F78:M78" si="8">SUM(F79:F82)</f>
        <v>112573</v>
      </c>
      <c r="G78" s="164">
        <f t="shared" si="8"/>
        <v>124755</v>
      </c>
      <c r="H78" s="164">
        <f t="shared" si="8"/>
        <v>143008</v>
      </c>
      <c r="I78" s="164">
        <f t="shared" si="8"/>
        <v>68282</v>
      </c>
      <c r="J78" s="164">
        <f t="shared" si="8"/>
        <v>74726</v>
      </c>
      <c r="K78" s="164">
        <f t="shared" si="8"/>
        <v>94320</v>
      </c>
      <c r="L78" s="164">
        <f t="shared" si="8"/>
        <v>44291</v>
      </c>
      <c r="M78" s="164">
        <f t="shared" si="8"/>
        <v>50029</v>
      </c>
      <c r="N78" s="163">
        <v>60.26</v>
      </c>
      <c r="O78" s="163">
        <v>60.66</v>
      </c>
      <c r="P78" s="163">
        <v>59.9</v>
      </c>
    </row>
    <row r="79" spans="1:16" s="92" customFormat="1" ht="21" customHeight="1" x14ac:dyDescent="0.4">
      <c r="A79" s="157"/>
      <c r="B79" s="157"/>
      <c r="C79" s="399" t="s">
        <v>153</v>
      </c>
      <c r="D79" s="386"/>
      <c r="E79" s="162">
        <v>99625</v>
      </c>
      <c r="F79" s="162">
        <v>46546</v>
      </c>
      <c r="G79" s="162">
        <v>53079</v>
      </c>
      <c r="H79" s="162">
        <v>56412</v>
      </c>
      <c r="I79" s="162">
        <v>26537</v>
      </c>
      <c r="J79" s="162">
        <v>29875</v>
      </c>
      <c r="K79" s="162">
        <v>43213</v>
      </c>
      <c r="L79" s="162">
        <v>20009</v>
      </c>
      <c r="M79" s="162">
        <v>23204</v>
      </c>
      <c r="N79" s="161">
        <v>56.62</v>
      </c>
      <c r="O79" s="161">
        <v>57.01</v>
      </c>
      <c r="P79" s="161">
        <v>56.28</v>
      </c>
    </row>
    <row r="80" spans="1:16" s="87" customFormat="1" ht="21" customHeight="1" x14ac:dyDescent="0.4">
      <c r="A80" s="157"/>
      <c r="B80" s="157"/>
      <c r="C80" s="399" t="s">
        <v>152</v>
      </c>
      <c r="D80" s="386"/>
      <c r="E80" s="162">
        <v>29630</v>
      </c>
      <c r="F80" s="162">
        <v>14357</v>
      </c>
      <c r="G80" s="162">
        <v>15273</v>
      </c>
      <c r="H80" s="162">
        <v>17087</v>
      </c>
      <c r="I80" s="162">
        <v>8278</v>
      </c>
      <c r="J80" s="162">
        <v>8809</v>
      </c>
      <c r="K80" s="162">
        <v>12543</v>
      </c>
      <c r="L80" s="162">
        <v>6079</v>
      </c>
      <c r="M80" s="162">
        <v>6464</v>
      </c>
      <c r="N80" s="161">
        <v>57.67</v>
      </c>
      <c r="O80" s="161">
        <v>57.66</v>
      </c>
      <c r="P80" s="161">
        <v>57.68</v>
      </c>
    </row>
    <row r="81" spans="1:16" s="87" customFormat="1" ht="21" customHeight="1" x14ac:dyDescent="0.4">
      <c r="A81" s="157"/>
      <c r="B81" s="157"/>
      <c r="C81" s="399" t="s">
        <v>151</v>
      </c>
      <c r="D81" s="386"/>
      <c r="E81" s="162">
        <v>18676</v>
      </c>
      <c r="F81" s="162">
        <v>8744</v>
      </c>
      <c r="G81" s="162">
        <v>9932</v>
      </c>
      <c r="H81" s="162">
        <v>10417</v>
      </c>
      <c r="I81" s="162">
        <v>4877</v>
      </c>
      <c r="J81" s="162">
        <v>5540</v>
      </c>
      <c r="K81" s="162">
        <v>8259</v>
      </c>
      <c r="L81" s="162">
        <v>3867</v>
      </c>
      <c r="M81" s="162">
        <v>4392</v>
      </c>
      <c r="N81" s="161">
        <v>55.78</v>
      </c>
      <c r="O81" s="161">
        <v>55.78</v>
      </c>
      <c r="P81" s="161">
        <v>55.78</v>
      </c>
    </row>
    <row r="82" spans="1:16" s="87" customFormat="1" ht="21" customHeight="1" x14ac:dyDescent="0.4">
      <c r="A82" s="166"/>
      <c r="B82" s="404" t="s">
        <v>144</v>
      </c>
      <c r="C82" s="434"/>
      <c r="D82" s="435"/>
      <c r="E82" s="164">
        <v>89397</v>
      </c>
      <c r="F82" s="164">
        <v>42926</v>
      </c>
      <c r="G82" s="164">
        <v>46471</v>
      </c>
      <c r="H82" s="164">
        <v>59092</v>
      </c>
      <c r="I82" s="164">
        <v>28590</v>
      </c>
      <c r="J82" s="164">
        <v>30502</v>
      </c>
      <c r="K82" s="164">
        <v>30305</v>
      </c>
      <c r="L82" s="164">
        <v>14336</v>
      </c>
      <c r="M82" s="164">
        <v>15969</v>
      </c>
      <c r="N82" s="163">
        <v>66.099999999999994</v>
      </c>
      <c r="O82" s="163">
        <v>66.599999999999994</v>
      </c>
      <c r="P82" s="163">
        <v>65.64</v>
      </c>
    </row>
    <row r="83" spans="1:16" s="87" customFormat="1" ht="9.6" customHeight="1" x14ac:dyDescent="0.4">
      <c r="A83" s="166"/>
      <c r="B83" s="166"/>
      <c r="C83" s="166"/>
      <c r="D83" s="165"/>
      <c r="E83" s="162"/>
      <c r="F83" s="162"/>
      <c r="G83" s="162"/>
      <c r="H83" s="162"/>
      <c r="I83" s="162"/>
      <c r="J83" s="162"/>
      <c r="K83" s="162"/>
      <c r="L83" s="162"/>
      <c r="M83" s="162"/>
      <c r="N83" s="161"/>
      <c r="O83" s="161"/>
      <c r="P83" s="161"/>
    </row>
    <row r="84" spans="1:16" s="87" customFormat="1" ht="21" customHeight="1" x14ac:dyDescent="0.4">
      <c r="A84" s="404" t="s">
        <v>212</v>
      </c>
      <c r="B84" s="434"/>
      <c r="C84" s="434"/>
      <c r="D84" s="435"/>
      <c r="E84" s="164">
        <f>SUM(E85:E86)</f>
        <v>283188</v>
      </c>
      <c r="F84" s="164">
        <f t="shared" ref="F84:M84" si="9">SUM(F85:F86)</f>
        <v>133724</v>
      </c>
      <c r="G84" s="164">
        <f t="shared" si="9"/>
        <v>149464</v>
      </c>
      <c r="H84" s="164">
        <f t="shared" si="9"/>
        <v>176991</v>
      </c>
      <c r="I84" s="164">
        <f t="shared" si="9"/>
        <v>83133</v>
      </c>
      <c r="J84" s="164">
        <f t="shared" si="9"/>
        <v>93858</v>
      </c>
      <c r="K84" s="164">
        <f t="shared" si="9"/>
        <v>106197</v>
      </c>
      <c r="L84" s="164">
        <f t="shared" si="9"/>
        <v>50591</v>
      </c>
      <c r="M84" s="164">
        <f t="shared" si="9"/>
        <v>55606</v>
      </c>
      <c r="N84" s="163">
        <v>62.5</v>
      </c>
      <c r="O84" s="163">
        <v>62.17</v>
      </c>
      <c r="P84" s="163">
        <v>62.8</v>
      </c>
    </row>
    <row r="85" spans="1:16" s="92" customFormat="1" ht="21" customHeight="1" x14ac:dyDescent="0.4">
      <c r="A85" s="157"/>
      <c r="B85" s="157"/>
      <c r="C85" s="399" t="s">
        <v>149</v>
      </c>
      <c r="D85" s="386"/>
      <c r="E85" s="162">
        <v>139559</v>
      </c>
      <c r="F85" s="162">
        <v>65402</v>
      </c>
      <c r="G85" s="162">
        <v>74157</v>
      </c>
      <c r="H85" s="162">
        <v>79413</v>
      </c>
      <c r="I85" s="162">
        <v>36776</v>
      </c>
      <c r="J85" s="162">
        <v>42637</v>
      </c>
      <c r="K85" s="162">
        <v>60146</v>
      </c>
      <c r="L85" s="162">
        <v>28626</v>
      </c>
      <c r="M85" s="162">
        <v>31520</v>
      </c>
      <c r="N85" s="161">
        <v>56.9</v>
      </c>
      <c r="O85" s="161">
        <v>56.23</v>
      </c>
      <c r="P85" s="161">
        <v>57.5</v>
      </c>
    </row>
    <row r="86" spans="1:16" s="87" customFormat="1" ht="21" customHeight="1" x14ac:dyDescent="0.4">
      <c r="A86" s="166"/>
      <c r="B86" s="404" t="s">
        <v>144</v>
      </c>
      <c r="C86" s="434"/>
      <c r="D86" s="435"/>
      <c r="E86" s="164">
        <v>143629</v>
      </c>
      <c r="F86" s="164">
        <v>68322</v>
      </c>
      <c r="G86" s="164">
        <v>75307</v>
      </c>
      <c r="H86" s="164">
        <v>97578</v>
      </c>
      <c r="I86" s="164">
        <v>46357</v>
      </c>
      <c r="J86" s="164">
        <v>51221</v>
      </c>
      <c r="K86" s="164">
        <v>46051</v>
      </c>
      <c r="L86" s="164">
        <v>21965</v>
      </c>
      <c r="M86" s="164">
        <v>24086</v>
      </c>
      <c r="N86" s="163">
        <v>67.94</v>
      </c>
      <c r="O86" s="163">
        <v>67.849999999999994</v>
      </c>
      <c r="P86" s="163">
        <v>68.02</v>
      </c>
    </row>
    <row r="87" spans="1:16" s="87" customFormat="1" ht="9.6" customHeight="1" x14ac:dyDescent="0.4">
      <c r="A87" s="166"/>
      <c r="B87" s="166"/>
      <c r="C87" s="166"/>
      <c r="D87" s="165"/>
      <c r="E87" s="162"/>
      <c r="F87" s="162"/>
      <c r="G87" s="162"/>
      <c r="H87" s="162"/>
      <c r="I87" s="162"/>
      <c r="J87" s="162"/>
      <c r="K87" s="162"/>
      <c r="L87" s="162"/>
      <c r="M87" s="162"/>
      <c r="N87" s="161"/>
      <c r="O87" s="161"/>
      <c r="P87" s="161"/>
    </row>
    <row r="88" spans="1:16" s="87" customFormat="1" ht="21" customHeight="1" x14ac:dyDescent="0.4">
      <c r="A88" s="404" t="s">
        <v>148</v>
      </c>
      <c r="B88" s="434"/>
      <c r="C88" s="434"/>
      <c r="D88" s="435"/>
      <c r="E88" s="164">
        <f>SUM(E89:E90)</f>
        <v>194983</v>
      </c>
      <c r="F88" s="164">
        <f t="shared" ref="F88:M88" si="10">SUM(F89:F90)</f>
        <v>90981</v>
      </c>
      <c r="G88" s="164">
        <f t="shared" si="10"/>
        <v>104002</v>
      </c>
      <c r="H88" s="164">
        <f t="shared" si="10"/>
        <v>108252</v>
      </c>
      <c r="I88" s="164">
        <f t="shared" si="10"/>
        <v>50299</v>
      </c>
      <c r="J88" s="164">
        <f t="shared" si="10"/>
        <v>57953</v>
      </c>
      <c r="K88" s="164">
        <f t="shared" si="10"/>
        <v>86731</v>
      </c>
      <c r="L88" s="164">
        <f t="shared" si="10"/>
        <v>40682</v>
      </c>
      <c r="M88" s="164">
        <f t="shared" si="10"/>
        <v>46049</v>
      </c>
      <c r="N88" s="163">
        <v>55.52</v>
      </c>
      <c r="O88" s="163">
        <v>55.29</v>
      </c>
      <c r="P88" s="163">
        <v>55.72</v>
      </c>
    </row>
    <row r="89" spans="1:16" s="92" customFormat="1" ht="21" customHeight="1" x14ac:dyDescent="0.4">
      <c r="A89" s="157"/>
      <c r="B89" s="157"/>
      <c r="C89" s="399" t="s">
        <v>147</v>
      </c>
      <c r="D89" s="386"/>
      <c r="E89" s="162">
        <v>144186</v>
      </c>
      <c r="F89" s="162">
        <v>66799</v>
      </c>
      <c r="G89" s="162">
        <v>77387</v>
      </c>
      <c r="H89" s="162">
        <v>77519</v>
      </c>
      <c r="I89" s="162">
        <v>35767</v>
      </c>
      <c r="J89" s="162">
        <v>41752</v>
      </c>
      <c r="K89" s="162">
        <v>66667</v>
      </c>
      <c r="L89" s="162">
        <v>31032</v>
      </c>
      <c r="M89" s="162">
        <v>35635</v>
      </c>
      <c r="N89" s="161">
        <v>53.76</v>
      </c>
      <c r="O89" s="161">
        <v>53.54</v>
      </c>
      <c r="P89" s="161">
        <v>53.95</v>
      </c>
    </row>
    <row r="90" spans="1:16" s="87" customFormat="1" ht="21" customHeight="1" x14ac:dyDescent="0.4">
      <c r="A90" s="166"/>
      <c r="B90" s="404" t="s">
        <v>144</v>
      </c>
      <c r="C90" s="434"/>
      <c r="D90" s="435"/>
      <c r="E90" s="164">
        <v>50797</v>
      </c>
      <c r="F90" s="164">
        <v>24182</v>
      </c>
      <c r="G90" s="164">
        <v>26615</v>
      </c>
      <c r="H90" s="164">
        <v>30733</v>
      </c>
      <c r="I90" s="164">
        <v>14532</v>
      </c>
      <c r="J90" s="164">
        <v>16201</v>
      </c>
      <c r="K90" s="164">
        <v>20064</v>
      </c>
      <c r="L90" s="164">
        <v>9650</v>
      </c>
      <c r="M90" s="164">
        <v>10414</v>
      </c>
      <c r="N90" s="163">
        <v>60.5</v>
      </c>
      <c r="O90" s="163">
        <v>60.09</v>
      </c>
      <c r="P90" s="163">
        <v>60.87</v>
      </c>
    </row>
    <row r="91" spans="1:16" s="87" customFormat="1" ht="9.6" customHeight="1" x14ac:dyDescent="0.4">
      <c r="A91" s="166"/>
      <c r="B91" s="166"/>
      <c r="C91" s="166"/>
      <c r="D91" s="165"/>
      <c r="E91" s="162"/>
      <c r="F91" s="162"/>
      <c r="G91" s="162"/>
      <c r="H91" s="162"/>
      <c r="I91" s="162"/>
      <c r="J91" s="162"/>
      <c r="K91" s="162"/>
      <c r="L91" s="162"/>
      <c r="M91" s="162"/>
      <c r="N91" s="161"/>
      <c r="O91" s="161"/>
      <c r="P91" s="161"/>
    </row>
    <row r="92" spans="1:16" s="87" customFormat="1" ht="21" customHeight="1" x14ac:dyDescent="0.4">
      <c r="A92" s="404" t="s">
        <v>146</v>
      </c>
      <c r="B92" s="434"/>
      <c r="C92" s="434"/>
      <c r="D92" s="435"/>
      <c r="E92" s="164">
        <f>SUM(E93:E94)</f>
        <v>61652</v>
      </c>
      <c r="F92" s="164">
        <f t="shared" ref="F92:M92" si="11">SUM(F93:F94)</f>
        <v>29935</v>
      </c>
      <c r="G92" s="164">
        <f t="shared" si="11"/>
        <v>31717</v>
      </c>
      <c r="H92" s="164">
        <f t="shared" si="11"/>
        <v>36460</v>
      </c>
      <c r="I92" s="164">
        <f t="shared" si="11"/>
        <v>17645</v>
      </c>
      <c r="J92" s="164">
        <f t="shared" si="11"/>
        <v>18815</v>
      </c>
      <c r="K92" s="164">
        <f t="shared" si="11"/>
        <v>25192</v>
      </c>
      <c r="L92" s="164">
        <f t="shared" si="11"/>
        <v>12290</v>
      </c>
      <c r="M92" s="164">
        <f t="shared" si="11"/>
        <v>12902</v>
      </c>
      <c r="N92" s="163">
        <v>59.14</v>
      </c>
      <c r="O92" s="163">
        <v>58.94</v>
      </c>
      <c r="P92" s="163">
        <v>59.32</v>
      </c>
    </row>
    <row r="93" spans="1:16" s="92" customFormat="1" ht="21" customHeight="1" x14ac:dyDescent="0.4">
      <c r="A93" s="157"/>
      <c r="B93" s="157"/>
      <c r="C93" s="399" t="s">
        <v>145</v>
      </c>
      <c r="D93" s="386"/>
      <c r="E93" s="162">
        <v>22015</v>
      </c>
      <c r="F93" s="162">
        <v>10439</v>
      </c>
      <c r="G93" s="162">
        <v>11576</v>
      </c>
      <c r="H93" s="162">
        <v>11619</v>
      </c>
      <c r="I93" s="162">
        <v>5533</v>
      </c>
      <c r="J93" s="162">
        <v>6086</v>
      </c>
      <c r="K93" s="162">
        <v>10396</v>
      </c>
      <c r="L93" s="162">
        <v>4906</v>
      </c>
      <c r="M93" s="162">
        <v>5490</v>
      </c>
      <c r="N93" s="161">
        <v>52.78</v>
      </c>
      <c r="O93" s="161">
        <v>53</v>
      </c>
      <c r="P93" s="161">
        <v>52.57</v>
      </c>
    </row>
    <row r="94" spans="1:16" s="87" customFormat="1" ht="21" customHeight="1" x14ac:dyDescent="0.4">
      <c r="A94" s="160"/>
      <c r="B94" s="436" t="s">
        <v>144</v>
      </c>
      <c r="C94" s="437"/>
      <c r="D94" s="438"/>
      <c r="E94" s="159">
        <v>39637</v>
      </c>
      <c r="F94" s="159">
        <v>19496</v>
      </c>
      <c r="G94" s="159">
        <v>20141</v>
      </c>
      <c r="H94" s="159">
        <v>24841</v>
      </c>
      <c r="I94" s="159">
        <v>12112</v>
      </c>
      <c r="J94" s="159">
        <v>12729</v>
      </c>
      <c r="K94" s="159">
        <v>14796</v>
      </c>
      <c r="L94" s="159">
        <v>7384</v>
      </c>
      <c r="M94" s="159">
        <v>7412</v>
      </c>
      <c r="N94" s="158">
        <v>62.67</v>
      </c>
      <c r="O94" s="158">
        <v>62.13</v>
      </c>
      <c r="P94" s="158">
        <v>63.2</v>
      </c>
    </row>
    <row r="95" spans="1:16" s="83" customFormat="1" ht="21" customHeight="1" x14ac:dyDescent="0.4">
      <c r="A95" s="157" t="s">
        <v>143</v>
      </c>
      <c r="B95" s="157"/>
      <c r="C95" s="157"/>
      <c r="D95" s="189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</row>
  </sheetData>
  <mergeCells count="71">
    <mergeCell ref="H3:J3"/>
    <mergeCell ref="K3:M3"/>
    <mergeCell ref="N3:P3"/>
    <mergeCell ref="C18:D18"/>
    <mergeCell ref="A6:D6"/>
    <mergeCell ref="A7:D7"/>
    <mergeCell ref="A8:D8"/>
    <mergeCell ref="A9:D9"/>
    <mergeCell ref="A11:D11"/>
    <mergeCell ref="C12:D12"/>
    <mergeCell ref="C13:D13"/>
    <mergeCell ref="C14:D14"/>
    <mergeCell ref="C15:D15"/>
    <mergeCell ref="C16:D16"/>
    <mergeCell ref="C17:D17"/>
    <mergeCell ref="A5:D5"/>
    <mergeCell ref="A3:D4"/>
    <mergeCell ref="E3:G3"/>
    <mergeCell ref="B41:D41"/>
    <mergeCell ref="C19:D19"/>
    <mergeCell ref="C20:D20"/>
    <mergeCell ref="C21:D21"/>
    <mergeCell ref="B22:D22"/>
    <mergeCell ref="A24:D24"/>
    <mergeCell ref="C25:D25"/>
    <mergeCell ref="C36:D36"/>
    <mergeCell ref="C37:D37"/>
    <mergeCell ref="C38:D38"/>
    <mergeCell ref="C39:D39"/>
    <mergeCell ref="C40:D40"/>
    <mergeCell ref="C57:D57"/>
    <mergeCell ref="A43:D43"/>
    <mergeCell ref="C44:D44"/>
    <mergeCell ref="B45:D45"/>
    <mergeCell ref="A47:D47"/>
    <mergeCell ref="C48:D48"/>
    <mergeCell ref="C49:D49"/>
    <mergeCell ref="C50:D50"/>
    <mergeCell ref="C51:D51"/>
    <mergeCell ref="B52:D52"/>
    <mergeCell ref="A54:D54"/>
    <mergeCell ref="A56:D56"/>
    <mergeCell ref="B72:D72"/>
    <mergeCell ref="C58:D58"/>
    <mergeCell ref="B59:D59"/>
    <mergeCell ref="A61:D61"/>
    <mergeCell ref="A63:D63"/>
    <mergeCell ref="C64:D64"/>
    <mergeCell ref="C65:D65"/>
    <mergeCell ref="C66:D66"/>
    <mergeCell ref="C67:D67"/>
    <mergeCell ref="B68:D68"/>
    <mergeCell ref="A70:D70"/>
    <mergeCell ref="C71:D71"/>
    <mergeCell ref="A88:D88"/>
    <mergeCell ref="A74:D74"/>
    <mergeCell ref="C75:D75"/>
    <mergeCell ref="B76:D76"/>
    <mergeCell ref="A78:D78"/>
    <mergeCell ref="C79:D79"/>
    <mergeCell ref="C80:D80"/>
    <mergeCell ref="C81:D81"/>
    <mergeCell ref="B82:D82"/>
    <mergeCell ref="A84:D84"/>
    <mergeCell ref="C85:D85"/>
    <mergeCell ref="B86:D86"/>
    <mergeCell ref="C89:D89"/>
    <mergeCell ref="B90:D90"/>
    <mergeCell ref="A92:D92"/>
    <mergeCell ref="C93:D93"/>
    <mergeCell ref="B94:D94"/>
  </mergeCells>
  <phoneticPr fontId="3"/>
  <printOptions horizontalCentered="1"/>
  <pageMargins left="0.59055118110236227" right="0.59055118110236227" top="0.59055118110236227" bottom="0.39370078740157483" header="0" footer="0"/>
  <pageSetup paperSize="9" scale="4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19-1</vt:lpstr>
      <vt:lpstr>19-2.3</vt:lpstr>
      <vt:lpstr>19-4</vt:lpstr>
      <vt:lpstr>19-5</vt:lpstr>
      <vt:lpstr>19-6</vt:lpstr>
      <vt:lpstr>19-7</vt:lpstr>
      <vt:lpstr>'19-1'!Print_Area</vt:lpstr>
      <vt:lpstr>'19-2.3'!Print_Area</vt:lpstr>
      <vt:lpstr>'19-4'!Print_Area</vt:lpstr>
      <vt:lpstr>'19-5'!Print_Area</vt:lpstr>
      <vt:lpstr>'19-6'!Print_Area</vt:lpstr>
      <vt:lpstr>'19-7'!Print_Area</vt:lpstr>
      <vt:lpstr>'19-1'!本庁及び出先機関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2022-08-26T00:05:01Z</dcterms:modified>
</cp:coreProperties>
</file>