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520"/>
  </bookViews>
  <sheets>
    <sheet name="入力※　はじめにこちらをご覧ください　※" sheetId="8" r:id="rId1"/>
    <sheet name="所要額調書（認可外）" sheetId="5" r:id="rId2"/>
    <sheet name="１の28" sheetId="9" r:id="rId3"/>
    <sheet name="１の２" sheetId="12" r:id="rId4"/>
    <sheet name="１の30" sheetId="10" r:id="rId5"/>
    <sheet name="１の31" sheetId="11" r:id="rId6"/>
  </sheets>
  <definedNames>
    <definedName name="_xlnm.Print_Area" localSheetId="3">'１の２'!$B$2:$I$42</definedName>
    <definedName name="_xlnm.Print_Area" localSheetId="2">'１の28'!$B$2:$M$43</definedName>
    <definedName name="_xlnm.Print_Area" localSheetId="4">'１の30'!$B$2:$X$27</definedName>
    <definedName name="_xlnm.Print_Area" localSheetId="5">'１の31'!$B$2:$N$51</definedName>
    <definedName name="_xlnm.Print_Area" localSheetId="1">'所要額調書（認可外）'!$A$1:$W$26</definedName>
    <definedName name="_xlnm.Print_Area" localSheetId="0">'入力※　はじめにこちらをご覧ください　※'!$A$1:$J$25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6" i="10" l="1"/>
  <c r="J13" i="11" l="1"/>
  <c r="U13" i="10"/>
  <c r="T13" i="10"/>
  <c r="E13" i="8"/>
  <c r="H21" i="8"/>
  <c r="G13" i="11" s="1"/>
  <c r="U18" i="10" l="1"/>
  <c r="K26" i="11" s="1"/>
  <c r="R13" i="10"/>
  <c r="R18" i="10" s="1"/>
  <c r="J10" i="11" s="1"/>
  <c r="J19" i="11" s="1"/>
  <c r="P13" i="10"/>
  <c r="P18" i="10" s="1"/>
  <c r="G10" i="11" s="1"/>
  <c r="H13" i="10"/>
  <c r="H18" i="10" s="1"/>
  <c r="G13" i="10"/>
  <c r="G18" i="10" s="1"/>
  <c r="F13" i="10"/>
  <c r="F18" i="10" s="1"/>
  <c r="E13" i="10"/>
  <c r="E18" i="10" s="1"/>
  <c r="D13" i="10"/>
  <c r="D18" i="10" s="1"/>
  <c r="G26" i="11" s="1"/>
  <c r="G35" i="11" s="1"/>
  <c r="H45" i="12"/>
  <c r="H44" i="12"/>
  <c r="H35" i="11"/>
  <c r="H19" i="11"/>
  <c r="W17" i="10"/>
  <c r="V17" i="10"/>
  <c r="S17" i="10"/>
  <c r="W16" i="10"/>
  <c r="S16" i="10"/>
  <c r="W15" i="10"/>
  <c r="V15" i="10"/>
  <c r="S15" i="10"/>
  <c r="W14" i="10"/>
  <c r="V14" i="10"/>
  <c r="S14" i="10"/>
  <c r="C9" i="8"/>
  <c r="F13" i="8" l="1"/>
  <c r="K35" i="11"/>
  <c r="I13" i="10"/>
  <c r="I18" i="10" s="1"/>
  <c r="I26" i="11" s="1"/>
  <c r="I35" i="11" s="1"/>
  <c r="G19" i="11"/>
  <c r="V13" i="10"/>
  <c r="V18" i="10" s="1"/>
  <c r="T18" i="10"/>
  <c r="J26" i="11" s="1"/>
  <c r="J35" i="11" s="1"/>
  <c r="S19" i="5"/>
  <c r="L26" i="11" l="1"/>
  <c r="L35" i="11" s="1"/>
  <c r="C23" i="5"/>
  <c r="S18" i="5"/>
  <c r="I13" i="5"/>
  <c r="G13" i="5"/>
  <c r="E23" i="5" l="1"/>
  <c r="G23" i="5" s="1"/>
  <c r="E9" i="8" s="1"/>
  <c r="K13" i="10" s="1"/>
  <c r="K18" i="10" s="1"/>
  <c r="D9" i="8"/>
  <c r="J13" i="10" s="1"/>
  <c r="J18" i="10" s="1"/>
  <c r="S17" i="5"/>
  <c r="C26" i="5"/>
  <c r="I26" i="5" l="1"/>
  <c r="F9" i="8" s="1"/>
  <c r="L13" i="10" s="1"/>
  <c r="L18" i="10" s="1"/>
  <c r="Q26" i="5" l="1"/>
  <c r="G9" i="8" s="1"/>
  <c r="M13" i="10" l="1"/>
  <c r="M18" i="10" s="1"/>
  <c r="H9" i="8"/>
  <c r="E15" i="8" l="1"/>
  <c r="E18" i="8" s="1"/>
  <c r="F18" i="8" s="1"/>
  <c r="Q13" i="10"/>
  <c r="I21" i="8"/>
  <c r="I13" i="11" s="1"/>
  <c r="K13" i="11" s="1"/>
  <c r="S13" i="10" l="1"/>
  <c r="S18" i="10" s="1"/>
  <c r="Q18" i="10"/>
  <c r="I10" i="11" s="1"/>
  <c r="W13" i="10"/>
  <c r="W18" i="10" s="1"/>
  <c r="I19" i="11" l="1"/>
  <c r="K10" i="11"/>
  <c r="K19" i="11" s="1"/>
</calcChain>
</file>

<file path=xl/sharedStrings.xml><?xml version="1.0" encoding="utf-8"?>
<sst xmlns="http://schemas.openxmlformats.org/spreadsheetml/2006/main" count="289" uniqueCount="234">
  <si>
    <t>区分</t>
    <rPh sb="0" eb="2">
      <t>クブン</t>
    </rPh>
    <phoneticPr fontId="1"/>
  </si>
  <si>
    <t>年額（円）</t>
    <rPh sb="0" eb="2">
      <t>ネンガク</t>
    </rPh>
    <rPh sb="3" eb="4">
      <t>エン</t>
    </rPh>
    <phoneticPr fontId="1"/>
  </si>
  <si>
    <t>年額</t>
    <rPh sb="0" eb="2">
      <t>ネンガク</t>
    </rPh>
    <phoneticPr fontId="1"/>
  </si>
  <si>
    <t>（単位：円）</t>
    <rPh sb="1" eb="3">
      <t>タンイ</t>
    </rPh>
    <rPh sb="4" eb="5">
      <t>エン</t>
    </rPh>
    <phoneticPr fontId="1"/>
  </si>
  <si>
    <t>合計</t>
    <rPh sb="0" eb="2">
      <t>ゴウケイ</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</si>
  <si>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</si>
  <si>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</si>
  <si>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</si>
  <si>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</si>
  <si>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</si>
  <si>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</si>
  <si>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</si>
  <si>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</si>
  <si>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</si>
  <si>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</si>
  <si>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</si>
  <si>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</si>
  <si>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給食利用園児数（人）</t>
    <rPh sb="0" eb="2">
      <t>キュウショク</t>
    </rPh>
    <rPh sb="2" eb="4">
      <t>リヨウ</t>
    </rPh>
    <rPh sb="4" eb="6">
      <t>エンジ</t>
    </rPh>
    <rPh sb="6" eb="7">
      <t>スウ</t>
    </rPh>
    <rPh sb="8" eb="9">
      <t>ニン</t>
    </rPh>
    <phoneticPr fontId="1"/>
  </si>
  <si>
    <t>月給食提供日数（日）</t>
    <rPh sb="0" eb="1">
      <t>ツキ</t>
    </rPh>
    <rPh sb="1" eb="3">
      <t>キュウショク</t>
    </rPh>
    <rPh sb="3" eb="5">
      <t>テイキョウ</t>
    </rPh>
    <rPh sb="5" eb="7">
      <t>ニッスウ</t>
    </rPh>
    <rPh sb="8" eb="9">
      <t>ニチ</t>
    </rPh>
    <phoneticPr fontId="1"/>
  </si>
  <si>
    <t>給食利用園児数
( C )</t>
    <rPh sb="0" eb="2">
      <t>キュウショク</t>
    </rPh>
    <rPh sb="2" eb="4">
      <t>リヨウ</t>
    </rPh>
    <rPh sb="4" eb="7">
      <t>エンジスウ</t>
    </rPh>
    <phoneticPr fontId="1"/>
  </si>
  <si>
    <t>1人当たりの月額</t>
    <rPh sb="1" eb="2">
      <t>ニン</t>
    </rPh>
    <rPh sb="2" eb="3">
      <t>ア</t>
    </rPh>
    <rPh sb="6" eb="8">
      <t>ゲツガク</t>
    </rPh>
    <phoneticPr fontId="1"/>
  </si>
  <si>
    <t>その他（　　　　　　　　　　　　　　　　）</t>
    <rPh sb="2" eb="3">
      <t>タ</t>
    </rPh>
    <phoneticPr fontId="1"/>
  </si>
  <si>
    <t xml:space="preserve">      </t>
    <phoneticPr fontId="1"/>
  </si>
  <si>
    <t>※年間の給食やおやつに係る原材料費、給食業務を外部委託している場合は給食材料購入費</t>
    <rPh sb="1" eb="3">
      <t>ネンカン</t>
    </rPh>
    <rPh sb="4" eb="6">
      <t>キュウショク</t>
    </rPh>
    <rPh sb="11" eb="12">
      <t>カカ</t>
    </rPh>
    <rPh sb="13" eb="17">
      <t>ゲンザイリョウヒ</t>
    </rPh>
    <rPh sb="18" eb="20">
      <t>キュウショク</t>
    </rPh>
    <rPh sb="20" eb="22">
      <t>ギョウム</t>
    </rPh>
    <rPh sb="23" eb="25">
      <t>ガイブ</t>
    </rPh>
    <rPh sb="25" eb="27">
      <t>イタク</t>
    </rPh>
    <rPh sb="31" eb="33">
      <t>バアイ</t>
    </rPh>
    <rPh sb="34" eb="36">
      <t>キュウショク</t>
    </rPh>
    <rPh sb="36" eb="38">
      <t>ザイリョウ</t>
    </rPh>
    <rPh sb="38" eb="41">
      <t>コウニュウヒ</t>
    </rPh>
    <phoneticPr fontId="1"/>
  </si>
  <si>
    <t>保護者負担金（３歳以上）※1</t>
    <rPh sb="0" eb="3">
      <t>ホゴシャ</t>
    </rPh>
    <rPh sb="3" eb="5">
      <t>フタン</t>
    </rPh>
    <rPh sb="5" eb="6">
      <t>キン</t>
    </rPh>
    <rPh sb="8" eb="9">
      <t>サイ</t>
    </rPh>
    <rPh sb="9" eb="11">
      <t>イジョウ</t>
    </rPh>
    <phoneticPr fontId="1"/>
  </si>
  <si>
    <t>市町村補助</t>
    <rPh sb="0" eb="3">
      <t>シチョウソン</t>
    </rPh>
    <rPh sb="3" eb="5">
      <t>ホジョ</t>
    </rPh>
    <phoneticPr fontId="1"/>
  </si>
  <si>
    <t>施設所在地</t>
    <rPh sb="0" eb="2">
      <t>シセツ</t>
    </rPh>
    <rPh sb="2" eb="5">
      <t>ショザイチ</t>
    </rPh>
    <phoneticPr fontId="1"/>
  </si>
  <si>
    <t>施設名</t>
    <rPh sb="0" eb="3">
      <t>シセツメイ</t>
    </rPh>
    <phoneticPr fontId="1"/>
  </si>
  <si>
    <t>連絡先</t>
    <rPh sb="0" eb="3">
      <t>レンラクサキ</t>
    </rPh>
    <phoneticPr fontId="1"/>
  </si>
  <si>
    <t>担当者氏名</t>
    <rPh sb="0" eb="3">
      <t>タントウシャ</t>
    </rPh>
    <rPh sb="3" eb="5">
      <t>シメイ</t>
    </rPh>
    <phoneticPr fontId="1"/>
  </si>
  <si>
    <t>給食提供数（食）</t>
    <rPh sb="0" eb="2">
      <t>キュウショク</t>
    </rPh>
    <rPh sb="2" eb="4">
      <t>テイキョウ</t>
    </rPh>
    <rPh sb="4" eb="5">
      <t>スウ</t>
    </rPh>
    <rPh sb="6" eb="7">
      <t>ショク</t>
    </rPh>
    <phoneticPr fontId="1"/>
  </si>
  <si>
    <t>…C</t>
    <phoneticPr fontId="1"/>
  </si>
  <si>
    <t>１食当たりの給食費の上限額(D)</t>
    <rPh sb="1" eb="2">
      <t>ショク</t>
    </rPh>
    <rPh sb="2" eb="3">
      <t>ア</t>
    </rPh>
    <rPh sb="6" eb="9">
      <t>キュウショクヒ</t>
    </rPh>
    <rPh sb="10" eb="13">
      <t>ジョウゲンガク</t>
    </rPh>
    <phoneticPr fontId="1"/>
  </si>
  <si>
    <t>物価上昇率
( E )</t>
    <rPh sb="0" eb="2">
      <t>ブッカ</t>
    </rPh>
    <rPh sb="2" eb="5">
      <t>ジョウショウリツ</t>
    </rPh>
    <phoneticPr fontId="1"/>
  </si>
  <si>
    <t>※3　今年度物価高騰に係る給食費補助を実施している市町村から補助を受けた場合の金額を記載</t>
    <rPh sb="3" eb="6">
      <t>コンネンド</t>
    </rPh>
    <rPh sb="6" eb="8">
      <t>ブッカ</t>
    </rPh>
    <rPh sb="8" eb="10">
      <t>コウトウ</t>
    </rPh>
    <rPh sb="11" eb="12">
      <t>カカ</t>
    </rPh>
    <rPh sb="13" eb="16">
      <t>キュウショクヒ</t>
    </rPh>
    <rPh sb="16" eb="18">
      <t>ホジョ</t>
    </rPh>
    <rPh sb="19" eb="21">
      <t>ジッシ</t>
    </rPh>
    <rPh sb="25" eb="28">
      <t>シチョウソン</t>
    </rPh>
    <rPh sb="30" eb="32">
      <t>ホジョ</t>
    </rPh>
    <rPh sb="33" eb="34">
      <t>ウ</t>
    </rPh>
    <rPh sb="36" eb="38">
      <t>バアイ</t>
    </rPh>
    <rPh sb="39" eb="41">
      <t>キンガク</t>
    </rPh>
    <rPh sb="42" eb="44">
      <t>キサイ</t>
    </rPh>
    <phoneticPr fontId="1"/>
  </si>
  <si>
    <t>副食費補助※2</t>
    <rPh sb="0" eb="3">
      <t>フクショクヒ</t>
    </rPh>
    <rPh sb="3" eb="5">
      <t>ホジョ</t>
    </rPh>
    <phoneticPr fontId="1"/>
  </si>
  <si>
    <t>物価高騰補助※3</t>
    <rPh sb="0" eb="2">
      <t>ブッカ</t>
    </rPh>
    <rPh sb="2" eb="4">
      <t>コウトウ</t>
    </rPh>
    <rPh sb="4" eb="6">
      <t>ホジョ</t>
    </rPh>
    <phoneticPr fontId="1"/>
  </si>
  <si>
    <t>その額を控除した額を記載すること。</t>
  </si>
  <si>
    <t>１　給食原材料費の総額（実績）</t>
    <rPh sb="2" eb="4">
      <t>キュウショク</t>
    </rPh>
    <rPh sb="4" eb="8">
      <t>ゲンザイリョウヒ</t>
    </rPh>
    <rPh sb="9" eb="11">
      <t>ソウガク</t>
    </rPh>
    <rPh sb="12" eb="14">
      <t>ジッセキ</t>
    </rPh>
    <phoneticPr fontId="1"/>
  </si>
  <si>
    <t>２　給食に係る収入（実績）</t>
    <rPh sb="2" eb="4">
      <t>キュウショク</t>
    </rPh>
    <rPh sb="5" eb="6">
      <t>カカ</t>
    </rPh>
    <rPh sb="7" eb="9">
      <t>シュウニュウ</t>
    </rPh>
    <rPh sb="10" eb="12">
      <t>ジッセキ</t>
    </rPh>
    <phoneticPr fontId="1"/>
  </si>
  <si>
    <t>【実績報告額】</t>
    <rPh sb="1" eb="3">
      <t>ジッセキ</t>
    </rPh>
    <rPh sb="3" eb="5">
      <t>ホウコク</t>
    </rPh>
    <rPh sb="5" eb="6">
      <t>ガク</t>
    </rPh>
    <phoneticPr fontId="1"/>
  </si>
  <si>
    <t>…  F</t>
    <phoneticPr fontId="1"/>
  </si>
  <si>
    <t>…  G</t>
    <phoneticPr fontId="1"/>
  </si>
  <si>
    <t>給食原材料費の総額( F )</t>
    <rPh sb="0" eb="2">
      <t>キュウショク</t>
    </rPh>
    <rPh sb="2" eb="6">
      <t>ゲンザイリョウヒ</t>
    </rPh>
    <rPh sb="7" eb="9">
      <t>ソウガク</t>
    </rPh>
    <phoneticPr fontId="1"/>
  </si>
  <si>
    <t>給食に係る収入
( G )</t>
    <rPh sb="0" eb="2">
      <t>キュウショク</t>
    </rPh>
    <rPh sb="3" eb="4">
      <t>カカ</t>
    </rPh>
    <rPh sb="5" eb="7">
      <t>シュウニュウ</t>
    </rPh>
    <phoneticPr fontId="1"/>
  </si>
  <si>
    <t>施設負担額
（ H　）＝F-G</t>
    <rPh sb="0" eb="2">
      <t>シセツ</t>
    </rPh>
    <rPh sb="2" eb="5">
      <t>フタンガク</t>
    </rPh>
    <phoneticPr fontId="1"/>
  </si>
  <si>
    <t>… H</t>
    <phoneticPr fontId="1"/>
  </si>
  <si>
    <t>物価上昇に係る影響額
(　I　）＝C×D×E</t>
    <rPh sb="0" eb="2">
      <t>ブッカ</t>
    </rPh>
    <rPh sb="2" eb="4">
      <t>ジョウショウ</t>
    </rPh>
    <rPh sb="5" eb="6">
      <t>カカ</t>
    </rPh>
    <rPh sb="7" eb="10">
      <t>エイキョウガク</t>
    </rPh>
    <phoneticPr fontId="1"/>
  </si>
  <si>
    <t>… I</t>
    <phoneticPr fontId="1"/>
  </si>
  <si>
    <t>保育所等に係る給食原材料費等所要額調書（実績）</t>
    <rPh sb="0" eb="3">
      <t>ホイクショ</t>
    </rPh>
    <rPh sb="3" eb="4">
      <t>トウ</t>
    </rPh>
    <rPh sb="5" eb="6">
      <t>カカ</t>
    </rPh>
    <rPh sb="7" eb="9">
      <t>キュウショク</t>
    </rPh>
    <rPh sb="9" eb="13">
      <t>ゲンザイリョウヒ</t>
    </rPh>
    <rPh sb="13" eb="14">
      <t>トウ</t>
    </rPh>
    <rPh sb="14" eb="17">
      <t>ショヨウガク</t>
    </rPh>
    <rPh sb="17" eb="19">
      <t>チョウショ</t>
    </rPh>
    <rPh sb="20" eb="22">
      <t>ジッセキ</t>
    </rPh>
    <phoneticPr fontId="1"/>
  </si>
  <si>
    <t>※　H、I　のうち低い額を記載</t>
    <rPh sb="9" eb="10">
      <t>ヒク</t>
    </rPh>
    <rPh sb="11" eb="12">
      <t>ガク</t>
    </rPh>
    <rPh sb="13" eb="15">
      <t>キサイ</t>
    </rPh>
    <phoneticPr fontId="1"/>
  </si>
  <si>
    <t>J　所要額</t>
    <rPh sb="2" eb="5">
      <t>ショヨウガク</t>
    </rPh>
    <phoneticPr fontId="1"/>
  </si>
  <si>
    <t>道から送付した一覧表を準備する。</t>
    <rPh sb="0" eb="1">
      <t>ドウ</t>
    </rPh>
    <rPh sb="3" eb="5">
      <t>ソウフ</t>
    </rPh>
    <rPh sb="7" eb="10">
      <t>イチランヒョウ</t>
    </rPh>
    <rPh sb="11" eb="13">
      <t>ジュンビ</t>
    </rPh>
    <phoneticPr fontId="9"/>
  </si>
  <si>
    <t>補助事業に要する経費   A</t>
    <rPh sb="0" eb="2">
      <t>ホジョ</t>
    </rPh>
    <rPh sb="2" eb="4">
      <t>ジギョウ</t>
    </rPh>
    <rPh sb="5" eb="6">
      <t>ヨウ</t>
    </rPh>
    <rPh sb="8" eb="10">
      <t>ケイヒ</t>
    </rPh>
    <phoneticPr fontId="9"/>
  </si>
  <si>
    <t>寄附金その他収入B</t>
    <rPh sb="0" eb="3">
      <t>キフキン</t>
    </rPh>
    <rPh sb="5" eb="6">
      <t>タ</t>
    </rPh>
    <rPh sb="6" eb="8">
      <t>シュウニュウ</t>
    </rPh>
    <phoneticPr fontId="9"/>
  </si>
  <si>
    <t>②</t>
    <phoneticPr fontId="9"/>
  </si>
  <si>
    <t>④</t>
    <phoneticPr fontId="9"/>
  </si>
  <si>
    <t>⑥</t>
    <phoneticPr fontId="9"/>
  </si>
  <si>
    <t>⑦</t>
    <phoneticPr fontId="9"/>
  </si>
  <si>
    <t>振興局社会福祉課へ提出する。</t>
    <rPh sb="0" eb="3">
      <t>シンコウキョク</t>
    </rPh>
    <rPh sb="3" eb="5">
      <t>シャカイ</t>
    </rPh>
    <rPh sb="5" eb="8">
      <t>フクシカ</t>
    </rPh>
    <rPh sb="9" eb="11">
      <t>テイシュツ</t>
    </rPh>
    <phoneticPr fontId="9"/>
  </si>
  <si>
    <t>＜実績報告書の作成手順＞</t>
    <rPh sb="1" eb="3">
      <t>ジッセキ</t>
    </rPh>
    <rPh sb="3" eb="6">
      <t>ホウコクショ</t>
    </rPh>
    <rPh sb="7" eb="9">
      <t>サクセイ</t>
    </rPh>
    <rPh sb="9" eb="11">
      <t>テジュン</t>
    </rPh>
    <phoneticPr fontId="9"/>
  </si>
  <si>
    <t>３　給食を利用した園児（0～5歳児）数及び給食提供日数（実績）</t>
    <rPh sb="2" eb="4">
      <t>キュウショク</t>
    </rPh>
    <rPh sb="5" eb="7">
      <t>リヨウ</t>
    </rPh>
    <rPh sb="9" eb="11">
      <t>エンジ</t>
    </rPh>
    <rPh sb="15" eb="17">
      <t>サイジ</t>
    </rPh>
    <rPh sb="18" eb="19">
      <t>スウ</t>
    </rPh>
    <rPh sb="19" eb="20">
      <t>オヨ</t>
    </rPh>
    <rPh sb="21" eb="23">
      <t>キュウショク</t>
    </rPh>
    <rPh sb="23" eb="25">
      <t>テイキョウ</t>
    </rPh>
    <rPh sb="25" eb="27">
      <t>ニッスウ</t>
    </rPh>
    <rPh sb="28" eb="30">
      <t>ジッセキ</t>
    </rPh>
    <phoneticPr fontId="1"/>
  </si>
  <si>
    <t>補助金交付決定額M</t>
    <rPh sb="0" eb="3">
      <t>ホジョキン</t>
    </rPh>
    <rPh sb="3" eb="5">
      <t>コウフ</t>
    </rPh>
    <rPh sb="5" eb="7">
      <t>ケッテイ</t>
    </rPh>
    <rPh sb="7" eb="8">
      <t>ガク</t>
    </rPh>
    <phoneticPr fontId="9"/>
  </si>
  <si>
    <t>補助対象経費
C</t>
    <rPh sb="0" eb="2">
      <t>ホジョ</t>
    </rPh>
    <rPh sb="2" eb="4">
      <t>タイショウ</t>
    </rPh>
    <rPh sb="4" eb="6">
      <t>ケイヒ</t>
    </rPh>
    <phoneticPr fontId="9"/>
  </si>
  <si>
    <t>補助基準額により算出した額   D</t>
    <rPh sb="0" eb="2">
      <t>ホジョ</t>
    </rPh>
    <rPh sb="2" eb="5">
      <t>キジュンガク</t>
    </rPh>
    <rPh sb="8" eb="10">
      <t>サンシュツ</t>
    </rPh>
    <rPh sb="12" eb="13">
      <t>ガク</t>
    </rPh>
    <phoneticPr fontId="9"/>
  </si>
  <si>
    <t>補助基本額
E</t>
    <rPh sb="0" eb="2">
      <t>ホジョ</t>
    </rPh>
    <rPh sb="2" eb="5">
      <t>キホンガク</t>
    </rPh>
    <phoneticPr fontId="9"/>
  </si>
  <si>
    <t>補助対象経費　H（施設負担額）</t>
    <rPh sb="0" eb="2">
      <t>ホジョ</t>
    </rPh>
    <rPh sb="2" eb="4">
      <t>タイショウ</t>
    </rPh>
    <rPh sb="4" eb="6">
      <t>ケイヒ</t>
    </rPh>
    <phoneticPr fontId="1"/>
  </si>
  <si>
    <t>補助基本額　J（所要額）</t>
    <rPh sb="0" eb="2">
      <t>ホジョ</t>
    </rPh>
    <rPh sb="2" eb="5">
      <t>キホンガク</t>
    </rPh>
    <rPh sb="8" eb="11">
      <t>ショヨウガク</t>
    </rPh>
    <phoneticPr fontId="1"/>
  </si>
  <si>
    <t>補助金等精算額　N</t>
    <rPh sb="0" eb="3">
      <t>ホジョキン</t>
    </rPh>
    <rPh sb="3" eb="4">
      <t>トウ</t>
    </rPh>
    <rPh sb="4" eb="7">
      <t>セイサンガク</t>
    </rPh>
    <phoneticPr fontId="1"/>
  </si>
  <si>
    <t>補助事業等に要した経費　F
（給食原材料費の総額）</t>
    <rPh sb="0" eb="2">
      <t>ホジョ</t>
    </rPh>
    <rPh sb="2" eb="4">
      <t>ジギョウ</t>
    </rPh>
    <rPh sb="4" eb="5">
      <t>トウ</t>
    </rPh>
    <rPh sb="6" eb="7">
      <t>ヨウ</t>
    </rPh>
    <rPh sb="9" eb="11">
      <t>ケイヒ</t>
    </rPh>
    <phoneticPr fontId="1"/>
  </si>
  <si>
    <t>寄附金その他の収入　G
（給食に係る収入合計）</t>
    <rPh sb="0" eb="3">
      <t>キフキン</t>
    </rPh>
    <rPh sb="5" eb="6">
      <t>タ</t>
    </rPh>
    <rPh sb="7" eb="9">
      <t>シュウニュウ</t>
    </rPh>
    <phoneticPr fontId="1"/>
  </si>
  <si>
    <t>補助基準により算出した額　I
（物価上昇に係る影響額）</t>
    <rPh sb="0" eb="2">
      <t>ホジョ</t>
    </rPh>
    <rPh sb="2" eb="4">
      <t>キジュン</t>
    </rPh>
    <rPh sb="7" eb="9">
      <t>サンシュツ</t>
    </rPh>
    <rPh sb="11" eb="12">
      <t>ガク</t>
    </rPh>
    <phoneticPr fontId="1"/>
  </si>
  <si>
    <t>合計</t>
    <rPh sb="0" eb="2">
      <t>ゴウケイ</t>
    </rPh>
    <phoneticPr fontId="1"/>
  </si>
  <si>
    <t>H28.4.1改正</t>
    <rPh sb="7" eb="9">
      <t>カイセイ</t>
    </rPh>
    <phoneticPr fontId="9"/>
  </si>
  <si>
    <t>保福第１の28号様式</t>
    <rPh sb="0" eb="2">
      <t>ホフク</t>
    </rPh>
    <rPh sb="2" eb="3">
      <t>ダイ</t>
    </rPh>
    <phoneticPr fontId="9"/>
  </si>
  <si>
    <t>補助事業等実績報告書</t>
    <phoneticPr fontId="9"/>
  </si>
  <si>
    <t>　北海道知事　様</t>
    <rPh sb="4" eb="6">
      <t>チジ</t>
    </rPh>
    <phoneticPr fontId="9"/>
  </si>
  <si>
    <t>氏名</t>
    <rPh sb="0" eb="2">
      <t>シメイ</t>
    </rPh>
    <phoneticPr fontId="1"/>
  </si>
  <si>
    <t>印</t>
    <rPh sb="0" eb="1">
      <t>イン</t>
    </rPh>
    <phoneticPr fontId="9"/>
  </si>
  <si>
    <t>　事業（事務）名</t>
    <rPh sb="4" eb="6">
      <t>ジム</t>
    </rPh>
    <rPh sb="7" eb="8">
      <t>メイ</t>
    </rPh>
    <phoneticPr fontId="9"/>
  </si>
  <si>
    <t>保育所等に係る給食原材料費等支援事業費補助金</t>
    <rPh sb="0" eb="3">
      <t>ホイクショ</t>
    </rPh>
    <rPh sb="3" eb="4">
      <t>トウ</t>
    </rPh>
    <rPh sb="5" eb="6">
      <t>カカ</t>
    </rPh>
    <rPh sb="7" eb="9">
      <t>キュウショク</t>
    </rPh>
    <rPh sb="9" eb="13">
      <t>ゲンザイリョウヒ</t>
    </rPh>
    <rPh sb="13" eb="14">
      <t>トウ</t>
    </rPh>
    <rPh sb="14" eb="16">
      <t>シエン</t>
    </rPh>
    <rPh sb="16" eb="19">
      <t>ジギョウヒ</t>
    </rPh>
    <rPh sb="19" eb="22">
      <t>ホジョキン</t>
    </rPh>
    <phoneticPr fontId="9"/>
  </si>
  <si>
    <t>　</t>
    <phoneticPr fontId="9"/>
  </si>
  <si>
    <t>口座振替払の振込先銀行等の名称及び口座番号</t>
    <phoneticPr fontId="9"/>
  </si>
  <si>
    <t>振込先銀行等の名称</t>
    <rPh sb="0" eb="3">
      <t>フリコミサキ</t>
    </rPh>
    <rPh sb="3" eb="5">
      <t>ギンコウ</t>
    </rPh>
    <rPh sb="5" eb="6">
      <t>ナド</t>
    </rPh>
    <rPh sb="7" eb="9">
      <t>メイショウ</t>
    </rPh>
    <phoneticPr fontId="9"/>
  </si>
  <si>
    <t>支店名</t>
    <rPh sb="0" eb="3">
      <t>シテンメイ</t>
    </rPh>
    <phoneticPr fontId="9"/>
  </si>
  <si>
    <t>口座番号</t>
    <rPh sb="0" eb="2">
      <t>コウザ</t>
    </rPh>
    <rPh sb="2" eb="4">
      <t>バンゴウ</t>
    </rPh>
    <phoneticPr fontId="9"/>
  </si>
  <si>
    <t>普通</t>
    <rPh sb="0" eb="2">
      <t>フツウ</t>
    </rPh>
    <phoneticPr fontId="9"/>
  </si>
  <si>
    <t>当座</t>
    <rPh sb="0" eb="2">
      <t>トウザ</t>
    </rPh>
    <phoneticPr fontId="9"/>
  </si>
  <si>
    <t>注１</t>
    <rPh sb="0" eb="1">
      <t>チュウ</t>
    </rPh>
    <phoneticPr fontId="9"/>
  </si>
  <si>
    <t>　「　　年　　月　　日付け（記号）第　号指令」については、当初の交付決定の年月日、番号を記載すること。</t>
    <phoneticPr fontId="9"/>
  </si>
  <si>
    <t>２</t>
    <phoneticPr fontId="9"/>
  </si>
  <si>
    <t>　「口座振替払の振込先銀行等の名称及び口座番号」欄については、口座振替払を希望する場合に記載すること。</t>
    <phoneticPr fontId="9"/>
  </si>
  <si>
    <t>３</t>
    <phoneticPr fontId="9"/>
  </si>
  <si>
    <t>　補助事業等の期間が２年度以上にわたる場合で、道の会計年度が終了したときに使用する場合は、この様式中「完了」とあるのを「執行」と訂正して使用すること。</t>
    <phoneticPr fontId="9"/>
  </si>
  <si>
    <t>保福第１の30号様式</t>
    <rPh sb="0" eb="2">
      <t>ホフク</t>
    </rPh>
    <rPh sb="2" eb="3">
      <t>ダイ</t>
    </rPh>
    <rPh sb="7" eb="8">
      <t>ゴウ</t>
    </rPh>
    <rPh sb="8" eb="10">
      <t>ヨウシキ</t>
    </rPh>
    <phoneticPr fontId="9"/>
  </si>
  <si>
    <t>補　　助　　金　　等　　精　　算　　書</t>
    <rPh sb="0" eb="1">
      <t>ホ</t>
    </rPh>
    <rPh sb="3" eb="4">
      <t>スケ</t>
    </rPh>
    <rPh sb="6" eb="7">
      <t>カネ</t>
    </rPh>
    <rPh sb="9" eb="10">
      <t>トウ</t>
    </rPh>
    <rPh sb="12" eb="13">
      <t>セイ</t>
    </rPh>
    <rPh sb="15" eb="16">
      <t>サン</t>
    </rPh>
    <rPh sb="18" eb="19">
      <t>ショ</t>
    </rPh>
    <phoneticPr fontId="9"/>
  </si>
  <si>
    <t>区分</t>
    <rPh sb="0" eb="2">
      <t>クブン</t>
    </rPh>
    <phoneticPr fontId="9"/>
  </si>
  <si>
    <t>計画</t>
    <rPh sb="0" eb="2">
      <t>ケイカク</t>
    </rPh>
    <phoneticPr fontId="9"/>
  </si>
  <si>
    <t>実施</t>
    <rPh sb="0" eb="2">
      <t>ジッシ</t>
    </rPh>
    <phoneticPr fontId="9"/>
  </si>
  <si>
    <t>補助率</t>
    <rPh sb="0" eb="3">
      <t>ホジョリツ</t>
    </rPh>
    <phoneticPr fontId="9"/>
  </si>
  <si>
    <t>補助金等の
交付の決定</t>
    <rPh sb="0" eb="4">
      <t>ホジョキンナド</t>
    </rPh>
    <rPh sb="6" eb="8">
      <t>コウフ</t>
    </rPh>
    <rPh sb="9" eb="11">
      <t>ケッテイ</t>
    </rPh>
    <phoneticPr fontId="9"/>
  </si>
  <si>
    <t>補助金等
精算額</t>
    <rPh sb="0" eb="4">
      <t>ホジョキンナド</t>
    </rPh>
    <rPh sb="5" eb="8">
      <t>セイサンガク</t>
    </rPh>
    <phoneticPr fontId="9"/>
  </si>
  <si>
    <t>補助金等
領収済額</t>
    <rPh sb="0" eb="4">
      <t>ホジョキンナド</t>
    </rPh>
    <rPh sb="5" eb="7">
      <t>リョウシュウ</t>
    </rPh>
    <rPh sb="7" eb="8">
      <t>ズミ</t>
    </rPh>
    <rPh sb="8" eb="9">
      <t>ガク</t>
    </rPh>
    <phoneticPr fontId="9"/>
  </si>
  <si>
    <t>補助金等精算額に対する領
収未済額
（N－O）</t>
    <rPh sb="0" eb="4">
      <t>ホジョキンナド</t>
    </rPh>
    <rPh sb="4" eb="7">
      <t>セイサンガク</t>
    </rPh>
    <rPh sb="8" eb="9">
      <t>タイ</t>
    </rPh>
    <rPh sb="11" eb="12">
      <t>リョウ</t>
    </rPh>
    <rPh sb="13" eb="14">
      <t>オサム</t>
    </rPh>
    <rPh sb="14" eb="16">
      <t>ミサイ</t>
    </rPh>
    <rPh sb="16" eb="17">
      <t>ガク</t>
    </rPh>
    <phoneticPr fontId="9"/>
  </si>
  <si>
    <t>補助事業等に係る
経費の債務確定額</t>
    <rPh sb="0" eb="2">
      <t>ホジョ</t>
    </rPh>
    <rPh sb="2" eb="4">
      <t>ジギョウ</t>
    </rPh>
    <rPh sb="4" eb="5">
      <t>ナド</t>
    </rPh>
    <rPh sb="6" eb="7">
      <t>カカ</t>
    </rPh>
    <rPh sb="9" eb="11">
      <t>ケイヒ</t>
    </rPh>
    <rPh sb="12" eb="14">
      <t>サイム</t>
    </rPh>
    <rPh sb="14" eb="17">
      <t>カクテイガク</t>
    </rPh>
    <phoneticPr fontId="9"/>
  </si>
  <si>
    <t>不用額
（M－N）</t>
    <rPh sb="0" eb="3">
      <t>フヨウガク</t>
    </rPh>
    <phoneticPr fontId="9"/>
  </si>
  <si>
    <t>備考</t>
    <rPh sb="0" eb="1">
      <t>ソナエ</t>
    </rPh>
    <rPh sb="1" eb="2">
      <t>コウ</t>
    </rPh>
    <phoneticPr fontId="9"/>
  </si>
  <si>
    <t>補助事業等に要する経費</t>
    <phoneticPr fontId="9"/>
  </si>
  <si>
    <t>寄附金
その他
の収入</t>
    <rPh sb="0" eb="3">
      <t>キフキン</t>
    </rPh>
    <rPh sb="6" eb="7">
      <t>タ</t>
    </rPh>
    <rPh sb="9" eb="11">
      <t>シュウニュウ</t>
    </rPh>
    <phoneticPr fontId="9"/>
  </si>
  <si>
    <t>補助
対象
経費</t>
    <rPh sb="3" eb="4">
      <t>ツイ</t>
    </rPh>
    <rPh sb="4" eb="5">
      <t>ゾウ</t>
    </rPh>
    <rPh sb="6" eb="8">
      <t>ケイヒ</t>
    </rPh>
    <phoneticPr fontId="9"/>
  </si>
  <si>
    <t>補助基準により算出した額</t>
    <rPh sb="0" eb="2">
      <t>ホジョ</t>
    </rPh>
    <rPh sb="2" eb="4">
      <t>キジュン</t>
    </rPh>
    <rPh sb="7" eb="9">
      <t>サンシュツ</t>
    </rPh>
    <rPh sb="11" eb="12">
      <t>ガク</t>
    </rPh>
    <phoneticPr fontId="9"/>
  </si>
  <si>
    <t xml:space="preserve">補助
基本
額
</t>
    <rPh sb="0" eb="2">
      <t>ホジョ</t>
    </rPh>
    <rPh sb="3" eb="5">
      <t>キホン</t>
    </rPh>
    <rPh sb="6" eb="7">
      <t>ガク</t>
    </rPh>
    <phoneticPr fontId="9"/>
  </si>
  <si>
    <t>補助事業等に要した経費</t>
    <phoneticPr fontId="9"/>
  </si>
  <si>
    <t>補助対象経費</t>
    <rPh sb="2" eb="3">
      <t>ツイ</t>
    </rPh>
    <rPh sb="3" eb="4">
      <t>ゾウ</t>
    </rPh>
    <rPh sb="4" eb="6">
      <t>ケイヒ</t>
    </rPh>
    <phoneticPr fontId="9"/>
  </si>
  <si>
    <t>年月日</t>
    <rPh sb="0" eb="3">
      <t>ネンガッピ</t>
    </rPh>
    <phoneticPr fontId="9"/>
  </si>
  <si>
    <t>金額</t>
    <rPh sb="0" eb="2">
      <t>キンガク</t>
    </rPh>
    <phoneticPr fontId="9"/>
  </si>
  <si>
    <t>支払済額</t>
    <rPh sb="0" eb="2">
      <t>シハライ</t>
    </rPh>
    <rPh sb="2" eb="3">
      <t>ズミ</t>
    </rPh>
    <rPh sb="3" eb="4">
      <t>ガク</t>
    </rPh>
    <phoneticPr fontId="9"/>
  </si>
  <si>
    <t>支払
未済額</t>
    <rPh sb="0" eb="2">
      <t>シハライ</t>
    </rPh>
    <rPh sb="3" eb="5">
      <t>ミサイ</t>
    </rPh>
    <rPh sb="5" eb="6">
      <t>ガク</t>
    </rPh>
    <phoneticPr fontId="9"/>
  </si>
  <si>
    <t>計</t>
    <rPh sb="0" eb="1">
      <t>ケイ</t>
    </rPh>
    <phoneticPr fontId="9"/>
  </si>
  <si>
    <t>番号</t>
    <rPh sb="0" eb="2">
      <t>バンゴウ</t>
    </rPh>
    <phoneticPr fontId="9"/>
  </si>
  <si>
    <t>Ａ</t>
    <phoneticPr fontId="9"/>
  </si>
  <si>
    <t>B</t>
    <phoneticPr fontId="9"/>
  </si>
  <si>
    <t>C</t>
    <phoneticPr fontId="9"/>
  </si>
  <si>
    <t>D</t>
    <phoneticPr fontId="9"/>
  </si>
  <si>
    <t>E</t>
    <phoneticPr fontId="9"/>
  </si>
  <si>
    <t>F</t>
    <phoneticPr fontId="9"/>
  </si>
  <si>
    <t>G</t>
    <phoneticPr fontId="9"/>
  </si>
  <si>
    <t>H</t>
    <phoneticPr fontId="9"/>
  </si>
  <si>
    <t>I</t>
    <phoneticPr fontId="9"/>
  </si>
  <si>
    <t>J</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</si>
  <si>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</si>
  <si>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</si>
  <si>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</si>
  <si>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</si>
  <si>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</si>
  <si>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</si>
  <si>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</si>
  <si>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</si>
  <si>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</si>
  <si>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</si>
  <si>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円</t>
    <rPh sb="0" eb="1">
      <t>エン</t>
    </rPh>
    <phoneticPr fontId="9"/>
  </si>
  <si>
    <t>10/10以内</t>
    <rPh sb="5" eb="7">
      <t>イナイ</t>
    </rPh>
    <phoneticPr fontId="9"/>
  </si>
  <si>
    <t>合計</t>
    <rPh sb="0" eb="2">
      <t>ゴウケイ</t>
    </rPh>
    <phoneticPr fontId="9"/>
  </si>
  <si>
    <t>　「区分」欄には、事務又は事業の名称（必要があるときは、細分された項目等当該補助事業等において区分すべきこととされている事項）を記載すること。</t>
    <phoneticPr fontId="9"/>
  </si>
  <si>
    <t>　「計画」欄には、申請の際の額（変更の承認（達による変更を含む。）があったときは、変更後の額）を記載すること。</t>
    <phoneticPr fontId="9"/>
  </si>
  <si>
    <t>　「補助金等の交付の決定」欄中「年月日番号」欄には当初の交付決定の年月日、番号を記載し、「金額」欄には交付決定額（変更（達による変更を含む。）があったときは、変更後の額）を記載すること。</t>
    <phoneticPr fontId="9"/>
  </si>
  <si>
    <t>４</t>
    <phoneticPr fontId="9"/>
  </si>
  <si>
    <t>　「補助金等精算額」欄には、実施に係る補助基本額(J)に補助率(K)を乗じて得た額を記載すること。ただし、補助金等の算出が他の方法によっている場合は、その方法により算出した額を記載し、かつ、「備考」欄にその算出方法を明記すること。</t>
    <phoneticPr fontId="9"/>
  </si>
  <si>
    <t>５</t>
    <phoneticPr fontId="9"/>
  </si>
  <si>
    <t>　定額補助の場合は、「補助率」欄を斜線で抹消すること。</t>
    <phoneticPr fontId="9"/>
  </si>
  <si>
    <t>６</t>
    <phoneticPr fontId="9"/>
  </si>
  <si>
    <t>　「補助事業等に係る経費の債務確定額」欄中「支払済額」欄には、間接補助事業等の場合にあっては補助事業者等が間接補助事業者等に交付する補助金等の支払済額を記載すること。</t>
    <phoneticPr fontId="9"/>
  </si>
  <si>
    <t>保福第１の31号様式</t>
    <rPh sb="0" eb="2">
      <t>ホフク</t>
    </rPh>
    <rPh sb="2" eb="3">
      <t>ダイ</t>
    </rPh>
    <rPh sb="7" eb="8">
      <t>ゴウ</t>
    </rPh>
    <rPh sb="8" eb="10">
      <t>ヨウシキ</t>
    </rPh>
    <phoneticPr fontId="9"/>
  </si>
  <si>
    <t>事　業　精　算　書</t>
    <rPh sb="0" eb="1">
      <t>コト</t>
    </rPh>
    <rPh sb="2" eb="3">
      <t>ギョウ</t>
    </rPh>
    <rPh sb="4" eb="5">
      <t>セイ</t>
    </rPh>
    <rPh sb="6" eb="7">
      <t>サン</t>
    </rPh>
    <rPh sb="8" eb="9">
      <t>ショ</t>
    </rPh>
    <phoneticPr fontId="9"/>
  </si>
  <si>
    <t>事業（事務）名</t>
    <rPh sb="0" eb="2">
      <t>ジギョウ</t>
    </rPh>
    <rPh sb="3" eb="5">
      <t>ジム</t>
    </rPh>
    <rPh sb="6" eb="7">
      <t>メイ</t>
    </rPh>
    <phoneticPr fontId="9"/>
  </si>
  <si>
    <t>　収入の部</t>
    <rPh sb="1" eb="3">
      <t>シュウニュウ</t>
    </rPh>
    <rPh sb="4" eb="5">
      <t>ブ</t>
    </rPh>
    <phoneticPr fontId="9"/>
  </si>
  <si>
    <t>科　目</t>
    <rPh sb="0" eb="1">
      <t>カ</t>
    </rPh>
    <rPh sb="2" eb="3">
      <t>メ</t>
    </rPh>
    <phoneticPr fontId="9"/>
  </si>
  <si>
    <t>予算額</t>
    <rPh sb="0" eb="3">
      <t>ヨサンガク</t>
    </rPh>
    <phoneticPr fontId="9"/>
  </si>
  <si>
    <t>精算額</t>
    <rPh sb="0" eb="3">
      <t>セイサンガク</t>
    </rPh>
    <phoneticPr fontId="9"/>
  </si>
  <si>
    <t>内訳</t>
    <rPh sb="0" eb="2">
      <t>ウチワケ</t>
    </rPh>
    <phoneticPr fontId="9"/>
  </si>
  <si>
    <t>備　考</t>
    <rPh sb="0" eb="1">
      <t>ビン</t>
    </rPh>
    <rPh sb="2" eb="3">
      <t>コウ</t>
    </rPh>
    <phoneticPr fontId="9"/>
  </si>
  <si>
    <t>款</t>
    <rPh sb="0" eb="1">
      <t>カン</t>
    </rPh>
    <phoneticPr fontId="9"/>
  </si>
  <si>
    <t>項</t>
    <rPh sb="0" eb="1">
      <t>コウ</t>
    </rPh>
    <phoneticPr fontId="9"/>
  </si>
  <si>
    <t>目</t>
    <phoneticPr fontId="9"/>
  </si>
  <si>
    <t>節</t>
    <rPh sb="0" eb="1">
      <t>セツ</t>
    </rPh>
    <phoneticPr fontId="9"/>
  </si>
  <si>
    <t>当初</t>
    <rPh sb="0" eb="2">
      <t>トウショ</t>
    </rPh>
    <phoneticPr fontId="9"/>
  </si>
  <si>
    <t>更正後の額</t>
    <rPh sb="0" eb="2">
      <t>コウセイ</t>
    </rPh>
    <rPh sb="2" eb="3">
      <t>ゴ</t>
    </rPh>
    <rPh sb="4" eb="5">
      <t>ガク</t>
    </rPh>
    <phoneticPr fontId="9"/>
  </si>
  <si>
    <t>収入済額</t>
    <rPh sb="0" eb="2">
      <t>シュウニュウ</t>
    </rPh>
    <rPh sb="2" eb="3">
      <t>ズ</t>
    </rPh>
    <rPh sb="3" eb="4">
      <t>ガク</t>
    </rPh>
    <phoneticPr fontId="9"/>
  </si>
  <si>
    <t>収入未済額</t>
    <rPh sb="0" eb="2">
      <t>シュウニュウ</t>
    </rPh>
    <rPh sb="2" eb="5">
      <t>ミサイガク</t>
    </rPh>
    <phoneticPr fontId="9"/>
  </si>
  <si>
    <t>道補助金</t>
    <rPh sb="0" eb="1">
      <t>ドウ</t>
    </rPh>
    <rPh sb="1" eb="4">
      <t>ホジョキン</t>
    </rPh>
    <phoneticPr fontId="9"/>
  </si>
  <si>
    <t>その他収入</t>
    <rPh sb="2" eb="3">
      <t>タ</t>
    </rPh>
    <rPh sb="3" eb="5">
      <t>シュウニュウ</t>
    </rPh>
    <phoneticPr fontId="9"/>
  </si>
  <si>
    <t>　支出の部</t>
    <rPh sb="1" eb="3">
      <t>シシュツ</t>
    </rPh>
    <rPh sb="4" eb="5">
      <t>ブ</t>
    </rPh>
    <phoneticPr fontId="9"/>
  </si>
  <si>
    <t>不用額</t>
    <rPh sb="0" eb="3">
      <t>フヨウガク</t>
    </rPh>
    <phoneticPr fontId="9"/>
  </si>
  <si>
    <t>支出済額</t>
    <rPh sb="0" eb="2">
      <t>シシュツ</t>
    </rPh>
    <rPh sb="2" eb="3">
      <t>ズ</t>
    </rPh>
    <rPh sb="3" eb="4">
      <t>ガク</t>
    </rPh>
    <phoneticPr fontId="9"/>
  </si>
  <si>
    <t>支出未済額</t>
    <rPh sb="0" eb="2">
      <t>シシュツ</t>
    </rPh>
    <rPh sb="2" eb="5">
      <t>ミサイガク</t>
    </rPh>
    <phoneticPr fontId="9"/>
  </si>
  <si>
    <t>給食費</t>
    <rPh sb="0" eb="3">
      <t>キュウショクヒ</t>
    </rPh>
    <phoneticPr fontId="9"/>
  </si>
  <si>
    <t>　上記のとおり精算したことを証明します。</t>
    <rPh sb="1" eb="3">
      <t>ジョウキ</t>
    </rPh>
    <rPh sb="7" eb="9">
      <t>セイサン</t>
    </rPh>
    <rPh sb="14" eb="16">
      <t>ショウメイ</t>
    </rPh>
    <phoneticPr fontId="9"/>
  </si>
  <si>
    <t>注１</t>
    <phoneticPr fontId="9"/>
  </si>
  <si>
    <t>　この様式には、当該補助事業等に要した経費のみを記載すること。</t>
    <phoneticPr fontId="9"/>
  </si>
  <si>
    <t>　「科目」欄の区分は標準を示したものであり、補助金等の交付を受けた者における通常の予算及び決算の区分がこれと異なるときは、それぞれ補助事業者等の区分に従い記載して差し支えないこと。</t>
    <phoneticPr fontId="9"/>
  </si>
  <si>
    <t>　「予算額」欄中「更正後の額」欄には、補助事業者等の議決機関等における最終の更正後の額（予算の流用による更正後の額を含む。）を記載すること。</t>
    <phoneticPr fontId="9"/>
  </si>
  <si>
    <t>　「収入未済額」及び「支出未済額」欄には、債権又は債務が確定している額を記載し、かつ、債務者又は債権者の住所氏名を「備考」欄に記載すること。</t>
    <phoneticPr fontId="9"/>
  </si>
  <si>
    <t>　補助事業者等が市町村である場合は、「収入の部」には当該補助事業等に係る特定財源のみを記載し、備考欄に予算の区分（一般会計又は特別会計）を記載すること。</t>
    <rPh sb="47" eb="50">
      <t>ビコウラン</t>
    </rPh>
    <rPh sb="51" eb="53">
      <t>ヨサン</t>
    </rPh>
    <rPh sb="54" eb="56">
      <t>クブン</t>
    </rPh>
    <rPh sb="57" eb="59">
      <t>イッパン</t>
    </rPh>
    <rPh sb="59" eb="61">
      <t>カイケイ</t>
    </rPh>
    <rPh sb="61" eb="62">
      <t>マタ</t>
    </rPh>
    <rPh sb="63" eb="65">
      <t>トクベツ</t>
    </rPh>
    <rPh sb="65" eb="67">
      <t>カイケイ</t>
    </rPh>
    <rPh sb="69" eb="71">
      <t>キサイ</t>
    </rPh>
    <phoneticPr fontId="9"/>
  </si>
  <si>
    <t>　「不用額」欄には、「更正後の額」（更正していない場合は、「当初」）欄に記載した額から「精算額」欄に記載した額を控除した額を記載すること。</t>
    <phoneticPr fontId="9"/>
  </si>
  <si>
    <t>７</t>
    <phoneticPr fontId="9"/>
  </si>
  <si>
    <t>　市町村以外の者がこの様式を使用する場合は、この様式中「○○市（町村）長（氏名）印」を訂正して使用すること。</t>
    <phoneticPr fontId="9"/>
  </si>
  <si>
    <t>保福第１の2号様式</t>
    <rPh sb="0" eb="2">
      <t>ホフク</t>
    </rPh>
    <rPh sb="2" eb="3">
      <t>ダイ</t>
    </rPh>
    <rPh sb="6" eb="7">
      <t>ゴウ</t>
    </rPh>
    <rPh sb="7" eb="9">
      <t>ヨウシキ</t>
    </rPh>
    <phoneticPr fontId="9"/>
  </si>
  <si>
    <t>設立年月日</t>
    <rPh sb="0" eb="1">
      <t>セツ</t>
    </rPh>
    <rPh sb="1" eb="2">
      <t>リツ</t>
    </rPh>
    <rPh sb="2" eb="3">
      <t>トシ</t>
    </rPh>
    <rPh sb="3" eb="4">
      <t>ガツ</t>
    </rPh>
    <rPh sb="4" eb="5">
      <t>ニチ</t>
    </rPh>
    <phoneticPr fontId="9"/>
  </si>
  <si>
    <t>申請者の営
む主な事業</t>
    <rPh sb="0" eb="3">
      <t>シンセイシャ</t>
    </rPh>
    <rPh sb="4" eb="5">
      <t>イトナ</t>
    </rPh>
    <rPh sb="7" eb="8">
      <t>オモ</t>
    </rPh>
    <rPh sb="9" eb="11">
      <t>ジギョウ</t>
    </rPh>
    <phoneticPr fontId="9"/>
  </si>
  <si>
    <t>補助事業
等の内容</t>
    <rPh sb="0" eb="2">
      <t>ホジョ</t>
    </rPh>
    <rPh sb="2" eb="4">
      <t>ジギョウ</t>
    </rPh>
    <rPh sb="5" eb="6">
      <t>ナド</t>
    </rPh>
    <rPh sb="7" eb="9">
      <t>ナイヨウ</t>
    </rPh>
    <phoneticPr fontId="9"/>
  </si>
  <si>
    <t>補助事業等の実施による効果（実施成果）</t>
    <rPh sb="0" eb="2">
      <t>ホジョ</t>
    </rPh>
    <rPh sb="2" eb="4">
      <t>ジギョウ</t>
    </rPh>
    <rPh sb="4" eb="5">
      <t>ナド</t>
    </rPh>
    <rPh sb="6" eb="7">
      <t>ジツ</t>
    </rPh>
    <rPh sb="7" eb="8">
      <t>シ</t>
    </rPh>
    <rPh sb="11" eb="13">
      <t>コウカ</t>
    </rPh>
    <rPh sb="14" eb="16">
      <t>ジッシ</t>
    </rPh>
    <phoneticPr fontId="9"/>
  </si>
  <si>
    <t>備     考</t>
    <rPh sb="0" eb="1">
      <t>トモ</t>
    </rPh>
    <rPh sb="6" eb="7">
      <t>コウ</t>
    </rPh>
    <phoneticPr fontId="9"/>
  </si>
  <si>
    <t>　「補助事業等の内容」欄及び「補助事業等実施による効果（実施成果）」欄については、詳細かつ具体的に記載すること。</t>
    <phoneticPr fontId="9"/>
  </si>
  <si>
    <t>　「補助事業等の実施による効果（実施成果）」欄については、補助金等交付申請時には、補助事業等実施による効果を、補助事業等実績報告時には、補助事業等実施による実施成果を記載すること。</t>
    <rPh sb="16" eb="18">
      <t>ジッシ</t>
    </rPh>
    <rPh sb="29" eb="32">
      <t>ホジョキン</t>
    </rPh>
    <rPh sb="32" eb="33">
      <t>トウ</t>
    </rPh>
    <rPh sb="33" eb="35">
      <t>コウフ</t>
    </rPh>
    <rPh sb="35" eb="38">
      <t>シンセイジ</t>
    </rPh>
    <rPh sb="45" eb="46">
      <t>トウ</t>
    </rPh>
    <rPh sb="51" eb="53">
      <t>コウカ</t>
    </rPh>
    <rPh sb="55" eb="57">
      <t>ホジョ</t>
    </rPh>
    <rPh sb="57" eb="59">
      <t>ジギョウ</t>
    </rPh>
    <rPh sb="59" eb="60">
      <t>トウ</t>
    </rPh>
    <rPh sb="60" eb="62">
      <t>ジッセキ</t>
    </rPh>
    <rPh sb="62" eb="64">
      <t>ホウコク</t>
    </rPh>
    <rPh sb="64" eb="65">
      <t>ジ</t>
    </rPh>
    <rPh sb="68" eb="70">
      <t>ホジョ</t>
    </rPh>
    <rPh sb="70" eb="72">
      <t>ジギョウ</t>
    </rPh>
    <rPh sb="72" eb="73">
      <t>トウ</t>
    </rPh>
    <rPh sb="73" eb="75">
      <t>ジッシ</t>
    </rPh>
    <phoneticPr fontId="9"/>
  </si>
  <si>
    <t>　補助金等の交付を受けようとする者が法人以外の団体の場合にあっては、その運営の状況を「備考」欄に記載すること。</t>
    <phoneticPr fontId="9"/>
  </si>
  <si>
    <t>　事業主体が地方公共団体であるときは、「設立年月日」及び「申請者の営む主な事業」欄は削除して使用すること。</t>
    <phoneticPr fontId="9"/>
  </si>
  <si>
    <t>コピペ用</t>
    <rPh sb="3" eb="4">
      <t>ヨウ</t>
    </rPh>
    <phoneticPr fontId="9"/>
  </si>
  <si>
    <t>コロナ禍で給食原材料費の物価高騰の影響が進んでいる状況下でも、これまでどおりの給食等を提供する。</t>
  </si>
  <si>
    <t>右の欄に、一覧表の数字を入力する　　　　　　　　→</t>
    <rPh sb="0" eb="1">
      <t>ミギ</t>
    </rPh>
    <rPh sb="2" eb="3">
      <t>ラン</t>
    </rPh>
    <rPh sb="5" eb="8">
      <t>イチランヒョウ</t>
    </rPh>
    <rPh sb="9" eb="11">
      <t>スウジ</t>
    </rPh>
    <rPh sb="12" eb="14">
      <t>ニュウリョク</t>
    </rPh>
    <phoneticPr fontId="9"/>
  </si>
  <si>
    <t>①</t>
    <phoneticPr fontId="1"/>
  </si>
  <si>
    <t>③</t>
    <phoneticPr fontId="1"/>
  </si>
  <si>
    <t>保育所等に係る給食原材料費等支援事業</t>
    <rPh sb="0" eb="3">
      <t>ホイクショ</t>
    </rPh>
    <rPh sb="3" eb="4">
      <t>トウ</t>
    </rPh>
    <rPh sb="5" eb="6">
      <t>カカ</t>
    </rPh>
    <rPh sb="7" eb="9">
      <t>キュウショク</t>
    </rPh>
    <rPh sb="9" eb="13">
      <t>ゲンザイリョウヒ</t>
    </rPh>
    <rPh sb="13" eb="14">
      <t>トウ</t>
    </rPh>
    <rPh sb="14" eb="16">
      <t>シエン</t>
    </rPh>
    <rPh sb="16" eb="18">
      <t>ジギョウ</t>
    </rPh>
    <phoneticPr fontId="1"/>
  </si>
  <si>
    <t>記載例を参考に、１の28号様式、1の2号様式，1の30号様式，1の31号様式の日付、申請者、備考欄や記述部分などの必要箇所に記入する。
（セルがクリーム色の欄に記入）</t>
    <rPh sb="0" eb="3">
      <t>キサイレイ</t>
    </rPh>
    <rPh sb="4" eb="6">
      <t>サンコウ</t>
    </rPh>
    <rPh sb="12" eb="13">
      <t>ゴウ</t>
    </rPh>
    <rPh sb="13" eb="15">
      <t>ヨウシキ</t>
    </rPh>
    <rPh sb="19" eb="20">
      <t>ゴウ</t>
    </rPh>
    <rPh sb="20" eb="22">
      <t>ヨウシキ</t>
    </rPh>
    <rPh sb="27" eb="28">
      <t>ゴウ</t>
    </rPh>
    <rPh sb="28" eb="30">
      <t>ヨウシキ</t>
    </rPh>
    <rPh sb="35" eb="36">
      <t>ゴウ</t>
    </rPh>
    <rPh sb="36" eb="38">
      <t>ヨウシキ</t>
    </rPh>
    <rPh sb="39" eb="41">
      <t>ヒヅケ</t>
    </rPh>
    <rPh sb="42" eb="45">
      <t>シンセイシャ</t>
    </rPh>
    <rPh sb="46" eb="49">
      <t>ビコウラン</t>
    </rPh>
    <rPh sb="50" eb="52">
      <t>キジュツ</t>
    </rPh>
    <rPh sb="52" eb="54">
      <t>ブブン</t>
    </rPh>
    <rPh sb="57" eb="59">
      <t>ヒツヨウ</t>
    </rPh>
    <rPh sb="59" eb="61">
      <t>カショ</t>
    </rPh>
    <rPh sb="62" eb="64">
      <t>キニュウ</t>
    </rPh>
    <rPh sb="76" eb="77">
      <t>イロ</t>
    </rPh>
    <rPh sb="78" eb="79">
      <t>ラン</t>
    </rPh>
    <rPh sb="80" eb="82">
      <t>キニュウ</t>
    </rPh>
    <phoneticPr fontId="9"/>
  </si>
  <si>
    <t>各様式（所要額調書～１の31号様式のシート全て）を印刷し、１の28号様式、１の31号様式に押印する。</t>
    <rPh sb="0" eb="1">
      <t>カク</t>
    </rPh>
    <rPh sb="1" eb="3">
      <t>ヨウシキ</t>
    </rPh>
    <rPh sb="4" eb="7">
      <t>ショヨウガク</t>
    </rPh>
    <rPh sb="7" eb="9">
      <t>チョウショ</t>
    </rPh>
    <rPh sb="14" eb="15">
      <t>ゴウ</t>
    </rPh>
    <rPh sb="15" eb="17">
      <t>ヨウシキ</t>
    </rPh>
    <rPh sb="21" eb="22">
      <t>スベ</t>
    </rPh>
    <rPh sb="25" eb="27">
      <t>インサツ</t>
    </rPh>
    <rPh sb="33" eb="34">
      <t>ゴウ</t>
    </rPh>
    <rPh sb="34" eb="36">
      <t>ヨウシキ</t>
    </rPh>
    <rPh sb="41" eb="42">
      <t>ゴウ</t>
    </rPh>
    <rPh sb="42" eb="44">
      <t>ヨウシキ</t>
    </rPh>
    <rPh sb="45" eb="47">
      <t>オウイン</t>
    </rPh>
    <phoneticPr fontId="9"/>
  </si>
  <si>
    <t>1の31号様式への転記欄</t>
    <rPh sb="4" eb="5">
      <t>ゴウ</t>
    </rPh>
    <rPh sb="5" eb="7">
      <t>ヨウシキ</t>
    </rPh>
    <rPh sb="9" eb="11">
      <t>テンキ</t>
    </rPh>
    <rPh sb="11" eb="12">
      <t>ラン</t>
    </rPh>
    <phoneticPr fontId="1"/>
  </si>
  <si>
    <t>道補助金概算払済額　Ｏ</t>
    <rPh sb="0" eb="1">
      <t>ドウ</t>
    </rPh>
    <rPh sb="1" eb="4">
      <t>ホジョキン</t>
    </rPh>
    <rPh sb="4" eb="6">
      <t>ガイサン</t>
    </rPh>
    <rPh sb="6" eb="7">
      <t>バラ</t>
    </rPh>
    <rPh sb="7" eb="8">
      <t>ズ</t>
    </rPh>
    <rPh sb="8" eb="9">
      <t>ガク</t>
    </rPh>
    <phoneticPr fontId="9"/>
  </si>
  <si>
    <t>支出済額　Ｑ</t>
    <rPh sb="0" eb="2">
      <t>ジツシシュツ</t>
    </rPh>
    <rPh sb="2" eb="3">
      <t>ズ</t>
    </rPh>
    <rPh sb="3" eb="4">
      <t>ガク</t>
    </rPh>
    <phoneticPr fontId="9"/>
  </si>
  <si>
    <t>未払額　　Ｒ</t>
    <rPh sb="0" eb="2">
      <t>ミハラ</t>
    </rPh>
    <rPh sb="2" eb="3">
      <t>ガク</t>
    </rPh>
    <phoneticPr fontId="9"/>
  </si>
  <si>
    <t>申請者</t>
    <rPh sb="0" eb="3">
      <t>シンセイシャ</t>
    </rPh>
    <phoneticPr fontId="1"/>
  </si>
  <si>
    <t>補助事業者等 住所</t>
    <rPh sb="7" eb="9">
      <t>ジュウショ</t>
    </rPh>
    <phoneticPr fontId="9"/>
  </si>
  <si>
    <t>事業実績書</t>
    <rPh sb="0" eb="2">
      <t>ジギョウ</t>
    </rPh>
    <rPh sb="2" eb="4">
      <t>ジッセキ</t>
    </rPh>
    <rPh sb="4" eb="5">
      <t>ショ</t>
    </rPh>
    <phoneticPr fontId="9"/>
  </si>
  <si>
    <t>Ａ－Ｍ</t>
    <phoneticPr fontId="1"/>
  </si>
  <si>
    <t>Ｆ－Ｎ</t>
    <phoneticPr fontId="1"/>
  </si>
  <si>
    <t>収入未済額　　</t>
    <rPh sb="0" eb="2">
      <t>シュウニュウ</t>
    </rPh>
    <rPh sb="2" eb="4">
      <t>ミサイ</t>
    </rPh>
    <rPh sb="4" eb="5">
      <t>ガク</t>
    </rPh>
    <phoneticPr fontId="9"/>
  </si>
  <si>
    <t>道補助金を除く収入済額</t>
    <rPh sb="0" eb="1">
      <t>ドウ</t>
    </rPh>
    <rPh sb="1" eb="4">
      <t>ホジョキン</t>
    </rPh>
    <rPh sb="5" eb="6">
      <t>ノゾ</t>
    </rPh>
    <rPh sb="7" eb="9">
      <t>シュウニュウ</t>
    </rPh>
    <rPh sb="9" eb="10">
      <t>ズ</t>
    </rPh>
    <rPh sb="10" eb="11">
      <t>ガク</t>
    </rPh>
    <phoneticPr fontId="9"/>
  </si>
  <si>
    <t>道補助金概算払済額　Ｏ</t>
    <rPh sb="0" eb="1">
      <t>ドウ</t>
    </rPh>
    <rPh sb="1" eb="4">
      <t>ホジョキン</t>
    </rPh>
    <rPh sb="4" eb="6">
      <t>ガイサン</t>
    </rPh>
    <rPh sb="6" eb="7">
      <t>バラ</t>
    </rPh>
    <rPh sb="7" eb="8">
      <t>ス</t>
    </rPh>
    <rPh sb="8" eb="9">
      <t>ガク</t>
    </rPh>
    <phoneticPr fontId="9"/>
  </si>
  <si>
    <t>Ｆのうち</t>
    <phoneticPr fontId="1"/>
  </si>
  <si>
    <t>⑤</t>
    <phoneticPr fontId="1"/>
  </si>
  <si>
    <t>⑧</t>
    <phoneticPr fontId="9"/>
  </si>
  <si>
    <t>合計</t>
    <rPh sb="0" eb="2">
      <t>ゴウケイ</t>
    </rPh>
    <phoneticPr fontId="1"/>
  </si>
  <si>
    <r>
      <t>令和５年１月</t>
    </r>
    <r>
      <rPr>
        <sz val="12"/>
        <color rgb="FF000000"/>
        <rFont val="Calibri"/>
        <family val="2"/>
      </rPr>
      <t>25</t>
    </r>
    <r>
      <rPr>
        <sz val="12"/>
        <color rgb="FF000000"/>
        <rFont val="游ゴシック"/>
        <family val="3"/>
        <charset val="128"/>
        <scheme val="minor"/>
      </rPr>
      <t>日子ども第</t>
    </r>
    <r>
      <rPr>
        <sz val="12"/>
        <color rgb="FF000000"/>
        <rFont val="Calibri"/>
        <family val="2"/>
      </rPr>
      <t>3108</t>
    </r>
    <r>
      <rPr>
        <sz val="12"/>
        <color rgb="FF000000"/>
        <rFont val="游ゴシック"/>
        <family val="3"/>
        <charset val="128"/>
        <scheme val="minor"/>
      </rPr>
      <t>号</t>
    </r>
  </si>
  <si>
    <r>
      <t>令和５年３月２日子ども第</t>
    </r>
    <r>
      <rPr>
        <sz val="12"/>
        <color rgb="FF000000"/>
        <rFont val="Calibri"/>
        <family val="2"/>
      </rPr>
      <t>3505</t>
    </r>
    <r>
      <rPr>
        <sz val="12"/>
        <color rgb="FF000000"/>
        <rFont val="游ゴシック"/>
        <family val="3"/>
        <charset val="128"/>
        <scheme val="minor"/>
      </rPr>
      <t>号</t>
    </r>
  </si>
  <si>
    <t>右の欄に、給食原材料費の総額のうち、実績報告日までに支払った金額、支払っていない金額を入力する。　→</t>
    <rPh sb="0" eb="1">
      <t>ミギ</t>
    </rPh>
    <rPh sb="2" eb="3">
      <t>ラン</t>
    </rPh>
    <rPh sb="5" eb="7">
      <t>キュウショク</t>
    </rPh>
    <rPh sb="7" eb="11">
      <t>ゲンザイリョウヒ</t>
    </rPh>
    <rPh sb="12" eb="14">
      <t>ソウガク</t>
    </rPh>
    <rPh sb="18" eb="23">
      <t>ジッセキホウコクビ</t>
    </rPh>
    <rPh sb="26" eb="28">
      <t>シハラ</t>
    </rPh>
    <rPh sb="30" eb="32">
      <t>キンガク</t>
    </rPh>
    <rPh sb="33" eb="35">
      <t>シハラ</t>
    </rPh>
    <rPh sb="40" eb="42">
      <t>キンガク</t>
    </rPh>
    <rPh sb="43" eb="45">
      <t>ニュウリョク</t>
    </rPh>
    <phoneticPr fontId="9"/>
  </si>
  <si>
    <t>右の欄に、給食原材料費の総額のうち、実績報告日までに収入のあった金額（道補助金の概算払いを除く）、収入を得ていない金額を入力する。　　　　　　　　　→</t>
    <rPh sb="0" eb="1">
      <t>ミギ</t>
    </rPh>
    <rPh sb="2" eb="3">
      <t>ラン</t>
    </rPh>
    <rPh sb="5" eb="7">
      <t>キュウショク</t>
    </rPh>
    <rPh sb="7" eb="11">
      <t>ゲンザイリョウヒ</t>
    </rPh>
    <rPh sb="12" eb="14">
      <t>ソウガク</t>
    </rPh>
    <rPh sb="18" eb="23">
      <t>ジッセキホウコクビ</t>
    </rPh>
    <rPh sb="26" eb="28">
      <t>シュウニュウ</t>
    </rPh>
    <rPh sb="32" eb="34">
      <t>キンガク</t>
    </rPh>
    <rPh sb="35" eb="36">
      <t>ドウ</t>
    </rPh>
    <rPh sb="36" eb="39">
      <t>ホジョキン</t>
    </rPh>
    <rPh sb="40" eb="42">
      <t>ガイサン</t>
    </rPh>
    <rPh sb="42" eb="43">
      <t>バラ</t>
    </rPh>
    <rPh sb="45" eb="46">
      <t>ノゾ</t>
    </rPh>
    <rPh sb="49" eb="51">
      <t>シュウニュウ</t>
    </rPh>
    <rPh sb="52" eb="53">
      <t>エ</t>
    </rPh>
    <rPh sb="57" eb="59">
      <t>キンガク</t>
    </rPh>
    <rPh sb="60" eb="62">
      <t>ニュウリョク</t>
    </rPh>
    <phoneticPr fontId="9"/>
  </si>
  <si>
    <r>
      <t>※　「所要額調書」シートに入力した内容から、数字が</t>
    </r>
    <r>
      <rPr>
        <b/>
        <sz val="11"/>
        <color theme="1"/>
        <rFont val="游ゴシック"/>
        <family val="3"/>
        <charset val="128"/>
        <scheme val="minor"/>
      </rPr>
      <t>自動で反映</t>
    </r>
    <r>
      <rPr>
        <sz val="11"/>
        <color theme="1"/>
        <rFont val="游ゴシック"/>
        <family val="3"/>
        <charset val="128"/>
        <scheme val="minor"/>
      </rPr>
      <t>されます。　　　　　　　　　　　　　　→</t>
    </r>
    <rPh sb="3" eb="6">
      <t>ショヨウガク</t>
    </rPh>
    <rPh sb="6" eb="8">
      <t>チョウショ</t>
    </rPh>
    <rPh sb="13" eb="15">
      <t>ニュウリョク</t>
    </rPh>
    <rPh sb="17" eb="19">
      <t>ナイヨウ</t>
    </rPh>
    <rPh sb="22" eb="24">
      <t>スウジ</t>
    </rPh>
    <rPh sb="25" eb="27">
      <t>ジドウ</t>
    </rPh>
    <rPh sb="28" eb="30">
      <t>ハンエイ</t>
    </rPh>
    <phoneticPr fontId="1"/>
  </si>
  <si>
    <t>※1　園児の給食・おやつに係る費用として徴収しているもの。</t>
    <rPh sb="3" eb="5">
      <t>エンジ</t>
    </rPh>
    <rPh sb="6" eb="8">
      <t>キュウショク</t>
    </rPh>
    <rPh sb="13" eb="14">
      <t>カカ</t>
    </rPh>
    <rPh sb="15" eb="17">
      <t>ヒヨウ</t>
    </rPh>
    <rPh sb="20" eb="22">
      <t>チョウシュウ</t>
    </rPh>
    <phoneticPr fontId="1"/>
  </si>
  <si>
    <t>※2　市町村独自で施設に対し副食費（給食費）補助を行っている場合の金額を記載</t>
    <rPh sb="3" eb="6">
      <t>シチョウソン</t>
    </rPh>
    <rPh sb="6" eb="8">
      <t>ドクジ</t>
    </rPh>
    <rPh sb="9" eb="11">
      <t>シセツ</t>
    </rPh>
    <rPh sb="12" eb="13">
      <t>タイ</t>
    </rPh>
    <rPh sb="14" eb="17">
      <t>フクショクヒ</t>
    </rPh>
    <rPh sb="18" eb="21">
      <t>キュウショクヒ</t>
    </rPh>
    <rPh sb="22" eb="24">
      <t>ホジョ</t>
    </rPh>
    <rPh sb="25" eb="26">
      <t>オコナ</t>
    </rPh>
    <rPh sb="30" eb="32">
      <t>バアイ</t>
    </rPh>
    <rPh sb="33" eb="35">
      <t>キンガク</t>
    </rPh>
    <rPh sb="36" eb="38">
      <t>キサイ</t>
    </rPh>
    <phoneticPr fontId="1"/>
  </si>
  <si>
    <t>令和　年　月　日　</t>
    <rPh sb="0" eb="2">
      <t>レイワ</t>
    </rPh>
    <phoneticPr fontId="9"/>
  </si>
  <si>
    <t>　令和○年○月○日付け子ども第○○○○号指令で補助金等の交付の決定を受けた上記の事業（事務）は、令和５年３月31日完了したので、関係書類を添えて報告します。</t>
    <rPh sb="1" eb="3">
      <t>レイワ</t>
    </rPh>
    <rPh sb="11" eb="12">
      <t>コ</t>
    </rPh>
    <rPh sb="14" eb="15">
      <t>ダイ</t>
    </rPh>
    <rPh sb="48" eb="50">
      <t>レイワ</t>
    </rPh>
    <phoneticPr fontId="9"/>
  </si>
  <si>
    <t>保護者負担の増額や給食等の質を低下させることなく、これまでどおりの給食等を提供できた。</t>
    <phoneticPr fontId="1"/>
  </si>
  <si>
    <t>　　　令和　年　月　日</t>
    <rPh sb="3" eb="5">
      <t>レイワ</t>
    </rPh>
    <rPh sb="6" eb="7">
      <t>ネン</t>
    </rPh>
    <rPh sb="8" eb="9">
      <t>ツキ</t>
    </rPh>
    <rPh sb="10" eb="11">
      <t>ニチ</t>
    </rPh>
    <phoneticPr fontId="9"/>
  </si>
  <si>
    <t>（法人名及び代表者氏名）</t>
    <rPh sb="1" eb="3">
      <t>ホウジン</t>
    </rPh>
    <rPh sb="3" eb="4">
      <t>メイ</t>
    </rPh>
    <rPh sb="4" eb="5">
      <t>オヨ</t>
    </rPh>
    <rPh sb="6" eb="9">
      <t>ダイヒョウシャ</t>
    </rPh>
    <rPh sb="9" eb="11">
      <t>シメイ</t>
    </rPh>
    <phoneticPr fontId="9"/>
  </si>
  <si>
    <t>「所要額調書（認可外）」シートを開き、記載例を参考に、給食原材料費の総額、給食に係る収入、給食を利用した園児数・給食提供日数の実績を「所要額調書（認可・認定こども園）」シートに記入する。（セルがクリーム色の欄に記入）</t>
    <rPh sb="1" eb="4">
      <t>ショヨウガク</t>
    </rPh>
    <rPh sb="4" eb="6">
      <t>チョウショ</t>
    </rPh>
    <rPh sb="7" eb="9">
      <t>ニンカ</t>
    </rPh>
    <rPh sb="9" eb="10">
      <t>ガイ</t>
    </rPh>
    <rPh sb="16" eb="17">
      <t>ヒラ</t>
    </rPh>
    <rPh sb="19" eb="22">
      <t>キサイレイ</t>
    </rPh>
    <rPh sb="23" eb="25">
      <t>サンコウ</t>
    </rPh>
    <rPh sb="101" eb="102">
      <t>イロ</t>
    </rPh>
    <rPh sb="103" eb="104">
      <t>ラン</t>
    </rPh>
    <rPh sb="105" eb="107">
      <t>キニュウ</t>
    </rPh>
    <phoneticPr fontId="9"/>
  </si>
  <si>
    <t>令和５年３月２日子ども第3505号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</si>
</sst>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quot;円&quot;"/>
    <numFmt numFmtId="178" formatCode="###,###,###,###&quot;円&quot;"/>
    <numFmt numFmtId="179" formatCode="#,##0_);[Red]\(#,##0\)"/>
    <numFmt numFmtId="180" formatCode="#,##0_ "/>
    <numFmt numFmtId="181" formatCode="##,###,###&quot;食&quot;"/>
    <numFmt numFmtId="182" formatCode="#,##0_ ;[Red]\-#,##0\ "/>
    <numFmt numFmtId="183" formatCode="\(#,##0\);[Red]\(\-#,##0\)"/>
  </numFmts>
  <fonts count="27" x14ac:knownFonts="1">
    <font>
      <sz val="11"/>
      <color theme="1"/>
      <name val="游ゴシック"/>
      <family val="2"/>
      <scheme val="minor"/>
    </font>
    <font>
      <sz val="6"/>
      <name val="游ゴシック"/>
      <family val="3"/>
      <charset val="128"/>
      <scheme val="minor"/>
    </font>
    <font>
      <sz val="18"/>
      <color theme="1"/>
      <name val="游ゴシック"/>
      <family val="2"/>
      <scheme val="minor"/>
    </font>
    <font>
      <sz val="11"/>
      <color theme="1"/>
      <name val="HGPｺﾞｼｯｸM"/>
      <family val="3"/>
      <charset val="128"/>
    </font>
    <font>
      <sz val="16"/>
      <color theme="1"/>
      <name val="HGPｺﾞｼｯｸM"/>
      <family val="3"/>
      <charset val="128"/>
    </font>
    <font>
      <sz val="22"/>
      <color theme="1"/>
      <name val="HGPｺﾞｼｯｸM"/>
      <family val="3"/>
      <charset val="128"/>
    </font>
    <font>
      <sz val="18"/>
      <color theme="1"/>
      <name val="HGPｺﾞｼｯｸM"/>
      <family val="3"/>
      <charset val="128"/>
    </font>
    <font>
      <sz val="11"/>
      <color theme="1"/>
      <name val="游ゴシック"/>
      <family val="3"/>
      <charset val="128"/>
      <scheme val="minor"/>
    </font>
    <font>
      <b/>
      <sz val="14"/>
      <color theme="1"/>
      <name val="游ゴシック"/>
      <family val="3"/>
      <charset val="128"/>
    </font>
    <font>
      <sz val="6"/>
      <name val="ＭＳ Ｐゴシック"/>
      <family val="3"/>
      <charset val="128"/>
    </font>
    <font>
      <sz val="11"/>
      <color theme="1"/>
      <name val="游ゴシック"/>
      <family val="3"/>
      <charset val="128"/>
    </font>
    <font>
      <b/>
      <sz val="11"/>
      <color rgb="FFFF0000"/>
      <name val="游ゴシック"/>
      <family val="3"/>
      <charset val="128"/>
    </font>
    <font>
      <sz val="14"/>
      <color rgb="FFFF0000"/>
      <name val="ＭＳ 明朝"/>
      <family val="1"/>
      <charset val="128"/>
    </font>
    <font>
      <sz val="18"/>
      <color theme="1"/>
      <name val="ＭＳ Ｐ明朝"/>
      <family val="1"/>
      <charset val="128"/>
    </font>
    <font>
      <sz val="18"/>
      <name val="ＭＳ Ｐ明朝"/>
      <family val="1"/>
      <charset val="128"/>
    </font>
    <font>
      <sz val="20"/>
      <color theme="1"/>
      <name val="ＭＳ Ｐ明朝"/>
      <family val="1"/>
      <charset val="128"/>
    </font>
    <font>
      <sz val="11"/>
      <color theme="1"/>
      <name val="ＭＳ Ｐ明朝"/>
      <family val="1"/>
      <charset val="128"/>
    </font>
    <font>
      <sz val="11"/>
      <name val="ＭＳ Ｐ明朝"/>
      <family val="1"/>
      <charset val="128"/>
    </font>
    <font>
      <sz val="10"/>
      <color theme="1"/>
      <name val="ＭＳ Ｐ明朝"/>
      <family val="1"/>
      <charset val="128"/>
    </font>
    <font>
      <sz val="11"/>
      <color rgb="FF0070C0"/>
      <name val="ＭＳ Ｐ明朝"/>
      <family val="1"/>
      <charset val="128"/>
    </font>
    <font>
      <sz val="14"/>
      <name val="ＭＳ 明朝"/>
      <family val="1"/>
      <charset val="128"/>
    </font>
    <font>
      <sz val="12"/>
      <name val="ＭＳ 明朝"/>
      <family val="1"/>
      <charset val="128"/>
    </font>
    <font>
      <sz val="11"/>
      <color theme="1"/>
      <name val="游ゴシック"/>
      <family val="2"/>
      <scheme val="minor"/>
    </font>
    <font>
      <sz val="12"/>
      <color rgb="FF000000"/>
      <name val="游ゴシック"/>
      <family val="3"/>
      <charset val="128"/>
      <scheme val="minor"/>
    </font>
    <font>
      <sz val="12"/>
      <color rgb="FF000000"/>
      <name val="Calibri"/>
      <family val="2"/>
    </font>
    <font>
      <b/>
      <sz val="11"/>
      <color theme="8"/>
      <name val="游ゴシック"/>
      <family val="3"/>
      <charset val="128"/>
    </font>
    <font>
      <b/>
      <sz val="11"/>
      <color theme="1"/>
      <name val="游ゴシック"/>
      <family val="3"/>
      <charset val="128"/>
      <scheme val="minor"/>
    </font>
  </fonts>
  <fills count="7">
    <fill>
      <patternFill patternType="none"/>
    </fill>
    <fill>
      <patternFill patternType="gray125"/>
    </fill>
    <fill>
      <patternFill patternType="solid">
        <fgColor theme="8" tint="0.79998168889431442"/>
        <bgColor indexed="65"/>
      </patternFill>
    </fill>
    <fill>
      <patternFill patternType="solid">
        <fgColor theme="8" tint="0.59999389629810485"/>
        <bgColor indexed="64"/>
      </patternFill>
    </fill>
    <fill>
      <patternFill patternType="solid">
        <fgColor rgb="FFFFFFCC"/>
        <bgColor indexed="64"/>
      </patternFill>
    </fill>
    <fill>
      <patternFill patternType="solid">
        <fgColor theme="0"/>
        <bgColor indexed="64"/>
      </patternFill>
    </fill>
    <fill>
      <patternFill patternType="solid">
        <fgColor theme="1"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center"/>
    </xf>
    <xf numFmtId="0" fontId="7" fillId="2" borderId="0" applyNumberFormat="0" applyBorder="0" applyAlignment="0" applyProtection="0">
      <alignment vertical="center"/>
    </xf>
    <xf numFmtId="38" fontId="7" fillId="0" borderId="0" applyFont="0" applyFill="0" applyBorder="0" applyAlignment="0" applyProtection="0">
      <alignment vertical="center"/>
    </xf>
    <xf numFmtId="38" fontId="22" fillId="0" borderId="0" applyFont="0" applyFill="0" applyBorder="0" applyAlignment="0" applyProtection="0">
      <alignment vertical="center"/>
    </xf>
  </cellStyleXfs>
  <cellXfs count="337">
    <xf numFmtId="0" fontId="0" fillId="0" borderId="0" xfId="0"/>
    <xf numFmtId="0" fontId="2" fillId="0" borderId="0" xfId="0" applyFont="1"/>
    <xf numFmtId="0" fontId="0" fillId="0" borderId="0" xfId="0" applyAlignment="1">
      <alignment horizontal="left"/>
    </xf>
    <xf numFmtId="0" fontId="7" fillId="0" borderId="0" xfId="1">
      <alignment vertical="center"/>
    </xf>
    <xf numFmtId="0" fontId="10" fillId="0" borderId="0" xfId="1" applyFont="1" applyAlignment="1">
      <alignment horizontal="center" vertical="center"/>
    </xf>
    <xf numFmtId="0" fontId="10" fillId="3" borderId="1" xfId="2" applyFont="1" applyFill="1" applyBorder="1" applyAlignment="1">
      <alignment vertical="center" wrapText="1"/>
    </xf>
    <xf numFmtId="0" fontId="10" fillId="3" borderId="1" xfId="2" applyFont="1" applyFill="1" applyBorder="1" applyAlignment="1">
      <alignment horizontal="center" vertical="center" wrapText="1"/>
    </xf>
    <xf numFmtId="49" fontId="10" fillId="3" borderId="1" xfId="2" applyNumberFormat="1" applyFont="1" applyFill="1" applyBorder="1" applyAlignment="1">
      <alignment vertical="center" wrapText="1"/>
    </xf>
    <xf numFmtId="0" fontId="10" fillId="3" borderId="1" xfId="1" applyFont="1" applyFill="1" applyBorder="1" applyAlignment="1">
      <alignment vertical="center" wrapText="1"/>
    </xf>
    <xf numFmtId="0" fontId="7" fillId="0" borderId="0" xfId="1" applyAlignment="1">
      <alignment horizontal="left" vertical="center"/>
    </xf>
    <xf numFmtId="0" fontId="7" fillId="0" borderId="0" xfId="1" applyAlignment="1">
      <alignment horizontal="center" vertical="center"/>
    </xf>
    <xf numFmtId="0" fontId="4" fillId="4" borderId="1" xfId="0" applyFont="1" applyFill="1" applyBorder="1"/>
    <xf numFmtId="0" fontId="4" fillId="4" borderId="4" xfId="0" applyFont="1" applyFill="1" applyBorder="1"/>
    <xf numFmtId="0" fontId="4" fillId="4" borderId="2" xfId="0" applyFont="1" applyFill="1" applyBorder="1"/>
    <xf numFmtId="180" fontId="4" fillId="4" borderId="1" xfId="0" applyNumberFormat="1" applyFont="1" applyFill="1" applyBorder="1"/>
    <xf numFmtId="38" fontId="10" fillId="4" borderId="1" xfId="3" applyFont="1" applyFill="1" applyBorder="1">
      <alignment vertical="center"/>
    </xf>
    <xf numFmtId="0" fontId="0" fillId="3" borderId="1" xfId="0" applyFill="1" applyBorder="1" applyAlignment="1">
      <alignment vertical="top" wrapText="1"/>
    </xf>
    <xf numFmtId="0" fontId="7" fillId="3" borderId="1" xfId="1" applyFill="1" applyBorder="1" applyAlignment="1">
      <alignment vertical="top" wrapText="1"/>
    </xf>
    <xf numFmtId="0" fontId="12" fillId="0" borderId="0" xfId="1" applyFont="1">
      <alignment vertical="center"/>
    </xf>
    <xf numFmtId="0" fontId="13" fillId="0" borderId="0" xfId="1" applyFont="1">
      <alignment vertical="center"/>
    </xf>
    <xf numFmtId="0" fontId="13" fillId="4" borderId="23" xfId="1" applyFont="1" applyFill="1" applyBorder="1" applyAlignment="1">
      <alignment vertical="center" wrapText="1"/>
    </xf>
    <xf numFmtId="0" fontId="13" fillId="4" borderId="25" xfId="1" applyFont="1" applyFill="1" applyBorder="1" applyAlignment="1">
      <alignment vertical="center" wrapText="1"/>
    </xf>
    <xf numFmtId="0" fontId="13" fillId="4" borderId="19" xfId="1" applyFont="1" applyFill="1" applyBorder="1" applyAlignment="1">
      <alignment vertical="center" wrapText="1"/>
    </xf>
    <xf numFmtId="0" fontId="13" fillId="4" borderId="20" xfId="1" applyFont="1" applyFill="1" applyBorder="1" applyAlignment="1">
      <alignment vertical="center" wrapText="1"/>
    </xf>
    <xf numFmtId="0" fontId="13" fillId="4" borderId="22" xfId="1" applyFont="1" applyFill="1" applyBorder="1" applyAlignment="1">
      <alignment vertical="center" wrapText="1"/>
    </xf>
    <xf numFmtId="0" fontId="13" fillId="0" borderId="0" xfId="1" applyFont="1" applyAlignment="1">
      <alignment vertical="top"/>
    </xf>
    <xf numFmtId="0" fontId="16" fillId="0" borderId="0" xfId="1" applyFont="1" applyAlignment="1">
      <alignment vertical="center"/>
    </xf>
    <xf numFmtId="0" fontId="16" fillId="0" borderId="0" xfId="1" applyFont="1" applyAlignment="1">
      <alignment horizontal="left" vertical="center" wrapText="1"/>
    </xf>
    <xf numFmtId="0" fontId="16" fillId="0" borderId="0" xfId="1" applyFont="1" applyAlignment="1">
      <alignment vertical="top"/>
    </xf>
    <xf numFmtId="0" fontId="20" fillId="0" borderId="0" xfId="1" applyFont="1" applyAlignment="1">
      <alignment vertical="center"/>
    </xf>
    <xf numFmtId="0" fontId="20" fillId="0" borderId="0" xfId="1" applyFont="1" applyAlignment="1">
      <alignment vertical="top"/>
    </xf>
    <xf numFmtId="0" fontId="10" fillId="3" borderId="1" xfId="2" applyFont="1" applyFill="1" applyBorder="1" applyAlignment="1">
      <alignment horizontal="left" vertical="center" wrapText="1"/>
    </xf>
    <xf numFmtId="0" fontId="16" fillId="4" borderId="0" xfId="1" quotePrefix="1" applyFont="1" applyFill="1" applyAlignment="1">
      <alignment vertical="center"/>
    </xf>
    <xf numFmtId="0" fontId="16" fillId="4" borderId="0" xfId="1" applyFont="1" applyFill="1" applyAlignment="1">
      <alignment vertical="center"/>
    </xf>
    <xf numFmtId="0" fontId="23" fillId="0" borderId="0" xfId="0" applyFont="1" applyAlignment="1">
      <alignment horizontal="left" vertical="center"/>
    </xf>
    <xf numFmtId="0" fontId="18" fillId="4" borderId="28" xfId="1" applyNumberFormat="1" applyFont="1" applyFill="1" applyBorder="1" applyAlignment="1">
      <alignment horizontal="center" vertical="center" wrapText="1" shrinkToFit="1"/>
    </xf>
    <xf numFmtId="0" fontId="7" fillId="3" borderId="1" xfId="1" applyFill="1" applyBorder="1" applyAlignment="1">
      <alignment horizontal="center" vertical="center"/>
    </xf>
    <xf numFmtId="0" fontId="13" fillId="4" borderId="5" xfId="1" applyFont="1" applyFill="1" applyBorder="1" applyAlignment="1">
      <alignment horizontal="center" vertical="center" wrapText="1"/>
    </xf>
    <xf numFmtId="0" fontId="8" fillId="5" borderId="0" xfId="1" applyFont="1" applyFill="1" applyAlignment="1">
      <alignment horizontal="left" vertical="center"/>
    </xf>
    <xf numFmtId="0" fontId="7" fillId="5" borderId="0" xfId="1" applyFill="1">
      <alignment vertical="center"/>
    </xf>
    <xf numFmtId="0" fontId="8" fillId="5" borderId="0" xfId="1" applyFont="1" applyFill="1" applyAlignment="1">
      <alignment horizontal="center" vertical="center"/>
    </xf>
    <xf numFmtId="0" fontId="10" fillId="5" borderId="0" xfId="1" applyFont="1" applyFill="1" applyAlignment="1">
      <alignment horizontal="center" vertical="center"/>
    </xf>
    <xf numFmtId="0" fontId="10" fillId="5" borderId="0" xfId="1" applyFont="1" applyFill="1" applyAlignment="1">
      <alignment horizontal="left" vertical="center"/>
    </xf>
    <xf numFmtId="0" fontId="10" fillId="5" borderId="0" xfId="1" applyFont="1" applyFill="1">
      <alignment vertical="center"/>
    </xf>
    <xf numFmtId="0" fontId="10" fillId="5" borderId="19" xfId="2" applyFont="1" applyFill="1" applyBorder="1" applyAlignment="1">
      <alignment horizontal="center" vertical="center" wrapText="1"/>
    </xf>
    <xf numFmtId="0" fontId="25" fillId="5" borderId="0" xfId="1" applyFont="1" applyFill="1" applyAlignment="1">
      <alignment horizontal="left" vertical="center"/>
    </xf>
    <xf numFmtId="38" fontId="10" fillId="5" borderId="1" xfId="3" applyFont="1" applyFill="1" applyBorder="1">
      <alignment vertical="center"/>
    </xf>
    <xf numFmtId="38" fontId="10" fillId="5" borderId="19" xfId="3" applyFont="1" applyFill="1" applyBorder="1">
      <alignment vertical="center"/>
    </xf>
    <xf numFmtId="0" fontId="11" fillId="5" borderId="0" xfId="1" applyFont="1" applyFill="1" applyAlignment="1">
      <alignment horizontal="left" vertical="center"/>
    </xf>
    <xf numFmtId="38" fontId="10" fillId="5" borderId="0" xfId="3" applyFont="1" applyFill="1" applyBorder="1">
      <alignment vertical="center"/>
    </xf>
    <xf numFmtId="49" fontId="10" fillId="5" borderId="0" xfId="3" applyNumberFormat="1" applyFont="1" applyFill="1" applyBorder="1" applyAlignment="1">
      <alignment horizontal="right" vertical="center"/>
    </xf>
    <xf numFmtId="0" fontId="25" fillId="5" borderId="0" xfId="1" applyFont="1" applyFill="1" applyAlignment="1">
      <alignment horizontal="left" vertical="center" wrapText="1"/>
    </xf>
    <xf numFmtId="0" fontId="7" fillId="5" borderId="0" xfId="1" applyFill="1" applyAlignment="1">
      <alignment vertical="center" wrapText="1"/>
    </xf>
    <xf numFmtId="38" fontId="7" fillId="5" borderId="1" xfId="4" applyFont="1" applyFill="1" applyBorder="1">
      <alignment vertical="center"/>
    </xf>
    <xf numFmtId="0" fontId="7" fillId="5" borderId="0" xfId="1" applyFill="1" applyAlignment="1"/>
    <xf numFmtId="0" fontId="10" fillId="5" borderId="5" xfId="1" applyFont="1" applyFill="1" applyBorder="1" applyAlignment="1">
      <alignment vertical="center" wrapText="1"/>
    </xf>
    <xf numFmtId="0" fontId="7" fillId="5" borderId="5" xfId="1" applyFill="1" applyBorder="1">
      <alignment vertical="center"/>
    </xf>
    <xf numFmtId="0" fontId="7" fillId="5" borderId="1" xfId="1" applyFill="1" applyBorder="1">
      <alignment vertical="center"/>
    </xf>
    <xf numFmtId="38" fontId="7" fillId="5" borderId="1" xfId="1" applyNumberFormat="1" applyFill="1" applyBorder="1">
      <alignment vertical="center"/>
    </xf>
    <xf numFmtId="0" fontId="7" fillId="5" borderId="0" xfId="1" applyFill="1" applyAlignment="1">
      <alignment horizontal="left" vertical="center"/>
    </xf>
    <xf numFmtId="0" fontId="7" fillId="5" borderId="0" xfId="1" applyFill="1" applyAlignment="1">
      <alignment horizontal="center" vertical="center"/>
    </xf>
    <xf numFmtId="0" fontId="10" fillId="5" borderId="0" xfId="1" applyFont="1" applyFill="1" applyAlignment="1">
      <alignment horizontal="center"/>
    </xf>
    <xf numFmtId="0" fontId="7" fillId="5" borderId="0" xfId="1" applyFill="1" applyBorder="1" applyAlignment="1">
      <alignment vertical="center" wrapText="1"/>
    </xf>
    <xf numFmtId="38" fontId="7" fillId="5" borderId="0" xfId="1" applyNumberFormat="1" applyFill="1" applyAlignment="1">
      <alignment horizontal="center" vertical="center"/>
    </xf>
    <xf numFmtId="38" fontId="7" fillId="5" borderId="0" xfId="1" applyNumberFormat="1" applyFill="1" applyBorder="1">
      <alignment vertical="center"/>
    </xf>
    <xf numFmtId="0" fontId="11" fillId="5" borderId="0" xfId="1" applyFont="1" applyFill="1" applyAlignment="1">
      <alignment horizontal="left" vertical="top" wrapText="1"/>
    </xf>
    <xf numFmtId="0" fontId="25" fillId="5" borderId="0" xfId="1" applyFont="1" applyFill="1" applyAlignment="1">
      <alignment vertical="center" wrapText="1"/>
    </xf>
    <xf numFmtId="0" fontId="3" fillId="5" borderId="0" xfId="0" applyFont="1" applyFill="1"/>
    <xf numFmtId="0" fontId="6" fillId="5" borderId="0" xfId="0" applyFont="1" applyFill="1"/>
    <xf numFmtId="0" fontId="4" fillId="5" borderId="1" xfId="0" applyFont="1" applyFill="1" applyBorder="1" applyAlignment="1">
      <alignment vertical="center"/>
    </xf>
    <xf numFmtId="0" fontId="4" fillId="5" borderId="4" xfId="0" applyFont="1" applyFill="1" applyBorder="1"/>
    <xf numFmtId="0" fontId="4" fillId="5" borderId="0" xfId="0" applyFont="1" applyFill="1"/>
    <xf numFmtId="0" fontId="4" fillId="5" borderId="0" xfId="0" applyFont="1" applyFill="1" applyAlignment="1">
      <alignment vertical="center"/>
    </xf>
    <xf numFmtId="0" fontId="4" fillId="5" borderId="0" xfId="0" applyFont="1" applyFill="1" applyAlignment="1">
      <alignment horizontal="right"/>
    </xf>
    <xf numFmtId="0" fontId="4" fillId="5" borderId="3" xfId="0" applyFont="1" applyFill="1" applyBorder="1" applyAlignment="1">
      <alignment vertical="center"/>
    </xf>
    <xf numFmtId="0" fontId="4" fillId="5" borderId="19" xfId="0" applyFont="1" applyFill="1" applyBorder="1" applyAlignment="1">
      <alignment vertical="center"/>
    </xf>
    <xf numFmtId="0" fontId="4" fillId="5" borderId="1" xfId="0" applyFont="1" applyFill="1" applyBorder="1" applyAlignment="1">
      <alignment horizontal="center" vertical="center"/>
    </xf>
    <xf numFmtId="0" fontId="3" fillId="5" borderId="0" xfId="0" applyFont="1" applyFill="1" applyAlignment="1">
      <alignment vertical="center"/>
    </xf>
    <xf numFmtId="177" fontId="4" fillId="5" borderId="5" xfId="0" applyNumberFormat="1" applyFont="1" applyFill="1" applyBorder="1" applyAlignment="1">
      <alignment vertical="center"/>
    </xf>
    <xf numFmtId="0" fontId="4" fillId="5" borderId="0" xfId="0" applyFont="1" applyFill="1" applyAlignment="1">
      <alignment horizontal="left"/>
    </xf>
    <xf numFmtId="0" fontId="4" fillId="5" borderId="0" xfId="0" applyFont="1" applyFill="1" applyBorder="1" applyAlignment="1">
      <alignment vertical="center" wrapText="1"/>
    </xf>
    <xf numFmtId="178" fontId="4" fillId="5" borderId="0" xfId="0" applyNumberFormat="1" applyFont="1" applyFill="1" applyBorder="1" applyAlignment="1">
      <alignment vertical="center" shrinkToFit="1"/>
    </xf>
    <xf numFmtId="0" fontId="0" fillId="5" borderId="0" xfId="0" applyFill="1"/>
    <xf numFmtId="0" fontId="13" fillId="5" borderId="0" xfId="1" applyFont="1" applyFill="1">
      <alignment vertical="center"/>
    </xf>
    <xf numFmtId="49" fontId="13" fillId="5" borderId="0" xfId="1" quotePrefix="1" applyNumberFormat="1" applyFont="1" applyFill="1" applyAlignment="1">
      <alignment vertical="center" wrapText="1"/>
    </xf>
    <xf numFmtId="49" fontId="13" fillId="5" borderId="0" xfId="1" applyNumberFormat="1" applyFont="1" applyFill="1" applyAlignment="1">
      <alignment horizontal="right" vertical="center" wrapText="1"/>
    </xf>
    <xf numFmtId="0" fontId="13" fillId="5" borderId="0" xfId="1" applyFont="1" applyFill="1" applyAlignment="1">
      <alignment vertical="center" wrapText="1"/>
    </xf>
    <xf numFmtId="0" fontId="13" fillId="5" borderId="0" xfId="1" applyFont="1" applyFill="1" applyAlignment="1">
      <alignment vertical="center"/>
    </xf>
    <xf numFmtId="0" fontId="13" fillId="5" borderId="0" xfId="1" applyFont="1" applyFill="1" applyAlignment="1">
      <alignment horizontal="right" vertical="center" wrapText="1"/>
    </xf>
    <xf numFmtId="0" fontId="13" fillId="5" borderId="0" xfId="1" applyFont="1" applyFill="1" applyAlignment="1">
      <alignment horizontal="right" vertical="center"/>
    </xf>
    <xf numFmtId="0" fontId="13" fillId="5" borderId="0" xfId="1" applyFont="1" applyFill="1" applyAlignment="1">
      <alignment vertical="top" wrapText="1"/>
    </xf>
    <xf numFmtId="0" fontId="13" fillId="5" borderId="0" xfId="1" applyFont="1" applyFill="1" applyBorder="1" applyAlignment="1">
      <alignment vertical="center" wrapText="1"/>
    </xf>
    <xf numFmtId="49" fontId="13" fillId="5" borderId="0" xfId="1" applyNumberFormat="1" applyFont="1" applyFill="1" applyAlignment="1">
      <alignment horizontal="right" vertical="center"/>
    </xf>
    <xf numFmtId="49" fontId="13" fillId="5" borderId="0" xfId="1" applyNumberFormat="1" applyFont="1" applyFill="1">
      <alignment vertical="center"/>
    </xf>
    <xf numFmtId="0" fontId="13" fillId="5" borderId="0" xfId="1" applyFont="1" applyFill="1" applyAlignment="1">
      <alignment vertical="top"/>
    </xf>
    <xf numFmtId="0" fontId="20" fillId="5" borderId="0" xfId="1" applyFont="1" applyFill="1" applyAlignment="1">
      <alignment vertical="center"/>
    </xf>
    <xf numFmtId="0" fontId="20" fillId="5" borderId="0" xfId="1" applyFont="1" applyFill="1" applyAlignment="1">
      <alignment horizontal="center" vertical="center"/>
    </xf>
    <xf numFmtId="49" fontId="20" fillId="5" borderId="0" xfId="1" applyNumberFormat="1" applyFont="1" applyFill="1" applyAlignment="1">
      <alignment horizontal="right" vertical="top"/>
    </xf>
    <xf numFmtId="0" fontId="20" fillId="5" borderId="0" xfId="1" applyFont="1" applyFill="1" applyAlignment="1">
      <alignment vertical="top"/>
    </xf>
    <xf numFmtId="0" fontId="16" fillId="5" borderId="0" xfId="1" applyFont="1" applyFill="1" applyAlignment="1">
      <alignment vertical="center"/>
    </xf>
    <xf numFmtId="0" fontId="17" fillId="5" borderId="0" xfId="1" applyFont="1" applyFill="1" applyAlignment="1">
      <alignment vertical="center"/>
    </xf>
    <xf numFmtId="0" fontId="13" fillId="5" borderId="0" xfId="1" applyFont="1" applyFill="1" applyAlignment="1">
      <alignment horizontal="center" vertical="center"/>
    </xf>
    <xf numFmtId="0" fontId="16" fillId="5" borderId="0" xfId="1" applyFont="1" applyFill="1" applyAlignment="1">
      <alignment horizontal="left" vertical="center" wrapText="1"/>
    </xf>
    <xf numFmtId="0" fontId="16" fillId="5" borderId="23" xfId="1" applyFont="1" applyFill="1" applyBorder="1" applyAlignment="1">
      <alignment horizontal="center" vertical="center" wrapText="1"/>
    </xf>
    <xf numFmtId="0" fontId="16" fillId="5" borderId="2" xfId="1" applyFont="1" applyFill="1" applyBorder="1" applyAlignment="1">
      <alignment horizontal="center" vertical="center" wrapText="1"/>
    </xf>
    <xf numFmtId="0" fontId="16" fillId="5" borderId="19" xfId="1" applyFont="1" applyFill="1" applyBorder="1" applyAlignment="1">
      <alignment horizontal="center" vertical="center" wrapText="1"/>
    </xf>
    <xf numFmtId="0" fontId="16" fillId="5" borderId="3" xfId="1" applyFont="1" applyFill="1" applyBorder="1" applyAlignment="1">
      <alignment horizontal="left" vertical="center" wrapText="1"/>
    </xf>
    <xf numFmtId="0" fontId="16" fillId="5" borderId="19" xfId="1" applyFont="1" applyFill="1" applyBorder="1" applyAlignment="1">
      <alignment horizontal="left" vertical="center" wrapText="1"/>
    </xf>
    <xf numFmtId="0" fontId="16" fillId="5" borderId="28" xfId="1" applyFont="1" applyFill="1" applyBorder="1" applyAlignment="1">
      <alignment horizontal="center" vertical="center" wrapText="1"/>
    </xf>
    <xf numFmtId="0" fontId="16" fillId="5" borderId="20" xfId="1" applyFont="1" applyFill="1" applyBorder="1" applyAlignment="1">
      <alignment horizontal="center" vertical="center" wrapText="1"/>
    </xf>
    <xf numFmtId="0" fontId="16" fillId="5" borderId="19" xfId="1" applyFont="1" applyFill="1" applyBorder="1" applyAlignment="1">
      <alignment horizontal="center" vertical="center" shrinkToFit="1"/>
    </xf>
    <xf numFmtId="0" fontId="16" fillId="5" borderId="2" xfId="1" applyNumberFormat="1" applyFont="1" applyFill="1" applyBorder="1" applyAlignment="1">
      <alignment vertical="center" wrapText="1"/>
    </xf>
    <xf numFmtId="0" fontId="16" fillId="5" borderId="2" xfId="1" applyNumberFormat="1" applyFont="1" applyFill="1" applyBorder="1" applyAlignment="1">
      <alignment horizontal="right" vertical="center" wrapText="1"/>
    </xf>
    <xf numFmtId="0" fontId="16" fillId="5" borderId="2" xfId="1" applyNumberFormat="1" applyFont="1" applyFill="1" applyBorder="1" applyAlignment="1">
      <alignment horizontal="center" vertical="center" wrapText="1"/>
    </xf>
    <xf numFmtId="0" fontId="16" fillId="5" borderId="2" xfId="1" applyNumberFormat="1" applyFont="1" applyFill="1" applyBorder="1" applyAlignment="1">
      <alignment horizontal="center" vertical="center" shrinkToFit="1"/>
    </xf>
    <xf numFmtId="0" fontId="16" fillId="5" borderId="2" xfId="1" applyNumberFormat="1" applyFont="1" applyFill="1" applyBorder="1" applyAlignment="1">
      <alignment vertical="center"/>
    </xf>
    <xf numFmtId="0" fontId="16" fillId="5" borderId="28" xfId="1" applyNumberFormat="1" applyFont="1" applyFill="1" applyBorder="1" applyAlignment="1">
      <alignment vertical="center" wrapText="1"/>
    </xf>
    <xf numFmtId="38" fontId="18" fillId="5" borderId="28" xfId="3" applyFont="1" applyFill="1" applyBorder="1" applyAlignment="1">
      <alignment vertical="center" wrapText="1"/>
    </xf>
    <xf numFmtId="38" fontId="16" fillId="5" borderId="28" xfId="3" applyFont="1" applyFill="1" applyBorder="1" applyAlignment="1">
      <alignment vertical="center" wrapText="1"/>
    </xf>
    <xf numFmtId="0" fontId="16" fillId="5" borderId="28" xfId="1" applyNumberFormat="1" applyFont="1" applyFill="1" applyBorder="1" applyAlignment="1">
      <alignment horizontal="center" vertical="center" wrapText="1"/>
    </xf>
    <xf numFmtId="57" fontId="16" fillId="5" borderId="28" xfId="1" applyNumberFormat="1" applyFont="1" applyFill="1" applyBorder="1" applyAlignment="1">
      <alignment horizontal="center" vertical="center" shrinkToFit="1"/>
    </xf>
    <xf numFmtId="0" fontId="16" fillId="5" borderId="28" xfId="1" applyNumberFormat="1" applyFont="1" applyFill="1" applyBorder="1" applyAlignment="1">
      <alignment vertical="center"/>
    </xf>
    <xf numFmtId="38" fontId="16" fillId="5" borderId="28" xfId="1" applyNumberFormat="1" applyFont="1" applyFill="1" applyBorder="1" applyAlignment="1">
      <alignment vertical="center" wrapText="1"/>
    </xf>
    <xf numFmtId="38" fontId="16" fillId="5" borderId="28" xfId="4" applyFont="1" applyFill="1" applyBorder="1" applyAlignment="1">
      <alignment vertical="center" wrapText="1"/>
    </xf>
    <xf numFmtId="0" fontId="18" fillId="5" borderId="28" xfId="1" applyNumberFormat="1" applyFont="1" applyFill="1" applyBorder="1" applyAlignment="1">
      <alignment horizontal="center" vertical="center" wrapText="1"/>
    </xf>
    <xf numFmtId="0" fontId="18" fillId="5" borderId="28" xfId="1" applyNumberFormat="1" applyFont="1" applyFill="1" applyBorder="1" applyAlignment="1">
      <alignment horizontal="center" vertical="center" wrapText="1" shrinkToFit="1"/>
    </xf>
    <xf numFmtId="49" fontId="16" fillId="5" borderId="0" xfId="1" applyNumberFormat="1" applyFont="1" applyFill="1" applyAlignment="1">
      <alignment horizontal="right" vertical="top"/>
    </xf>
    <xf numFmtId="0" fontId="16" fillId="5" borderId="21" xfId="1" applyFont="1" applyFill="1" applyBorder="1" applyAlignment="1">
      <alignment vertical="center" shrinkToFit="1"/>
    </xf>
    <xf numFmtId="0" fontId="16" fillId="5" borderId="0" xfId="1" applyFont="1" applyFill="1" applyBorder="1" applyAlignment="1">
      <alignment vertical="center"/>
    </xf>
    <xf numFmtId="0" fontId="16" fillId="5" borderId="20" xfId="1" applyFont="1" applyFill="1" applyBorder="1" applyAlignment="1">
      <alignment horizontal="center" vertical="center"/>
    </xf>
    <xf numFmtId="0" fontId="16" fillId="5" borderId="28" xfId="1" applyFont="1" applyFill="1" applyBorder="1" applyAlignment="1">
      <alignment horizontal="center" vertical="center"/>
    </xf>
    <xf numFmtId="0" fontId="16" fillId="5" borderId="2" xfId="1" applyFont="1" applyFill="1" applyBorder="1" applyAlignment="1">
      <alignment horizontal="right" vertical="center"/>
    </xf>
    <xf numFmtId="182" fontId="16" fillId="5" borderId="3" xfId="1" applyNumberFormat="1" applyFont="1" applyFill="1" applyBorder="1" applyAlignment="1">
      <alignment horizontal="right" vertical="center"/>
    </xf>
    <xf numFmtId="183" fontId="16" fillId="5" borderId="28" xfId="1" applyNumberFormat="1" applyFont="1" applyFill="1" applyBorder="1" applyAlignment="1">
      <alignment horizontal="right" vertical="center"/>
    </xf>
    <xf numFmtId="183" fontId="19" fillId="5" borderId="28" xfId="1" applyNumberFormat="1" applyFont="1" applyFill="1" applyBorder="1" applyAlignment="1">
      <alignment horizontal="right" vertical="center"/>
    </xf>
    <xf numFmtId="182" fontId="19" fillId="5" borderId="3" xfId="1" applyNumberFormat="1" applyFont="1" applyFill="1" applyBorder="1" applyAlignment="1">
      <alignment horizontal="right" vertical="center"/>
    </xf>
    <xf numFmtId="0" fontId="16" fillId="5" borderId="0" xfId="1" applyFont="1" applyFill="1" applyAlignment="1">
      <alignment horizontal="center" vertical="center"/>
    </xf>
    <xf numFmtId="0" fontId="16" fillId="5" borderId="0" xfId="1" applyFont="1" applyFill="1" applyAlignment="1">
      <alignment vertical="top"/>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25" fillId="5" borderId="0" xfId="1" applyFont="1" applyFill="1" applyAlignment="1">
      <alignment horizontal="left" vertical="center" wrapText="1"/>
    </xf>
    <xf numFmtId="0" fontId="7" fillId="3" borderId="4" xfId="1" applyFill="1" applyBorder="1" applyAlignment="1">
      <alignment horizontal="center" vertical="center"/>
    </xf>
    <xf numFmtId="0" fontId="7" fillId="3" borderId="6" xfId="1" applyFill="1" applyBorder="1" applyAlignment="1">
      <alignment horizontal="center" vertical="center"/>
    </xf>
    <xf numFmtId="0" fontId="5" fillId="5" borderId="0" xfId="0" applyFont="1" applyFill="1" applyAlignment="1">
      <alignment horizontal="center"/>
    </xf>
    <xf numFmtId="178" fontId="4" fillId="4" borderId="17" xfId="0" applyNumberFormat="1" applyFont="1" applyFill="1" applyBorder="1" applyAlignment="1">
      <alignment horizontal="center" vertical="center" shrinkToFit="1"/>
    </xf>
    <xf numFmtId="178" fontId="4" fillId="4" borderId="7" xfId="0" applyNumberFormat="1" applyFont="1" applyFill="1" applyBorder="1" applyAlignment="1">
      <alignment horizontal="center" vertical="center" shrinkToFit="1"/>
    </xf>
    <xf numFmtId="0" fontId="4" fillId="5" borderId="1" xfId="0" applyFont="1" applyFill="1" applyBorder="1" applyAlignment="1">
      <alignment horizontal="center" vertical="center"/>
    </xf>
    <xf numFmtId="0" fontId="4" fillId="6" borderId="26" xfId="0" applyFont="1" applyFill="1" applyBorder="1" applyAlignment="1">
      <alignment horizontal="left" vertical="center"/>
    </xf>
    <xf numFmtId="0" fontId="4" fillId="4"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1" xfId="0" applyFont="1" applyFill="1" applyBorder="1" applyAlignment="1">
      <alignment horizontal="left" vertical="center"/>
    </xf>
    <xf numFmtId="179" fontId="4" fillId="6" borderId="26" xfId="0" applyNumberFormat="1" applyFont="1" applyFill="1" applyBorder="1" applyAlignment="1">
      <alignment horizontal="right" vertical="center"/>
    </xf>
    <xf numFmtId="179" fontId="4" fillId="4" borderId="1" xfId="0" applyNumberFormat="1" applyFont="1" applyFill="1" applyBorder="1" applyAlignment="1">
      <alignment horizontal="right" vertical="center"/>
    </xf>
    <xf numFmtId="179" fontId="4" fillId="4" borderId="26" xfId="0" applyNumberFormat="1" applyFont="1" applyFill="1" applyBorder="1" applyAlignment="1">
      <alignment horizontal="right" vertical="center"/>
    </xf>
    <xf numFmtId="0" fontId="4" fillId="4" borderId="2" xfId="0" applyFont="1" applyFill="1" applyBorder="1" applyAlignment="1">
      <alignment horizontal="left" vertical="center"/>
    </xf>
    <xf numFmtId="0" fontId="4" fillId="5" borderId="1" xfId="0" applyFont="1" applyFill="1" applyBorder="1" applyAlignment="1">
      <alignment horizontal="right" shrinkToFit="1"/>
    </xf>
    <xf numFmtId="179" fontId="4" fillId="5" borderId="1" xfId="0" applyNumberFormat="1" applyFont="1" applyFill="1" applyBorder="1" applyAlignment="1">
      <alignment horizontal="right" vertical="center" shrinkToFit="1"/>
    </xf>
    <xf numFmtId="179" fontId="4" fillId="5" borderId="4" xfId="0" applyNumberFormat="1" applyFont="1" applyFill="1" applyBorder="1" applyAlignment="1">
      <alignment horizontal="right" vertical="center" shrinkToFit="1"/>
    </xf>
    <xf numFmtId="179" fontId="4" fillId="5" borderId="8" xfId="0" applyNumberFormat="1" applyFont="1" applyFill="1" applyBorder="1" applyAlignment="1">
      <alignment horizontal="right" vertical="center" shrinkToFit="1"/>
    </xf>
    <xf numFmtId="179" fontId="4" fillId="5" borderId="9" xfId="0" applyNumberFormat="1" applyFont="1" applyFill="1" applyBorder="1" applyAlignment="1">
      <alignment horizontal="right" vertical="center" shrinkToFit="1"/>
    </xf>
    <xf numFmtId="0" fontId="4" fillId="5" borderId="1" xfId="0" applyFont="1" applyFill="1" applyBorder="1" applyAlignment="1">
      <alignment horizontal="center"/>
    </xf>
    <xf numFmtId="0" fontId="4" fillId="5" borderId="2" xfId="0" applyFont="1" applyFill="1" applyBorder="1" applyAlignment="1">
      <alignment horizontal="center" vertical="center"/>
    </xf>
    <xf numFmtId="0" fontId="4" fillId="5" borderId="1" xfId="0" applyFont="1" applyFill="1" applyBorder="1" applyAlignment="1">
      <alignment horizontal="left"/>
    </xf>
    <xf numFmtId="180" fontId="4" fillId="5" borderId="1" xfId="0" applyNumberFormat="1" applyFont="1" applyFill="1" applyBorder="1" applyAlignment="1">
      <alignment horizontal="right" shrinkToFi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178" fontId="4" fillId="5" borderId="4" xfId="0" applyNumberFormat="1" applyFont="1" applyFill="1" applyBorder="1" applyAlignment="1">
      <alignment horizontal="right" vertical="center"/>
    </xf>
    <xf numFmtId="178" fontId="4" fillId="5" borderId="6" xfId="0" applyNumberFormat="1" applyFont="1" applyFill="1" applyBorder="1" applyAlignment="1">
      <alignment horizontal="right" vertical="center"/>
    </xf>
    <xf numFmtId="178" fontId="4" fillId="5" borderId="18" xfId="0" applyNumberFormat="1" applyFont="1" applyFill="1" applyBorder="1" applyAlignment="1">
      <alignment horizontal="right" vertical="center"/>
    </xf>
    <xf numFmtId="178" fontId="4" fillId="5" borderId="8" xfId="0" applyNumberFormat="1" applyFont="1" applyFill="1" applyBorder="1" applyAlignment="1">
      <alignment horizontal="right" vertical="center" shrinkToFit="1"/>
    </xf>
    <xf numFmtId="178" fontId="4" fillId="5" borderId="10" xfId="0" applyNumberFormat="1" applyFont="1" applyFill="1" applyBorder="1" applyAlignment="1">
      <alignment horizontal="right" vertical="center" shrinkToFit="1"/>
    </xf>
    <xf numFmtId="178" fontId="4" fillId="5" borderId="9" xfId="0" applyNumberFormat="1" applyFont="1" applyFill="1" applyBorder="1" applyAlignment="1">
      <alignment horizontal="right" vertical="center" shrinkToFit="1"/>
    </xf>
    <xf numFmtId="176" fontId="4" fillId="5" borderId="1" xfId="0" applyNumberFormat="1" applyFont="1" applyFill="1" applyBorder="1" applyAlignment="1">
      <alignment horizontal="right" vertical="center"/>
    </xf>
    <xf numFmtId="176" fontId="4" fillId="5" borderId="4" xfId="0" applyNumberFormat="1" applyFont="1" applyFill="1" applyBorder="1" applyAlignment="1">
      <alignment horizontal="right" vertical="center"/>
    </xf>
    <xf numFmtId="178" fontId="4" fillId="5" borderId="17" xfId="0" applyNumberFormat="1" applyFont="1" applyFill="1" applyBorder="1" applyAlignment="1">
      <alignment horizontal="right" vertical="center" shrinkToFit="1"/>
    </xf>
    <xf numFmtId="178" fontId="4" fillId="5" borderId="27" xfId="0" applyNumberFormat="1" applyFont="1" applyFill="1" applyBorder="1" applyAlignment="1">
      <alignment horizontal="right" vertical="center" shrinkToFit="1"/>
    </xf>
    <xf numFmtId="178" fontId="4" fillId="5" borderId="7" xfId="0" applyNumberFormat="1" applyFont="1" applyFill="1" applyBorder="1" applyAlignment="1">
      <alignment horizontal="right" vertical="center" shrinkToFit="1"/>
    </xf>
    <xf numFmtId="178" fontId="4" fillId="5" borderId="14" xfId="0" applyNumberFormat="1" applyFont="1" applyFill="1" applyBorder="1" applyAlignment="1">
      <alignment horizontal="right" vertical="center" shrinkToFit="1"/>
    </xf>
    <xf numFmtId="178" fontId="4" fillId="5" borderId="15" xfId="0" applyNumberFormat="1" applyFont="1" applyFill="1" applyBorder="1" applyAlignment="1">
      <alignment horizontal="right" vertical="center" shrinkToFit="1"/>
    </xf>
    <xf numFmtId="178" fontId="4" fillId="5" borderId="16" xfId="0" applyNumberFormat="1" applyFont="1" applyFill="1" applyBorder="1" applyAlignment="1">
      <alignment horizontal="right" vertical="center" shrinkToFit="1"/>
    </xf>
    <xf numFmtId="0" fontId="0" fillId="0" borderId="0" xfId="0" applyAlignment="1">
      <alignment horizontal="left"/>
    </xf>
    <xf numFmtId="0" fontId="4" fillId="5" borderId="0" xfId="0" applyFont="1" applyFill="1" applyAlignment="1">
      <alignment horizontal="left"/>
    </xf>
    <xf numFmtId="0" fontId="4" fillId="5" borderId="1"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181" fontId="4" fillId="5" borderId="4" xfId="0" applyNumberFormat="1" applyFont="1" applyFill="1" applyBorder="1" applyAlignment="1">
      <alignment horizontal="right" vertical="center"/>
    </xf>
    <xf numFmtId="181" fontId="4" fillId="5" borderId="6" xfId="0" applyNumberFormat="1" applyFont="1" applyFill="1" applyBorder="1" applyAlignment="1">
      <alignment horizontal="right" vertical="center"/>
    </xf>
    <xf numFmtId="177" fontId="4" fillId="5" borderId="1" xfId="0" applyNumberFormat="1" applyFont="1" applyFill="1" applyBorder="1" applyAlignment="1">
      <alignment horizontal="right" vertical="center"/>
    </xf>
    <xf numFmtId="0" fontId="13" fillId="5" borderId="0" xfId="1" applyFont="1" applyFill="1" applyAlignment="1">
      <alignment horizontal="justify" vertical="center" wrapText="1"/>
    </xf>
    <xf numFmtId="49" fontId="13" fillId="5" borderId="0" xfId="1" applyNumberFormat="1" applyFont="1" applyFill="1" applyAlignment="1">
      <alignment horizontal="justify" vertical="top" wrapText="1"/>
    </xf>
    <xf numFmtId="0" fontId="13" fillId="4" borderId="0" xfId="1" applyFont="1" applyFill="1" applyAlignment="1">
      <alignment horizontal="left" vertical="center" wrapText="1"/>
    </xf>
    <xf numFmtId="0" fontId="13" fillId="4" borderId="0" xfId="1" applyFont="1" applyFill="1" applyAlignment="1">
      <alignment horizontal="left" vertical="center" shrinkToFit="1"/>
    </xf>
    <xf numFmtId="0" fontId="13" fillId="4" borderId="23" xfId="1" applyFont="1" applyFill="1" applyBorder="1" applyAlignment="1">
      <alignment horizontal="center" vertical="center" wrapText="1"/>
    </xf>
    <xf numFmtId="0" fontId="13" fillId="4" borderId="24" xfId="1" applyFont="1" applyFill="1" applyBorder="1" applyAlignment="1">
      <alignment horizontal="center" vertical="center" wrapText="1"/>
    </xf>
    <xf numFmtId="0" fontId="13" fillId="4" borderId="25" xfId="1" applyFont="1" applyFill="1" applyBorder="1" applyAlignment="1">
      <alignment horizontal="center" vertical="center" wrapText="1"/>
    </xf>
    <xf numFmtId="0" fontId="13" fillId="4" borderId="19" xfId="1" applyFont="1" applyFill="1" applyBorder="1" applyAlignment="1">
      <alignment horizontal="center" vertical="center" wrapText="1"/>
    </xf>
    <xf numFmtId="0" fontId="13" fillId="4" borderId="0" xfId="1" applyFont="1" applyFill="1" applyBorder="1" applyAlignment="1">
      <alignment horizontal="center" vertical="center" wrapText="1"/>
    </xf>
    <xf numFmtId="0" fontId="13" fillId="4" borderId="5" xfId="1"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3" fillId="4" borderId="21" xfId="1" applyFont="1" applyFill="1" applyBorder="1" applyAlignment="1">
      <alignment horizontal="center" vertical="center" wrapText="1"/>
    </xf>
    <xf numFmtId="0" fontId="13" fillId="4" borderId="22" xfId="1" applyFont="1" applyFill="1" applyBorder="1" applyAlignment="1">
      <alignment horizontal="center" vertical="center" wrapText="1"/>
    </xf>
    <xf numFmtId="0" fontId="13" fillId="5" borderId="0" xfId="1" applyFont="1" applyFill="1" applyAlignment="1">
      <alignment vertical="center" wrapText="1"/>
    </xf>
    <xf numFmtId="0" fontId="13" fillId="5" borderId="0" xfId="1" applyFont="1" applyFill="1" applyAlignment="1">
      <alignment vertical="top" wrapText="1"/>
    </xf>
    <xf numFmtId="0" fontId="13" fillId="5" borderId="23" xfId="1" applyFont="1" applyFill="1" applyBorder="1" applyAlignment="1">
      <alignment horizontal="center" vertical="center"/>
    </xf>
    <xf numFmtId="0" fontId="13" fillId="5" borderId="24" xfId="1" applyFont="1" applyFill="1" applyBorder="1" applyAlignment="1">
      <alignment horizontal="center" vertical="center"/>
    </xf>
    <xf numFmtId="0" fontId="13" fillId="5" borderId="25" xfId="1" applyFont="1" applyFill="1" applyBorder="1" applyAlignment="1">
      <alignment horizontal="center" vertical="center"/>
    </xf>
    <xf numFmtId="0" fontId="13" fillId="5" borderId="19" xfId="1" applyFont="1" applyFill="1" applyBorder="1" applyAlignment="1">
      <alignment horizontal="center" vertical="center"/>
    </xf>
    <xf numFmtId="0" fontId="13" fillId="5" borderId="0" xfId="1" applyFont="1" applyFill="1" applyBorder="1" applyAlignment="1">
      <alignment horizontal="center" vertical="center"/>
    </xf>
    <xf numFmtId="0" fontId="13" fillId="5" borderId="5" xfId="1" applyFont="1" applyFill="1" applyBorder="1" applyAlignment="1">
      <alignment horizontal="center" vertical="center"/>
    </xf>
    <xf numFmtId="0" fontId="13" fillId="5" borderId="20" xfId="1" applyFont="1" applyFill="1" applyBorder="1" applyAlignment="1">
      <alignment horizontal="center" vertical="center"/>
    </xf>
    <xf numFmtId="0" fontId="13" fillId="5" borderId="21" xfId="1" applyFont="1" applyFill="1" applyBorder="1" applyAlignment="1">
      <alignment horizontal="center" vertical="center"/>
    </xf>
    <xf numFmtId="0" fontId="13" fillId="5" borderId="22" xfId="1" applyFont="1" applyFill="1" applyBorder="1" applyAlignment="1">
      <alignment horizontal="center" vertical="center"/>
    </xf>
    <xf numFmtId="0" fontId="13" fillId="5" borderId="23" xfId="1" applyFont="1" applyFill="1" applyBorder="1" applyAlignment="1">
      <alignment horizontal="center" vertical="center" wrapText="1"/>
    </xf>
    <xf numFmtId="0" fontId="13" fillId="5" borderId="25" xfId="1" applyFont="1" applyFill="1" applyBorder="1" applyAlignment="1">
      <alignment horizontal="center" vertical="center" wrapText="1"/>
    </xf>
    <xf numFmtId="0" fontId="13" fillId="5" borderId="19" xfId="1" applyFont="1" applyFill="1" applyBorder="1" applyAlignment="1">
      <alignment horizontal="center" vertical="center" wrapText="1"/>
    </xf>
    <xf numFmtId="0" fontId="13" fillId="5" borderId="5" xfId="1" applyFont="1" applyFill="1" applyBorder="1" applyAlignment="1">
      <alignment horizontal="center" vertical="center" wrapText="1"/>
    </xf>
    <xf numFmtId="0" fontId="13" fillId="5" borderId="20" xfId="1" applyFont="1" applyFill="1" applyBorder="1" applyAlignment="1">
      <alignment horizontal="center" vertical="center" wrapText="1"/>
    </xf>
    <xf numFmtId="0" fontId="13" fillId="5" borderId="22" xfId="1" applyFont="1" applyFill="1" applyBorder="1" applyAlignment="1">
      <alignment horizontal="center" vertical="center" wrapText="1"/>
    </xf>
    <xf numFmtId="0" fontId="13" fillId="5" borderId="21" xfId="1" applyFont="1" applyFill="1" applyBorder="1" applyAlignment="1">
      <alignment vertical="center" wrapText="1"/>
    </xf>
    <xf numFmtId="49" fontId="13" fillId="4" borderId="0" xfId="1" quotePrefix="1" applyNumberFormat="1" applyFont="1" applyFill="1" applyAlignment="1">
      <alignment horizontal="right" vertical="center" wrapText="1"/>
    </xf>
    <xf numFmtId="0" fontId="14" fillId="5" borderId="0" xfId="1" applyFont="1" applyFill="1" applyAlignment="1">
      <alignment vertical="center"/>
    </xf>
    <xf numFmtId="0" fontId="13" fillId="5" borderId="0" xfId="1" applyFont="1" applyFill="1" applyAlignment="1">
      <alignment vertical="center"/>
    </xf>
    <xf numFmtId="0" fontId="15" fillId="5" borderId="0" xfId="1" applyFont="1" applyFill="1" applyAlignment="1">
      <alignment horizontal="center" vertical="center"/>
    </xf>
    <xf numFmtId="0" fontId="20" fillId="5" borderId="0" xfId="1" applyFont="1" applyFill="1" applyAlignment="1">
      <alignment horizontal="justify" vertical="top" wrapText="1"/>
    </xf>
    <xf numFmtId="0" fontId="20" fillId="5" borderId="0" xfId="1" applyFont="1" applyFill="1" applyAlignment="1">
      <alignment vertical="top" wrapText="1"/>
    </xf>
    <xf numFmtId="0" fontId="7" fillId="5" borderId="0" xfId="1" applyFill="1" applyAlignment="1">
      <alignment vertical="top"/>
    </xf>
    <xf numFmtId="0" fontId="20" fillId="5" borderId="2" xfId="1" applyFont="1" applyFill="1" applyBorder="1" applyAlignment="1">
      <alignment horizontal="left" vertical="center" wrapText="1"/>
    </xf>
    <xf numFmtId="0" fontId="20" fillId="5" borderId="3" xfId="1" applyFont="1" applyFill="1" applyBorder="1" applyAlignment="1">
      <alignment horizontal="left" vertical="center" wrapText="1"/>
    </xf>
    <xf numFmtId="0" fontId="20" fillId="5" borderId="28" xfId="1" applyFont="1" applyFill="1" applyBorder="1" applyAlignment="1">
      <alignment horizontal="left" vertical="center" wrapText="1"/>
    </xf>
    <xf numFmtId="0" fontId="21" fillId="4" borderId="23" xfId="1" applyFont="1" applyFill="1" applyBorder="1" applyAlignment="1">
      <alignment horizontal="left" vertical="center" wrapText="1"/>
    </xf>
    <xf numFmtId="0" fontId="21" fillId="4" borderId="24" xfId="1" applyFont="1" applyFill="1" applyBorder="1" applyAlignment="1">
      <alignment horizontal="left" vertical="center" wrapText="1"/>
    </xf>
    <xf numFmtId="0" fontId="21" fillId="4" borderId="25" xfId="1" applyFont="1" applyFill="1" applyBorder="1" applyAlignment="1">
      <alignment horizontal="left" vertical="center" wrapText="1"/>
    </xf>
    <xf numFmtId="0" fontId="21" fillId="4" borderId="19" xfId="1" applyFont="1" applyFill="1" applyBorder="1" applyAlignment="1">
      <alignment horizontal="left" vertical="center" wrapText="1"/>
    </xf>
    <xf numFmtId="0" fontId="21" fillId="4" borderId="0" xfId="1" applyFont="1" applyFill="1" applyBorder="1" applyAlignment="1">
      <alignment horizontal="left" vertical="center" wrapText="1"/>
    </xf>
    <xf numFmtId="0" fontId="21" fillId="4" borderId="5" xfId="1" applyFont="1" applyFill="1" applyBorder="1" applyAlignment="1">
      <alignment horizontal="left" vertical="center" wrapText="1"/>
    </xf>
    <xf numFmtId="0" fontId="21" fillId="4" borderId="20" xfId="1" applyFont="1" applyFill="1" applyBorder="1" applyAlignment="1">
      <alignment horizontal="left" vertical="center" wrapText="1"/>
    </xf>
    <xf numFmtId="0" fontId="21" fillId="4" borderId="21" xfId="1" applyFont="1" applyFill="1" applyBorder="1" applyAlignment="1">
      <alignment horizontal="left" vertical="center" wrapText="1"/>
    </xf>
    <xf numFmtId="0" fontId="21" fillId="4" borderId="22" xfId="1" applyFont="1" applyFill="1" applyBorder="1" applyAlignment="1">
      <alignment horizontal="left" vertical="center" wrapText="1"/>
    </xf>
    <xf numFmtId="0" fontId="20" fillId="5" borderId="2" xfId="1" applyFont="1" applyFill="1" applyBorder="1" applyAlignment="1">
      <alignment horizontal="center" vertical="center"/>
    </xf>
    <xf numFmtId="0" fontId="20" fillId="5" borderId="3" xfId="1" applyFont="1" applyFill="1" applyBorder="1" applyAlignment="1">
      <alignment horizontal="center" vertical="center"/>
    </xf>
    <xf numFmtId="0" fontId="20" fillId="5" borderId="28" xfId="1" applyFont="1" applyFill="1" applyBorder="1" applyAlignment="1">
      <alignment horizontal="center" vertical="center"/>
    </xf>
    <xf numFmtId="0" fontId="20" fillId="5" borderId="19" xfId="1" applyFont="1" applyFill="1" applyBorder="1" applyAlignment="1">
      <alignment vertical="center"/>
    </xf>
    <xf numFmtId="0" fontId="20" fillId="5" borderId="0" xfId="1" applyFont="1" applyFill="1" applyBorder="1" applyAlignment="1">
      <alignment vertical="center"/>
    </xf>
    <xf numFmtId="0" fontId="20" fillId="5" borderId="5" xfId="1" applyFont="1" applyFill="1" applyBorder="1" applyAlignment="1">
      <alignment vertical="center"/>
    </xf>
    <xf numFmtId="0" fontId="20" fillId="5" borderId="20" xfId="1" applyFont="1" applyFill="1" applyBorder="1" applyAlignment="1">
      <alignment vertical="center"/>
    </xf>
    <xf numFmtId="0" fontId="20" fillId="5" borderId="21" xfId="1" applyFont="1" applyFill="1" applyBorder="1" applyAlignment="1">
      <alignment vertical="center"/>
    </xf>
    <xf numFmtId="0" fontId="20" fillId="5" borderId="22" xfId="1" applyFont="1" applyFill="1" applyBorder="1" applyAlignment="1">
      <alignment vertical="center"/>
    </xf>
    <xf numFmtId="0" fontId="20" fillId="5" borderId="0" xfId="1" applyFont="1" applyFill="1" applyAlignment="1">
      <alignment horizontal="left" vertical="top" wrapText="1"/>
    </xf>
    <xf numFmtId="0" fontId="20" fillId="5" borderId="2" xfId="1" applyFont="1" applyFill="1" applyBorder="1" applyAlignment="1">
      <alignment horizontal="center" vertical="center" wrapText="1"/>
    </xf>
    <xf numFmtId="0" fontId="21" fillId="4" borderId="23" xfId="1" applyFont="1" applyFill="1" applyBorder="1" applyAlignment="1">
      <alignment vertical="center" wrapText="1"/>
    </xf>
    <xf numFmtId="0" fontId="21" fillId="4" borderId="24" xfId="1" applyFont="1" applyFill="1" applyBorder="1" applyAlignment="1">
      <alignment vertical="center"/>
    </xf>
    <xf numFmtId="0" fontId="21" fillId="4" borderId="25" xfId="1" applyFont="1" applyFill="1" applyBorder="1" applyAlignment="1">
      <alignment vertical="center"/>
    </xf>
    <xf numFmtId="0" fontId="21" fillId="4" borderId="19" xfId="1" applyFont="1" applyFill="1" applyBorder="1" applyAlignment="1">
      <alignment vertical="center"/>
    </xf>
    <xf numFmtId="0" fontId="21" fillId="4" borderId="0" xfId="1" applyFont="1" applyFill="1" applyAlignment="1">
      <alignment vertical="center"/>
    </xf>
    <xf numFmtId="0" fontId="21" fillId="4" borderId="5" xfId="1" applyFont="1" applyFill="1" applyBorder="1" applyAlignment="1">
      <alignment vertical="center"/>
    </xf>
    <xf numFmtId="0" fontId="21" fillId="4" borderId="0" xfId="1" applyFont="1" applyFill="1" applyBorder="1" applyAlignment="1">
      <alignment vertical="center"/>
    </xf>
    <xf numFmtId="0" fontId="20" fillId="5" borderId="0" xfId="1" applyFont="1" applyFill="1" applyAlignment="1">
      <alignment horizontal="center" vertical="center"/>
    </xf>
    <xf numFmtId="0" fontId="21" fillId="4" borderId="24" xfId="1" applyFont="1" applyFill="1" applyBorder="1" applyAlignment="1">
      <alignment vertical="center" wrapText="1"/>
    </xf>
    <xf numFmtId="0" fontId="21" fillId="4" borderId="25" xfId="1" applyFont="1" applyFill="1" applyBorder="1" applyAlignment="1">
      <alignment vertical="center" wrapText="1"/>
    </xf>
    <xf numFmtId="0" fontId="21" fillId="4" borderId="19" xfId="1" applyFont="1" applyFill="1" applyBorder="1" applyAlignment="1">
      <alignment vertical="center" wrapText="1"/>
    </xf>
    <xf numFmtId="0" fontId="21" fillId="4" borderId="0" xfId="1" applyFont="1" applyFill="1" applyBorder="1" applyAlignment="1">
      <alignment vertical="center" wrapText="1"/>
    </xf>
    <xf numFmtId="0" fontId="21" fillId="4" borderId="5" xfId="1" applyFont="1" applyFill="1" applyBorder="1" applyAlignment="1">
      <alignment vertical="center" wrapText="1"/>
    </xf>
    <xf numFmtId="0" fontId="21" fillId="4" borderId="20" xfId="1" applyFont="1" applyFill="1" applyBorder="1" applyAlignment="1">
      <alignment vertical="center" wrapText="1"/>
    </xf>
    <xf numFmtId="0" fontId="21" fillId="4" borderId="21" xfId="1" applyFont="1" applyFill="1" applyBorder="1" applyAlignment="1">
      <alignment vertical="center" wrapText="1"/>
    </xf>
    <xf numFmtId="0" fontId="21" fillId="4" borderId="22" xfId="1" applyFont="1" applyFill="1" applyBorder="1" applyAlignment="1">
      <alignment vertical="center" wrapText="1"/>
    </xf>
    <xf numFmtId="0" fontId="20" fillId="5" borderId="3" xfId="1" applyFont="1" applyFill="1" applyBorder="1" applyAlignment="1">
      <alignment horizontal="center" vertical="center" wrapText="1"/>
    </xf>
    <xf numFmtId="0" fontId="20" fillId="5" borderId="28" xfId="1" applyFont="1" applyFill="1" applyBorder="1" applyAlignment="1">
      <alignment horizontal="center" vertical="center" wrapText="1"/>
    </xf>
    <xf numFmtId="0" fontId="21" fillId="4" borderId="20" xfId="1" applyFont="1" applyFill="1" applyBorder="1" applyAlignment="1">
      <alignment vertical="center"/>
    </xf>
    <xf numFmtId="0" fontId="21" fillId="4" borderId="21" xfId="1" applyFont="1" applyFill="1" applyBorder="1" applyAlignment="1">
      <alignment vertical="center"/>
    </xf>
    <xf numFmtId="0" fontId="21" fillId="4" borderId="22" xfId="1" applyFont="1" applyFill="1" applyBorder="1" applyAlignment="1">
      <alignment vertical="center"/>
    </xf>
    <xf numFmtId="0" fontId="16" fillId="5" borderId="0" xfId="1" applyFont="1" applyFill="1" applyAlignment="1">
      <alignment vertical="top"/>
    </xf>
    <xf numFmtId="0" fontId="16" fillId="5" borderId="0" xfId="1" applyFont="1" applyFill="1" applyAlignment="1">
      <alignment vertical="top" wrapText="1"/>
    </xf>
    <xf numFmtId="0" fontId="16" fillId="5" borderId="2" xfId="1" applyFont="1" applyFill="1" applyBorder="1" applyAlignment="1">
      <alignment horizontal="left" vertical="top" wrapText="1"/>
    </xf>
    <xf numFmtId="0" fontId="16" fillId="5" borderId="3" xfId="1" applyFont="1" applyFill="1" applyBorder="1" applyAlignment="1">
      <alignment horizontal="left" vertical="top" wrapText="1"/>
    </xf>
    <xf numFmtId="0" fontId="16" fillId="5" borderId="2" xfId="1" applyFont="1" applyFill="1" applyBorder="1" applyAlignment="1">
      <alignment horizontal="center" vertical="top" wrapText="1" shrinkToFit="1"/>
    </xf>
    <xf numFmtId="0" fontId="16" fillId="5" borderId="3" xfId="1" applyFont="1" applyFill="1" applyBorder="1" applyAlignment="1">
      <alignment horizontal="center" vertical="top" shrinkToFit="1"/>
    </xf>
    <xf numFmtId="0" fontId="16" fillId="5" borderId="2" xfId="1" applyFont="1" applyFill="1" applyBorder="1" applyAlignment="1">
      <alignment horizontal="center" vertical="top" wrapText="1"/>
    </xf>
    <xf numFmtId="0" fontId="16" fillId="5" borderId="3" xfId="1" applyFont="1" applyFill="1" applyBorder="1" applyAlignment="1">
      <alignment horizontal="center" vertical="top" wrapText="1"/>
    </xf>
    <xf numFmtId="0" fontId="18" fillId="5" borderId="2" xfId="1" applyFont="1" applyFill="1" applyBorder="1" applyAlignment="1">
      <alignment horizontal="center" vertical="top" wrapText="1" shrinkToFit="1"/>
    </xf>
    <xf numFmtId="0" fontId="18" fillId="5" borderId="3" xfId="1" applyFont="1" applyFill="1" applyBorder="1" applyAlignment="1">
      <alignment horizontal="center" vertical="top" shrinkToFit="1"/>
    </xf>
    <xf numFmtId="0" fontId="16" fillId="5" borderId="2" xfId="1" applyFont="1" applyFill="1" applyBorder="1" applyAlignment="1">
      <alignment horizontal="center" vertical="center" wrapText="1"/>
    </xf>
    <xf numFmtId="0" fontId="16" fillId="5" borderId="3" xfId="1" applyFont="1" applyFill="1" applyBorder="1" applyAlignment="1">
      <alignment horizontal="center" vertical="center" wrapText="1"/>
    </xf>
    <xf numFmtId="0" fontId="7" fillId="5" borderId="3" xfId="1" applyFill="1" applyBorder="1">
      <alignment vertical="center"/>
    </xf>
    <xf numFmtId="0" fontId="13" fillId="5" borderId="0" xfId="1" applyFont="1" applyFill="1" applyAlignment="1">
      <alignment horizontal="center" vertical="center"/>
    </xf>
    <xf numFmtId="0" fontId="16" fillId="5" borderId="23" xfId="1" applyFont="1" applyFill="1" applyBorder="1" applyAlignment="1">
      <alignment horizontal="center" vertical="center" wrapText="1"/>
    </xf>
    <xf numFmtId="0" fontId="16" fillId="5" borderId="24" xfId="1" applyFont="1" applyFill="1" applyBorder="1" applyAlignment="1">
      <alignment horizontal="center" vertical="center" wrapText="1"/>
    </xf>
    <xf numFmtId="0" fontId="16" fillId="5" borderId="25" xfId="1" applyFont="1" applyFill="1" applyBorder="1" applyAlignment="1">
      <alignment horizontal="center" vertical="center" wrapText="1"/>
    </xf>
    <xf numFmtId="0" fontId="16" fillId="5" borderId="20" xfId="1" applyFont="1" applyFill="1" applyBorder="1" applyAlignment="1">
      <alignment horizontal="center" vertical="center" wrapText="1"/>
    </xf>
    <xf numFmtId="0" fontId="16" fillId="5" borderId="21" xfId="1" applyFont="1" applyFill="1" applyBorder="1" applyAlignment="1">
      <alignment horizontal="center" vertical="center" wrapText="1"/>
    </xf>
    <xf numFmtId="0" fontId="16" fillId="5" borderId="22" xfId="1" applyFont="1" applyFill="1" applyBorder="1" applyAlignment="1">
      <alignment horizontal="center" vertical="center" wrapText="1"/>
    </xf>
    <xf numFmtId="0" fontId="16" fillId="5" borderId="2" xfId="1" applyFont="1" applyFill="1" applyBorder="1" applyAlignment="1">
      <alignment horizontal="center" vertical="center" textRotation="255" wrapText="1"/>
    </xf>
    <xf numFmtId="0" fontId="16" fillId="5" borderId="3" xfId="1" applyFont="1" applyFill="1" applyBorder="1" applyAlignment="1">
      <alignment horizontal="center" vertical="center" textRotation="255" wrapText="1"/>
    </xf>
    <xf numFmtId="0" fontId="7" fillId="5" borderId="3" xfId="1" applyFill="1" applyBorder="1" applyAlignment="1">
      <alignment horizontal="center" vertical="center" textRotation="255" wrapText="1"/>
    </xf>
    <xf numFmtId="0" fontId="16" fillId="4" borderId="0" xfId="1" applyFont="1" applyFill="1" applyAlignment="1">
      <alignment horizontal="right" vertical="center"/>
    </xf>
    <xf numFmtId="0" fontId="16" fillId="5" borderId="19" xfId="1" applyFont="1" applyFill="1" applyBorder="1" applyAlignment="1">
      <alignment horizontal="center" vertical="center" wrapText="1"/>
    </xf>
    <xf numFmtId="0" fontId="16" fillId="5" borderId="0" xfId="1" applyFont="1" applyFill="1" applyBorder="1" applyAlignment="1">
      <alignment horizontal="center" vertical="center" wrapText="1"/>
    </xf>
    <xf numFmtId="0" fontId="16" fillId="5" borderId="5" xfId="1" applyFont="1" applyFill="1" applyBorder="1" applyAlignment="1">
      <alignment horizontal="center" vertical="center" wrapText="1"/>
    </xf>
    <xf numFmtId="0" fontId="16" fillId="5" borderId="2" xfId="1" applyFont="1" applyFill="1" applyBorder="1" applyAlignment="1">
      <alignment vertical="center" wrapText="1"/>
    </xf>
    <xf numFmtId="0" fontId="16" fillId="5" borderId="3" xfId="1" applyFont="1" applyFill="1" applyBorder="1" applyAlignment="1">
      <alignment vertical="center" wrapText="1"/>
    </xf>
    <xf numFmtId="0" fontId="16" fillId="5" borderId="28" xfId="1" applyFont="1" applyFill="1" applyBorder="1" applyAlignment="1">
      <alignment vertical="center" wrapText="1"/>
    </xf>
    <xf numFmtId="0" fontId="16" fillId="5" borderId="0" xfId="1" applyFont="1" applyFill="1" applyAlignment="1">
      <alignment horizontal="justify" vertical="top" wrapText="1"/>
    </xf>
    <xf numFmtId="0" fontId="16" fillId="4" borderId="2" xfId="1" applyFont="1" applyFill="1" applyBorder="1" applyAlignment="1">
      <alignment vertical="center" wrapText="1"/>
    </xf>
    <xf numFmtId="0" fontId="16" fillId="4" borderId="3" xfId="1" applyFont="1" applyFill="1" applyBorder="1" applyAlignment="1">
      <alignment vertical="center" wrapText="1"/>
    </xf>
    <xf numFmtId="0" fontId="16" fillId="4" borderId="28" xfId="1" applyFont="1" applyFill="1" applyBorder="1" applyAlignment="1">
      <alignment vertical="center" wrapText="1"/>
    </xf>
    <xf numFmtId="0" fontId="16" fillId="5" borderId="23" xfId="1" applyFont="1" applyFill="1" applyBorder="1" applyAlignment="1">
      <alignment horizontal="right" vertical="center"/>
    </xf>
    <xf numFmtId="0" fontId="16" fillId="5" borderId="25" xfId="1" applyFont="1" applyFill="1" applyBorder="1" applyAlignment="1">
      <alignment horizontal="right" vertical="center"/>
    </xf>
    <xf numFmtId="0" fontId="16" fillId="5" borderId="19" xfId="1" applyFont="1" applyFill="1" applyBorder="1" applyAlignment="1">
      <alignment horizontal="right" vertical="center"/>
    </xf>
    <xf numFmtId="0" fontId="16" fillId="5" borderId="5" xfId="1" applyFont="1" applyFill="1" applyBorder="1" applyAlignment="1">
      <alignment horizontal="right" vertical="center"/>
    </xf>
    <xf numFmtId="0" fontId="16" fillId="5" borderId="20" xfId="1" applyFont="1" applyFill="1" applyBorder="1" applyAlignment="1">
      <alignment horizontal="right" vertical="center"/>
    </xf>
    <xf numFmtId="0" fontId="16" fillId="5" borderId="22" xfId="1" applyFont="1" applyFill="1" applyBorder="1" applyAlignment="1">
      <alignment horizontal="right" vertical="center"/>
    </xf>
    <xf numFmtId="0" fontId="16" fillId="5" borderId="4" xfId="1" applyFont="1" applyFill="1" applyBorder="1" applyAlignment="1">
      <alignment horizontal="center" vertical="center"/>
    </xf>
    <xf numFmtId="0" fontId="16" fillId="5" borderId="29" xfId="1" applyFont="1" applyFill="1" applyBorder="1" applyAlignment="1">
      <alignment horizontal="center" vertical="center"/>
    </xf>
    <xf numFmtId="0" fontId="16" fillId="5" borderId="6" xfId="1" applyFont="1" applyFill="1" applyBorder="1" applyAlignment="1">
      <alignment horizontal="center" vertical="center"/>
    </xf>
    <xf numFmtId="0" fontId="16" fillId="5" borderId="2" xfId="1" applyFont="1" applyFill="1" applyBorder="1" applyAlignment="1">
      <alignment horizontal="center" vertical="center"/>
    </xf>
    <xf numFmtId="0" fontId="16" fillId="5" borderId="28" xfId="1" applyFont="1" applyFill="1" applyBorder="1" applyAlignment="1">
      <alignment horizontal="center" vertical="center"/>
    </xf>
    <xf numFmtId="0" fontId="16" fillId="4" borderId="23" xfId="1" applyFont="1" applyFill="1" applyBorder="1" applyAlignment="1">
      <alignment horizontal="right" vertical="center"/>
    </xf>
    <xf numFmtId="0" fontId="16" fillId="4" borderId="25" xfId="1" applyFont="1" applyFill="1" applyBorder="1" applyAlignment="1">
      <alignment horizontal="right" vertical="center"/>
    </xf>
    <xf numFmtId="0" fontId="16" fillId="4" borderId="19" xfId="1" applyFont="1" applyFill="1" applyBorder="1" applyAlignment="1">
      <alignment horizontal="right" vertical="center"/>
    </xf>
    <xf numFmtId="0" fontId="16" fillId="4" borderId="5" xfId="1" applyFont="1" applyFill="1" applyBorder="1" applyAlignment="1">
      <alignment horizontal="right" vertical="center"/>
    </xf>
    <xf numFmtId="0" fontId="16" fillId="4" borderId="20" xfId="1" applyFont="1" applyFill="1" applyBorder="1" applyAlignment="1">
      <alignment horizontal="right" vertical="center"/>
    </xf>
    <xf numFmtId="0" fontId="16" fillId="4" borderId="22" xfId="1" applyFont="1" applyFill="1" applyBorder="1" applyAlignment="1">
      <alignment horizontal="right" vertical="center"/>
    </xf>
    <xf numFmtId="0" fontId="16" fillId="4" borderId="23" xfId="1" applyFont="1" applyFill="1" applyBorder="1" applyAlignment="1">
      <alignment horizontal="left" vertical="center"/>
    </xf>
    <xf numFmtId="0" fontId="16" fillId="4" borderId="25" xfId="1" applyFont="1" applyFill="1" applyBorder="1" applyAlignment="1">
      <alignment horizontal="left" vertical="center"/>
    </xf>
    <xf numFmtId="0" fontId="16" fillId="4" borderId="19" xfId="1" applyFont="1" applyFill="1" applyBorder="1" applyAlignment="1">
      <alignment horizontal="left" vertical="center"/>
    </xf>
    <xf numFmtId="0" fontId="16" fillId="4" borderId="5" xfId="1" applyFont="1" applyFill="1" applyBorder="1" applyAlignment="1">
      <alignment horizontal="left" vertical="center"/>
    </xf>
    <xf numFmtId="0" fontId="16" fillId="4" borderId="20" xfId="1" applyFont="1" applyFill="1" applyBorder="1" applyAlignment="1">
      <alignment horizontal="left" vertical="center"/>
    </xf>
    <xf numFmtId="0" fontId="16" fillId="4" borderId="22" xfId="1" applyFont="1" applyFill="1" applyBorder="1" applyAlignment="1">
      <alignment horizontal="left" vertical="center"/>
    </xf>
    <xf numFmtId="0" fontId="16" fillId="5" borderId="21" xfId="1" applyFont="1" applyFill="1" applyBorder="1" applyAlignment="1">
      <alignment vertical="center" shrinkToFit="1"/>
    </xf>
    <xf numFmtId="0" fontId="16" fillId="5" borderId="23" xfId="1" applyFont="1" applyFill="1" applyBorder="1" applyAlignment="1">
      <alignment horizontal="center" vertical="center"/>
    </xf>
    <xf numFmtId="0" fontId="16" fillId="5" borderId="25" xfId="1" applyFont="1" applyFill="1" applyBorder="1" applyAlignment="1">
      <alignment horizontal="center" vertical="center"/>
    </xf>
    <xf numFmtId="0" fontId="16" fillId="5" borderId="20" xfId="1" applyFont="1" applyFill="1" applyBorder="1" applyAlignment="1">
      <alignment horizontal="center" vertical="center"/>
    </xf>
    <xf numFmtId="0" fontId="16" fillId="5" borderId="22" xfId="1" applyFont="1" applyFill="1" applyBorder="1" applyAlignment="1">
      <alignment horizontal="center" vertical="center"/>
    </xf>
  </cellXfs>
  <cellStyles count="5">
    <cellStyle name="20% - アクセント 5 2" xfId="2"/>
    <cellStyle name="桁区切り" xfId="4" builtinId="6"/>
    <cellStyle name="桁区切り 2" xfId="3"/>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260350</xdr:colOff>
      <xdr:row>20</xdr:row>
      <xdr:rowOff>0</xdr:rowOff>
    </xdr:from>
    <xdr:to>
      <xdr:col>1</xdr:col>
      <xdr:colOff>260350</xdr:colOff>
      <xdr:row>21</xdr:row>
      <xdr:rowOff>0</xdr:rowOff>
    </xdr:to>
    <xdr:cxnSp macro="">
      <xdr:nvCxnSpPr>
        <xdr:cNvPr id="9" name="直線矢印コネクタ 8"/>
        <xdr:cNvCxnSpPr/>
      </xdr:nvCxnSpPr>
      <xdr:spPr>
        <a:xfrm>
          <a:off x="565150" y="6051550"/>
          <a:ext cx="0" cy="241300"/>
        </a:xfrm>
        <a:prstGeom prst="straightConnector1">
          <a:avLst/>
        </a:prstGeom>
        <a:ln>
          <a:solidFill>
            <a:schemeClr val="bg1">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266700</xdr:colOff>
      <xdr:row>22</xdr:row>
      <xdr:rowOff>6350</xdr:rowOff>
    </xdr:from>
    <xdr:to>
      <xdr:col>1</xdr:col>
      <xdr:colOff>266700</xdr:colOff>
      <xdr:row>23</xdr:row>
      <xdr:rowOff>19050</xdr:rowOff>
    </xdr:to>
    <xdr:cxnSp macro="">
      <xdr:nvCxnSpPr>
        <xdr:cNvPr id="10" name="直線矢印コネクタ 9"/>
        <xdr:cNvCxnSpPr/>
      </xdr:nvCxnSpPr>
      <xdr:spPr>
        <a:xfrm>
          <a:off x="571500" y="6985000"/>
          <a:ext cx="0" cy="241300"/>
        </a:xfrm>
        <a:prstGeom prst="straightConnector1">
          <a:avLst/>
        </a:prstGeom>
        <a:ln>
          <a:solidFill>
            <a:schemeClr val="bg1">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2489199</xdr:colOff>
      <xdr:row>0</xdr:row>
      <xdr:rowOff>76200</xdr:rowOff>
    </xdr:from>
    <xdr:to>
      <xdr:col>7</xdr:col>
      <xdr:colOff>650875</xdr:colOff>
      <xdr:row>2</xdr:row>
      <xdr:rowOff>388938</xdr:rowOff>
    </xdr:to>
    <xdr:sp macro="" textlink="">
      <xdr:nvSpPr>
        <xdr:cNvPr id="12" name="テキスト ボックス 11"/>
        <xdr:cNvSpPr txBox="1"/>
      </xdr:nvSpPr>
      <xdr:spPr>
        <a:xfrm>
          <a:off x="2790824" y="76200"/>
          <a:ext cx="6686551" cy="995363"/>
        </a:xfrm>
        <a:prstGeom prst="rect">
          <a:avLst/>
        </a:prstGeom>
        <a:solidFill>
          <a:schemeClr val="lt1"/>
        </a:solidFill>
        <a:ln w="12700" cmpd="sng">
          <a:solidFill>
            <a:schemeClr val="accent5"/>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050">
              <a:latin typeface="游ゴシック" panose="020B0400000000000000" pitchFamily="50" charset="-128"/>
              <a:ea typeface="游ゴシック" panose="020B0400000000000000" pitchFamily="50" charset="-128"/>
            </a:rPr>
            <a:t>提出書類</a:t>
          </a:r>
          <a:endParaRPr kumimoji="1" lang="en-US" altLang="ja-JP" sz="1050">
            <a:latin typeface="游ゴシック" panose="020B0400000000000000" pitchFamily="50" charset="-128"/>
            <a:ea typeface="游ゴシック" panose="020B0400000000000000" pitchFamily="50" charset="-128"/>
          </a:endParaRPr>
        </a:p>
        <a:p>
          <a:pPr>
            <a:lnSpc>
              <a:spcPts val="1700"/>
            </a:lnSpc>
          </a:pPr>
          <a:r>
            <a:rPr kumimoji="1" lang="ja-JP" altLang="en-US" sz="1050">
              <a:latin typeface="游ゴシック" panose="020B0400000000000000" pitchFamily="50" charset="-128"/>
              <a:ea typeface="+mn-ea"/>
            </a:rPr>
            <a:t>　・保福第１の２８号様式　　　</a:t>
          </a:r>
          <a:r>
            <a:rPr kumimoji="1" lang="ja-JP" altLang="en-US" sz="1050">
              <a:latin typeface="游ゴシック" panose="020B0400000000000000" pitchFamily="50" charset="-128"/>
              <a:ea typeface="游ゴシック" panose="020B0400000000000000" pitchFamily="50" charset="-128"/>
            </a:rPr>
            <a:t>　・　</a:t>
          </a:r>
          <a:r>
            <a:rPr kumimoji="1" lang="en-US" altLang="ja-JP" sz="1050">
              <a:latin typeface="游ゴシック" panose="020B0400000000000000" pitchFamily="50" charset="-128"/>
              <a:ea typeface="游ゴシック" panose="020B0400000000000000" pitchFamily="50" charset="-128"/>
            </a:rPr>
            <a:t>〃</a:t>
          </a:r>
          <a:r>
            <a:rPr kumimoji="1" lang="ja-JP" altLang="en-US" sz="1050">
              <a:latin typeface="游ゴシック" panose="020B0400000000000000" pitchFamily="50" charset="-128"/>
              <a:ea typeface="游ゴシック" panose="020B0400000000000000" pitchFamily="50" charset="-128"/>
            </a:rPr>
            <a:t>　１の３１号様式　　　　</a:t>
          </a:r>
          <a:endParaRPr kumimoji="1" lang="en-US" altLang="ja-JP" sz="1050">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游ゴシック" panose="020B0400000000000000" pitchFamily="50" charset="-128"/>
              <a:ea typeface="游ゴシック" panose="020B0400000000000000" pitchFamily="50" charset="-128"/>
            </a:rPr>
            <a:t>　・　</a:t>
          </a:r>
          <a:r>
            <a:rPr kumimoji="1" lang="en-US" altLang="ja-JP" sz="1050">
              <a:latin typeface="游ゴシック" panose="020B0400000000000000" pitchFamily="50" charset="-128"/>
              <a:ea typeface="游ゴシック" panose="020B0400000000000000" pitchFamily="50" charset="-128"/>
            </a:rPr>
            <a:t>〃</a:t>
          </a:r>
          <a:r>
            <a:rPr kumimoji="1" lang="ja-JP" altLang="en-US" sz="1050">
              <a:latin typeface="游ゴシック" panose="020B0400000000000000" pitchFamily="50" charset="-128"/>
              <a:ea typeface="游ゴシック" panose="020B0400000000000000" pitchFamily="50" charset="-128"/>
            </a:rPr>
            <a:t>　１の２号様式　　　　　</a:t>
          </a:r>
          <a:r>
            <a:rPr kumimoji="1" lang="ja-JP" altLang="ja-JP" sz="1100">
              <a:solidFill>
                <a:schemeClr val="dk1"/>
              </a:solidFill>
              <a:effectLst/>
              <a:latin typeface="+mn-lt"/>
              <a:ea typeface="+mn-ea"/>
              <a:cs typeface="+mn-cs"/>
            </a:rPr>
            <a:t>・保育所等に係る給食原材料費等所要額調書（実績）</a:t>
          </a:r>
          <a:endParaRPr lang="ja-JP" altLang="ja-JP" sz="1050">
            <a:effectLst/>
          </a:endParaRPr>
        </a:p>
        <a:p>
          <a:r>
            <a:rPr kumimoji="1" lang="ja-JP" altLang="en-US" sz="1050">
              <a:latin typeface="游ゴシック" panose="020B0400000000000000" pitchFamily="50" charset="-128"/>
              <a:ea typeface="游ゴシック" panose="020B0400000000000000" pitchFamily="50" charset="-128"/>
            </a:rPr>
            <a:t>　・　</a:t>
          </a:r>
          <a:r>
            <a:rPr kumimoji="1" lang="en-US" altLang="ja-JP" sz="1050">
              <a:latin typeface="游ゴシック" panose="020B0400000000000000" pitchFamily="50" charset="-128"/>
              <a:ea typeface="游ゴシック" panose="020B0400000000000000" pitchFamily="50" charset="-128"/>
            </a:rPr>
            <a:t>〃</a:t>
          </a:r>
          <a:r>
            <a:rPr kumimoji="1" lang="ja-JP" altLang="en-US" sz="1050">
              <a:latin typeface="游ゴシック" panose="020B0400000000000000" pitchFamily="50" charset="-128"/>
              <a:ea typeface="游ゴシック" panose="020B0400000000000000" pitchFamily="50" charset="-128"/>
            </a:rPr>
            <a:t>　１の３０号様式</a:t>
          </a:r>
          <a:endParaRPr kumimoji="1" lang="en-US" altLang="ja-JP" sz="1050">
            <a:latin typeface="游ゴシック" panose="020B0400000000000000" pitchFamily="50" charset="-128"/>
            <a:ea typeface="游ゴシック" panose="020B0400000000000000" pitchFamily="50" charset="-128"/>
          </a:endParaRPr>
        </a:p>
      </xdr:txBody>
    </xdr:sp>
    <xdr:clientData/>
  </xdr:twoCellAnchor>
  <xdr:twoCellAnchor>
    <xdr:from>
      <xdr:col>5</xdr:col>
      <xdr:colOff>1196974</xdr:colOff>
      <xdr:row>9</xdr:row>
      <xdr:rowOff>387349</xdr:rowOff>
    </xdr:from>
    <xdr:to>
      <xdr:col>8</xdr:col>
      <xdr:colOff>341312</xdr:colOff>
      <xdr:row>12</xdr:row>
      <xdr:rowOff>214314</xdr:rowOff>
    </xdr:to>
    <xdr:sp macro="" textlink="">
      <xdr:nvSpPr>
        <xdr:cNvPr id="13" name="角丸四角形吹き出し 12"/>
        <xdr:cNvSpPr/>
      </xdr:nvSpPr>
      <xdr:spPr>
        <a:xfrm>
          <a:off x="8809037" y="4419599"/>
          <a:ext cx="2763838" cy="890590"/>
        </a:xfrm>
        <a:prstGeom prst="wedgeRoundRectCallout">
          <a:avLst>
            <a:gd name="adj1" fmla="val -85901"/>
            <a:gd name="adj2" fmla="val -9711"/>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lnSpc>
              <a:spcPts val="1400"/>
            </a:lnSpc>
          </a:pPr>
          <a:r>
            <a:rPr kumimoji="1" lang="ja-JP" altLang="en-US" sz="1100">
              <a:solidFill>
                <a:schemeClr val="tx1"/>
              </a:solidFill>
            </a:rPr>
            <a:t>３月</a:t>
          </a:r>
          <a:r>
            <a:rPr kumimoji="1" lang="en-US" altLang="ja-JP" sz="1100">
              <a:solidFill>
                <a:schemeClr val="tx1"/>
              </a:solidFill>
            </a:rPr>
            <a:t>31</a:t>
          </a:r>
          <a:r>
            <a:rPr kumimoji="1" lang="ja-JP" altLang="en-US" sz="1100">
              <a:solidFill>
                <a:schemeClr val="tx1"/>
              </a:solidFill>
            </a:rPr>
            <a:t>日までに支払ったのものが対象。翌月支払いの場合も、３月</a:t>
          </a:r>
          <a:r>
            <a:rPr kumimoji="1" lang="en-US" altLang="ja-JP" sz="1100">
              <a:solidFill>
                <a:schemeClr val="tx1"/>
              </a:solidFill>
            </a:rPr>
            <a:t>31</a:t>
          </a:r>
          <a:r>
            <a:rPr kumimoji="1" lang="ja-JP" altLang="en-US" sz="1100">
              <a:solidFill>
                <a:schemeClr val="tx1"/>
              </a:solidFill>
            </a:rPr>
            <a:t>日までに支払額を確定させておくこと。</a:t>
          </a:r>
          <a:endParaRPr kumimoji="1" lang="en-US" altLang="ja-JP" sz="1100">
            <a:solidFill>
              <a:schemeClr val="tx1"/>
            </a:solidFill>
          </a:endParaRPr>
        </a:p>
      </xdr:txBody>
    </xdr:sp>
    <xdr:clientData/>
  </xdr:twoCellAnchor>
  <xdr:twoCellAnchor>
    <xdr:from>
      <xdr:col>1</xdr:col>
      <xdr:colOff>246063</xdr:colOff>
      <xdr:row>3</xdr:row>
      <xdr:rowOff>214313</xdr:rowOff>
    </xdr:from>
    <xdr:to>
      <xdr:col>1</xdr:col>
      <xdr:colOff>246063</xdr:colOff>
      <xdr:row>5</xdr:row>
      <xdr:rowOff>15875</xdr:rowOff>
    </xdr:to>
    <xdr:cxnSp macro="">
      <xdr:nvCxnSpPr>
        <xdr:cNvPr id="16" name="直線矢印コネクタ 15"/>
        <xdr:cNvCxnSpPr/>
      </xdr:nvCxnSpPr>
      <xdr:spPr>
        <a:xfrm>
          <a:off x="547688" y="1293813"/>
          <a:ext cx="0" cy="492125"/>
        </a:xfrm>
        <a:prstGeom prst="straightConnector1">
          <a:avLst/>
        </a:prstGeom>
        <a:ln>
          <a:solidFill>
            <a:schemeClr val="bg1">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238125</xdr:colOff>
      <xdr:row>5</xdr:row>
      <xdr:rowOff>317500</xdr:rowOff>
    </xdr:from>
    <xdr:to>
      <xdr:col>1</xdr:col>
      <xdr:colOff>246063</xdr:colOff>
      <xdr:row>7</xdr:row>
      <xdr:rowOff>0</xdr:rowOff>
    </xdr:to>
    <xdr:cxnSp macro="">
      <xdr:nvCxnSpPr>
        <xdr:cNvPr id="17" name="直線矢印コネクタ 16"/>
        <xdr:cNvCxnSpPr/>
      </xdr:nvCxnSpPr>
      <xdr:spPr>
        <a:xfrm flipH="1">
          <a:off x="539750" y="2087563"/>
          <a:ext cx="7938" cy="373062"/>
        </a:xfrm>
        <a:prstGeom prst="straightConnector1">
          <a:avLst/>
        </a:prstGeom>
        <a:ln>
          <a:solidFill>
            <a:schemeClr val="bg1">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222250</xdr:colOff>
      <xdr:row>9</xdr:row>
      <xdr:rowOff>23812</xdr:rowOff>
    </xdr:from>
    <xdr:to>
      <xdr:col>1</xdr:col>
      <xdr:colOff>230188</xdr:colOff>
      <xdr:row>9</xdr:row>
      <xdr:rowOff>388937</xdr:rowOff>
    </xdr:to>
    <xdr:cxnSp macro="">
      <xdr:nvCxnSpPr>
        <xdr:cNvPr id="19" name="直線矢印コネクタ 18"/>
        <xdr:cNvCxnSpPr/>
      </xdr:nvCxnSpPr>
      <xdr:spPr>
        <a:xfrm flipH="1">
          <a:off x="523875" y="4056062"/>
          <a:ext cx="7938" cy="365125"/>
        </a:xfrm>
        <a:prstGeom prst="straightConnector1">
          <a:avLst/>
        </a:prstGeom>
        <a:ln>
          <a:solidFill>
            <a:schemeClr val="bg1">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230187</xdr:colOff>
      <xdr:row>12</xdr:row>
      <xdr:rowOff>23813</xdr:rowOff>
    </xdr:from>
    <xdr:to>
      <xdr:col>1</xdr:col>
      <xdr:colOff>230188</xdr:colOff>
      <xdr:row>13</xdr:row>
      <xdr:rowOff>381000</xdr:rowOff>
    </xdr:to>
    <xdr:cxnSp macro="">
      <xdr:nvCxnSpPr>
        <xdr:cNvPr id="23" name="直線矢印コネクタ 22"/>
        <xdr:cNvCxnSpPr/>
      </xdr:nvCxnSpPr>
      <xdr:spPr>
        <a:xfrm>
          <a:off x="531812" y="5119688"/>
          <a:ext cx="1" cy="587375"/>
        </a:xfrm>
        <a:prstGeom prst="straightConnector1">
          <a:avLst/>
        </a:prstGeom>
        <a:ln>
          <a:solidFill>
            <a:schemeClr val="bg1">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674687</xdr:colOff>
      <xdr:row>9</xdr:row>
      <xdr:rowOff>71438</xdr:rowOff>
    </xdr:from>
    <xdr:to>
      <xdr:col>2</xdr:col>
      <xdr:colOff>1091973</xdr:colOff>
      <xdr:row>10</xdr:row>
      <xdr:rowOff>55564</xdr:rowOff>
    </xdr:to>
    <xdr:cxnSp macro="">
      <xdr:nvCxnSpPr>
        <xdr:cNvPr id="27" name="直線矢印コネクタ 26"/>
        <xdr:cNvCxnSpPr/>
      </xdr:nvCxnSpPr>
      <xdr:spPr>
        <a:xfrm>
          <a:off x="4667250" y="4103688"/>
          <a:ext cx="417286" cy="428626"/>
        </a:xfrm>
        <a:prstGeom prst="straightConnector1">
          <a:avLst/>
        </a:prstGeom>
        <a:ln w="57150">
          <a:solidFill>
            <a:srgbClr val="00B0F0"/>
          </a:solidFill>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xdr:col>
      <xdr:colOff>650875</xdr:colOff>
      <xdr:row>9</xdr:row>
      <xdr:rowOff>134939</xdr:rowOff>
    </xdr:from>
    <xdr:to>
      <xdr:col>2</xdr:col>
      <xdr:colOff>1087437</xdr:colOff>
      <xdr:row>14</xdr:row>
      <xdr:rowOff>7938</xdr:rowOff>
    </xdr:to>
    <xdr:cxnSp macro="">
      <xdr:nvCxnSpPr>
        <xdr:cNvPr id="29" name="直線矢印コネクタ 28"/>
        <xdr:cNvCxnSpPr/>
      </xdr:nvCxnSpPr>
      <xdr:spPr>
        <a:xfrm>
          <a:off x="4643438" y="4167189"/>
          <a:ext cx="436562" cy="1396999"/>
        </a:xfrm>
        <a:prstGeom prst="straightConnector1">
          <a:avLst/>
        </a:prstGeom>
        <a:ln w="57150">
          <a:solidFill>
            <a:srgbClr val="00B0F0"/>
          </a:solidFill>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xdr:col>
      <xdr:colOff>254000</xdr:colOff>
      <xdr:row>17</xdr:row>
      <xdr:rowOff>31750</xdr:rowOff>
    </xdr:from>
    <xdr:to>
      <xdr:col>1</xdr:col>
      <xdr:colOff>254000</xdr:colOff>
      <xdr:row>18</xdr:row>
      <xdr:rowOff>206375</xdr:rowOff>
    </xdr:to>
    <xdr:cxnSp macro="">
      <xdr:nvCxnSpPr>
        <xdr:cNvPr id="14" name="直線矢印コネクタ 13"/>
        <xdr:cNvCxnSpPr/>
      </xdr:nvCxnSpPr>
      <xdr:spPr>
        <a:xfrm>
          <a:off x="555625" y="6897688"/>
          <a:ext cx="0" cy="404812"/>
        </a:xfrm>
        <a:prstGeom prst="straightConnector1">
          <a:avLst/>
        </a:prstGeom>
        <a:ln>
          <a:solidFill>
            <a:schemeClr val="bg1">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508000</xdr:colOff>
      <xdr:row>19</xdr:row>
      <xdr:rowOff>71437</xdr:rowOff>
    </xdr:from>
    <xdr:to>
      <xdr:col>4</xdr:col>
      <xdr:colOff>803275</xdr:colOff>
      <xdr:row>19</xdr:row>
      <xdr:rowOff>995362</xdr:rowOff>
    </xdr:to>
    <xdr:sp macro="" textlink="">
      <xdr:nvSpPr>
        <xdr:cNvPr id="15" name="角丸四角形吹き出し 14"/>
        <xdr:cNvSpPr/>
      </xdr:nvSpPr>
      <xdr:spPr>
        <a:xfrm>
          <a:off x="4500563" y="7397750"/>
          <a:ext cx="2708275" cy="923925"/>
        </a:xfrm>
        <a:prstGeom prst="wedgeRoundRectCallout">
          <a:avLst>
            <a:gd name="adj1" fmla="val -70435"/>
            <a:gd name="adj2" fmla="val -1956"/>
            <a:gd name="adj3" fmla="val 16667"/>
          </a:avLst>
        </a:prstGeom>
        <a:ln w="3175">
          <a:solidFill>
            <a:srgbClr val="00B0F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lnSpc>
              <a:spcPts val="1400"/>
            </a:lnSpc>
          </a:pPr>
          <a:r>
            <a:rPr kumimoji="1" lang="ja-JP" altLang="en-US" sz="1100">
              <a:solidFill>
                <a:schemeClr val="tx1"/>
              </a:solidFill>
            </a:rPr>
            <a:t>記載例の中で、「～から転記」とある欄は、入力シートに打った数字を元に、自動で転記される。</a:t>
          </a:r>
          <a:endParaRPr kumimoji="1" lang="en-US" altLang="ja-JP" sz="1100">
            <a:solidFill>
              <a:schemeClr val="tx1"/>
            </a:solidFill>
          </a:endParaRPr>
        </a:p>
        <a:p>
          <a:pPr algn="l">
            <a:lnSpc>
              <a:spcPts val="1300"/>
            </a:lnSpc>
          </a:pPr>
          <a:endParaRPr kumimoji="1" lang="en-US" altLang="ja-JP" sz="1100">
            <a:solidFill>
              <a:schemeClr val="tx1"/>
            </a:solidFill>
          </a:endParaRPr>
        </a:p>
      </xdr:txBody>
    </xdr:sp>
    <xdr:clientData/>
  </xdr:twoCellAnchor>
  <xdr:twoCellAnchor editAs="oneCell">
    <xdr:from>
      <xdr:col>14</xdr:col>
      <xdr:colOff>404812</xdr:colOff>
      <xdr:row>0</xdr:row>
      <xdr:rowOff>45357</xdr:rowOff>
    </xdr:from>
    <xdr:to>
      <xdr:col>35</xdr:col>
      <xdr:colOff>258534</xdr:colOff>
      <xdr:row>24</xdr:row>
      <xdr:rowOff>226332</xdr:rowOff>
    </xdr:to>
    <xdr:pic>
      <xdr:nvPicPr>
        <xdr:cNvPr id="21" name="図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06169" y="45357"/>
          <a:ext cx="13760222" cy="9606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92983</xdr:colOff>
      <xdr:row>0</xdr:row>
      <xdr:rowOff>95250</xdr:rowOff>
    </xdr:from>
    <xdr:to>
      <xdr:col>14</xdr:col>
      <xdr:colOff>318334</xdr:colOff>
      <xdr:row>2</xdr:row>
      <xdr:rowOff>256040</xdr:rowOff>
    </xdr:to>
    <xdr:sp macro="" textlink="">
      <xdr:nvSpPr>
        <xdr:cNvPr id="20" name="角丸四角形 19"/>
        <xdr:cNvSpPr/>
      </xdr:nvSpPr>
      <xdr:spPr>
        <a:xfrm>
          <a:off x="13737546" y="95250"/>
          <a:ext cx="2860601" cy="843415"/>
        </a:xfrm>
        <a:prstGeom prst="roundRect">
          <a:avLst/>
        </a:prstGeom>
        <a:solidFill>
          <a:srgbClr val="FFFFCC"/>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a:solidFill>
                <a:sysClr val="windowText" lastClr="000000"/>
              </a:solidFill>
            </a:rPr>
            <a:t>クリーム色のセルに</a:t>
          </a:r>
          <a:endParaRPr kumimoji="1" lang="en-US" altLang="ja-JP" sz="2000">
            <a:solidFill>
              <a:sysClr val="windowText" lastClr="000000"/>
            </a:solidFill>
          </a:endParaRPr>
        </a:p>
        <a:p>
          <a:pPr algn="l">
            <a:lnSpc>
              <a:spcPts val="2500"/>
            </a:lnSpc>
          </a:pPr>
          <a:r>
            <a:rPr kumimoji="1" lang="ja-JP" altLang="en-US" sz="2000">
              <a:solidFill>
                <a:sysClr val="windowText" lastClr="000000"/>
              </a:solidFill>
            </a:rPr>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605367</xdr:colOff>
      <xdr:row>0</xdr:row>
      <xdr:rowOff>69851</xdr:rowOff>
    </xdr:from>
    <xdr:to>
      <xdr:col>52</xdr:col>
      <xdr:colOff>118533</xdr:colOff>
      <xdr:row>26</xdr:row>
      <xdr:rowOff>76201</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95167" y="69851"/>
          <a:ext cx="17445566" cy="991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105834</xdr:colOff>
      <xdr:row>0</xdr:row>
      <xdr:rowOff>71967</xdr:rowOff>
    </xdr:from>
    <xdr:to>
      <xdr:col>26</xdr:col>
      <xdr:colOff>528035</xdr:colOff>
      <xdr:row>2</xdr:row>
      <xdr:rowOff>299886</xdr:rowOff>
    </xdr:to>
    <xdr:sp macro="" textlink="">
      <xdr:nvSpPr>
        <xdr:cNvPr id="6" name="角丸四角形 5"/>
        <xdr:cNvSpPr/>
      </xdr:nvSpPr>
      <xdr:spPr>
        <a:xfrm>
          <a:off x="17657234" y="71967"/>
          <a:ext cx="2860601" cy="850219"/>
        </a:xfrm>
        <a:prstGeom prst="roundRect">
          <a:avLst/>
        </a:prstGeom>
        <a:solidFill>
          <a:srgbClr val="FFFFCC"/>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a:solidFill>
                <a:sysClr val="windowText" lastClr="000000"/>
              </a:solidFill>
            </a:rPr>
            <a:t>クリーム色のセルに</a:t>
          </a:r>
          <a:endParaRPr kumimoji="1" lang="en-US" altLang="ja-JP" sz="2000">
            <a:solidFill>
              <a:sysClr val="windowText" lastClr="000000"/>
            </a:solidFill>
          </a:endParaRPr>
        </a:p>
        <a:p>
          <a:pPr algn="l">
            <a:lnSpc>
              <a:spcPts val="2500"/>
            </a:lnSpc>
          </a:pPr>
          <a:r>
            <a:rPr kumimoji="1" lang="ja-JP" altLang="en-US" sz="2000">
              <a:solidFill>
                <a:sysClr val="windowText" lastClr="000000"/>
              </a:solidFill>
            </a:rPr>
            <a:t>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349250</xdr:colOff>
      <xdr:row>34</xdr:row>
      <xdr:rowOff>21166</xdr:rowOff>
    </xdr:from>
    <xdr:to>
      <xdr:col>14</xdr:col>
      <xdr:colOff>244825</xdr:colOff>
      <xdr:row>35</xdr:row>
      <xdr:rowOff>182033</xdr:rowOff>
    </xdr:to>
    <xdr:sp macro="" textlink="">
      <xdr:nvSpPr>
        <xdr:cNvPr id="4" name="楕円 3"/>
        <xdr:cNvSpPr/>
      </xdr:nvSpPr>
      <xdr:spPr>
        <a:xfrm>
          <a:off x="9652000" y="8784166"/>
          <a:ext cx="519992" cy="425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402166</xdr:colOff>
      <xdr:row>14</xdr:row>
      <xdr:rowOff>105834</xdr:rowOff>
    </xdr:from>
    <xdr:to>
      <xdr:col>14</xdr:col>
      <xdr:colOff>276678</xdr:colOff>
      <xdr:row>31</xdr:row>
      <xdr:rowOff>65619</xdr:rowOff>
    </xdr:to>
    <xdr:sp macro="" textlink="">
      <xdr:nvSpPr>
        <xdr:cNvPr id="5" name="角丸四角形吹き出し 4"/>
        <xdr:cNvSpPr/>
      </xdr:nvSpPr>
      <xdr:spPr>
        <a:xfrm>
          <a:off x="9704916" y="3841751"/>
          <a:ext cx="498929" cy="4457701"/>
        </a:xfrm>
        <a:prstGeom prst="wedgeRoundRectCallout">
          <a:avLst>
            <a:gd name="adj1" fmla="val -17390"/>
            <a:gd name="adj2" fmla="val 60400"/>
            <a:gd name="adj3" fmla="val 16667"/>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kumimoji="1" lang="ja-JP" altLang="en-US" sz="1400">
              <a:solidFill>
                <a:schemeClr val="tx1"/>
              </a:solidFill>
            </a:rPr>
            <a:t>普通</a:t>
          </a:r>
          <a:endParaRPr kumimoji="1" lang="en-US" altLang="ja-JP" sz="1400">
            <a:solidFill>
              <a:schemeClr val="tx1"/>
            </a:solidFill>
          </a:endParaRPr>
        </a:p>
        <a:p>
          <a:pPr algn="ctr"/>
          <a:r>
            <a:rPr kumimoji="1" lang="ja-JP" altLang="en-US" sz="1400">
              <a:solidFill>
                <a:schemeClr val="tx1"/>
              </a:solidFill>
            </a:rPr>
            <a:t>・</a:t>
          </a:r>
          <a:endParaRPr kumimoji="1" lang="en-US" altLang="ja-JP" sz="1400">
            <a:solidFill>
              <a:schemeClr val="tx1"/>
            </a:solidFill>
          </a:endParaRPr>
        </a:p>
        <a:p>
          <a:pPr algn="ctr"/>
          <a:r>
            <a:rPr kumimoji="1" lang="ja-JP" altLang="en-US" sz="1400">
              <a:solidFill>
                <a:schemeClr val="tx1"/>
              </a:solidFill>
            </a:rPr>
            <a:t>当座に○つける際に使用ください</a:t>
          </a:r>
        </a:p>
      </xdr:txBody>
    </xdr:sp>
    <xdr:clientData/>
  </xdr:twoCellAnchor>
  <xdr:twoCellAnchor editAs="oneCell">
    <xdr:from>
      <xdr:col>18</xdr:col>
      <xdr:colOff>137584</xdr:colOff>
      <xdr:row>0</xdr:row>
      <xdr:rowOff>254000</xdr:rowOff>
    </xdr:from>
    <xdr:to>
      <xdr:col>32</xdr:col>
      <xdr:colOff>410633</xdr:colOff>
      <xdr:row>42</xdr:row>
      <xdr:rowOff>260350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2417" y="254000"/>
          <a:ext cx="9014883" cy="1115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285749</xdr:colOff>
      <xdr:row>30</xdr:row>
      <xdr:rowOff>148167</xdr:rowOff>
    </xdr:from>
    <xdr:to>
      <xdr:col>24</xdr:col>
      <xdr:colOff>148167</xdr:colOff>
      <xdr:row>32</xdr:row>
      <xdr:rowOff>57151</xdr:rowOff>
    </xdr:to>
    <xdr:sp macro="" textlink="">
      <xdr:nvSpPr>
        <xdr:cNvPr id="12" name="楕円 11"/>
        <xdr:cNvSpPr/>
      </xdr:nvSpPr>
      <xdr:spPr>
        <a:xfrm>
          <a:off x="15832666" y="8117417"/>
          <a:ext cx="486834" cy="4381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232833</xdr:colOff>
      <xdr:row>2</xdr:row>
      <xdr:rowOff>74082</xdr:rowOff>
    </xdr:from>
    <xdr:to>
      <xdr:col>17</xdr:col>
      <xdr:colOff>570367</xdr:colOff>
      <xdr:row>5</xdr:row>
      <xdr:rowOff>86101</xdr:rowOff>
    </xdr:to>
    <xdr:sp macro="" textlink="">
      <xdr:nvSpPr>
        <xdr:cNvPr id="3" name="角丸四角形 2"/>
        <xdr:cNvSpPr/>
      </xdr:nvSpPr>
      <xdr:spPr>
        <a:xfrm>
          <a:off x="9535583" y="603249"/>
          <a:ext cx="2835201" cy="837519"/>
        </a:xfrm>
        <a:prstGeom prst="roundRect">
          <a:avLst/>
        </a:prstGeom>
        <a:solidFill>
          <a:srgbClr val="FFFFCC"/>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a:solidFill>
                <a:sysClr val="windowText" lastClr="000000"/>
              </a:solidFill>
            </a:rPr>
            <a:t>クリーム色のセルに</a:t>
          </a:r>
          <a:endParaRPr kumimoji="1" lang="en-US" altLang="ja-JP" sz="2000">
            <a:solidFill>
              <a:sysClr val="windowText" lastClr="000000"/>
            </a:solidFill>
          </a:endParaRPr>
        </a:p>
        <a:p>
          <a:pPr algn="l">
            <a:lnSpc>
              <a:spcPts val="2500"/>
            </a:lnSpc>
          </a:pPr>
          <a:r>
            <a:rPr kumimoji="1" lang="ja-JP" altLang="en-US" sz="2000">
              <a:solidFill>
                <a:sysClr val="windowText" lastClr="000000"/>
              </a:solidFill>
            </a:rPr>
            <a:t>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230189</xdr:colOff>
      <xdr:row>4</xdr:row>
      <xdr:rowOff>111124</xdr:rowOff>
    </xdr:from>
    <xdr:to>
      <xdr:col>13</xdr:col>
      <xdr:colOff>119064</xdr:colOff>
      <xdr:row>9</xdr:row>
      <xdr:rowOff>23813</xdr:rowOff>
    </xdr:to>
    <xdr:sp macro="" textlink="">
      <xdr:nvSpPr>
        <xdr:cNvPr id="3" name="角丸四角形 2"/>
        <xdr:cNvSpPr/>
      </xdr:nvSpPr>
      <xdr:spPr>
        <a:xfrm>
          <a:off x="7548564" y="936624"/>
          <a:ext cx="2397125" cy="944564"/>
        </a:xfrm>
        <a:prstGeom prst="roundRect">
          <a:avLst/>
        </a:prstGeom>
        <a:solidFill>
          <a:srgbClr val="FFFFCC"/>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クリーム色のセルに</a:t>
          </a:r>
          <a:endParaRPr kumimoji="1" lang="en-US" altLang="ja-JP" sz="1800">
            <a:solidFill>
              <a:sysClr val="windowText" lastClr="000000"/>
            </a:solidFill>
          </a:endParaRPr>
        </a:p>
        <a:p>
          <a:pPr algn="l">
            <a:lnSpc>
              <a:spcPts val="2500"/>
            </a:lnSpc>
          </a:pPr>
          <a:r>
            <a:rPr kumimoji="1" lang="ja-JP" altLang="en-US" sz="1800">
              <a:solidFill>
                <a:sysClr val="windowText" lastClr="000000"/>
              </a:solidFill>
            </a:rPr>
            <a:t>入力してください</a:t>
          </a:r>
        </a:p>
      </xdr:txBody>
    </xdr:sp>
    <xdr:clientData/>
  </xdr:twoCellAnchor>
  <xdr:twoCellAnchor>
    <xdr:from>
      <xdr:col>10</xdr:col>
      <xdr:colOff>373062</xdr:colOff>
      <xdr:row>19</xdr:row>
      <xdr:rowOff>111129</xdr:rowOff>
    </xdr:from>
    <xdr:to>
      <xdr:col>14</xdr:col>
      <xdr:colOff>15875</xdr:colOff>
      <xdr:row>41</xdr:row>
      <xdr:rowOff>190501</xdr:rowOff>
    </xdr:to>
    <xdr:cxnSp macro="">
      <xdr:nvCxnSpPr>
        <xdr:cNvPr id="4" name="曲線コネクタ 3"/>
        <xdr:cNvCxnSpPr/>
      </xdr:nvCxnSpPr>
      <xdr:spPr>
        <a:xfrm rot="5400000">
          <a:off x="7041358" y="5323683"/>
          <a:ext cx="4695822" cy="2157413"/>
        </a:xfrm>
        <a:prstGeom prst="curved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14</xdr:col>
      <xdr:colOff>0</xdr:colOff>
      <xdr:row>1</xdr:row>
      <xdr:rowOff>0</xdr:rowOff>
    </xdr:from>
    <xdr:to>
      <xdr:col>25</xdr:col>
      <xdr:colOff>241300</xdr:colOff>
      <xdr:row>42</xdr:row>
      <xdr:rowOff>6350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2100" y="209550"/>
          <a:ext cx="7156450" cy="856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29</xdr:col>
      <xdr:colOff>36286</xdr:colOff>
      <xdr:row>0</xdr:row>
      <xdr:rowOff>181429</xdr:rowOff>
    </xdr:from>
    <xdr:to>
      <xdr:col>52</xdr:col>
      <xdr:colOff>7257</xdr:colOff>
      <xdr:row>26</xdr:row>
      <xdr:rowOff>142422</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4786" y="181429"/>
          <a:ext cx="14367328" cy="8669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127001</xdr:colOff>
      <xdr:row>0</xdr:row>
      <xdr:rowOff>7056</xdr:rowOff>
    </xdr:from>
    <xdr:to>
      <xdr:col>28</xdr:col>
      <xdr:colOff>478014</xdr:colOff>
      <xdr:row>4</xdr:row>
      <xdr:rowOff>41453</xdr:rowOff>
    </xdr:to>
    <xdr:sp macro="" textlink="">
      <xdr:nvSpPr>
        <xdr:cNvPr id="15" name="角丸四角形 14"/>
        <xdr:cNvSpPr/>
      </xdr:nvSpPr>
      <xdr:spPr>
        <a:xfrm>
          <a:off x="14661445" y="7056"/>
          <a:ext cx="2397125" cy="944564"/>
        </a:xfrm>
        <a:prstGeom prst="roundRect">
          <a:avLst/>
        </a:prstGeom>
        <a:solidFill>
          <a:srgbClr val="FFFFCC"/>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クリーム色のセルに</a:t>
          </a:r>
          <a:endParaRPr kumimoji="1" lang="en-US" altLang="ja-JP" sz="1800">
            <a:solidFill>
              <a:sysClr val="windowText" lastClr="000000"/>
            </a:solidFill>
          </a:endParaRPr>
        </a:p>
        <a:p>
          <a:pPr algn="l">
            <a:lnSpc>
              <a:spcPts val="2500"/>
            </a:lnSpc>
          </a:pPr>
          <a:r>
            <a:rPr kumimoji="1" lang="ja-JP" altLang="en-US" sz="1800">
              <a:solidFill>
                <a:sysClr val="windowText" lastClr="000000"/>
              </a:solidFill>
            </a:rPr>
            <a:t>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101600</xdr:colOff>
      <xdr:row>0</xdr:row>
      <xdr:rowOff>152400</xdr:rowOff>
    </xdr:from>
    <xdr:to>
      <xdr:col>36</xdr:col>
      <xdr:colOff>330200</xdr:colOff>
      <xdr:row>50</xdr:row>
      <xdr:rowOff>116416</xdr:rowOff>
    </xdr:to>
    <xdr:pic>
      <xdr:nvPicPr>
        <xdr:cNvPr id="43" name="図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51000" y="152400"/>
          <a:ext cx="11506200" cy="10030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101601</xdr:colOff>
      <xdr:row>0</xdr:row>
      <xdr:rowOff>203201</xdr:rowOff>
    </xdr:from>
    <xdr:to>
      <xdr:col>17</xdr:col>
      <xdr:colOff>619126</xdr:colOff>
      <xdr:row>4</xdr:row>
      <xdr:rowOff>224898</xdr:rowOff>
    </xdr:to>
    <xdr:sp macro="" textlink="">
      <xdr:nvSpPr>
        <xdr:cNvPr id="28" name="角丸四角形 27"/>
        <xdr:cNvSpPr/>
      </xdr:nvSpPr>
      <xdr:spPr>
        <a:xfrm>
          <a:off x="11040534" y="203201"/>
          <a:ext cx="2397125" cy="944564"/>
        </a:xfrm>
        <a:prstGeom prst="roundRect">
          <a:avLst/>
        </a:prstGeom>
        <a:solidFill>
          <a:srgbClr val="FFFFCC"/>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クリーム色のセルに</a:t>
          </a:r>
          <a:endParaRPr kumimoji="1" lang="en-US" altLang="ja-JP" sz="1800">
            <a:solidFill>
              <a:sysClr val="windowText" lastClr="000000"/>
            </a:solidFill>
          </a:endParaRPr>
        </a:p>
        <a:p>
          <a:pPr algn="l">
            <a:lnSpc>
              <a:spcPts val="2500"/>
            </a:lnSpc>
          </a:pPr>
          <a:r>
            <a:rPr kumimoji="1" lang="ja-JP" altLang="en-US" sz="1800">
              <a:solidFill>
                <a:sysClr val="windowText" lastClr="000000"/>
              </a:solidFill>
            </a:rPr>
            <a:t>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4"/>
  <sheetViews>
    <sheetView tabSelected="1" view="pageBreakPreview" zoomScale="70" zoomScaleNormal="80" zoomScaleSheetLayoutView="70" workbookViewId="0">
      <selection activeCell="I8" sqref="I8"/>
    </sheetView>
  </sheetViews>
  <sheetFormatPr defaultRowHeight="18" x14ac:dyDescent="0.55000000000000004"/>
  <cols>
    <col min="1" max="1" width="4" style="10" customWidth="1"/>
    <col min="2" max="2" width="48.4140625" style="3" customWidth="1"/>
    <col min="3" max="10" width="15.83203125" style="3" customWidth="1"/>
    <col min="11" max="256" width="8.6640625" style="3"/>
    <col min="257" max="257" width="4" style="3" customWidth="1"/>
    <col min="258" max="258" width="32.75" style="3" customWidth="1"/>
    <col min="259" max="266" width="15.83203125" style="3" customWidth="1"/>
    <col min="267" max="512" width="8.6640625" style="3"/>
    <col min="513" max="513" width="4" style="3" customWidth="1"/>
    <col min="514" max="514" width="32.75" style="3" customWidth="1"/>
    <col min="515" max="522" width="15.83203125" style="3" customWidth="1"/>
    <col min="523" max="768" width="8.6640625" style="3"/>
    <col min="769" max="769" width="4" style="3" customWidth="1"/>
    <col min="770" max="770" width="32.75" style="3" customWidth="1"/>
    <col min="771" max="778" width="15.83203125" style="3" customWidth="1"/>
    <col min="779" max="1024" width="8.6640625" style="3"/>
    <col min="1025" max="1025" width="4" style="3" customWidth="1"/>
    <col min="1026" max="1026" width="32.75" style="3" customWidth="1"/>
    <col min="1027" max="1034" width="15.83203125" style="3" customWidth="1"/>
    <col min="1035" max="1280" width="8.6640625" style="3"/>
    <col min="1281" max="1281" width="4" style="3" customWidth="1"/>
    <col min="1282" max="1282" width="32.75" style="3" customWidth="1"/>
    <col min="1283" max="1290" width="15.83203125" style="3" customWidth="1"/>
    <col min="1291" max="1536" width="8.6640625" style="3"/>
    <col min="1537" max="1537" width="4" style="3" customWidth="1"/>
    <col min="1538" max="1538" width="32.75" style="3" customWidth="1"/>
    <col min="1539" max="1546" width="15.83203125" style="3" customWidth="1"/>
    <col min="1547" max="1792" width="8.6640625" style="3"/>
    <col min="1793" max="1793" width="4" style="3" customWidth="1"/>
    <col min="1794" max="1794" width="32.75" style="3" customWidth="1"/>
    <col min="1795" max="1802" width="15.83203125" style="3" customWidth="1"/>
    <col min="1803" max="2048" width="8.6640625" style="3"/>
    <col min="2049" max="2049" width="4" style="3" customWidth="1"/>
    <col min="2050" max="2050" width="32.75" style="3" customWidth="1"/>
    <col min="2051" max="2058" width="15.83203125" style="3" customWidth="1"/>
    <col min="2059" max="2304" width="8.6640625" style="3"/>
    <col min="2305" max="2305" width="4" style="3" customWidth="1"/>
    <col min="2306" max="2306" width="32.75" style="3" customWidth="1"/>
    <col min="2307" max="2314" width="15.83203125" style="3" customWidth="1"/>
    <col min="2315" max="2560" width="8.6640625" style="3"/>
    <col min="2561" max="2561" width="4" style="3" customWidth="1"/>
    <col min="2562" max="2562" width="32.75" style="3" customWidth="1"/>
    <col min="2563" max="2570" width="15.83203125" style="3" customWidth="1"/>
    <col min="2571" max="2816" width="8.6640625" style="3"/>
    <col min="2817" max="2817" width="4" style="3" customWidth="1"/>
    <col min="2818" max="2818" width="32.75" style="3" customWidth="1"/>
    <col min="2819" max="2826" width="15.83203125" style="3" customWidth="1"/>
    <col min="2827" max="3072" width="8.6640625" style="3"/>
    <col min="3073" max="3073" width="4" style="3" customWidth="1"/>
    <col min="3074" max="3074" width="32.75" style="3" customWidth="1"/>
    <col min="3075" max="3082" width="15.83203125" style="3" customWidth="1"/>
    <col min="3083" max="3328" width="8.6640625" style="3"/>
    <col min="3329" max="3329" width="4" style="3" customWidth="1"/>
    <col min="3330" max="3330" width="32.75" style="3" customWidth="1"/>
    <col min="3331" max="3338" width="15.83203125" style="3" customWidth="1"/>
    <col min="3339" max="3584" width="8.6640625" style="3"/>
    <col min="3585" max="3585" width="4" style="3" customWidth="1"/>
    <col min="3586" max="3586" width="32.75" style="3" customWidth="1"/>
    <col min="3587" max="3594" width="15.83203125" style="3" customWidth="1"/>
    <col min="3595" max="3840" width="8.6640625" style="3"/>
    <col min="3841" max="3841" width="4" style="3" customWidth="1"/>
    <col min="3842" max="3842" width="32.75" style="3" customWidth="1"/>
    <col min="3843" max="3850" width="15.83203125" style="3" customWidth="1"/>
    <col min="3851" max="4096" width="8.6640625" style="3"/>
    <col min="4097" max="4097" width="4" style="3" customWidth="1"/>
    <col min="4098" max="4098" width="32.75" style="3" customWidth="1"/>
    <col min="4099" max="4106" width="15.83203125" style="3" customWidth="1"/>
    <col min="4107" max="4352" width="8.6640625" style="3"/>
    <col min="4353" max="4353" width="4" style="3" customWidth="1"/>
    <col min="4354" max="4354" width="32.75" style="3" customWidth="1"/>
    <col min="4355" max="4362" width="15.83203125" style="3" customWidth="1"/>
    <col min="4363" max="4608" width="8.6640625" style="3"/>
    <col min="4609" max="4609" width="4" style="3" customWidth="1"/>
    <col min="4610" max="4610" width="32.75" style="3" customWidth="1"/>
    <col min="4611" max="4618" width="15.83203125" style="3" customWidth="1"/>
    <col min="4619" max="4864" width="8.6640625" style="3"/>
    <col min="4865" max="4865" width="4" style="3" customWidth="1"/>
    <col min="4866" max="4866" width="32.75" style="3" customWidth="1"/>
    <col min="4867" max="4874" width="15.83203125" style="3" customWidth="1"/>
    <col min="4875" max="5120" width="8.6640625" style="3"/>
    <col min="5121" max="5121" width="4" style="3" customWidth="1"/>
    <col min="5122" max="5122" width="32.75" style="3" customWidth="1"/>
    <col min="5123" max="5130" width="15.83203125" style="3" customWidth="1"/>
    <col min="5131" max="5376" width="8.6640625" style="3"/>
    <col min="5377" max="5377" width="4" style="3" customWidth="1"/>
    <col min="5378" max="5378" width="32.75" style="3" customWidth="1"/>
    <col min="5379" max="5386" width="15.83203125" style="3" customWidth="1"/>
    <col min="5387" max="5632" width="8.6640625" style="3"/>
    <col min="5633" max="5633" width="4" style="3" customWidth="1"/>
    <col min="5634" max="5634" width="32.75" style="3" customWidth="1"/>
    <col min="5635" max="5642" width="15.83203125" style="3" customWidth="1"/>
    <col min="5643" max="5888" width="8.6640625" style="3"/>
    <col min="5889" max="5889" width="4" style="3" customWidth="1"/>
    <col min="5890" max="5890" width="32.75" style="3" customWidth="1"/>
    <col min="5891" max="5898" width="15.83203125" style="3" customWidth="1"/>
    <col min="5899" max="6144" width="8.6640625" style="3"/>
    <col min="6145" max="6145" width="4" style="3" customWidth="1"/>
    <col min="6146" max="6146" width="32.75" style="3" customWidth="1"/>
    <col min="6147" max="6154" width="15.83203125" style="3" customWidth="1"/>
    <col min="6155" max="6400" width="8.6640625" style="3"/>
    <col min="6401" max="6401" width="4" style="3" customWidth="1"/>
    <col min="6402" max="6402" width="32.75" style="3" customWidth="1"/>
    <col min="6403" max="6410" width="15.83203125" style="3" customWidth="1"/>
    <col min="6411" max="6656" width="8.6640625" style="3"/>
    <col min="6657" max="6657" width="4" style="3" customWidth="1"/>
    <col min="6658" max="6658" width="32.75" style="3" customWidth="1"/>
    <col min="6659" max="6666" width="15.83203125" style="3" customWidth="1"/>
    <col min="6667" max="6912" width="8.6640625" style="3"/>
    <col min="6913" max="6913" width="4" style="3" customWidth="1"/>
    <col min="6914" max="6914" width="32.75" style="3" customWidth="1"/>
    <col min="6915" max="6922" width="15.83203125" style="3" customWidth="1"/>
    <col min="6923" max="7168" width="8.6640625" style="3"/>
    <col min="7169" max="7169" width="4" style="3" customWidth="1"/>
    <col min="7170" max="7170" width="32.75" style="3" customWidth="1"/>
    <col min="7171" max="7178" width="15.83203125" style="3" customWidth="1"/>
    <col min="7179" max="7424" width="8.6640625" style="3"/>
    <col min="7425" max="7425" width="4" style="3" customWidth="1"/>
    <col min="7426" max="7426" width="32.75" style="3" customWidth="1"/>
    <col min="7427" max="7434" width="15.83203125" style="3" customWidth="1"/>
    <col min="7435" max="7680" width="8.6640625" style="3"/>
    <col min="7681" max="7681" width="4" style="3" customWidth="1"/>
    <col min="7682" max="7682" width="32.75" style="3" customWidth="1"/>
    <col min="7683" max="7690" width="15.83203125" style="3" customWidth="1"/>
    <col min="7691" max="7936" width="8.6640625" style="3"/>
    <col min="7937" max="7937" width="4" style="3" customWidth="1"/>
    <col min="7938" max="7938" width="32.75" style="3" customWidth="1"/>
    <col min="7939" max="7946" width="15.83203125" style="3" customWidth="1"/>
    <col min="7947" max="8192" width="8.6640625" style="3"/>
    <col min="8193" max="8193" width="4" style="3" customWidth="1"/>
    <col min="8194" max="8194" width="32.75" style="3" customWidth="1"/>
    <col min="8195" max="8202" width="15.83203125" style="3" customWidth="1"/>
    <col min="8203" max="8448" width="8.6640625" style="3"/>
    <col min="8449" max="8449" width="4" style="3" customWidth="1"/>
    <col min="8450" max="8450" width="32.75" style="3" customWidth="1"/>
    <col min="8451" max="8458" width="15.83203125" style="3" customWidth="1"/>
    <col min="8459" max="8704" width="8.6640625" style="3"/>
    <col min="8705" max="8705" width="4" style="3" customWidth="1"/>
    <col min="8706" max="8706" width="32.75" style="3" customWidth="1"/>
    <col min="8707" max="8714" width="15.83203125" style="3" customWidth="1"/>
    <col min="8715" max="8960" width="8.6640625" style="3"/>
    <col min="8961" max="8961" width="4" style="3" customWidth="1"/>
    <col min="8962" max="8962" width="32.75" style="3" customWidth="1"/>
    <col min="8963" max="8970" width="15.83203125" style="3" customWidth="1"/>
    <col min="8971" max="9216" width="8.6640625" style="3"/>
    <col min="9217" max="9217" width="4" style="3" customWidth="1"/>
    <col min="9218" max="9218" width="32.75" style="3" customWidth="1"/>
    <col min="9219" max="9226" width="15.83203125" style="3" customWidth="1"/>
    <col min="9227" max="9472" width="8.6640625" style="3"/>
    <col min="9473" max="9473" width="4" style="3" customWidth="1"/>
    <col min="9474" max="9474" width="32.75" style="3" customWidth="1"/>
    <col min="9475" max="9482" width="15.83203125" style="3" customWidth="1"/>
    <col min="9483" max="9728" width="8.6640625" style="3"/>
    <col min="9729" max="9729" width="4" style="3" customWidth="1"/>
    <col min="9730" max="9730" width="32.75" style="3" customWidth="1"/>
    <col min="9731" max="9738" width="15.83203125" style="3" customWidth="1"/>
    <col min="9739" max="9984" width="8.6640625" style="3"/>
    <col min="9985" max="9985" width="4" style="3" customWidth="1"/>
    <col min="9986" max="9986" width="32.75" style="3" customWidth="1"/>
    <col min="9987" max="9994" width="15.83203125" style="3" customWidth="1"/>
    <col min="9995" max="10240" width="8.6640625" style="3"/>
    <col min="10241" max="10241" width="4" style="3" customWidth="1"/>
    <col min="10242" max="10242" width="32.75" style="3" customWidth="1"/>
    <col min="10243" max="10250" width="15.83203125" style="3" customWidth="1"/>
    <col min="10251" max="10496" width="8.6640625" style="3"/>
    <col min="10497" max="10497" width="4" style="3" customWidth="1"/>
    <col min="10498" max="10498" width="32.75" style="3" customWidth="1"/>
    <col min="10499" max="10506" width="15.83203125" style="3" customWidth="1"/>
    <col min="10507" max="10752" width="8.6640625" style="3"/>
    <col min="10753" max="10753" width="4" style="3" customWidth="1"/>
    <col min="10754" max="10754" width="32.75" style="3" customWidth="1"/>
    <col min="10755" max="10762" width="15.83203125" style="3" customWidth="1"/>
    <col min="10763" max="11008" width="8.6640625" style="3"/>
    <col min="11009" max="11009" width="4" style="3" customWidth="1"/>
    <col min="11010" max="11010" width="32.75" style="3" customWidth="1"/>
    <col min="11011" max="11018" width="15.83203125" style="3" customWidth="1"/>
    <col min="11019" max="11264" width="8.6640625" style="3"/>
    <col min="11265" max="11265" width="4" style="3" customWidth="1"/>
    <col min="11266" max="11266" width="32.75" style="3" customWidth="1"/>
    <col min="11267" max="11274" width="15.83203125" style="3" customWidth="1"/>
    <col min="11275" max="11520" width="8.6640625" style="3"/>
    <col min="11521" max="11521" width="4" style="3" customWidth="1"/>
    <col min="11522" max="11522" width="32.75" style="3" customWidth="1"/>
    <col min="11523" max="11530" width="15.83203125" style="3" customWidth="1"/>
    <col min="11531" max="11776" width="8.6640625" style="3"/>
    <col min="11777" max="11777" width="4" style="3" customWidth="1"/>
    <col min="11778" max="11778" width="32.75" style="3" customWidth="1"/>
    <col min="11779" max="11786" width="15.83203125" style="3" customWidth="1"/>
    <col min="11787" max="12032" width="8.6640625" style="3"/>
    <col min="12033" max="12033" width="4" style="3" customWidth="1"/>
    <col min="12034" max="12034" width="32.75" style="3" customWidth="1"/>
    <col min="12035" max="12042" width="15.83203125" style="3" customWidth="1"/>
    <col min="12043" max="12288" width="8.6640625" style="3"/>
    <col min="12289" max="12289" width="4" style="3" customWidth="1"/>
    <col min="12290" max="12290" width="32.75" style="3" customWidth="1"/>
    <col min="12291" max="12298" width="15.83203125" style="3" customWidth="1"/>
    <col min="12299" max="12544" width="8.6640625" style="3"/>
    <col min="12545" max="12545" width="4" style="3" customWidth="1"/>
    <col min="12546" max="12546" width="32.75" style="3" customWidth="1"/>
    <col min="12547" max="12554" width="15.83203125" style="3" customWidth="1"/>
    <col min="12555" max="12800" width="8.6640625" style="3"/>
    <col min="12801" max="12801" width="4" style="3" customWidth="1"/>
    <col min="12802" max="12802" width="32.75" style="3" customWidth="1"/>
    <col min="12803" max="12810" width="15.83203125" style="3" customWidth="1"/>
    <col min="12811" max="13056" width="8.6640625" style="3"/>
    <col min="13057" max="13057" width="4" style="3" customWidth="1"/>
    <col min="13058" max="13058" width="32.75" style="3" customWidth="1"/>
    <col min="13059" max="13066" width="15.83203125" style="3" customWidth="1"/>
    <col min="13067" max="13312" width="8.6640625" style="3"/>
    <col min="13313" max="13313" width="4" style="3" customWidth="1"/>
    <col min="13314" max="13314" width="32.75" style="3" customWidth="1"/>
    <col min="13315" max="13322" width="15.83203125" style="3" customWidth="1"/>
    <col min="13323" max="13568" width="8.6640625" style="3"/>
    <col min="13569" max="13569" width="4" style="3" customWidth="1"/>
    <col min="13570" max="13570" width="32.75" style="3" customWidth="1"/>
    <col min="13571" max="13578" width="15.83203125" style="3" customWidth="1"/>
    <col min="13579" max="13824" width="8.6640625" style="3"/>
    <col min="13825" max="13825" width="4" style="3" customWidth="1"/>
    <col min="13826" max="13826" width="32.75" style="3" customWidth="1"/>
    <col min="13827" max="13834" width="15.83203125" style="3" customWidth="1"/>
    <col min="13835" max="14080" width="8.6640625" style="3"/>
    <col min="14081" max="14081" width="4" style="3" customWidth="1"/>
    <col min="14082" max="14082" width="32.75" style="3" customWidth="1"/>
    <col min="14083" max="14090" width="15.83203125" style="3" customWidth="1"/>
    <col min="14091" max="14336" width="8.6640625" style="3"/>
    <col min="14337" max="14337" width="4" style="3" customWidth="1"/>
    <col min="14338" max="14338" width="32.75" style="3" customWidth="1"/>
    <col min="14339" max="14346" width="15.83203125" style="3" customWidth="1"/>
    <col min="14347" max="14592" width="8.6640625" style="3"/>
    <col min="14593" max="14593" width="4" style="3" customWidth="1"/>
    <col min="14594" max="14594" width="32.75" style="3" customWidth="1"/>
    <col min="14595" max="14602" width="15.83203125" style="3" customWidth="1"/>
    <col min="14603" max="14848" width="8.6640625" style="3"/>
    <col min="14849" max="14849" width="4" style="3" customWidth="1"/>
    <col min="14850" max="14850" width="32.75" style="3" customWidth="1"/>
    <col min="14851" max="14858" width="15.83203125" style="3" customWidth="1"/>
    <col min="14859" max="15104" width="8.6640625" style="3"/>
    <col min="15105" max="15105" width="4" style="3" customWidth="1"/>
    <col min="15106" max="15106" width="32.75" style="3" customWidth="1"/>
    <col min="15107" max="15114" width="15.83203125" style="3" customWidth="1"/>
    <col min="15115" max="15360" width="8.6640625" style="3"/>
    <col min="15361" max="15361" width="4" style="3" customWidth="1"/>
    <col min="15362" max="15362" width="32.75" style="3" customWidth="1"/>
    <col min="15363" max="15370" width="15.83203125" style="3" customWidth="1"/>
    <col min="15371" max="15616" width="8.6640625" style="3"/>
    <col min="15617" max="15617" width="4" style="3" customWidth="1"/>
    <col min="15618" max="15618" width="32.75" style="3" customWidth="1"/>
    <col min="15619" max="15626" width="15.83203125" style="3" customWidth="1"/>
    <col min="15627" max="15872" width="8.6640625" style="3"/>
    <col min="15873" max="15873" width="4" style="3" customWidth="1"/>
    <col min="15874" max="15874" width="32.75" style="3" customWidth="1"/>
    <col min="15875" max="15882" width="15.83203125" style="3" customWidth="1"/>
    <col min="15883" max="16128" width="8.6640625" style="3"/>
    <col min="16129" max="16129" width="4" style="3" customWidth="1"/>
    <col min="16130" max="16130" width="32.75" style="3" customWidth="1"/>
    <col min="16131" max="16138" width="15.83203125" style="3" customWidth="1"/>
    <col min="16139" max="16384" width="8.6640625" style="3"/>
  </cols>
  <sheetData>
    <row r="1" spans="1:10" ht="22.5" x14ac:dyDescent="0.55000000000000004">
      <c r="A1" s="38" t="s">
        <v>60</v>
      </c>
      <c r="B1" s="39"/>
      <c r="C1" s="39"/>
      <c r="D1" s="39"/>
      <c r="E1" s="39"/>
      <c r="F1" s="39"/>
      <c r="G1" s="39"/>
      <c r="H1" s="39"/>
      <c r="I1" s="39"/>
      <c r="J1" s="39"/>
    </row>
    <row r="2" spans="1:10" ht="31.5" customHeight="1" x14ac:dyDescent="0.55000000000000004">
      <c r="A2" s="38"/>
      <c r="B2" s="39"/>
      <c r="C2" s="39"/>
      <c r="D2" s="39"/>
      <c r="E2" s="39"/>
      <c r="F2" s="39"/>
      <c r="G2" s="39"/>
      <c r="H2" s="39"/>
      <c r="I2" s="39"/>
      <c r="J2" s="39"/>
    </row>
    <row r="3" spans="1:10" ht="31.5" customHeight="1" x14ac:dyDescent="0.55000000000000004">
      <c r="A3" s="40"/>
      <c r="B3" s="39"/>
      <c r="C3" s="39"/>
      <c r="D3" s="39"/>
      <c r="E3" s="39"/>
      <c r="F3" s="39"/>
      <c r="G3" s="39"/>
      <c r="H3" s="39"/>
      <c r="I3" s="39"/>
      <c r="J3" s="39"/>
    </row>
    <row r="4" spans="1:10" x14ac:dyDescent="0.55000000000000004">
      <c r="A4" s="41" t="s">
        <v>199</v>
      </c>
      <c r="B4" s="42" t="s">
        <v>52</v>
      </c>
      <c r="C4" s="39"/>
      <c r="D4" s="39"/>
      <c r="E4" s="39"/>
      <c r="F4" s="39"/>
      <c r="G4" s="39"/>
      <c r="H4" s="39"/>
      <c r="I4" s="39"/>
      <c r="J4" s="39"/>
    </row>
    <row r="5" spans="1:10" ht="36" x14ac:dyDescent="0.55000000000000004">
      <c r="A5" s="41"/>
      <c r="B5" s="43"/>
      <c r="C5" s="5" t="s">
        <v>53</v>
      </c>
      <c r="D5" s="6" t="s">
        <v>54</v>
      </c>
      <c r="E5" s="6" t="s">
        <v>63</v>
      </c>
      <c r="F5" s="7" t="s">
        <v>64</v>
      </c>
      <c r="G5" s="6" t="s">
        <v>65</v>
      </c>
      <c r="H5" s="6" t="s">
        <v>62</v>
      </c>
      <c r="I5" s="31" t="s">
        <v>205</v>
      </c>
      <c r="J5" s="44"/>
    </row>
    <row r="6" spans="1:10" ht="26.5" customHeight="1" x14ac:dyDescent="0.55000000000000004">
      <c r="A6" s="41" t="s">
        <v>55</v>
      </c>
      <c r="B6" s="45" t="s">
        <v>198</v>
      </c>
      <c r="C6" s="15"/>
      <c r="D6" s="15"/>
      <c r="E6" s="15"/>
      <c r="F6" s="15"/>
      <c r="G6" s="15"/>
      <c r="H6" s="15"/>
      <c r="I6" s="15"/>
      <c r="J6" s="47"/>
    </row>
    <row r="7" spans="1:10" ht="26.5" customHeight="1" x14ac:dyDescent="0.55000000000000004">
      <c r="A7" s="41"/>
      <c r="B7" s="48"/>
      <c r="C7" s="49"/>
      <c r="D7" s="49"/>
      <c r="E7" s="49"/>
      <c r="F7" s="49"/>
      <c r="G7" s="49"/>
      <c r="H7" s="50"/>
      <c r="I7" s="49"/>
      <c r="J7" s="49"/>
    </row>
    <row r="8" spans="1:10" ht="89.5" customHeight="1" x14ac:dyDescent="0.55000000000000004">
      <c r="A8" s="41" t="s">
        <v>200</v>
      </c>
      <c r="B8" s="51" t="s">
        <v>232</v>
      </c>
      <c r="C8" s="16" t="s">
        <v>69</v>
      </c>
      <c r="D8" s="16" t="s">
        <v>70</v>
      </c>
      <c r="E8" s="16" t="s">
        <v>66</v>
      </c>
      <c r="F8" s="16" t="s">
        <v>71</v>
      </c>
      <c r="G8" s="16" t="s">
        <v>67</v>
      </c>
      <c r="H8" s="17" t="s">
        <v>68</v>
      </c>
      <c r="I8" s="39"/>
      <c r="J8" s="39"/>
    </row>
    <row r="9" spans="1:10" ht="36" x14ac:dyDescent="0.55000000000000004">
      <c r="A9" s="41"/>
      <c r="B9" s="52" t="s">
        <v>224</v>
      </c>
      <c r="C9" s="53">
        <f>'所要額調書（認可外）'!D4</f>
        <v>0</v>
      </c>
      <c r="D9" s="53">
        <f>'所要額調書（認可外）'!I13</f>
        <v>0</v>
      </c>
      <c r="E9" s="53">
        <f>'所要額調書（認可外）'!G23</f>
        <v>0</v>
      </c>
      <c r="F9" s="53">
        <f>'所要額調書（認可外）'!I26</f>
        <v>0</v>
      </c>
      <c r="G9" s="53">
        <f>'所要額調書（認可外）'!Q26</f>
        <v>0</v>
      </c>
      <c r="H9" s="53">
        <f>ROUNDDOWN(G9,-3)</f>
        <v>0</v>
      </c>
      <c r="I9" s="39"/>
      <c r="J9" s="39"/>
    </row>
    <row r="10" spans="1:10" ht="35" customHeight="1" x14ac:dyDescent="0.55000000000000004">
      <c r="A10" s="41"/>
      <c r="B10" s="39"/>
      <c r="C10" s="39"/>
      <c r="D10" s="54" t="s">
        <v>216</v>
      </c>
      <c r="E10" s="39"/>
      <c r="F10" s="39"/>
      <c r="G10" s="39"/>
      <c r="H10" s="39"/>
      <c r="I10" s="39"/>
      <c r="J10" s="39"/>
    </row>
    <row r="11" spans="1:10" ht="24.5" customHeight="1" x14ac:dyDescent="0.55000000000000004">
      <c r="A11" s="41" t="s">
        <v>56</v>
      </c>
      <c r="B11" s="138" t="s">
        <v>222</v>
      </c>
      <c r="C11" s="55"/>
      <c r="D11" s="8" t="s">
        <v>206</v>
      </c>
      <c r="E11" s="15"/>
      <c r="F11" s="43"/>
      <c r="G11" s="43"/>
      <c r="H11" s="43"/>
      <c r="I11" s="43"/>
      <c r="J11" s="43"/>
    </row>
    <row r="12" spans="1:10" ht="24.5" customHeight="1" x14ac:dyDescent="0.55000000000000004">
      <c r="A12" s="41"/>
      <c r="B12" s="139"/>
      <c r="C12" s="55"/>
      <c r="D12" s="8" t="s">
        <v>207</v>
      </c>
      <c r="E12" s="15"/>
      <c r="F12" s="43"/>
      <c r="G12" s="43"/>
      <c r="H12" s="43"/>
      <c r="I12" s="43"/>
      <c r="J12" s="43"/>
    </row>
    <row r="13" spans="1:10" x14ac:dyDescent="0.55000000000000004">
      <c r="A13" s="41"/>
      <c r="B13" s="39"/>
      <c r="C13" s="56"/>
      <c r="D13" s="57" t="s">
        <v>72</v>
      </c>
      <c r="E13" s="58">
        <f>SUM(E11:E12)</f>
        <v>0</v>
      </c>
      <c r="F13" s="59" t="str">
        <f>IF(E13=C9,"○","入力誤り")</f>
        <v>○</v>
      </c>
      <c r="G13" s="39"/>
      <c r="H13" s="39"/>
      <c r="I13" s="39"/>
      <c r="J13" s="39"/>
    </row>
    <row r="14" spans="1:10" ht="30.5" customHeight="1" x14ac:dyDescent="0.55000000000000004">
      <c r="A14" s="41"/>
      <c r="B14" s="42"/>
      <c r="C14" s="39"/>
      <c r="D14" s="54" t="s">
        <v>216</v>
      </c>
      <c r="E14" s="39"/>
      <c r="F14" s="60"/>
      <c r="G14" s="39"/>
      <c r="H14" s="39"/>
      <c r="I14" s="39"/>
      <c r="J14" s="39"/>
    </row>
    <row r="15" spans="1:10" ht="36" x14ac:dyDescent="0.55000000000000004">
      <c r="A15" s="61" t="s">
        <v>217</v>
      </c>
      <c r="B15" s="140" t="s">
        <v>223</v>
      </c>
      <c r="C15" s="39"/>
      <c r="D15" s="8" t="s">
        <v>215</v>
      </c>
      <c r="E15" s="46">
        <f>IF(I6&gt;H9,H9,I6)</f>
        <v>0</v>
      </c>
      <c r="F15" s="60"/>
      <c r="G15" s="39"/>
      <c r="H15" s="39"/>
      <c r="I15" s="39"/>
      <c r="J15" s="39"/>
    </row>
    <row r="16" spans="1:10" ht="36" x14ac:dyDescent="0.55000000000000004">
      <c r="A16" s="41"/>
      <c r="B16" s="140"/>
      <c r="C16" s="39"/>
      <c r="D16" s="8" t="s">
        <v>214</v>
      </c>
      <c r="E16" s="15"/>
      <c r="F16" s="60"/>
      <c r="G16" s="62"/>
      <c r="H16" s="39"/>
      <c r="I16" s="39"/>
      <c r="J16" s="39"/>
    </row>
    <row r="17" spans="1:10" x14ac:dyDescent="0.55000000000000004">
      <c r="A17" s="41"/>
      <c r="B17" s="140"/>
      <c r="C17" s="39"/>
      <c r="D17" s="8" t="s">
        <v>213</v>
      </c>
      <c r="E17" s="15"/>
      <c r="F17" s="63"/>
      <c r="G17" s="64"/>
      <c r="H17" s="59"/>
      <c r="I17" s="39"/>
      <c r="J17" s="39"/>
    </row>
    <row r="18" spans="1:10" x14ac:dyDescent="0.55000000000000004">
      <c r="A18" s="41"/>
      <c r="B18" s="65"/>
      <c r="C18" s="39"/>
      <c r="D18" s="57" t="s">
        <v>219</v>
      </c>
      <c r="E18" s="58">
        <f>SUM(E15:E17)</f>
        <v>0</v>
      </c>
      <c r="F18" s="59" t="str">
        <f>IF(E18=C9,"○","入力誤り")</f>
        <v>○</v>
      </c>
      <c r="G18" s="39"/>
      <c r="H18" s="39"/>
      <c r="I18" s="39"/>
      <c r="J18" s="39"/>
    </row>
    <row r="19" spans="1:10" x14ac:dyDescent="0.55000000000000004">
      <c r="A19" s="41"/>
      <c r="B19" s="39"/>
      <c r="C19" s="39"/>
      <c r="D19" s="39"/>
      <c r="E19" s="39"/>
      <c r="F19" s="39"/>
      <c r="G19" s="39"/>
      <c r="H19" s="141" t="s">
        <v>204</v>
      </c>
      <c r="I19" s="142"/>
      <c r="J19" s="39"/>
    </row>
    <row r="20" spans="1:10" s="9" customFormat="1" ht="78.5" customHeight="1" x14ac:dyDescent="0.55000000000000004">
      <c r="A20" s="41" t="s">
        <v>57</v>
      </c>
      <c r="B20" s="66" t="s">
        <v>202</v>
      </c>
      <c r="C20" s="59"/>
      <c r="D20" s="59"/>
      <c r="E20" s="59"/>
      <c r="F20" s="59"/>
      <c r="G20" s="59"/>
      <c r="H20" s="36" t="s">
        <v>211</v>
      </c>
      <c r="I20" s="36" t="s">
        <v>212</v>
      </c>
      <c r="J20" s="59"/>
    </row>
    <row r="21" spans="1:10" x14ac:dyDescent="0.55000000000000004">
      <c r="A21" s="41"/>
      <c r="B21" s="39"/>
      <c r="C21" s="39"/>
      <c r="D21" s="39"/>
      <c r="E21" s="39"/>
      <c r="F21" s="39"/>
      <c r="G21" s="39"/>
      <c r="H21" s="58">
        <f>C6-H6</f>
        <v>0</v>
      </c>
      <c r="I21" s="53">
        <f>C9-H9</f>
        <v>0</v>
      </c>
      <c r="J21" s="39"/>
    </row>
    <row r="22" spans="1:10" ht="36" x14ac:dyDescent="0.55000000000000004">
      <c r="A22" s="41" t="s">
        <v>58</v>
      </c>
      <c r="B22" s="66" t="s">
        <v>203</v>
      </c>
      <c r="C22" s="39"/>
      <c r="D22" s="39"/>
      <c r="E22" s="39"/>
      <c r="F22" s="39"/>
      <c r="G22" s="39"/>
      <c r="H22" s="39"/>
      <c r="I22" s="39"/>
      <c r="J22" s="39"/>
    </row>
    <row r="23" spans="1:10" x14ac:dyDescent="0.55000000000000004">
      <c r="A23" s="41"/>
      <c r="B23" s="43"/>
      <c r="C23" s="39"/>
      <c r="D23" s="39"/>
      <c r="E23" s="39"/>
      <c r="F23" s="39"/>
      <c r="G23" s="39"/>
      <c r="H23" s="39"/>
      <c r="I23" s="39"/>
      <c r="J23" s="39"/>
    </row>
    <row r="24" spans="1:10" x14ac:dyDescent="0.55000000000000004">
      <c r="A24" s="41" t="s">
        <v>218</v>
      </c>
      <c r="B24" s="43" t="s">
        <v>59</v>
      </c>
      <c r="C24" s="39"/>
      <c r="D24" s="39"/>
      <c r="E24" s="39"/>
      <c r="F24" s="39"/>
      <c r="G24" s="39"/>
      <c r="H24" s="39"/>
      <c r="I24" s="39"/>
      <c r="J24" s="39"/>
    </row>
    <row r="25" spans="1:10" x14ac:dyDescent="0.55000000000000004">
      <c r="A25" s="41"/>
      <c r="B25" s="39"/>
      <c r="C25" s="39"/>
      <c r="D25" s="39"/>
      <c r="E25" s="39"/>
      <c r="F25" s="39"/>
      <c r="G25" s="39"/>
      <c r="H25" s="39"/>
      <c r="I25" s="39"/>
      <c r="J25" s="39"/>
    </row>
    <row r="26" spans="1:10" x14ac:dyDescent="0.55000000000000004">
      <c r="A26" s="4"/>
    </row>
    <row r="27" spans="1:10" x14ac:dyDescent="0.55000000000000004">
      <c r="A27" s="4"/>
    </row>
    <row r="28" spans="1:10" x14ac:dyDescent="0.55000000000000004">
      <c r="A28" s="4"/>
    </row>
    <row r="29" spans="1:10" x14ac:dyDescent="0.55000000000000004">
      <c r="A29" s="4"/>
    </row>
    <row r="30" spans="1:10" x14ac:dyDescent="0.55000000000000004">
      <c r="A30" s="4"/>
    </row>
    <row r="31" spans="1:10" x14ac:dyDescent="0.55000000000000004">
      <c r="A31" s="4"/>
    </row>
    <row r="32" spans="1:10" x14ac:dyDescent="0.55000000000000004">
      <c r="A32" s="4"/>
    </row>
    <row r="33" spans="1:1" x14ac:dyDescent="0.55000000000000004">
      <c r="A33" s="4"/>
    </row>
    <row r="34" spans="1:1" x14ac:dyDescent="0.55000000000000004">
      <c r="A34" s="4"/>
    </row>
  </sheetData>
  <mergeCells count="3">
    <mergeCell ref="B11:B12"/>
    <mergeCell ref="B15:B17"/>
    <mergeCell ref="H19:I19"/>
  </mergeCells>
  <phoneticPr fontId="1"/>
  <pageMargins left="0.70866141732283472" right="0.70866141732283472" top="0.74803149606299213" bottom="0.74803149606299213"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BreakPreview" zoomScale="50" zoomScaleNormal="100" zoomScaleSheetLayoutView="50" workbookViewId="0">
      <selection activeCell="K38" sqref="K38"/>
    </sheetView>
  </sheetViews>
  <sheetFormatPr defaultRowHeight="18" x14ac:dyDescent="0.55000000000000004"/>
  <cols>
    <col min="1" max="1" width="3.25" customWidth="1"/>
    <col min="2" max="2" width="3" customWidth="1"/>
    <col min="3" max="31" width="10.58203125" customWidth="1"/>
  </cols>
  <sheetData>
    <row r="1" spans="1:23" ht="27.5" x14ac:dyDescent="0.55000000000000004">
      <c r="A1" s="143" t="s">
        <v>49</v>
      </c>
      <c r="B1" s="143"/>
      <c r="C1" s="143"/>
      <c r="D1" s="143"/>
      <c r="E1" s="143"/>
      <c r="F1" s="143"/>
      <c r="G1" s="143"/>
      <c r="H1" s="143"/>
      <c r="I1" s="143"/>
      <c r="J1" s="143"/>
      <c r="K1" s="143"/>
      <c r="L1" s="143"/>
      <c r="M1" s="143"/>
      <c r="N1" s="143"/>
      <c r="O1" s="143"/>
      <c r="P1" s="143"/>
      <c r="Q1" s="143"/>
      <c r="R1" s="143"/>
      <c r="S1" s="143"/>
      <c r="T1" s="143"/>
      <c r="U1" s="143"/>
      <c r="V1" s="143"/>
      <c r="W1" s="143"/>
    </row>
    <row r="2" spans="1:23" ht="20.5" customHeight="1" x14ac:dyDescent="0.55000000000000004">
      <c r="A2" s="67"/>
      <c r="B2" s="67"/>
      <c r="C2" s="67"/>
      <c r="D2" s="67"/>
      <c r="E2" s="67"/>
      <c r="F2" s="67"/>
      <c r="G2" s="67"/>
      <c r="H2" s="67"/>
      <c r="I2" s="67"/>
      <c r="J2" s="67"/>
      <c r="K2" s="67"/>
      <c r="L2" s="67"/>
      <c r="M2" s="67"/>
      <c r="N2" s="67"/>
      <c r="O2" s="67"/>
      <c r="P2" s="67"/>
      <c r="Q2" s="67"/>
      <c r="R2" s="67"/>
      <c r="S2" s="67"/>
      <c r="T2" s="67"/>
      <c r="U2" s="67"/>
      <c r="V2" s="67"/>
      <c r="W2" s="67"/>
    </row>
    <row r="3" spans="1:23" ht="24.5" customHeight="1" thickBot="1" x14ac:dyDescent="0.6">
      <c r="A3" s="68" t="s">
        <v>38</v>
      </c>
      <c r="B3" s="67"/>
      <c r="C3" s="67"/>
      <c r="D3" s="67"/>
      <c r="E3" s="67"/>
      <c r="F3" s="67"/>
      <c r="G3" s="67"/>
      <c r="H3" s="67"/>
      <c r="I3" s="67"/>
      <c r="J3" s="67"/>
      <c r="K3" s="67"/>
      <c r="L3" s="67"/>
      <c r="M3" s="67"/>
      <c r="N3" s="67"/>
      <c r="O3" s="67"/>
      <c r="P3" s="67"/>
      <c r="Q3" s="67"/>
      <c r="R3" s="67"/>
      <c r="S3" s="67"/>
      <c r="T3" s="67"/>
      <c r="U3" s="67"/>
      <c r="V3" s="67"/>
      <c r="W3" s="67"/>
    </row>
    <row r="4" spans="1:23" ht="35" customHeight="1" thickBot="1" x14ac:dyDescent="0.6">
      <c r="A4" s="67"/>
      <c r="B4" s="69" t="s">
        <v>1</v>
      </c>
      <c r="C4" s="70"/>
      <c r="D4" s="144"/>
      <c r="E4" s="145"/>
      <c r="F4" s="71" t="s">
        <v>41</v>
      </c>
      <c r="G4" s="72" t="s">
        <v>23</v>
      </c>
      <c r="H4" s="67"/>
      <c r="I4" s="67"/>
      <c r="J4" s="67"/>
      <c r="K4" s="67"/>
      <c r="L4" s="67"/>
      <c r="M4" s="67"/>
      <c r="N4" s="67"/>
      <c r="O4" s="67"/>
      <c r="P4" s="67"/>
      <c r="Q4" s="67"/>
      <c r="R4" s="67"/>
      <c r="S4" s="67"/>
      <c r="T4" s="67"/>
      <c r="U4" s="67"/>
      <c r="V4" s="67"/>
      <c r="W4" s="67"/>
    </row>
    <row r="5" spans="1:23" ht="18" customHeight="1" x14ac:dyDescent="0.55000000000000004">
      <c r="A5" s="67"/>
      <c r="B5" s="67"/>
      <c r="C5" s="67"/>
      <c r="D5" s="67" t="s">
        <v>22</v>
      </c>
      <c r="E5" s="67"/>
      <c r="F5" s="67"/>
      <c r="G5" s="67"/>
      <c r="H5" s="67"/>
      <c r="I5" s="67"/>
      <c r="J5" s="67"/>
      <c r="K5" s="67"/>
      <c r="L5" s="67"/>
      <c r="M5" s="67"/>
      <c r="N5" s="67"/>
      <c r="O5" s="67"/>
      <c r="P5" s="67"/>
      <c r="Q5" s="67"/>
      <c r="R5" s="67"/>
      <c r="S5" s="67"/>
      <c r="T5" s="67"/>
      <c r="U5" s="67"/>
      <c r="V5" s="67"/>
      <c r="W5" s="67"/>
    </row>
    <row r="6" spans="1:23" ht="23.5" customHeight="1" x14ac:dyDescent="0.55000000000000004">
      <c r="A6" s="68" t="s">
        <v>39</v>
      </c>
      <c r="B6" s="71"/>
      <c r="C6" s="71"/>
      <c r="D6" s="71"/>
      <c r="E6" s="71"/>
      <c r="F6" s="71"/>
      <c r="G6" s="71"/>
      <c r="H6" s="71"/>
      <c r="I6" s="71"/>
      <c r="J6" s="73" t="s">
        <v>3</v>
      </c>
      <c r="K6" s="71"/>
      <c r="L6" s="71"/>
      <c r="M6" s="71"/>
      <c r="N6" s="71"/>
      <c r="O6" s="71"/>
      <c r="P6" s="71"/>
      <c r="Q6" s="71"/>
      <c r="R6" s="71"/>
      <c r="S6" s="146" t="s">
        <v>26</v>
      </c>
      <c r="T6" s="146"/>
      <c r="U6" s="147"/>
      <c r="V6" s="147"/>
      <c r="W6" s="147"/>
    </row>
    <row r="7" spans="1:23" ht="27.5" customHeight="1" x14ac:dyDescent="0.55000000000000004">
      <c r="A7" s="71"/>
      <c r="B7" s="146" t="s">
        <v>0</v>
      </c>
      <c r="C7" s="146"/>
      <c r="D7" s="146"/>
      <c r="E7" s="146"/>
      <c r="F7" s="146"/>
      <c r="G7" s="146" t="s">
        <v>20</v>
      </c>
      <c r="H7" s="146"/>
      <c r="I7" s="146" t="s">
        <v>2</v>
      </c>
      <c r="J7" s="146"/>
      <c r="K7" s="71"/>
      <c r="L7" s="71"/>
      <c r="M7" s="71"/>
      <c r="N7" s="71"/>
      <c r="O7" s="71"/>
      <c r="P7" s="71"/>
      <c r="Q7" s="71"/>
      <c r="R7" s="71"/>
      <c r="S7" s="146" t="s">
        <v>27</v>
      </c>
      <c r="T7" s="146"/>
      <c r="U7" s="148"/>
      <c r="V7" s="148"/>
      <c r="W7" s="148"/>
    </row>
    <row r="8" spans="1:23" ht="35" customHeight="1" x14ac:dyDescent="0.55000000000000004">
      <c r="A8" s="71"/>
      <c r="B8" s="150" t="s">
        <v>24</v>
      </c>
      <c r="C8" s="150"/>
      <c r="D8" s="150"/>
      <c r="E8" s="150"/>
      <c r="F8" s="150"/>
      <c r="G8" s="151"/>
      <c r="H8" s="151"/>
      <c r="I8" s="152"/>
      <c r="J8" s="152"/>
      <c r="K8" s="72" t="s">
        <v>225</v>
      </c>
      <c r="L8" s="71"/>
      <c r="M8" s="71"/>
      <c r="N8" s="71"/>
      <c r="O8" s="71"/>
      <c r="P8" s="71"/>
      <c r="Q8" s="71"/>
      <c r="R8" s="71"/>
      <c r="S8" s="146" t="s">
        <v>28</v>
      </c>
      <c r="T8" s="146"/>
      <c r="U8" s="147"/>
      <c r="V8" s="147"/>
      <c r="W8" s="147"/>
    </row>
    <row r="9" spans="1:23" ht="35" customHeight="1" x14ac:dyDescent="0.55000000000000004">
      <c r="A9" s="71"/>
      <c r="B9" s="149" t="s">
        <v>25</v>
      </c>
      <c r="C9" s="150"/>
      <c r="D9" s="150"/>
      <c r="E9" s="150"/>
      <c r="F9" s="150"/>
      <c r="G9" s="151"/>
      <c r="H9" s="151"/>
      <c r="I9" s="153"/>
      <c r="J9" s="153"/>
      <c r="K9" s="72"/>
      <c r="L9" s="72"/>
      <c r="M9" s="72"/>
      <c r="N9" s="72"/>
      <c r="O9" s="72"/>
      <c r="P9" s="72"/>
      <c r="Q9" s="72"/>
      <c r="R9" s="72"/>
      <c r="S9" s="146" t="s">
        <v>29</v>
      </c>
      <c r="T9" s="146"/>
      <c r="U9" s="147"/>
      <c r="V9" s="147"/>
      <c r="W9" s="147"/>
    </row>
    <row r="10" spans="1:23" ht="35" customHeight="1" x14ac:dyDescent="0.55000000000000004">
      <c r="A10" s="71"/>
      <c r="B10" s="74"/>
      <c r="C10" s="150" t="s">
        <v>35</v>
      </c>
      <c r="D10" s="150"/>
      <c r="E10" s="150"/>
      <c r="F10" s="150"/>
      <c r="G10" s="151"/>
      <c r="H10" s="151"/>
      <c r="I10" s="152"/>
      <c r="J10" s="152"/>
      <c r="K10" s="72" t="s">
        <v>226</v>
      </c>
      <c r="L10" s="72"/>
      <c r="M10" s="72"/>
      <c r="N10" s="72"/>
      <c r="O10" s="72"/>
      <c r="P10" s="72"/>
      <c r="Q10" s="72"/>
      <c r="R10" s="72"/>
      <c r="S10" s="72"/>
      <c r="T10" s="72"/>
      <c r="U10" s="71"/>
      <c r="V10" s="71"/>
      <c r="W10" s="71"/>
    </row>
    <row r="11" spans="1:23" ht="35" customHeight="1" x14ac:dyDescent="0.55000000000000004">
      <c r="A11" s="71"/>
      <c r="B11" s="74"/>
      <c r="C11" s="149" t="s">
        <v>36</v>
      </c>
      <c r="D11" s="149"/>
      <c r="E11" s="149"/>
      <c r="F11" s="149"/>
      <c r="G11" s="151"/>
      <c r="H11" s="151"/>
      <c r="I11" s="152"/>
      <c r="J11" s="152"/>
      <c r="K11" s="72" t="s">
        <v>34</v>
      </c>
      <c r="L11" s="72"/>
      <c r="M11" s="72"/>
      <c r="N11" s="72"/>
      <c r="O11" s="72"/>
      <c r="P11" s="72"/>
      <c r="Q11" s="72"/>
      <c r="R11" s="72"/>
      <c r="S11" s="72"/>
      <c r="T11" s="72"/>
      <c r="U11" s="71"/>
      <c r="V11" s="71"/>
      <c r="W11" s="71"/>
    </row>
    <row r="12" spans="1:23" ht="35" customHeight="1" thickBot="1" x14ac:dyDescent="0.6">
      <c r="A12" s="71"/>
      <c r="B12" s="75"/>
      <c r="C12" s="154" t="s">
        <v>21</v>
      </c>
      <c r="D12" s="154"/>
      <c r="E12" s="154"/>
      <c r="F12" s="154"/>
      <c r="G12" s="151"/>
      <c r="H12" s="151"/>
      <c r="I12" s="152"/>
      <c r="J12" s="152"/>
      <c r="K12" s="72"/>
      <c r="L12" s="72"/>
      <c r="M12" s="72"/>
      <c r="N12" s="72"/>
      <c r="O12" s="72"/>
      <c r="P12" s="72"/>
      <c r="Q12" s="72"/>
      <c r="R12" s="72"/>
      <c r="S12" s="72"/>
      <c r="T12" s="72"/>
      <c r="U12" s="71"/>
      <c r="V12" s="71"/>
      <c r="W12" s="71"/>
    </row>
    <row r="13" spans="1:23" ht="34" customHeight="1" thickBot="1" x14ac:dyDescent="0.6">
      <c r="A13" s="71"/>
      <c r="B13" s="146" t="s">
        <v>4</v>
      </c>
      <c r="C13" s="146"/>
      <c r="D13" s="146"/>
      <c r="E13" s="146"/>
      <c r="F13" s="146"/>
      <c r="G13" s="156">
        <f>SUM(G8:H12)</f>
        <v>0</v>
      </c>
      <c r="H13" s="157"/>
      <c r="I13" s="158">
        <f>SUM(I8:J12)</f>
        <v>0</v>
      </c>
      <c r="J13" s="159"/>
      <c r="K13" s="72" t="s">
        <v>42</v>
      </c>
      <c r="L13" s="72" t="s">
        <v>37</v>
      </c>
      <c r="M13" s="71"/>
      <c r="N13" s="71"/>
      <c r="O13" s="71"/>
      <c r="P13" s="71"/>
      <c r="Q13" s="71"/>
      <c r="R13" s="71"/>
      <c r="S13" s="71"/>
      <c r="T13" s="71"/>
      <c r="U13" s="71"/>
      <c r="V13" s="71"/>
      <c r="W13" s="71"/>
    </row>
    <row r="14" spans="1:23" ht="21.5" customHeight="1" x14ac:dyDescent="0.55000000000000004">
      <c r="A14" s="67"/>
      <c r="B14" s="67"/>
      <c r="C14" s="67"/>
      <c r="D14" s="67"/>
      <c r="E14" s="67"/>
      <c r="F14" s="67"/>
      <c r="G14" s="67"/>
      <c r="H14" s="67"/>
      <c r="I14" s="67"/>
      <c r="J14" s="67"/>
      <c r="K14" s="67"/>
      <c r="L14" s="67"/>
      <c r="M14" s="67"/>
      <c r="N14" s="67"/>
      <c r="O14" s="67"/>
      <c r="P14" s="67"/>
      <c r="Q14" s="67"/>
      <c r="R14" s="67"/>
      <c r="S14" s="67"/>
      <c r="T14" s="67"/>
      <c r="U14" s="67"/>
      <c r="V14" s="67"/>
      <c r="W14" s="67"/>
    </row>
    <row r="15" spans="1:23" s="1" customFormat="1" ht="25.5" customHeight="1" x14ac:dyDescent="0.85">
      <c r="A15" s="68" t="s">
        <v>61</v>
      </c>
      <c r="B15" s="68"/>
      <c r="C15" s="68"/>
      <c r="D15" s="68"/>
      <c r="E15" s="68"/>
      <c r="F15" s="68"/>
      <c r="G15" s="68"/>
      <c r="H15" s="68"/>
      <c r="I15" s="68"/>
      <c r="J15" s="68"/>
      <c r="K15" s="68"/>
      <c r="L15" s="68"/>
      <c r="M15" s="68"/>
      <c r="N15" s="68"/>
      <c r="O15" s="68"/>
      <c r="P15" s="68"/>
      <c r="Q15" s="68"/>
      <c r="R15" s="68"/>
      <c r="S15" s="68"/>
      <c r="T15" s="68"/>
      <c r="U15" s="68"/>
      <c r="V15" s="68"/>
      <c r="W15" s="68"/>
    </row>
    <row r="16" spans="1:23" ht="40" customHeight="1" x14ac:dyDescent="0.55000000000000004">
      <c r="A16" s="67"/>
      <c r="B16" s="160"/>
      <c r="C16" s="160"/>
      <c r="D16" s="160"/>
      <c r="E16" s="160"/>
      <c r="F16" s="160"/>
      <c r="G16" s="76" t="s">
        <v>5</v>
      </c>
      <c r="H16" s="76" t="s">
        <v>6</v>
      </c>
      <c r="I16" s="76" t="s">
        <v>7</v>
      </c>
      <c r="J16" s="76" t="s">
        <v>8</v>
      </c>
      <c r="K16" s="76" t="s">
        <v>9</v>
      </c>
      <c r="L16" s="76" t="s">
        <v>10</v>
      </c>
      <c r="M16" s="76" t="s">
        <v>11</v>
      </c>
      <c r="N16" s="76" t="s">
        <v>12</v>
      </c>
      <c r="O16" s="76" t="s">
        <v>13</v>
      </c>
      <c r="P16" s="76" t="s">
        <v>14</v>
      </c>
      <c r="Q16" s="76" t="s">
        <v>15</v>
      </c>
      <c r="R16" s="76" t="s">
        <v>16</v>
      </c>
      <c r="S16" s="161" t="s">
        <v>4</v>
      </c>
      <c r="T16" s="161"/>
      <c r="U16" s="71"/>
      <c r="V16" s="67"/>
      <c r="W16" s="67"/>
    </row>
    <row r="17" spans="1:23" ht="30" customHeight="1" x14ac:dyDescent="0.55000000000000004">
      <c r="A17" s="67"/>
      <c r="B17" s="150" t="s">
        <v>17</v>
      </c>
      <c r="C17" s="150"/>
      <c r="D17" s="150"/>
      <c r="E17" s="150"/>
      <c r="F17" s="150"/>
      <c r="G17" s="11"/>
      <c r="H17" s="11"/>
      <c r="I17" s="11"/>
      <c r="J17" s="11"/>
      <c r="K17" s="11"/>
      <c r="L17" s="11"/>
      <c r="M17" s="11"/>
      <c r="N17" s="11"/>
      <c r="O17" s="11"/>
      <c r="P17" s="11"/>
      <c r="Q17" s="11"/>
      <c r="R17" s="12"/>
      <c r="S17" s="155">
        <f>SUM(G17:R17)</f>
        <v>0</v>
      </c>
      <c r="T17" s="155"/>
      <c r="U17" s="71"/>
      <c r="V17" s="67"/>
      <c r="W17" s="67"/>
    </row>
    <row r="18" spans="1:23" ht="30" customHeight="1" x14ac:dyDescent="0.55000000000000004">
      <c r="A18" s="67"/>
      <c r="B18" s="149" t="s">
        <v>18</v>
      </c>
      <c r="C18" s="149"/>
      <c r="D18" s="149"/>
      <c r="E18" s="149"/>
      <c r="F18" s="149"/>
      <c r="G18" s="13"/>
      <c r="H18" s="13"/>
      <c r="I18" s="13"/>
      <c r="J18" s="13"/>
      <c r="K18" s="13"/>
      <c r="L18" s="13"/>
      <c r="M18" s="13"/>
      <c r="N18" s="13"/>
      <c r="O18" s="13"/>
      <c r="P18" s="13"/>
      <c r="Q18" s="13"/>
      <c r="R18" s="13"/>
      <c r="S18" s="155">
        <f>SUM(G18:R18)</f>
        <v>0</v>
      </c>
      <c r="T18" s="155"/>
      <c r="U18" s="71"/>
      <c r="V18" s="67"/>
      <c r="W18" s="67"/>
    </row>
    <row r="19" spans="1:23" ht="27.5" customHeight="1" x14ac:dyDescent="0.55000000000000004">
      <c r="A19" s="67"/>
      <c r="B19" s="162" t="s">
        <v>30</v>
      </c>
      <c r="C19" s="162"/>
      <c r="D19" s="162"/>
      <c r="E19" s="162"/>
      <c r="F19" s="162"/>
      <c r="G19" s="14"/>
      <c r="H19" s="14"/>
      <c r="I19" s="14"/>
      <c r="J19" s="14"/>
      <c r="K19" s="14"/>
      <c r="L19" s="14"/>
      <c r="M19" s="14"/>
      <c r="N19" s="14"/>
      <c r="O19" s="14"/>
      <c r="P19" s="14"/>
      <c r="Q19" s="14"/>
      <c r="R19" s="14"/>
      <c r="S19" s="163">
        <f>SUM(G19:R19)</f>
        <v>0</v>
      </c>
      <c r="T19" s="163"/>
      <c r="U19" s="71" t="s">
        <v>31</v>
      </c>
      <c r="V19" s="67"/>
      <c r="W19" s="67"/>
    </row>
    <row r="20" spans="1:23" ht="27.5" customHeight="1" x14ac:dyDescent="0.55000000000000004">
      <c r="A20" s="67"/>
      <c r="B20" s="67"/>
      <c r="C20" s="67"/>
      <c r="D20" s="67"/>
      <c r="E20" s="67"/>
      <c r="F20" s="67"/>
      <c r="G20" s="67"/>
      <c r="H20" s="67"/>
      <c r="I20" s="67"/>
      <c r="J20" s="67"/>
      <c r="K20" s="67"/>
      <c r="L20" s="67"/>
      <c r="M20" s="67"/>
      <c r="N20" s="67"/>
      <c r="O20" s="67"/>
      <c r="P20" s="67"/>
      <c r="Q20" s="67"/>
      <c r="R20" s="67"/>
      <c r="S20" s="67"/>
      <c r="T20" s="67"/>
      <c r="U20" s="67"/>
      <c r="V20" s="67"/>
      <c r="W20" s="67"/>
    </row>
    <row r="21" spans="1:23" ht="22.5" customHeight="1" x14ac:dyDescent="0.55000000000000004">
      <c r="A21" s="68" t="s">
        <v>40</v>
      </c>
      <c r="B21" s="67"/>
      <c r="C21" s="67"/>
      <c r="D21" s="67"/>
      <c r="E21" s="67"/>
      <c r="F21" s="67"/>
      <c r="G21" s="67"/>
      <c r="H21" s="67"/>
      <c r="I21" s="67"/>
      <c r="J21" s="67"/>
      <c r="K21" s="67"/>
      <c r="L21" s="67"/>
      <c r="M21" s="67"/>
      <c r="N21" s="67"/>
      <c r="O21" s="67"/>
      <c r="P21" s="67"/>
      <c r="Q21" s="67"/>
      <c r="R21" s="67"/>
      <c r="S21" s="67"/>
      <c r="T21" s="67"/>
      <c r="U21" s="67"/>
      <c r="V21" s="67"/>
      <c r="W21" s="67"/>
    </row>
    <row r="22" spans="1:23" ht="35" customHeight="1" thickBot="1" x14ac:dyDescent="0.6">
      <c r="A22" s="67"/>
      <c r="B22" s="71"/>
      <c r="C22" s="164" t="s">
        <v>43</v>
      </c>
      <c r="D22" s="165"/>
      <c r="E22" s="164" t="s">
        <v>44</v>
      </c>
      <c r="F22" s="165"/>
      <c r="G22" s="166" t="s">
        <v>45</v>
      </c>
      <c r="H22" s="166"/>
      <c r="I22" s="166"/>
      <c r="J22" s="72"/>
      <c r="K22" s="72"/>
      <c r="L22" s="72"/>
      <c r="M22" s="72"/>
      <c r="N22" s="72"/>
      <c r="O22" s="77"/>
      <c r="P22" s="77"/>
      <c r="Q22" s="67"/>
      <c r="R22" s="67"/>
      <c r="S22" s="67"/>
      <c r="T22" s="67"/>
      <c r="U22" s="67"/>
      <c r="V22" s="67"/>
      <c r="W22" s="67"/>
    </row>
    <row r="23" spans="1:23" ht="35" customHeight="1" thickBot="1" x14ac:dyDescent="0.6">
      <c r="A23" s="67"/>
      <c r="B23" s="78"/>
      <c r="C23" s="167">
        <f>D4</f>
        <v>0</v>
      </c>
      <c r="D23" s="168"/>
      <c r="E23" s="167">
        <f>I13</f>
        <v>0</v>
      </c>
      <c r="F23" s="169"/>
      <c r="G23" s="170">
        <f>C23-E23</f>
        <v>0</v>
      </c>
      <c r="H23" s="171"/>
      <c r="I23" s="172"/>
      <c r="J23" s="71" t="s">
        <v>46</v>
      </c>
      <c r="K23" s="71"/>
      <c r="L23" s="71"/>
      <c r="M23" s="71"/>
      <c r="N23" s="71"/>
      <c r="O23" s="67"/>
      <c r="P23" s="67"/>
      <c r="Q23" s="67"/>
      <c r="R23" s="67"/>
      <c r="S23" s="67"/>
      <c r="T23" s="67"/>
      <c r="U23" s="67"/>
      <c r="V23" s="67"/>
      <c r="W23" s="67"/>
    </row>
    <row r="24" spans="1:23" ht="18.5" customHeight="1" thickBot="1" x14ac:dyDescent="0.6">
      <c r="A24" s="67"/>
      <c r="B24" s="182"/>
      <c r="C24" s="182"/>
      <c r="D24" s="79"/>
      <c r="E24" s="79"/>
      <c r="F24" s="71"/>
      <c r="G24" s="71"/>
      <c r="H24" s="71"/>
      <c r="I24" s="71"/>
      <c r="J24" s="71"/>
      <c r="K24" s="71"/>
      <c r="L24" s="71"/>
      <c r="M24" s="71"/>
      <c r="N24" s="71"/>
      <c r="O24" s="67"/>
      <c r="P24" s="67"/>
      <c r="Q24" s="67"/>
      <c r="R24" s="67"/>
      <c r="S24" s="67"/>
      <c r="T24" s="67"/>
      <c r="U24" s="67"/>
      <c r="V24" s="67"/>
      <c r="W24" s="67"/>
    </row>
    <row r="25" spans="1:23" ht="38" customHeight="1" thickBot="1" x14ac:dyDescent="0.6">
      <c r="A25" s="67"/>
      <c r="B25" s="71"/>
      <c r="C25" s="164" t="s">
        <v>19</v>
      </c>
      <c r="D25" s="165"/>
      <c r="E25" s="183" t="s">
        <v>32</v>
      </c>
      <c r="F25" s="146"/>
      <c r="G25" s="183" t="s">
        <v>33</v>
      </c>
      <c r="H25" s="146"/>
      <c r="I25" s="184" t="s">
        <v>47</v>
      </c>
      <c r="J25" s="185"/>
      <c r="K25" s="186"/>
      <c r="L25" s="80"/>
      <c r="M25" s="80"/>
      <c r="N25" s="71"/>
      <c r="O25" s="67"/>
      <c r="P25" s="67"/>
      <c r="Q25" s="187" t="s">
        <v>51</v>
      </c>
      <c r="R25" s="188"/>
      <c r="S25" s="189"/>
      <c r="T25" s="71"/>
      <c r="U25" s="71"/>
      <c r="V25" s="71"/>
      <c r="W25" s="67"/>
    </row>
    <row r="26" spans="1:23" ht="38" customHeight="1" thickBot="1" x14ac:dyDescent="0.6">
      <c r="A26" s="67"/>
      <c r="B26" s="71"/>
      <c r="C26" s="190">
        <f>S19</f>
        <v>0</v>
      </c>
      <c r="D26" s="191"/>
      <c r="E26" s="192">
        <v>300</v>
      </c>
      <c r="F26" s="192"/>
      <c r="G26" s="173">
        <v>4.5999999999999999E-2</v>
      </c>
      <c r="H26" s="174"/>
      <c r="I26" s="175">
        <f>ROUNDDOWN(C26*E26*G26,0)</f>
        <v>0</v>
      </c>
      <c r="J26" s="176"/>
      <c r="K26" s="177"/>
      <c r="L26" s="71" t="s">
        <v>48</v>
      </c>
      <c r="M26" s="81"/>
      <c r="N26" s="82"/>
      <c r="O26" s="67"/>
      <c r="P26" s="67"/>
      <c r="Q26" s="178">
        <f>MIN(G23,I26)</f>
        <v>0</v>
      </c>
      <c r="R26" s="179"/>
      <c r="S26" s="180"/>
      <c r="T26" s="71" t="s">
        <v>50</v>
      </c>
      <c r="U26" s="71"/>
      <c r="V26" s="71"/>
      <c r="W26" s="67"/>
    </row>
    <row r="27" spans="1:23" ht="23.5" customHeight="1" x14ac:dyDescent="0.55000000000000004">
      <c r="B27" s="181"/>
      <c r="C27" s="181"/>
      <c r="D27" s="2"/>
      <c r="E27" s="2"/>
    </row>
    <row r="28" spans="1:23" x14ac:dyDescent="0.55000000000000004">
      <c r="B28" s="181"/>
      <c r="C28" s="181"/>
      <c r="D28" s="2"/>
      <c r="E28" s="2"/>
    </row>
    <row r="29" spans="1:23" x14ac:dyDescent="0.55000000000000004">
      <c r="B29" s="181"/>
      <c r="C29" s="181"/>
      <c r="D29" s="2"/>
      <c r="E29" s="2"/>
    </row>
    <row r="30" spans="1:23" x14ac:dyDescent="0.55000000000000004">
      <c r="B30" s="181"/>
      <c r="C30" s="181"/>
      <c r="D30" s="2"/>
      <c r="E30" s="2"/>
    </row>
  </sheetData>
  <mergeCells count="60">
    <mergeCell ref="B28:C28"/>
    <mergeCell ref="B29:C29"/>
    <mergeCell ref="B30:C30"/>
    <mergeCell ref="C26:D26"/>
    <mergeCell ref="E26:F26"/>
    <mergeCell ref="Q26:S26"/>
    <mergeCell ref="B27:C27"/>
    <mergeCell ref="B24:C24"/>
    <mergeCell ref="C25:D25"/>
    <mergeCell ref="E25:F25"/>
    <mergeCell ref="G25:H25"/>
    <mergeCell ref="I25:K25"/>
    <mergeCell ref="Q25:S25"/>
    <mergeCell ref="C23:D23"/>
    <mergeCell ref="E23:F23"/>
    <mergeCell ref="G23:I23"/>
    <mergeCell ref="G26:H26"/>
    <mergeCell ref="I26:K26"/>
    <mergeCell ref="B18:F18"/>
    <mergeCell ref="S18:T18"/>
    <mergeCell ref="B19:F19"/>
    <mergeCell ref="S19:T19"/>
    <mergeCell ref="C22:D22"/>
    <mergeCell ref="E22:F22"/>
    <mergeCell ref="G22:I22"/>
    <mergeCell ref="B17:F17"/>
    <mergeCell ref="S17:T17"/>
    <mergeCell ref="B13:F13"/>
    <mergeCell ref="G13:H13"/>
    <mergeCell ref="I13:J13"/>
    <mergeCell ref="B16:F16"/>
    <mergeCell ref="S16:T16"/>
    <mergeCell ref="C12:F12"/>
    <mergeCell ref="G12:H12"/>
    <mergeCell ref="I12:J12"/>
    <mergeCell ref="C10:F10"/>
    <mergeCell ref="G10:H10"/>
    <mergeCell ref="I10:J10"/>
    <mergeCell ref="C11:F11"/>
    <mergeCell ref="G11:H11"/>
    <mergeCell ref="I11:J11"/>
    <mergeCell ref="B9:F9"/>
    <mergeCell ref="S9:T9"/>
    <mergeCell ref="U9:W9"/>
    <mergeCell ref="B8:F8"/>
    <mergeCell ref="G8:H8"/>
    <mergeCell ref="I8:J8"/>
    <mergeCell ref="S8:T8"/>
    <mergeCell ref="U8:W8"/>
    <mergeCell ref="G9:H9"/>
    <mergeCell ref="I9:J9"/>
    <mergeCell ref="A1:W1"/>
    <mergeCell ref="D4:E4"/>
    <mergeCell ref="S6:T6"/>
    <mergeCell ref="U6:W6"/>
    <mergeCell ref="B7:F7"/>
    <mergeCell ref="G7:H7"/>
    <mergeCell ref="I7:J7"/>
    <mergeCell ref="S7:T7"/>
    <mergeCell ref="U7:W7"/>
  </mergeCells>
  <phoneticPr fontId="1"/>
  <printOptions horizontalCentered="1"/>
  <pageMargins left="0.70866141732283472" right="0.70866141732283472" top="0.74803149606299213" bottom="0.74803149606299213" header="0.31496062992125984" footer="0.31496062992125984"/>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view="pageBreakPreview" zoomScale="60" zoomScaleNormal="75" zoomScalePageLayoutView="70" workbookViewId="0">
      <selection activeCell="AH21" sqref="AH21"/>
    </sheetView>
  </sheetViews>
  <sheetFormatPr defaultColWidth="8.25" defaultRowHeight="21" x14ac:dyDescent="0.55000000000000004"/>
  <cols>
    <col min="1" max="1" width="3.1640625" style="19" customWidth="1"/>
    <col min="2" max="2" width="7.58203125" style="19" bestFit="1" customWidth="1"/>
    <col min="3" max="3" width="3.6640625" style="19" customWidth="1"/>
    <col min="4" max="4" width="4.83203125" style="19" customWidth="1"/>
    <col min="5" max="5" width="18.75" style="19" customWidth="1"/>
    <col min="6" max="6" width="9.5" style="19" customWidth="1"/>
    <col min="7" max="7" width="3.9140625" style="19" customWidth="1"/>
    <col min="8" max="8" width="22.33203125" style="19" customWidth="1"/>
    <col min="9" max="9" width="8.1640625" style="19" customWidth="1"/>
    <col min="10" max="10" width="28.5" style="19" customWidth="1"/>
    <col min="11" max="11" width="4.83203125" style="19" customWidth="1"/>
    <col min="12" max="12" width="4.5" style="19" customWidth="1"/>
    <col min="13" max="13" width="2.4140625" style="19" customWidth="1"/>
    <col min="14" max="256" width="8.25" style="19"/>
    <col min="257" max="257" width="3.1640625" style="19" customWidth="1"/>
    <col min="258" max="258" width="7.58203125" style="19" bestFit="1" customWidth="1"/>
    <col min="259" max="259" width="3.6640625" style="19" customWidth="1"/>
    <col min="260" max="260" width="4.83203125" style="19" customWidth="1"/>
    <col min="261" max="261" width="18.75" style="19" customWidth="1"/>
    <col min="262" max="262" width="9.5" style="19" customWidth="1"/>
    <col min="263" max="263" width="3.9140625" style="19" customWidth="1"/>
    <col min="264" max="264" width="22.33203125" style="19" customWidth="1"/>
    <col min="265" max="265" width="8.1640625" style="19" customWidth="1"/>
    <col min="266" max="266" width="28.5" style="19" customWidth="1"/>
    <col min="267" max="267" width="4.83203125" style="19" customWidth="1"/>
    <col min="268" max="268" width="4.5" style="19" customWidth="1"/>
    <col min="269" max="269" width="2.4140625" style="19" customWidth="1"/>
    <col min="270" max="512" width="8.25" style="19"/>
    <col min="513" max="513" width="3.1640625" style="19" customWidth="1"/>
    <col min="514" max="514" width="7.58203125" style="19" bestFit="1" customWidth="1"/>
    <col min="515" max="515" width="3.6640625" style="19" customWidth="1"/>
    <col min="516" max="516" width="4.83203125" style="19" customWidth="1"/>
    <col min="517" max="517" width="18.75" style="19" customWidth="1"/>
    <col min="518" max="518" width="9.5" style="19" customWidth="1"/>
    <col min="519" max="519" width="3.9140625" style="19" customWidth="1"/>
    <col min="520" max="520" width="22.33203125" style="19" customWidth="1"/>
    <col min="521" max="521" width="8.1640625" style="19" customWidth="1"/>
    <col min="522" max="522" width="28.5" style="19" customWidth="1"/>
    <col min="523" max="523" width="4.83203125" style="19" customWidth="1"/>
    <col min="524" max="524" width="4.5" style="19" customWidth="1"/>
    <col min="525" max="525" width="2.4140625" style="19" customWidth="1"/>
    <col min="526" max="768" width="8.25" style="19"/>
    <col min="769" max="769" width="3.1640625" style="19" customWidth="1"/>
    <col min="770" max="770" width="7.58203125" style="19" bestFit="1" customWidth="1"/>
    <col min="771" max="771" width="3.6640625" style="19" customWidth="1"/>
    <col min="772" max="772" width="4.83203125" style="19" customWidth="1"/>
    <col min="773" max="773" width="18.75" style="19" customWidth="1"/>
    <col min="774" max="774" width="9.5" style="19" customWidth="1"/>
    <col min="775" max="775" width="3.9140625" style="19" customWidth="1"/>
    <col min="776" max="776" width="22.33203125" style="19" customWidth="1"/>
    <col min="777" max="777" width="8.1640625" style="19" customWidth="1"/>
    <col min="778" max="778" width="28.5" style="19" customWidth="1"/>
    <col min="779" max="779" width="4.83203125" style="19" customWidth="1"/>
    <col min="780" max="780" width="4.5" style="19" customWidth="1"/>
    <col min="781" max="781" width="2.4140625" style="19" customWidth="1"/>
    <col min="782" max="1024" width="8.25" style="19"/>
    <col min="1025" max="1025" width="3.1640625" style="19" customWidth="1"/>
    <col min="1026" max="1026" width="7.58203125" style="19" bestFit="1" customWidth="1"/>
    <col min="1027" max="1027" width="3.6640625" style="19" customWidth="1"/>
    <col min="1028" max="1028" width="4.83203125" style="19" customWidth="1"/>
    <col min="1029" max="1029" width="18.75" style="19" customWidth="1"/>
    <col min="1030" max="1030" width="9.5" style="19" customWidth="1"/>
    <col min="1031" max="1031" width="3.9140625" style="19" customWidth="1"/>
    <col min="1032" max="1032" width="22.33203125" style="19" customWidth="1"/>
    <col min="1033" max="1033" width="8.1640625" style="19" customWidth="1"/>
    <col min="1034" max="1034" width="28.5" style="19" customWidth="1"/>
    <col min="1035" max="1035" width="4.83203125" style="19" customWidth="1"/>
    <col min="1036" max="1036" width="4.5" style="19" customWidth="1"/>
    <col min="1037" max="1037" width="2.4140625" style="19" customWidth="1"/>
    <col min="1038" max="1280" width="8.25" style="19"/>
    <col min="1281" max="1281" width="3.1640625" style="19" customWidth="1"/>
    <col min="1282" max="1282" width="7.58203125" style="19" bestFit="1" customWidth="1"/>
    <col min="1283" max="1283" width="3.6640625" style="19" customWidth="1"/>
    <col min="1284" max="1284" width="4.83203125" style="19" customWidth="1"/>
    <col min="1285" max="1285" width="18.75" style="19" customWidth="1"/>
    <col min="1286" max="1286" width="9.5" style="19" customWidth="1"/>
    <col min="1287" max="1287" width="3.9140625" style="19" customWidth="1"/>
    <col min="1288" max="1288" width="22.33203125" style="19" customWidth="1"/>
    <col min="1289" max="1289" width="8.1640625" style="19" customWidth="1"/>
    <col min="1290" max="1290" width="28.5" style="19" customWidth="1"/>
    <col min="1291" max="1291" width="4.83203125" style="19" customWidth="1"/>
    <col min="1292" max="1292" width="4.5" style="19" customWidth="1"/>
    <col min="1293" max="1293" width="2.4140625" style="19" customWidth="1"/>
    <col min="1294" max="1536" width="8.25" style="19"/>
    <col min="1537" max="1537" width="3.1640625" style="19" customWidth="1"/>
    <col min="1538" max="1538" width="7.58203125" style="19" bestFit="1" customWidth="1"/>
    <col min="1539" max="1539" width="3.6640625" style="19" customWidth="1"/>
    <col min="1540" max="1540" width="4.83203125" style="19" customWidth="1"/>
    <col min="1541" max="1541" width="18.75" style="19" customWidth="1"/>
    <col min="1542" max="1542" width="9.5" style="19" customWidth="1"/>
    <col min="1543" max="1543" width="3.9140625" style="19" customWidth="1"/>
    <col min="1544" max="1544" width="22.33203125" style="19" customWidth="1"/>
    <col min="1545" max="1545" width="8.1640625" style="19" customWidth="1"/>
    <col min="1546" max="1546" width="28.5" style="19" customWidth="1"/>
    <col min="1547" max="1547" width="4.83203125" style="19" customWidth="1"/>
    <col min="1548" max="1548" width="4.5" style="19" customWidth="1"/>
    <col min="1549" max="1549" width="2.4140625" style="19" customWidth="1"/>
    <col min="1550" max="1792" width="8.25" style="19"/>
    <col min="1793" max="1793" width="3.1640625" style="19" customWidth="1"/>
    <col min="1794" max="1794" width="7.58203125" style="19" bestFit="1" customWidth="1"/>
    <col min="1795" max="1795" width="3.6640625" style="19" customWidth="1"/>
    <col min="1796" max="1796" width="4.83203125" style="19" customWidth="1"/>
    <col min="1797" max="1797" width="18.75" style="19" customWidth="1"/>
    <col min="1798" max="1798" width="9.5" style="19" customWidth="1"/>
    <col min="1799" max="1799" width="3.9140625" style="19" customWidth="1"/>
    <col min="1800" max="1800" width="22.33203125" style="19" customWidth="1"/>
    <col min="1801" max="1801" width="8.1640625" style="19" customWidth="1"/>
    <col min="1802" max="1802" width="28.5" style="19" customWidth="1"/>
    <col min="1803" max="1803" width="4.83203125" style="19" customWidth="1"/>
    <col min="1804" max="1804" width="4.5" style="19" customWidth="1"/>
    <col min="1805" max="1805" width="2.4140625" style="19" customWidth="1"/>
    <col min="1806" max="2048" width="8.25" style="19"/>
    <col min="2049" max="2049" width="3.1640625" style="19" customWidth="1"/>
    <col min="2050" max="2050" width="7.58203125" style="19" bestFit="1" customWidth="1"/>
    <col min="2051" max="2051" width="3.6640625" style="19" customWidth="1"/>
    <col min="2052" max="2052" width="4.83203125" style="19" customWidth="1"/>
    <col min="2053" max="2053" width="18.75" style="19" customWidth="1"/>
    <col min="2054" max="2054" width="9.5" style="19" customWidth="1"/>
    <col min="2055" max="2055" width="3.9140625" style="19" customWidth="1"/>
    <col min="2056" max="2056" width="22.33203125" style="19" customWidth="1"/>
    <col min="2057" max="2057" width="8.1640625" style="19" customWidth="1"/>
    <col min="2058" max="2058" width="28.5" style="19" customWidth="1"/>
    <col min="2059" max="2059" width="4.83203125" style="19" customWidth="1"/>
    <col min="2060" max="2060" width="4.5" style="19" customWidth="1"/>
    <col min="2061" max="2061" width="2.4140625" style="19" customWidth="1"/>
    <col min="2062" max="2304" width="8.25" style="19"/>
    <col min="2305" max="2305" width="3.1640625" style="19" customWidth="1"/>
    <col min="2306" max="2306" width="7.58203125" style="19" bestFit="1" customWidth="1"/>
    <col min="2307" max="2307" width="3.6640625" style="19" customWidth="1"/>
    <col min="2308" max="2308" width="4.83203125" style="19" customWidth="1"/>
    <col min="2309" max="2309" width="18.75" style="19" customWidth="1"/>
    <col min="2310" max="2310" width="9.5" style="19" customWidth="1"/>
    <col min="2311" max="2311" width="3.9140625" style="19" customWidth="1"/>
    <col min="2312" max="2312" width="22.33203125" style="19" customWidth="1"/>
    <col min="2313" max="2313" width="8.1640625" style="19" customWidth="1"/>
    <col min="2314" max="2314" width="28.5" style="19" customWidth="1"/>
    <col min="2315" max="2315" width="4.83203125" style="19" customWidth="1"/>
    <col min="2316" max="2316" width="4.5" style="19" customWidth="1"/>
    <col min="2317" max="2317" width="2.4140625" style="19" customWidth="1"/>
    <col min="2318" max="2560" width="8.25" style="19"/>
    <col min="2561" max="2561" width="3.1640625" style="19" customWidth="1"/>
    <col min="2562" max="2562" width="7.58203125" style="19" bestFit="1" customWidth="1"/>
    <col min="2563" max="2563" width="3.6640625" style="19" customWidth="1"/>
    <col min="2564" max="2564" width="4.83203125" style="19" customWidth="1"/>
    <col min="2565" max="2565" width="18.75" style="19" customWidth="1"/>
    <col min="2566" max="2566" width="9.5" style="19" customWidth="1"/>
    <col min="2567" max="2567" width="3.9140625" style="19" customWidth="1"/>
    <col min="2568" max="2568" width="22.33203125" style="19" customWidth="1"/>
    <col min="2569" max="2569" width="8.1640625" style="19" customWidth="1"/>
    <col min="2570" max="2570" width="28.5" style="19" customWidth="1"/>
    <col min="2571" max="2571" width="4.83203125" style="19" customWidth="1"/>
    <col min="2572" max="2572" width="4.5" style="19" customWidth="1"/>
    <col min="2573" max="2573" width="2.4140625" style="19" customWidth="1"/>
    <col min="2574" max="2816" width="8.25" style="19"/>
    <col min="2817" max="2817" width="3.1640625" style="19" customWidth="1"/>
    <col min="2818" max="2818" width="7.58203125" style="19" bestFit="1" customWidth="1"/>
    <col min="2819" max="2819" width="3.6640625" style="19" customWidth="1"/>
    <col min="2820" max="2820" width="4.83203125" style="19" customWidth="1"/>
    <col min="2821" max="2821" width="18.75" style="19" customWidth="1"/>
    <col min="2822" max="2822" width="9.5" style="19" customWidth="1"/>
    <col min="2823" max="2823" width="3.9140625" style="19" customWidth="1"/>
    <col min="2824" max="2824" width="22.33203125" style="19" customWidth="1"/>
    <col min="2825" max="2825" width="8.1640625" style="19" customWidth="1"/>
    <col min="2826" max="2826" width="28.5" style="19" customWidth="1"/>
    <col min="2827" max="2827" width="4.83203125" style="19" customWidth="1"/>
    <col min="2828" max="2828" width="4.5" style="19" customWidth="1"/>
    <col min="2829" max="2829" width="2.4140625" style="19" customWidth="1"/>
    <col min="2830" max="3072" width="8.25" style="19"/>
    <col min="3073" max="3073" width="3.1640625" style="19" customWidth="1"/>
    <col min="3074" max="3074" width="7.58203125" style="19" bestFit="1" customWidth="1"/>
    <col min="3075" max="3075" width="3.6640625" style="19" customWidth="1"/>
    <col min="3076" max="3076" width="4.83203125" style="19" customWidth="1"/>
    <col min="3077" max="3077" width="18.75" style="19" customWidth="1"/>
    <col min="3078" max="3078" width="9.5" style="19" customWidth="1"/>
    <col min="3079" max="3079" width="3.9140625" style="19" customWidth="1"/>
    <col min="3080" max="3080" width="22.33203125" style="19" customWidth="1"/>
    <col min="3081" max="3081" width="8.1640625" style="19" customWidth="1"/>
    <col min="3082" max="3082" width="28.5" style="19" customWidth="1"/>
    <col min="3083" max="3083" width="4.83203125" style="19" customWidth="1"/>
    <col min="3084" max="3084" width="4.5" style="19" customWidth="1"/>
    <col min="3085" max="3085" width="2.4140625" style="19" customWidth="1"/>
    <col min="3086" max="3328" width="8.25" style="19"/>
    <col min="3329" max="3329" width="3.1640625" style="19" customWidth="1"/>
    <col min="3330" max="3330" width="7.58203125" style="19" bestFit="1" customWidth="1"/>
    <col min="3331" max="3331" width="3.6640625" style="19" customWidth="1"/>
    <col min="3332" max="3332" width="4.83203125" style="19" customWidth="1"/>
    <col min="3333" max="3333" width="18.75" style="19" customWidth="1"/>
    <col min="3334" max="3334" width="9.5" style="19" customWidth="1"/>
    <col min="3335" max="3335" width="3.9140625" style="19" customWidth="1"/>
    <col min="3336" max="3336" width="22.33203125" style="19" customWidth="1"/>
    <col min="3337" max="3337" width="8.1640625" style="19" customWidth="1"/>
    <col min="3338" max="3338" width="28.5" style="19" customWidth="1"/>
    <col min="3339" max="3339" width="4.83203125" style="19" customWidth="1"/>
    <col min="3340" max="3340" width="4.5" style="19" customWidth="1"/>
    <col min="3341" max="3341" width="2.4140625" style="19" customWidth="1"/>
    <col min="3342" max="3584" width="8.25" style="19"/>
    <col min="3585" max="3585" width="3.1640625" style="19" customWidth="1"/>
    <col min="3586" max="3586" width="7.58203125" style="19" bestFit="1" customWidth="1"/>
    <col min="3587" max="3587" width="3.6640625" style="19" customWidth="1"/>
    <col min="3588" max="3588" width="4.83203125" style="19" customWidth="1"/>
    <col min="3589" max="3589" width="18.75" style="19" customWidth="1"/>
    <col min="3590" max="3590" width="9.5" style="19" customWidth="1"/>
    <col min="3591" max="3591" width="3.9140625" style="19" customWidth="1"/>
    <col min="3592" max="3592" width="22.33203125" style="19" customWidth="1"/>
    <col min="3593" max="3593" width="8.1640625" style="19" customWidth="1"/>
    <col min="3594" max="3594" width="28.5" style="19" customWidth="1"/>
    <col min="3595" max="3595" width="4.83203125" style="19" customWidth="1"/>
    <col min="3596" max="3596" width="4.5" style="19" customWidth="1"/>
    <col min="3597" max="3597" width="2.4140625" style="19" customWidth="1"/>
    <col min="3598" max="3840" width="8.25" style="19"/>
    <col min="3841" max="3841" width="3.1640625" style="19" customWidth="1"/>
    <col min="3842" max="3842" width="7.58203125" style="19" bestFit="1" customWidth="1"/>
    <col min="3843" max="3843" width="3.6640625" style="19" customWidth="1"/>
    <col min="3844" max="3844" width="4.83203125" style="19" customWidth="1"/>
    <col min="3845" max="3845" width="18.75" style="19" customWidth="1"/>
    <col min="3846" max="3846" width="9.5" style="19" customWidth="1"/>
    <col min="3847" max="3847" width="3.9140625" style="19" customWidth="1"/>
    <col min="3848" max="3848" width="22.33203125" style="19" customWidth="1"/>
    <col min="3849" max="3849" width="8.1640625" style="19" customWidth="1"/>
    <col min="3850" max="3850" width="28.5" style="19" customWidth="1"/>
    <col min="3851" max="3851" width="4.83203125" style="19" customWidth="1"/>
    <col min="3852" max="3852" width="4.5" style="19" customWidth="1"/>
    <col min="3853" max="3853" width="2.4140625" style="19" customWidth="1"/>
    <col min="3854" max="4096" width="8.25" style="19"/>
    <col min="4097" max="4097" width="3.1640625" style="19" customWidth="1"/>
    <col min="4098" max="4098" width="7.58203125" style="19" bestFit="1" customWidth="1"/>
    <col min="4099" max="4099" width="3.6640625" style="19" customWidth="1"/>
    <col min="4100" max="4100" width="4.83203125" style="19" customWidth="1"/>
    <col min="4101" max="4101" width="18.75" style="19" customWidth="1"/>
    <col min="4102" max="4102" width="9.5" style="19" customWidth="1"/>
    <col min="4103" max="4103" width="3.9140625" style="19" customWidth="1"/>
    <col min="4104" max="4104" width="22.33203125" style="19" customWidth="1"/>
    <col min="4105" max="4105" width="8.1640625" style="19" customWidth="1"/>
    <col min="4106" max="4106" width="28.5" style="19" customWidth="1"/>
    <col min="4107" max="4107" width="4.83203125" style="19" customWidth="1"/>
    <col min="4108" max="4108" width="4.5" style="19" customWidth="1"/>
    <col min="4109" max="4109" width="2.4140625" style="19" customWidth="1"/>
    <col min="4110" max="4352" width="8.25" style="19"/>
    <col min="4353" max="4353" width="3.1640625" style="19" customWidth="1"/>
    <col min="4354" max="4354" width="7.58203125" style="19" bestFit="1" customWidth="1"/>
    <col min="4355" max="4355" width="3.6640625" style="19" customWidth="1"/>
    <col min="4356" max="4356" width="4.83203125" style="19" customWidth="1"/>
    <col min="4357" max="4357" width="18.75" style="19" customWidth="1"/>
    <col min="4358" max="4358" width="9.5" style="19" customWidth="1"/>
    <col min="4359" max="4359" width="3.9140625" style="19" customWidth="1"/>
    <col min="4360" max="4360" width="22.33203125" style="19" customWidth="1"/>
    <col min="4361" max="4361" width="8.1640625" style="19" customWidth="1"/>
    <col min="4362" max="4362" width="28.5" style="19" customWidth="1"/>
    <col min="4363" max="4363" width="4.83203125" style="19" customWidth="1"/>
    <col min="4364" max="4364" width="4.5" style="19" customWidth="1"/>
    <col min="4365" max="4365" width="2.4140625" style="19" customWidth="1"/>
    <col min="4366" max="4608" width="8.25" style="19"/>
    <col min="4609" max="4609" width="3.1640625" style="19" customWidth="1"/>
    <col min="4610" max="4610" width="7.58203125" style="19" bestFit="1" customWidth="1"/>
    <col min="4611" max="4611" width="3.6640625" style="19" customWidth="1"/>
    <col min="4612" max="4612" width="4.83203125" style="19" customWidth="1"/>
    <col min="4613" max="4613" width="18.75" style="19" customWidth="1"/>
    <col min="4614" max="4614" width="9.5" style="19" customWidth="1"/>
    <col min="4615" max="4615" width="3.9140625" style="19" customWidth="1"/>
    <col min="4616" max="4616" width="22.33203125" style="19" customWidth="1"/>
    <col min="4617" max="4617" width="8.1640625" style="19" customWidth="1"/>
    <col min="4618" max="4618" width="28.5" style="19" customWidth="1"/>
    <col min="4619" max="4619" width="4.83203125" style="19" customWidth="1"/>
    <col min="4620" max="4620" width="4.5" style="19" customWidth="1"/>
    <col min="4621" max="4621" width="2.4140625" style="19" customWidth="1"/>
    <col min="4622" max="4864" width="8.25" style="19"/>
    <col min="4865" max="4865" width="3.1640625" style="19" customWidth="1"/>
    <col min="4866" max="4866" width="7.58203125" style="19" bestFit="1" customWidth="1"/>
    <col min="4867" max="4867" width="3.6640625" style="19" customWidth="1"/>
    <col min="4868" max="4868" width="4.83203125" style="19" customWidth="1"/>
    <col min="4869" max="4869" width="18.75" style="19" customWidth="1"/>
    <col min="4870" max="4870" width="9.5" style="19" customWidth="1"/>
    <col min="4871" max="4871" width="3.9140625" style="19" customWidth="1"/>
    <col min="4872" max="4872" width="22.33203125" style="19" customWidth="1"/>
    <col min="4873" max="4873" width="8.1640625" style="19" customWidth="1"/>
    <col min="4874" max="4874" width="28.5" style="19" customWidth="1"/>
    <col min="4875" max="4875" width="4.83203125" style="19" customWidth="1"/>
    <col min="4876" max="4876" width="4.5" style="19" customWidth="1"/>
    <col min="4877" max="4877" width="2.4140625" style="19" customWidth="1"/>
    <col min="4878" max="5120" width="8.25" style="19"/>
    <col min="5121" max="5121" width="3.1640625" style="19" customWidth="1"/>
    <col min="5122" max="5122" width="7.58203125" style="19" bestFit="1" customWidth="1"/>
    <col min="5123" max="5123" width="3.6640625" style="19" customWidth="1"/>
    <col min="5124" max="5124" width="4.83203125" style="19" customWidth="1"/>
    <col min="5125" max="5125" width="18.75" style="19" customWidth="1"/>
    <col min="5126" max="5126" width="9.5" style="19" customWidth="1"/>
    <col min="5127" max="5127" width="3.9140625" style="19" customWidth="1"/>
    <col min="5128" max="5128" width="22.33203125" style="19" customWidth="1"/>
    <col min="5129" max="5129" width="8.1640625" style="19" customWidth="1"/>
    <col min="5130" max="5130" width="28.5" style="19" customWidth="1"/>
    <col min="5131" max="5131" width="4.83203125" style="19" customWidth="1"/>
    <col min="5132" max="5132" width="4.5" style="19" customWidth="1"/>
    <col min="5133" max="5133" width="2.4140625" style="19" customWidth="1"/>
    <col min="5134" max="5376" width="8.25" style="19"/>
    <col min="5377" max="5377" width="3.1640625" style="19" customWidth="1"/>
    <col min="5378" max="5378" width="7.58203125" style="19" bestFit="1" customWidth="1"/>
    <col min="5379" max="5379" width="3.6640625" style="19" customWidth="1"/>
    <col min="5380" max="5380" width="4.83203125" style="19" customWidth="1"/>
    <col min="5381" max="5381" width="18.75" style="19" customWidth="1"/>
    <col min="5382" max="5382" width="9.5" style="19" customWidth="1"/>
    <col min="5383" max="5383" width="3.9140625" style="19" customWidth="1"/>
    <col min="5384" max="5384" width="22.33203125" style="19" customWidth="1"/>
    <col min="5385" max="5385" width="8.1640625" style="19" customWidth="1"/>
    <col min="5386" max="5386" width="28.5" style="19" customWidth="1"/>
    <col min="5387" max="5387" width="4.83203125" style="19" customWidth="1"/>
    <col min="5388" max="5388" width="4.5" style="19" customWidth="1"/>
    <col min="5389" max="5389" width="2.4140625" style="19" customWidth="1"/>
    <col min="5390" max="5632" width="8.25" style="19"/>
    <col min="5633" max="5633" width="3.1640625" style="19" customWidth="1"/>
    <col min="5634" max="5634" width="7.58203125" style="19" bestFit="1" customWidth="1"/>
    <col min="5635" max="5635" width="3.6640625" style="19" customWidth="1"/>
    <col min="5636" max="5636" width="4.83203125" style="19" customWidth="1"/>
    <col min="5637" max="5637" width="18.75" style="19" customWidth="1"/>
    <col min="5638" max="5638" width="9.5" style="19" customWidth="1"/>
    <col min="5639" max="5639" width="3.9140625" style="19" customWidth="1"/>
    <col min="5640" max="5640" width="22.33203125" style="19" customWidth="1"/>
    <col min="5641" max="5641" width="8.1640625" style="19" customWidth="1"/>
    <col min="5642" max="5642" width="28.5" style="19" customWidth="1"/>
    <col min="5643" max="5643" width="4.83203125" style="19" customWidth="1"/>
    <col min="5644" max="5644" width="4.5" style="19" customWidth="1"/>
    <col min="5645" max="5645" width="2.4140625" style="19" customWidth="1"/>
    <col min="5646" max="5888" width="8.25" style="19"/>
    <col min="5889" max="5889" width="3.1640625" style="19" customWidth="1"/>
    <col min="5890" max="5890" width="7.58203125" style="19" bestFit="1" customWidth="1"/>
    <col min="5891" max="5891" width="3.6640625" style="19" customWidth="1"/>
    <col min="5892" max="5892" width="4.83203125" style="19" customWidth="1"/>
    <col min="5893" max="5893" width="18.75" style="19" customWidth="1"/>
    <col min="5894" max="5894" width="9.5" style="19" customWidth="1"/>
    <col min="5895" max="5895" width="3.9140625" style="19" customWidth="1"/>
    <col min="5896" max="5896" width="22.33203125" style="19" customWidth="1"/>
    <col min="5897" max="5897" width="8.1640625" style="19" customWidth="1"/>
    <col min="5898" max="5898" width="28.5" style="19" customWidth="1"/>
    <col min="5899" max="5899" width="4.83203125" style="19" customWidth="1"/>
    <col min="5900" max="5900" width="4.5" style="19" customWidth="1"/>
    <col min="5901" max="5901" width="2.4140625" style="19" customWidth="1"/>
    <col min="5902" max="6144" width="8.25" style="19"/>
    <col min="6145" max="6145" width="3.1640625" style="19" customWidth="1"/>
    <col min="6146" max="6146" width="7.58203125" style="19" bestFit="1" customWidth="1"/>
    <col min="6147" max="6147" width="3.6640625" style="19" customWidth="1"/>
    <col min="6148" max="6148" width="4.83203125" style="19" customWidth="1"/>
    <col min="6149" max="6149" width="18.75" style="19" customWidth="1"/>
    <col min="6150" max="6150" width="9.5" style="19" customWidth="1"/>
    <col min="6151" max="6151" width="3.9140625" style="19" customWidth="1"/>
    <col min="6152" max="6152" width="22.33203125" style="19" customWidth="1"/>
    <col min="6153" max="6153" width="8.1640625" style="19" customWidth="1"/>
    <col min="6154" max="6154" width="28.5" style="19" customWidth="1"/>
    <col min="6155" max="6155" width="4.83203125" style="19" customWidth="1"/>
    <col min="6156" max="6156" width="4.5" style="19" customWidth="1"/>
    <col min="6157" max="6157" width="2.4140625" style="19" customWidth="1"/>
    <col min="6158" max="6400" width="8.25" style="19"/>
    <col min="6401" max="6401" width="3.1640625" style="19" customWidth="1"/>
    <col min="6402" max="6402" width="7.58203125" style="19" bestFit="1" customWidth="1"/>
    <col min="6403" max="6403" width="3.6640625" style="19" customWidth="1"/>
    <col min="6404" max="6404" width="4.83203125" style="19" customWidth="1"/>
    <col min="6405" max="6405" width="18.75" style="19" customWidth="1"/>
    <col min="6406" max="6406" width="9.5" style="19" customWidth="1"/>
    <col min="6407" max="6407" width="3.9140625" style="19" customWidth="1"/>
    <col min="6408" max="6408" width="22.33203125" style="19" customWidth="1"/>
    <col min="6409" max="6409" width="8.1640625" style="19" customWidth="1"/>
    <col min="6410" max="6410" width="28.5" style="19" customWidth="1"/>
    <col min="6411" max="6411" width="4.83203125" style="19" customWidth="1"/>
    <col min="6412" max="6412" width="4.5" style="19" customWidth="1"/>
    <col min="6413" max="6413" width="2.4140625" style="19" customWidth="1"/>
    <col min="6414" max="6656" width="8.25" style="19"/>
    <col min="6657" max="6657" width="3.1640625" style="19" customWidth="1"/>
    <col min="6658" max="6658" width="7.58203125" style="19" bestFit="1" customWidth="1"/>
    <col min="6659" max="6659" width="3.6640625" style="19" customWidth="1"/>
    <col min="6660" max="6660" width="4.83203125" style="19" customWidth="1"/>
    <col min="6661" max="6661" width="18.75" style="19" customWidth="1"/>
    <col min="6662" max="6662" width="9.5" style="19" customWidth="1"/>
    <col min="6663" max="6663" width="3.9140625" style="19" customWidth="1"/>
    <col min="6664" max="6664" width="22.33203125" style="19" customWidth="1"/>
    <col min="6665" max="6665" width="8.1640625" style="19" customWidth="1"/>
    <col min="6666" max="6666" width="28.5" style="19" customWidth="1"/>
    <col min="6667" max="6667" width="4.83203125" style="19" customWidth="1"/>
    <col min="6668" max="6668" width="4.5" style="19" customWidth="1"/>
    <col min="6669" max="6669" width="2.4140625" style="19" customWidth="1"/>
    <col min="6670" max="6912" width="8.25" style="19"/>
    <col min="6913" max="6913" width="3.1640625" style="19" customWidth="1"/>
    <col min="6914" max="6914" width="7.58203125" style="19" bestFit="1" customWidth="1"/>
    <col min="6915" max="6915" width="3.6640625" style="19" customWidth="1"/>
    <col min="6916" max="6916" width="4.83203125" style="19" customWidth="1"/>
    <col min="6917" max="6917" width="18.75" style="19" customWidth="1"/>
    <col min="6918" max="6918" width="9.5" style="19" customWidth="1"/>
    <col min="6919" max="6919" width="3.9140625" style="19" customWidth="1"/>
    <col min="6920" max="6920" width="22.33203125" style="19" customWidth="1"/>
    <col min="6921" max="6921" width="8.1640625" style="19" customWidth="1"/>
    <col min="6922" max="6922" width="28.5" style="19" customWidth="1"/>
    <col min="6923" max="6923" width="4.83203125" style="19" customWidth="1"/>
    <col min="6924" max="6924" width="4.5" style="19" customWidth="1"/>
    <col min="6925" max="6925" width="2.4140625" style="19" customWidth="1"/>
    <col min="6926" max="7168" width="8.25" style="19"/>
    <col min="7169" max="7169" width="3.1640625" style="19" customWidth="1"/>
    <col min="7170" max="7170" width="7.58203125" style="19" bestFit="1" customWidth="1"/>
    <col min="7171" max="7171" width="3.6640625" style="19" customWidth="1"/>
    <col min="7172" max="7172" width="4.83203125" style="19" customWidth="1"/>
    <col min="7173" max="7173" width="18.75" style="19" customWidth="1"/>
    <col min="7174" max="7174" width="9.5" style="19" customWidth="1"/>
    <col min="7175" max="7175" width="3.9140625" style="19" customWidth="1"/>
    <col min="7176" max="7176" width="22.33203125" style="19" customWidth="1"/>
    <col min="7177" max="7177" width="8.1640625" style="19" customWidth="1"/>
    <col min="7178" max="7178" width="28.5" style="19" customWidth="1"/>
    <col min="7179" max="7179" width="4.83203125" style="19" customWidth="1"/>
    <col min="7180" max="7180" width="4.5" style="19" customWidth="1"/>
    <col min="7181" max="7181" width="2.4140625" style="19" customWidth="1"/>
    <col min="7182" max="7424" width="8.25" style="19"/>
    <col min="7425" max="7425" width="3.1640625" style="19" customWidth="1"/>
    <col min="7426" max="7426" width="7.58203125" style="19" bestFit="1" customWidth="1"/>
    <col min="7427" max="7427" width="3.6640625" style="19" customWidth="1"/>
    <col min="7428" max="7428" width="4.83203125" style="19" customWidth="1"/>
    <col min="7429" max="7429" width="18.75" style="19" customWidth="1"/>
    <col min="7430" max="7430" width="9.5" style="19" customWidth="1"/>
    <col min="7431" max="7431" width="3.9140625" style="19" customWidth="1"/>
    <col min="7432" max="7432" width="22.33203125" style="19" customWidth="1"/>
    <col min="7433" max="7433" width="8.1640625" style="19" customWidth="1"/>
    <col min="7434" max="7434" width="28.5" style="19" customWidth="1"/>
    <col min="7435" max="7435" width="4.83203125" style="19" customWidth="1"/>
    <col min="7436" max="7436" width="4.5" style="19" customWidth="1"/>
    <col min="7437" max="7437" width="2.4140625" style="19" customWidth="1"/>
    <col min="7438" max="7680" width="8.25" style="19"/>
    <col min="7681" max="7681" width="3.1640625" style="19" customWidth="1"/>
    <col min="7682" max="7682" width="7.58203125" style="19" bestFit="1" customWidth="1"/>
    <col min="7683" max="7683" width="3.6640625" style="19" customWidth="1"/>
    <col min="7684" max="7684" width="4.83203125" style="19" customWidth="1"/>
    <col min="7685" max="7685" width="18.75" style="19" customWidth="1"/>
    <col min="7686" max="7686" width="9.5" style="19" customWidth="1"/>
    <col min="7687" max="7687" width="3.9140625" style="19" customWidth="1"/>
    <col min="7688" max="7688" width="22.33203125" style="19" customWidth="1"/>
    <col min="7689" max="7689" width="8.1640625" style="19" customWidth="1"/>
    <col min="7690" max="7690" width="28.5" style="19" customWidth="1"/>
    <col min="7691" max="7691" width="4.83203125" style="19" customWidth="1"/>
    <col min="7692" max="7692" width="4.5" style="19" customWidth="1"/>
    <col min="7693" max="7693" width="2.4140625" style="19" customWidth="1"/>
    <col min="7694" max="7936" width="8.25" style="19"/>
    <col min="7937" max="7937" width="3.1640625" style="19" customWidth="1"/>
    <col min="7938" max="7938" width="7.58203125" style="19" bestFit="1" customWidth="1"/>
    <col min="7939" max="7939" width="3.6640625" style="19" customWidth="1"/>
    <col min="7940" max="7940" width="4.83203125" style="19" customWidth="1"/>
    <col min="7941" max="7941" width="18.75" style="19" customWidth="1"/>
    <col min="7942" max="7942" width="9.5" style="19" customWidth="1"/>
    <col min="7943" max="7943" width="3.9140625" style="19" customWidth="1"/>
    <col min="7944" max="7944" width="22.33203125" style="19" customWidth="1"/>
    <col min="7945" max="7945" width="8.1640625" style="19" customWidth="1"/>
    <col min="7946" max="7946" width="28.5" style="19" customWidth="1"/>
    <col min="7947" max="7947" width="4.83203125" style="19" customWidth="1"/>
    <col min="7948" max="7948" width="4.5" style="19" customWidth="1"/>
    <col min="7949" max="7949" width="2.4140625" style="19" customWidth="1"/>
    <col min="7950" max="8192" width="8.25" style="19"/>
    <col min="8193" max="8193" width="3.1640625" style="19" customWidth="1"/>
    <col min="8194" max="8194" width="7.58203125" style="19" bestFit="1" customWidth="1"/>
    <col min="8195" max="8195" width="3.6640625" style="19" customWidth="1"/>
    <col min="8196" max="8196" width="4.83203125" style="19" customWidth="1"/>
    <col min="8197" max="8197" width="18.75" style="19" customWidth="1"/>
    <col min="8198" max="8198" width="9.5" style="19" customWidth="1"/>
    <col min="8199" max="8199" width="3.9140625" style="19" customWidth="1"/>
    <col min="8200" max="8200" width="22.33203125" style="19" customWidth="1"/>
    <col min="8201" max="8201" width="8.1640625" style="19" customWidth="1"/>
    <col min="8202" max="8202" width="28.5" style="19" customWidth="1"/>
    <col min="8203" max="8203" width="4.83203125" style="19" customWidth="1"/>
    <col min="8204" max="8204" width="4.5" style="19" customWidth="1"/>
    <col min="8205" max="8205" width="2.4140625" style="19" customWidth="1"/>
    <col min="8206" max="8448" width="8.25" style="19"/>
    <col min="8449" max="8449" width="3.1640625" style="19" customWidth="1"/>
    <col min="8450" max="8450" width="7.58203125" style="19" bestFit="1" customWidth="1"/>
    <col min="8451" max="8451" width="3.6640625" style="19" customWidth="1"/>
    <col min="8452" max="8452" width="4.83203125" style="19" customWidth="1"/>
    <col min="8453" max="8453" width="18.75" style="19" customWidth="1"/>
    <col min="8454" max="8454" width="9.5" style="19" customWidth="1"/>
    <col min="8455" max="8455" width="3.9140625" style="19" customWidth="1"/>
    <col min="8456" max="8456" width="22.33203125" style="19" customWidth="1"/>
    <col min="8457" max="8457" width="8.1640625" style="19" customWidth="1"/>
    <col min="8458" max="8458" width="28.5" style="19" customWidth="1"/>
    <col min="8459" max="8459" width="4.83203125" style="19" customWidth="1"/>
    <col min="8460" max="8460" width="4.5" style="19" customWidth="1"/>
    <col min="8461" max="8461" width="2.4140625" style="19" customWidth="1"/>
    <col min="8462" max="8704" width="8.25" style="19"/>
    <col min="8705" max="8705" width="3.1640625" style="19" customWidth="1"/>
    <col min="8706" max="8706" width="7.58203125" style="19" bestFit="1" customWidth="1"/>
    <col min="8707" max="8707" width="3.6640625" style="19" customWidth="1"/>
    <col min="8708" max="8708" width="4.83203125" style="19" customWidth="1"/>
    <col min="8709" max="8709" width="18.75" style="19" customWidth="1"/>
    <col min="8710" max="8710" width="9.5" style="19" customWidth="1"/>
    <col min="8711" max="8711" width="3.9140625" style="19" customWidth="1"/>
    <col min="8712" max="8712" width="22.33203125" style="19" customWidth="1"/>
    <col min="8713" max="8713" width="8.1640625" style="19" customWidth="1"/>
    <col min="8714" max="8714" width="28.5" style="19" customWidth="1"/>
    <col min="8715" max="8715" width="4.83203125" style="19" customWidth="1"/>
    <col min="8716" max="8716" width="4.5" style="19" customWidth="1"/>
    <col min="8717" max="8717" width="2.4140625" style="19" customWidth="1"/>
    <col min="8718" max="8960" width="8.25" style="19"/>
    <col min="8961" max="8961" width="3.1640625" style="19" customWidth="1"/>
    <col min="8962" max="8962" width="7.58203125" style="19" bestFit="1" customWidth="1"/>
    <col min="8963" max="8963" width="3.6640625" style="19" customWidth="1"/>
    <col min="8964" max="8964" width="4.83203125" style="19" customWidth="1"/>
    <col min="8965" max="8965" width="18.75" style="19" customWidth="1"/>
    <col min="8966" max="8966" width="9.5" style="19" customWidth="1"/>
    <col min="8967" max="8967" width="3.9140625" style="19" customWidth="1"/>
    <col min="8968" max="8968" width="22.33203125" style="19" customWidth="1"/>
    <col min="8969" max="8969" width="8.1640625" style="19" customWidth="1"/>
    <col min="8970" max="8970" width="28.5" style="19" customWidth="1"/>
    <col min="8971" max="8971" width="4.83203125" style="19" customWidth="1"/>
    <col min="8972" max="8972" width="4.5" style="19" customWidth="1"/>
    <col min="8973" max="8973" width="2.4140625" style="19" customWidth="1"/>
    <col min="8974" max="9216" width="8.25" style="19"/>
    <col min="9217" max="9217" width="3.1640625" style="19" customWidth="1"/>
    <col min="9218" max="9218" width="7.58203125" style="19" bestFit="1" customWidth="1"/>
    <col min="9219" max="9219" width="3.6640625" style="19" customWidth="1"/>
    <col min="9220" max="9220" width="4.83203125" style="19" customWidth="1"/>
    <col min="9221" max="9221" width="18.75" style="19" customWidth="1"/>
    <col min="9222" max="9222" width="9.5" style="19" customWidth="1"/>
    <col min="9223" max="9223" width="3.9140625" style="19" customWidth="1"/>
    <col min="9224" max="9224" width="22.33203125" style="19" customWidth="1"/>
    <col min="9225" max="9225" width="8.1640625" style="19" customWidth="1"/>
    <col min="9226" max="9226" width="28.5" style="19" customWidth="1"/>
    <col min="9227" max="9227" width="4.83203125" style="19" customWidth="1"/>
    <col min="9228" max="9228" width="4.5" style="19" customWidth="1"/>
    <col min="9229" max="9229" width="2.4140625" style="19" customWidth="1"/>
    <col min="9230" max="9472" width="8.25" style="19"/>
    <col min="9473" max="9473" width="3.1640625" style="19" customWidth="1"/>
    <col min="9474" max="9474" width="7.58203125" style="19" bestFit="1" customWidth="1"/>
    <col min="9475" max="9475" width="3.6640625" style="19" customWidth="1"/>
    <col min="9476" max="9476" width="4.83203125" style="19" customWidth="1"/>
    <col min="9477" max="9477" width="18.75" style="19" customWidth="1"/>
    <col min="9478" max="9478" width="9.5" style="19" customWidth="1"/>
    <col min="9479" max="9479" width="3.9140625" style="19" customWidth="1"/>
    <col min="9480" max="9480" width="22.33203125" style="19" customWidth="1"/>
    <col min="9481" max="9481" width="8.1640625" style="19" customWidth="1"/>
    <col min="9482" max="9482" width="28.5" style="19" customWidth="1"/>
    <col min="9483" max="9483" width="4.83203125" style="19" customWidth="1"/>
    <col min="9484" max="9484" width="4.5" style="19" customWidth="1"/>
    <col min="9485" max="9485" width="2.4140625" style="19" customWidth="1"/>
    <col min="9486" max="9728" width="8.25" style="19"/>
    <col min="9729" max="9729" width="3.1640625" style="19" customWidth="1"/>
    <col min="9730" max="9730" width="7.58203125" style="19" bestFit="1" customWidth="1"/>
    <col min="9731" max="9731" width="3.6640625" style="19" customWidth="1"/>
    <col min="9732" max="9732" width="4.83203125" style="19" customWidth="1"/>
    <col min="9733" max="9733" width="18.75" style="19" customWidth="1"/>
    <col min="9734" max="9734" width="9.5" style="19" customWidth="1"/>
    <col min="9735" max="9735" width="3.9140625" style="19" customWidth="1"/>
    <col min="9736" max="9736" width="22.33203125" style="19" customWidth="1"/>
    <col min="9737" max="9737" width="8.1640625" style="19" customWidth="1"/>
    <col min="9738" max="9738" width="28.5" style="19" customWidth="1"/>
    <col min="9739" max="9739" width="4.83203125" style="19" customWidth="1"/>
    <col min="9740" max="9740" width="4.5" style="19" customWidth="1"/>
    <col min="9741" max="9741" width="2.4140625" style="19" customWidth="1"/>
    <col min="9742" max="9984" width="8.25" style="19"/>
    <col min="9985" max="9985" width="3.1640625" style="19" customWidth="1"/>
    <col min="9986" max="9986" width="7.58203125" style="19" bestFit="1" customWidth="1"/>
    <col min="9987" max="9987" width="3.6640625" style="19" customWidth="1"/>
    <col min="9988" max="9988" width="4.83203125" style="19" customWidth="1"/>
    <col min="9989" max="9989" width="18.75" style="19" customWidth="1"/>
    <col min="9990" max="9990" width="9.5" style="19" customWidth="1"/>
    <col min="9991" max="9991" width="3.9140625" style="19" customWidth="1"/>
    <col min="9992" max="9992" width="22.33203125" style="19" customWidth="1"/>
    <col min="9993" max="9993" width="8.1640625" style="19" customWidth="1"/>
    <col min="9994" max="9994" width="28.5" style="19" customWidth="1"/>
    <col min="9995" max="9995" width="4.83203125" style="19" customWidth="1"/>
    <col min="9996" max="9996" width="4.5" style="19" customWidth="1"/>
    <col min="9997" max="9997" width="2.4140625" style="19" customWidth="1"/>
    <col min="9998" max="10240" width="8.25" style="19"/>
    <col min="10241" max="10241" width="3.1640625" style="19" customWidth="1"/>
    <col min="10242" max="10242" width="7.58203125" style="19" bestFit="1" customWidth="1"/>
    <col min="10243" max="10243" width="3.6640625" style="19" customWidth="1"/>
    <col min="10244" max="10244" width="4.83203125" style="19" customWidth="1"/>
    <col min="10245" max="10245" width="18.75" style="19" customWidth="1"/>
    <col min="10246" max="10246" width="9.5" style="19" customWidth="1"/>
    <col min="10247" max="10247" width="3.9140625" style="19" customWidth="1"/>
    <col min="10248" max="10248" width="22.33203125" style="19" customWidth="1"/>
    <col min="10249" max="10249" width="8.1640625" style="19" customWidth="1"/>
    <col min="10250" max="10250" width="28.5" style="19" customWidth="1"/>
    <col min="10251" max="10251" width="4.83203125" style="19" customWidth="1"/>
    <col min="10252" max="10252" width="4.5" style="19" customWidth="1"/>
    <col min="10253" max="10253" width="2.4140625" style="19" customWidth="1"/>
    <col min="10254" max="10496" width="8.25" style="19"/>
    <col min="10497" max="10497" width="3.1640625" style="19" customWidth="1"/>
    <col min="10498" max="10498" width="7.58203125" style="19" bestFit="1" customWidth="1"/>
    <col min="10499" max="10499" width="3.6640625" style="19" customWidth="1"/>
    <col min="10500" max="10500" width="4.83203125" style="19" customWidth="1"/>
    <col min="10501" max="10501" width="18.75" style="19" customWidth="1"/>
    <col min="10502" max="10502" width="9.5" style="19" customWidth="1"/>
    <col min="10503" max="10503" width="3.9140625" style="19" customWidth="1"/>
    <col min="10504" max="10504" width="22.33203125" style="19" customWidth="1"/>
    <col min="10505" max="10505" width="8.1640625" style="19" customWidth="1"/>
    <col min="10506" max="10506" width="28.5" style="19" customWidth="1"/>
    <col min="10507" max="10507" width="4.83203125" style="19" customWidth="1"/>
    <col min="10508" max="10508" width="4.5" style="19" customWidth="1"/>
    <col min="10509" max="10509" width="2.4140625" style="19" customWidth="1"/>
    <col min="10510" max="10752" width="8.25" style="19"/>
    <col min="10753" max="10753" width="3.1640625" style="19" customWidth="1"/>
    <col min="10754" max="10754" width="7.58203125" style="19" bestFit="1" customWidth="1"/>
    <col min="10755" max="10755" width="3.6640625" style="19" customWidth="1"/>
    <col min="10756" max="10756" width="4.83203125" style="19" customWidth="1"/>
    <col min="10757" max="10757" width="18.75" style="19" customWidth="1"/>
    <col min="10758" max="10758" width="9.5" style="19" customWidth="1"/>
    <col min="10759" max="10759" width="3.9140625" style="19" customWidth="1"/>
    <col min="10760" max="10760" width="22.33203125" style="19" customWidth="1"/>
    <col min="10761" max="10761" width="8.1640625" style="19" customWidth="1"/>
    <col min="10762" max="10762" width="28.5" style="19" customWidth="1"/>
    <col min="10763" max="10763" width="4.83203125" style="19" customWidth="1"/>
    <col min="10764" max="10764" width="4.5" style="19" customWidth="1"/>
    <col min="10765" max="10765" width="2.4140625" style="19" customWidth="1"/>
    <col min="10766" max="11008" width="8.25" style="19"/>
    <col min="11009" max="11009" width="3.1640625" style="19" customWidth="1"/>
    <col min="11010" max="11010" width="7.58203125" style="19" bestFit="1" customWidth="1"/>
    <col min="11011" max="11011" width="3.6640625" style="19" customWidth="1"/>
    <col min="11012" max="11012" width="4.83203125" style="19" customWidth="1"/>
    <col min="11013" max="11013" width="18.75" style="19" customWidth="1"/>
    <col min="11014" max="11014" width="9.5" style="19" customWidth="1"/>
    <col min="11015" max="11015" width="3.9140625" style="19" customWidth="1"/>
    <col min="11016" max="11016" width="22.33203125" style="19" customWidth="1"/>
    <col min="11017" max="11017" width="8.1640625" style="19" customWidth="1"/>
    <col min="11018" max="11018" width="28.5" style="19" customWidth="1"/>
    <col min="11019" max="11019" width="4.83203125" style="19" customWidth="1"/>
    <col min="11020" max="11020" width="4.5" style="19" customWidth="1"/>
    <col min="11021" max="11021" width="2.4140625" style="19" customWidth="1"/>
    <col min="11022" max="11264" width="8.25" style="19"/>
    <col min="11265" max="11265" width="3.1640625" style="19" customWidth="1"/>
    <col min="11266" max="11266" width="7.58203125" style="19" bestFit="1" customWidth="1"/>
    <col min="11267" max="11267" width="3.6640625" style="19" customWidth="1"/>
    <col min="11268" max="11268" width="4.83203125" style="19" customWidth="1"/>
    <col min="11269" max="11269" width="18.75" style="19" customWidth="1"/>
    <col min="11270" max="11270" width="9.5" style="19" customWidth="1"/>
    <col min="11271" max="11271" width="3.9140625" style="19" customWidth="1"/>
    <col min="11272" max="11272" width="22.33203125" style="19" customWidth="1"/>
    <col min="11273" max="11273" width="8.1640625" style="19" customWidth="1"/>
    <col min="11274" max="11274" width="28.5" style="19" customWidth="1"/>
    <col min="11275" max="11275" width="4.83203125" style="19" customWidth="1"/>
    <col min="11276" max="11276" width="4.5" style="19" customWidth="1"/>
    <col min="11277" max="11277" width="2.4140625" style="19" customWidth="1"/>
    <col min="11278" max="11520" width="8.25" style="19"/>
    <col min="11521" max="11521" width="3.1640625" style="19" customWidth="1"/>
    <col min="11522" max="11522" width="7.58203125" style="19" bestFit="1" customWidth="1"/>
    <col min="11523" max="11523" width="3.6640625" style="19" customWidth="1"/>
    <col min="11524" max="11524" width="4.83203125" style="19" customWidth="1"/>
    <col min="11525" max="11525" width="18.75" style="19" customWidth="1"/>
    <col min="11526" max="11526" width="9.5" style="19" customWidth="1"/>
    <col min="11527" max="11527" width="3.9140625" style="19" customWidth="1"/>
    <col min="11528" max="11528" width="22.33203125" style="19" customWidth="1"/>
    <col min="11529" max="11529" width="8.1640625" style="19" customWidth="1"/>
    <col min="11530" max="11530" width="28.5" style="19" customWidth="1"/>
    <col min="11531" max="11531" width="4.83203125" style="19" customWidth="1"/>
    <col min="11532" max="11532" width="4.5" style="19" customWidth="1"/>
    <col min="11533" max="11533" width="2.4140625" style="19" customWidth="1"/>
    <col min="11534" max="11776" width="8.25" style="19"/>
    <col min="11777" max="11777" width="3.1640625" style="19" customWidth="1"/>
    <col min="11778" max="11778" width="7.58203125" style="19" bestFit="1" customWidth="1"/>
    <col min="11779" max="11779" width="3.6640625" style="19" customWidth="1"/>
    <col min="11780" max="11780" width="4.83203125" style="19" customWidth="1"/>
    <col min="11781" max="11781" width="18.75" style="19" customWidth="1"/>
    <col min="11782" max="11782" width="9.5" style="19" customWidth="1"/>
    <col min="11783" max="11783" width="3.9140625" style="19" customWidth="1"/>
    <col min="11784" max="11784" width="22.33203125" style="19" customWidth="1"/>
    <col min="11785" max="11785" width="8.1640625" style="19" customWidth="1"/>
    <col min="11786" max="11786" width="28.5" style="19" customWidth="1"/>
    <col min="11787" max="11787" width="4.83203125" style="19" customWidth="1"/>
    <col min="11788" max="11788" width="4.5" style="19" customWidth="1"/>
    <col min="11789" max="11789" width="2.4140625" style="19" customWidth="1"/>
    <col min="11790" max="12032" width="8.25" style="19"/>
    <col min="12033" max="12033" width="3.1640625" style="19" customWidth="1"/>
    <col min="12034" max="12034" width="7.58203125" style="19" bestFit="1" customWidth="1"/>
    <col min="12035" max="12035" width="3.6640625" style="19" customWidth="1"/>
    <col min="12036" max="12036" width="4.83203125" style="19" customWidth="1"/>
    <col min="12037" max="12037" width="18.75" style="19" customWidth="1"/>
    <col min="12038" max="12038" width="9.5" style="19" customWidth="1"/>
    <col min="12039" max="12039" width="3.9140625" style="19" customWidth="1"/>
    <col min="12040" max="12040" width="22.33203125" style="19" customWidth="1"/>
    <col min="12041" max="12041" width="8.1640625" style="19" customWidth="1"/>
    <col min="12042" max="12042" width="28.5" style="19" customWidth="1"/>
    <col min="12043" max="12043" width="4.83203125" style="19" customWidth="1"/>
    <col min="12044" max="12044" width="4.5" style="19" customWidth="1"/>
    <col min="12045" max="12045" width="2.4140625" style="19" customWidth="1"/>
    <col min="12046" max="12288" width="8.25" style="19"/>
    <col min="12289" max="12289" width="3.1640625" style="19" customWidth="1"/>
    <col min="12290" max="12290" width="7.58203125" style="19" bestFit="1" customWidth="1"/>
    <col min="12291" max="12291" width="3.6640625" style="19" customWidth="1"/>
    <col min="12292" max="12292" width="4.83203125" style="19" customWidth="1"/>
    <col min="12293" max="12293" width="18.75" style="19" customWidth="1"/>
    <col min="12294" max="12294" width="9.5" style="19" customWidth="1"/>
    <col min="12295" max="12295" width="3.9140625" style="19" customWidth="1"/>
    <col min="12296" max="12296" width="22.33203125" style="19" customWidth="1"/>
    <col min="12297" max="12297" width="8.1640625" style="19" customWidth="1"/>
    <col min="12298" max="12298" width="28.5" style="19" customWidth="1"/>
    <col min="12299" max="12299" width="4.83203125" style="19" customWidth="1"/>
    <col min="12300" max="12300" width="4.5" style="19" customWidth="1"/>
    <col min="12301" max="12301" width="2.4140625" style="19" customWidth="1"/>
    <col min="12302" max="12544" width="8.25" style="19"/>
    <col min="12545" max="12545" width="3.1640625" style="19" customWidth="1"/>
    <col min="12546" max="12546" width="7.58203125" style="19" bestFit="1" customWidth="1"/>
    <col min="12547" max="12547" width="3.6640625" style="19" customWidth="1"/>
    <col min="12548" max="12548" width="4.83203125" style="19" customWidth="1"/>
    <col min="12549" max="12549" width="18.75" style="19" customWidth="1"/>
    <col min="12550" max="12550" width="9.5" style="19" customWidth="1"/>
    <col min="12551" max="12551" width="3.9140625" style="19" customWidth="1"/>
    <col min="12552" max="12552" width="22.33203125" style="19" customWidth="1"/>
    <col min="12553" max="12553" width="8.1640625" style="19" customWidth="1"/>
    <col min="12554" max="12554" width="28.5" style="19" customWidth="1"/>
    <col min="12555" max="12555" width="4.83203125" style="19" customWidth="1"/>
    <col min="12556" max="12556" width="4.5" style="19" customWidth="1"/>
    <col min="12557" max="12557" width="2.4140625" style="19" customWidth="1"/>
    <col min="12558" max="12800" width="8.25" style="19"/>
    <col min="12801" max="12801" width="3.1640625" style="19" customWidth="1"/>
    <col min="12802" max="12802" width="7.58203125" style="19" bestFit="1" customWidth="1"/>
    <col min="12803" max="12803" width="3.6640625" style="19" customWidth="1"/>
    <col min="12804" max="12804" width="4.83203125" style="19" customWidth="1"/>
    <col min="12805" max="12805" width="18.75" style="19" customWidth="1"/>
    <col min="12806" max="12806" width="9.5" style="19" customWidth="1"/>
    <col min="12807" max="12807" width="3.9140625" style="19" customWidth="1"/>
    <col min="12808" max="12808" width="22.33203125" style="19" customWidth="1"/>
    <col min="12809" max="12809" width="8.1640625" style="19" customWidth="1"/>
    <col min="12810" max="12810" width="28.5" style="19" customWidth="1"/>
    <col min="12811" max="12811" width="4.83203125" style="19" customWidth="1"/>
    <col min="12812" max="12812" width="4.5" style="19" customWidth="1"/>
    <col min="12813" max="12813" width="2.4140625" style="19" customWidth="1"/>
    <col min="12814" max="13056" width="8.25" style="19"/>
    <col min="13057" max="13057" width="3.1640625" style="19" customWidth="1"/>
    <col min="13058" max="13058" width="7.58203125" style="19" bestFit="1" customWidth="1"/>
    <col min="13059" max="13059" width="3.6640625" style="19" customWidth="1"/>
    <col min="13060" max="13060" width="4.83203125" style="19" customWidth="1"/>
    <col min="13061" max="13061" width="18.75" style="19" customWidth="1"/>
    <col min="13062" max="13062" width="9.5" style="19" customWidth="1"/>
    <col min="13063" max="13063" width="3.9140625" style="19" customWidth="1"/>
    <col min="13064" max="13064" width="22.33203125" style="19" customWidth="1"/>
    <col min="13065" max="13065" width="8.1640625" style="19" customWidth="1"/>
    <col min="13066" max="13066" width="28.5" style="19" customWidth="1"/>
    <col min="13067" max="13067" width="4.83203125" style="19" customWidth="1"/>
    <col min="13068" max="13068" width="4.5" style="19" customWidth="1"/>
    <col min="13069" max="13069" width="2.4140625" style="19" customWidth="1"/>
    <col min="13070" max="13312" width="8.25" style="19"/>
    <col min="13313" max="13313" width="3.1640625" style="19" customWidth="1"/>
    <col min="13314" max="13314" width="7.58203125" style="19" bestFit="1" customWidth="1"/>
    <col min="13315" max="13315" width="3.6640625" style="19" customWidth="1"/>
    <col min="13316" max="13316" width="4.83203125" style="19" customWidth="1"/>
    <col min="13317" max="13317" width="18.75" style="19" customWidth="1"/>
    <col min="13318" max="13318" width="9.5" style="19" customWidth="1"/>
    <col min="13319" max="13319" width="3.9140625" style="19" customWidth="1"/>
    <col min="13320" max="13320" width="22.33203125" style="19" customWidth="1"/>
    <col min="13321" max="13321" width="8.1640625" style="19" customWidth="1"/>
    <col min="13322" max="13322" width="28.5" style="19" customWidth="1"/>
    <col min="13323" max="13323" width="4.83203125" style="19" customWidth="1"/>
    <col min="13324" max="13324" width="4.5" style="19" customWidth="1"/>
    <col min="13325" max="13325" width="2.4140625" style="19" customWidth="1"/>
    <col min="13326" max="13568" width="8.25" style="19"/>
    <col min="13569" max="13569" width="3.1640625" style="19" customWidth="1"/>
    <col min="13570" max="13570" width="7.58203125" style="19" bestFit="1" customWidth="1"/>
    <col min="13571" max="13571" width="3.6640625" style="19" customWidth="1"/>
    <col min="13572" max="13572" width="4.83203125" style="19" customWidth="1"/>
    <col min="13573" max="13573" width="18.75" style="19" customWidth="1"/>
    <col min="13574" max="13574" width="9.5" style="19" customWidth="1"/>
    <col min="13575" max="13575" width="3.9140625" style="19" customWidth="1"/>
    <col min="13576" max="13576" width="22.33203125" style="19" customWidth="1"/>
    <col min="13577" max="13577" width="8.1640625" style="19" customWidth="1"/>
    <col min="13578" max="13578" width="28.5" style="19" customWidth="1"/>
    <col min="13579" max="13579" width="4.83203125" style="19" customWidth="1"/>
    <col min="13580" max="13580" width="4.5" style="19" customWidth="1"/>
    <col min="13581" max="13581" width="2.4140625" style="19" customWidth="1"/>
    <col min="13582" max="13824" width="8.25" style="19"/>
    <col min="13825" max="13825" width="3.1640625" style="19" customWidth="1"/>
    <col min="13826" max="13826" width="7.58203125" style="19" bestFit="1" customWidth="1"/>
    <col min="13827" max="13827" width="3.6640625" style="19" customWidth="1"/>
    <col min="13828" max="13828" width="4.83203125" style="19" customWidth="1"/>
    <col min="13829" max="13829" width="18.75" style="19" customWidth="1"/>
    <col min="13830" max="13830" width="9.5" style="19" customWidth="1"/>
    <col min="13831" max="13831" width="3.9140625" style="19" customWidth="1"/>
    <col min="13832" max="13832" width="22.33203125" style="19" customWidth="1"/>
    <col min="13833" max="13833" width="8.1640625" style="19" customWidth="1"/>
    <col min="13834" max="13834" width="28.5" style="19" customWidth="1"/>
    <col min="13835" max="13835" width="4.83203125" style="19" customWidth="1"/>
    <col min="13836" max="13836" width="4.5" style="19" customWidth="1"/>
    <col min="13837" max="13837" width="2.4140625" style="19" customWidth="1"/>
    <col min="13838" max="14080" width="8.25" style="19"/>
    <col min="14081" max="14081" width="3.1640625" style="19" customWidth="1"/>
    <col min="14082" max="14082" width="7.58203125" style="19" bestFit="1" customWidth="1"/>
    <col min="14083" max="14083" width="3.6640625" style="19" customWidth="1"/>
    <col min="14084" max="14084" width="4.83203125" style="19" customWidth="1"/>
    <col min="14085" max="14085" width="18.75" style="19" customWidth="1"/>
    <col min="14086" max="14086" width="9.5" style="19" customWidth="1"/>
    <col min="14087" max="14087" width="3.9140625" style="19" customWidth="1"/>
    <col min="14088" max="14088" width="22.33203125" style="19" customWidth="1"/>
    <col min="14089" max="14089" width="8.1640625" style="19" customWidth="1"/>
    <col min="14090" max="14090" width="28.5" style="19" customWidth="1"/>
    <col min="14091" max="14091" width="4.83203125" style="19" customWidth="1"/>
    <col min="14092" max="14092" width="4.5" style="19" customWidth="1"/>
    <col min="14093" max="14093" width="2.4140625" style="19" customWidth="1"/>
    <col min="14094" max="14336" width="8.25" style="19"/>
    <col min="14337" max="14337" width="3.1640625" style="19" customWidth="1"/>
    <col min="14338" max="14338" width="7.58203125" style="19" bestFit="1" customWidth="1"/>
    <col min="14339" max="14339" width="3.6640625" style="19" customWidth="1"/>
    <col min="14340" max="14340" width="4.83203125" style="19" customWidth="1"/>
    <col min="14341" max="14341" width="18.75" style="19" customWidth="1"/>
    <col min="14342" max="14342" width="9.5" style="19" customWidth="1"/>
    <col min="14343" max="14343" width="3.9140625" style="19" customWidth="1"/>
    <col min="14344" max="14344" width="22.33203125" style="19" customWidth="1"/>
    <col min="14345" max="14345" width="8.1640625" style="19" customWidth="1"/>
    <col min="14346" max="14346" width="28.5" style="19" customWidth="1"/>
    <col min="14347" max="14347" width="4.83203125" style="19" customWidth="1"/>
    <col min="14348" max="14348" width="4.5" style="19" customWidth="1"/>
    <col min="14349" max="14349" width="2.4140625" style="19" customWidth="1"/>
    <col min="14350" max="14592" width="8.25" style="19"/>
    <col min="14593" max="14593" width="3.1640625" style="19" customWidth="1"/>
    <col min="14594" max="14594" width="7.58203125" style="19" bestFit="1" customWidth="1"/>
    <col min="14595" max="14595" width="3.6640625" style="19" customWidth="1"/>
    <col min="14596" max="14596" width="4.83203125" style="19" customWidth="1"/>
    <col min="14597" max="14597" width="18.75" style="19" customWidth="1"/>
    <col min="14598" max="14598" width="9.5" style="19" customWidth="1"/>
    <col min="14599" max="14599" width="3.9140625" style="19" customWidth="1"/>
    <col min="14600" max="14600" width="22.33203125" style="19" customWidth="1"/>
    <col min="14601" max="14601" width="8.1640625" style="19" customWidth="1"/>
    <col min="14602" max="14602" width="28.5" style="19" customWidth="1"/>
    <col min="14603" max="14603" width="4.83203125" style="19" customWidth="1"/>
    <col min="14604" max="14604" width="4.5" style="19" customWidth="1"/>
    <col min="14605" max="14605" width="2.4140625" style="19" customWidth="1"/>
    <col min="14606" max="14848" width="8.25" style="19"/>
    <col min="14849" max="14849" width="3.1640625" style="19" customWidth="1"/>
    <col min="14850" max="14850" width="7.58203125" style="19" bestFit="1" customWidth="1"/>
    <col min="14851" max="14851" width="3.6640625" style="19" customWidth="1"/>
    <col min="14852" max="14852" width="4.83203125" style="19" customWidth="1"/>
    <col min="14853" max="14853" width="18.75" style="19" customWidth="1"/>
    <col min="14854" max="14854" width="9.5" style="19" customWidth="1"/>
    <col min="14855" max="14855" width="3.9140625" style="19" customWidth="1"/>
    <col min="14856" max="14856" width="22.33203125" style="19" customWidth="1"/>
    <col min="14857" max="14857" width="8.1640625" style="19" customWidth="1"/>
    <col min="14858" max="14858" width="28.5" style="19" customWidth="1"/>
    <col min="14859" max="14859" width="4.83203125" style="19" customWidth="1"/>
    <col min="14860" max="14860" width="4.5" style="19" customWidth="1"/>
    <col min="14861" max="14861" width="2.4140625" style="19" customWidth="1"/>
    <col min="14862" max="15104" width="8.25" style="19"/>
    <col min="15105" max="15105" width="3.1640625" style="19" customWidth="1"/>
    <col min="15106" max="15106" width="7.58203125" style="19" bestFit="1" customWidth="1"/>
    <col min="15107" max="15107" width="3.6640625" style="19" customWidth="1"/>
    <col min="15108" max="15108" width="4.83203125" style="19" customWidth="1"/>
    <col min="15109" max="15109" width="18.75" style="19" customWidth="1"/>
    <col min="15110" max="15110" width="9.5" style="19" customWidth="1"/>
    <col min="15111" max="15111" width="3.9140625" style="19" customWidth="1"/>
    <col min="15112" max="15112" width="22.33203125" style="19" customWidth="1"/>
    <col min="15113" max="15113" width="8.1640625" style="19" customWidth="1"/>
    <col min="15114" max="15114" width="28.5" style="19" customWidth="1"/>
    <col min="15115" max="15115" width="4.83203125" style="19" customWidth="1"/>
    <col min="15116" max="15116" width="4.5" style="19" customWidth="1"/>
    <col min="15117" max="15117" width="2.4140625" style="19" customWidth="1"/>
    <col min="15118" max="15360" width="8.25" style="19"/>
    <col min="15361" max="15361" width="3.1640625" style="19" customWidth="1"/>
    <col min="15362" max="15362" width="7.58203125" style="19" bestFit="1" customWidth="1"/>
    <col min="15363" max="15363" width="3.6640625" style="19" customWidth="1"/>
    <col min="15364" max="15364" width="4.83203125" style="19" customWidth="1"/>
    <col min="15365" max="15365" width="18.75" style="19" customWidth="1"/>
    <col min="15366" max="15366" width="9.5" style="19" customWidth="1"/>
    <col min="15367" max="15367" width="3.9140625" style="19" customWidth="1"/>
    <col min="15368" max="15368" width="22.33203125" style="19" customWidth="1"/>
    <col min="15369" max="15369" width="8.1640625" style="19" customWidth="1"/>
    <col min="15370" max="15370" width="28.5" style="19" customWidth="1"/>
    <col min="15371" max="15371" width="4.83203125" style="19" customWidth="1"/>
    <col min="15372" max="15372" width="4.5" style="19" customWidth="1"/>
    <col min="15373" max="15373" width="2.4140625" style="19" customWidth="1"/>
    <col min="15374" max="15616" width="8.25" style="19"/>
    <col min="15617" max="15617" width="3.1640625" style="19" customWidth="1"/>
    <col min="15618" max="15618" width="7.58203125" style="19" bestFit="1" customWidth="1"/>
    <col min="15619" max="15619" width="3.6640625" style="19" customWidth="1"/>
    <col min="15620" max="15620" width="4.83203125" style="19" customWidth="1"/>
    <col min="15621" max="15621" width="18.75" style="19" customWidth="1"/>
    <col min="15622" max="15622" width="9.5" style="19" customWidth="1"/>
    <col min="15623" max="15623" width="3.9140625" style="19" customWidth="1"/>
    <col min="15624" max="15624" width="22.33203125" style="19" customWidth="1"/>
    <col min="15625" max="15625" width="8.1640625" style="19" customWidth="1"/>
    <col min="15626" max="15626" width="28.5" style="19" customWidth="1"/>
    <col min="15627" max="15627" width="4.83203125" style="19" customWidth="1"/>
    <col min="15628" max="15628" width="4.5" style="19" customWidth="1"/>
    <col min="15629" max="15629" width="2.4140625" style="19" customWidth="1"/>
    <col min="15630" max="15872" width="8.25" style="19"/>
    <col min="15873" max="15873" width="3.1640625" style="19" customWidth="1"/>
    <col min="15874" max="15874" width="7.58203125" style="19" bestFit="1" customWidth="1"/>
    <col min="15875" max="15875" width="3.6640625" style="19" customWidth="1"/>
    <col min="15876" max="15876" width="4.83203125" style="19" customWidth="1"/>
    <col min="15877" max="15877" width="18.75" style="19" customWidth="1"/>
    <col min="15878" max="15878" width="9.5" style="19" customWidth="1"/>
    <col min="15879" max="15879" width="3.9140625" style="19" customWidth="1"/>
    <col min="15880" max="15880" width="22.33203125" style="19" customWidth="1"/>
    <col min="15881" max="15881" width="8.1640625" style="19" customWidth="1"/>
    <col min="15882" max="15882" width="28.5" style="19" customWidth="1"/>
    <col min="15883" max="15883" width="4.83203125" style="19" customWidth="1"/>
    <col min="15884" max="15884" width="4.5" style="19" customWidth="1"/>
    <col min="15885" max="15885" width="2.4140625" style="19" customWidth="1"/>
    <col min="15886" max="16128" width="8.25" style="19"/>
    <col min="16129" max="16129" width="3.1640625" style="19" customWidth="1"/>
    <col min="16130" max="16130" width="7.58203125" style="19" bestFit="1" customWidth="1"/>
    <col min="16131" max="16131" width="3.6640625" style="19" customWidth="1"/>
    <col min="16132" max="16132" width="4.83203125" style="19" customWidth="1"/>
    <col min="16133" max="16133" width="18.75" style="19" customWidth="1"/>
    <col min="16134" max="16134" width="9.5" style="19" customWidth="1"/>
    <col min="16135" max="16135" width="3.9140625" style="19" customWidth="1"/>
    <col min="16136" max="16136" width="22.33203125" style="19" customWidth="1"/>
    <col min="16137" max="16137" width="8.1640625" style="19" customWidth="1"/>
    <col min="16138" max="16138" width="28.5" style="19" customWidth="1"/>
    <col min="16139" max="16139" width="4.83203125" style="19" customWidth="1"/>
    <col min="16140" max="16140" width="4.5" style="19" customWidth="1"/>
    <col min="16141" max="16141" width="2.4140625" style="19" customWidth="1"/>
    <col min="16142" max="16384" width="8.25" style="19"/>
  </cols>
  <sheetData>
    <row r="1" spans="2:13" x14ac:dyDescent="0.55000000000000004">
      <c r="B1" s="18" t="s">
        <v>73</v>
      </c>
    </row>
    <row r="2" spans="2:13" x14ac:dyDescent="0.55000000000000004">
      <c r="B2" s="83"/>
      <c r="C2" s="225" t="s">
        <v>74</v>
      </c>
      <c r="D2" s="225"/>
      <c r="E2" s="225"/>
      <c r="F2" s="225"/>
      <c r="G2" s="225"/>
      <c r="H2" s="225"/>
      <c r="I2" s="225"/>
      <c r="J2" s="225"/>
      <c r="K2" s="225"/>
      <c r="L2" s="225"/>
      <c r="M2" s="83"/>
    </row>
    <row r="3" spans="2:13" x14ac:dyDescent="0.55000000000000004">
      <c r="B3" s="83"/>
      <c r="C3" s="226"/>
      <c r="D3" s="226"/>
      <c r="E3" s="226"/>
      <c r="F3" s="226"/>
      <c r="G3" s="226"/>
      <c r="H3" s="226"/>
      <c r="I3" s="226"/>
      <c r="J3" s="226"/>
      <c r="K3" s="226"/>
      <c r="L3" s="226"/>
      <c r="M3" s="83"/>
    </row>
    <row r="4" spans="2:13" ht="23.5" x14ac:dyDescent="0.55000000000000004">
      <c r="B4" s="83"/>
      <c r="C4" s="227" t="s">
        <v>75</v>
      </c>
      <c r="D4" s="227"/>
      <c r="E4" s="227"/>
      <c r="F4" s="227"/>
      <c r="G4" s="227"/>
      <c r="H4" s="227"/>
      <c r="I4" s="227"/>
      <c r="J4" s="227"/>
      <c r="K4" s="227"/>
      <c r="L4" s="227"/>
      <c r="M4" s="83"/>
    </row>
    <row r="5" spans="2:13" x14ac:dyDescent="0.55000000000000004">
      <c r="B5" s="83"/>
      <c r="C5" s="206"/>
      <c r="D5" s="206"/>
      <c r="E5" s="206"/>
      <c r="F5" s="206"/>
      <c r="G5" s="206"/>
      <c r="H5" s="206"/>
      <c r="I5" s="206"/>
      <c r="J5" s="206"/>
      <c r="K5" s="206"/>
      <c r="L5" s="206"/>
      <c r="M5" s="83"/>
    </row>
    <row r="6" spans="2:13" x14ac:dyDescent="0.55000000000000004">
      <c r="B6" s="83"/>
      <c r="C6" s="206"/>
      <c r="D6" s="206"/>
      <c r="E6" s="206"/>
      <c r="F6" s="206"/>
      <c r="G6" s="206"/>
      <c r="H6" s="206"/>
      <c r="I6" s="206"/>
      <c r="J6" s="206"/>
      <c r="K6" s="206"/>
      <c r="L6" s="206"/>
      <c r="M6" s="83"/>
    </row>
    <row r="7" spans="2:13" ht="21" customHeight="1" x14ac:dyDescent="0.55000000000000004">
      <c r="B7" s="83"/>
      <c r="C7" s="84"/>
      <c r="D7" s="84"/>
      <c r="E7" s="84"/>
      <c r="F7" s="84"/>
      <c r="G7" s="84"/>
      <c r="H7" s="84"/>
      <c r="I7" s="84"/>
      <c r="J7" s="224" t="s">
        <v>227</v>
      </c>
      <c r="K7" s="224"/>
      <c r="L7" s="85"/>
      <c r="M7" s="83"/>
    </row>
    <row r="8" spans="2:13" x14ac:dyDescent="0.55000000000000004">
      <c r="B8" s="83"/>
      <c r="C8" s="206"/>
      <c r="D8" s="206"/>
      <c r="E8" s="206"/>
      <c r="F8" s="206"/>
      <c r="G8" s="206"/>
      <c r="H8" s="206"/>
      <c r="I8" s="206"/>
      <c r="J8" s="206"/>
      <c r="K8" s="206"/>
      <c r="L8" s="206"/>
      <c r="M8" s="83"/>
    </row>
    <row r="9" spans="2:13" x14ac:dyDescent="0.55000000000000004">
      <c r="B9" s="83"/>
      <c r="C9" s="206"/>
      <c r="D9" s="206"/>
      <c r="E9" s="206"/>
      <c r="F9" s="206"/>
      <c r="G9" s="206"/>
      <c r="H9" s="206"/>
      <c r="I9" s="206"/>
      <c r="J9" s="206"/>
      <c r="K9" s="206"/>
      <c r="L9" s="206"/>
      <c r="M9" s="83"/>
    </row>
    <row r="10" spans="2:13" x14ac:dyDescent="0.55000000000000004">
      <c r="B10" s="83"/>
      <c r="C10" s="206" t="s">
        <v>76</v>
      </c>
      <c r="D10" s="206"/>
      <c r="E10" s="206"/>
      <c r="F10" s="206"/>
      <c r="G10" s="206"/>
      <c r="H10" s="206"/>
      <c r="I10" s="206"/>
      <c r="J10" s="206"/>
      <c r="K10" s="206"/>
      <c r="L10" s="206"/>
      <c r="M10" s="83"/>
    </row>
    <row r="11" spans="2:13" x14ac:dyDescent="0.55000000000000004">
      <c r="B11" s="83"/>
      <c r="C11" s="206"/>
      <c r="D11" s="206"/>
      <c r="E11" s="206"/>
      <c r="F11" s="206"/>
      <c r="G11" s="206"/>
      <c r="H11" s="206"/>
      <c r="I11" s="206"/>
      <c r="J11" s="206"/>
      <c r="K11" s="206"/>
      <c r="L11" s="206"/>
      <c r="M11" s="83"/>
    </row>
    <row r="12" spans="2:13" x14ac:dyDescent="0.55000000000000004">
      <c r="B12" s="83"/>
      <c r="C12" s="206"/>
      <c r="D12" s="206"/>
      <c r="E12" s="206"/>
      <c r="F12" s="206"/>
      <c r="G12" s="206"/>
      <c r="H12" s="206"/>
      <c r="I12" s="206"/>
      <c r="J12" s="206"/>
      <c r="K12" s="206"/>
      <c r="L12" s="206"/>
      <c r="M12" s="83"/>
    </row>
    <row r="13" spans="2:13" ht="21" customHeight="1" x14ac:dyDescent="0.55000000000000004">
      <c r="B13" s="83"/>
      <c r="C13" s="86"/>
      <c r="D13" s="86"/>
      <c r="E13" s="86"/>
      <c r="F13" s="86"/>
      <c r="G13" s="87" t="s">
        <v>209</v>
      </c>
      <c r="H13" s="86"/>
      <c r="I13" s="196"/>
      <c r="J13" s="196"/>
      <c r="K13" s="86"/>
      <c r="L13" s="86"/>
      <c r="M13" s="83"/>
    </row>
    <row r="14" spans="2:13" x14ac:dyDescent="0.55000000000000004">
      <c r="B14" s="83"/>
      <c r="C14" s="88"/>
      <c r="D14" s="88"/>
      <c r="E14" s="88"/>
      <c r="F14" s="88"/>
      <c r="G14" s="88"/>
      <c r="H14" s="89" t="s">
        <v>208</v>
      </c>
      <c r="I14" s="196"/>
      <c r="J14" s="196"/>
      <c r="K14" s="86"/>
      <c r="L14" s="86"/>
      <c r="M14" s="83"/>
    </row>
    <row r="15" spans="2:13" ht="21" customHeight="1" x14ac:dyDescent="0.55000000000000004">
      <c r="B15" s="83"/>
      <c r="C15" s="86"/>
      <c r="D15" s="86"/>
      <c r="E15" s="86"/>
      <c r="F15" s="86"/>
      <c r="G15" s="86"/>
      <c r="H15" s="88" t="s">
        <v>77</v>
      </c>
      <c r="I15" s="195"/>
      <c r="J15" s="195"/>
      <c r="K15" s="88" t="s">
        <v>78</v>
      </c>
      <c r="L15" s="88"/>
      <c r="M15" s="83"/>
    </row>
    <row r="16" spans="2:13" x14ac:dyDescent="0.55000000000000004">
      <c r="B16" s="83"/>
      <c r="C16" s="206"/>
      <c r="D16" s="206"/>
      <c r="E16" s="206"/>
      <c r="F16" s="206"/>
      <c r="G16" s="206"/>
      <c r="H16" s="206"/>
      <c r="I16" s="206"/>
      <c r="J16" s="206"/>
      <c r="K16" s="206"/>
      <c r="L16" s="206"/>
      <c r="M16" s="83"/>
    </row>
    <row r="17" spans="2:13" x14ac:dyDescent="0.55000000000000004">
      <c r="B17" s="83"/>
      <c r="C17" s="206"/>
      <c r="D17" s="206"/>
      <c r="E17" s="206"/>
      <c r="F17" s="206"/>
      <c r="G17" s="206"/>
      <c r="H17" s="206"/>
      <c r="I17" s="206"/>
      <c r="J17" s="206"/>
      <c r="K17" s="206"/>
      <c r="L17" s="206"/>
      <c r="M17" s="83"/>
    </row>
    <row r="18" spans="2:13" x14ac:dyDescent="0.55000000000000004">
      <c r="B18" s="83"/>
      <c r="C18" s="206"/>
      <c r="D18" s="206"/>
      <c r="E18" s="206"/>
      <c r="F18" s="206"/>
      <c r="G18" s="206"/>
      <c r="H18" s="206"/>
      <c r="I18" s="206"/>
      <c r="J18" s="206"/>
      <c r="K18" s="206"/>
      <c r="L18" s="206"/>
      <c r="M18" s="83"/>
    </row>
    <row r="19" spans="2:13" x14ac:dyDescent="0.55000000000000004">
      <c r="B19" s="83"/>
      <c r="C19" s="215" t="s">
        <v>79</v>
      </c>
      <c r="D19" s="215"/>
      <c r="E19" s="215"/>
      <c r="F19" s="223" t="s">
        <v>80</v>
      </c>
      <c r="G19" s="223"/>
      <c r="H19" s="223"/>
      <c r="I19" s="223"/>
      <c r="J19" s="223"/>
      <c r="K19" s="223"/>
      <c r="L19" s="223"/>
      <c r="M19" s="83"/>
    </row>
    <row r="20" spans="2:13" x14ac:dyDescent="0.55000000000000004">
      <c r="B20" s="83"/>
      <c r="C20" s="206"/>
      <c r="D20" s="206"/>
      <c r="E20" s="206"/>
      <c r="F20" s="206"/>
      <c r="G20" s="206"/>
      <c r="H20" s="206"/>
      <c r="I20" s="206"/>
      <c r="J20" s="206"/>
      <c r="K20" s="206"/>
      <c r="L20" s="206"/>
      <c r="M20" s="83"/>
    </row>
    <row r="21" spans="2:13" x14ac:dyDescent="0.55000000000000004">
      <c r="B21" s="83"/>
      <c r="C21" s="207" t="s">
        <v>228</v>
      </c>
      <c r="D21" s="207"/>
      <c r="E21" s="207"/>
      <c r="F21" s="207"/>
      <c r="G21" s="207"/>
      <c r="H21" s="207"/>
      <c r="I21" s="207"/>
      <c r="J21" s="207"/>
      <c r="K21" s="207"/>
      <c r="L21" s="207"/>
      <c r="M21" s="83"/>
    </row>
    <row r="22" spans="2:13" x14ac:dyDescent="0.55000000000000004">
      <c r="B22" s="83"/>
      <c r="C22" s="207"/>
      <c r="D22" s="207"/>
      <c r="E22" s="207"/>
      <c r="F22" s="207"/>
      <c r="G22" s="207"/>
      <c r="H22" s="207"/>
      <c r="I22" s="207"/>
      <c r="J22" s="207"/>
      <c r="K22" s="207"/>
      <c r="L22" s="207"/>
      <c r="M22" s="83"/>
    </row>
    <row r="23" spans="2:13" x14ac:dyDescent="0.55000000000000004">
      <c r="B23" s="83"/>
      <c r="C23" s="207"/>
      <c r="D23" s="207"/>
      <c r="E23" s="207"/>
      <c r="F23" s="207"/>
      <c r="G23" s="207"/>
      <c r="H23" s="207"/>
      <c r="I23" s="207"/>
      <c r="J23" s="207"/>
      <c r="K23" s="207"/>
      <c r="L23" s="207"/>
      <c r="M23" s="83"/>
    </row>
    <row r="24" spans="2:13" x14ac:dyDescent="0.55000000000000004">
      <c r="B24" s="83"/>
      <c r="C24" s="90"/>
      <c r="D24" s="90"/>
      <c r="E24" s="90"/>
      <c r="F24" s="90"/>
      <c r="G24" s="90"/>
      <c r="H24" s="90"/>
      <c r="I24" s="90"/>
      <c r="J24" s="90"/>
      <c r="K24" s="90"/>
      <c r="L24" s="90"/>
      <c r="M24" s="83"/>
    </row>
    <row r="25" spans="2:13" x14ac:dyDescent="0.55000000000000004">
      <c r="B25" s="83"/>
      <c r="C25" s="90"/>
      <c r="D25" s="90"/>
      <c r="E25" s="90"/>
      <c r="F25" s="90"/>
      <c r="G25" s="90"/>
      <c r="H25" s="90"/>
      <c r="I25" s="90"/>
      <c r="J25" s="90"/>
      <c r="K25" s="90"/>
      <c r="L25" s="90"/>
      <c r="M25" s="83"/>
    </row>
    <row r="26" spans="2:13" ht="21" customHeight="1" x14ac:dyDescent="0.55000000000000004">
      <c r="B26" s="83"/>
      <c r="C26" s="86" t="s">
        <v>81</v>
      </c>
      <c r="D26" s="86"/>
      <c r="E26" s="86"/>
      <c r="F26" s="86"/>
      <c r="G26" s="86"/>
      <c r="H26" s="86"/>
      <c r="I26" s="86"/>
      <c r="J26" s="86"/>
      <c r="K26" s="86"/>
      <c r="L26" s="86"/>
      <c r="M26" s="83"/>
    </row>
    <row r="27" spans="2:13" x14ac:dyDescent="0.55000000000000004">
      <c r="B27" s="83"/>
      <c r="C27" s="86"/>
      <c r="D27" s="87" t="s">
        <v>82</v>
      </c>
      <c r="E27" s="86"/>
      <c r="F27" s="86"/>
      <c r="G27" s="86"/>
      <c r="H27" s="86"/>
      <c r="I27" s="86"/>
      <c r="J27" s="86"/>
      <c r="K27" s="86"/>
      <c r="L27" s="86"/>
      <c r="M27" s="83"/>
    </row>
    <row r="28" spans="2:13" x14ac:dyDescent="0.55000000000000004">
      <c r="B28" s="83"/>
      <c r="C28" s="86"/>
      <c r="D28" s="208" t="s">
        <v>83</v>
      </c>
      <c r="E28" s="209"/>
      <c r="F28" s="210"/>
      <c r="G28" s="208" t="s">
        <v>84</v>
      </c>
      <c r="H28" s="210"/>
      <c r="I28" s="217" t="s">
        <v>85</v>
      </c>
      <c r="J28" s="218"/>
      <c r="K28" s="91"/>
      <c r="L28" s="86"/>
      <c r="M28" s="83"/>
    </row>
    <row r="29" spans="2:13" x14ac:dyDescent="0.55000000000000004">
      <c r="B29" s="83"/>
      <c r="C29" s="86"/>
      <c r="D29" s="211"/>
      <c r="E29" s="212"/>
      <c r="F29" s="213"/>
      <c r="G29" s="211"/>
      <c r="H29" s="213"/>
      <c r="I29" s="219"/>
      <c r="J29" s="220"/>
      <c r="K29" s="91"/>
      <c r="L29" s="86"/>
      <c r="M29" s="83"/>
    </row>
    <row r="30" spans="2:13" x14ac:dyDescent="0.55000000000000004">
      <c r="B30" s="83"/>
      <c r="C30" s="87"/>
      <c r="D30" s="214"/>
      <c r="E30" s="215"/>
      <c r="F30" s="216"/>
      <c r="G30" s="214"/>
      <c r="H30" s="216"/>
      <c r="I30" s="221"/>
      <c r="J30" s="222"/>
      <c r="K30" s="91"/>
      <c r="L30" s="87"/>
      <c r="M30" s="83"/>
    </row>
    <row r="31" spans="2:13" x14ac:dyDescent="0.55000000000000004">
      <c r="B31" s="83"/>
      <c r="C31" s="86"/>
      <c r="D31" s="197"/>
      <c r="E31" s="198"/>
      <c r="F31" s="199"/>
      <c r="G31" s="197"/>
      <c r="H31" s="199"/>
      <c r="I31" s="20"/>
      <c r="J31" s="21"/>
      <c r="K31" s="86"/>
      <c r="L31" s="86"/>
      <c r="M31" s="83"/>
    </row>
    <row r="32" spans="2:13" x14ac:dyDescent="0.55000000000000004">
      <c r="B32" s="83"/>
      <c r="C32" s="86"/>
      <c r="D32" s="200"/>
      <c r="E32" s="201"/>
      <c r="F32" s="202"/>
      <c r="G32" s="200"/>
      <c r="H32" s="202"/>
      <c r="I32" s="22" t="s">
        <v>86</v>
      </c>
      <c r="J32" s="37"/>
      <c r="K32" s="86"/>
      <c r="L32" s="86"/>
      <c r="M32" s="83"/>
    </row>
    <row r="33" spans="2:13" x14ac:dyDescent="0.55000000000000004">
      <c r="B33" s="83"/>
      <c r="C33" s="86"/>
      <c r="D33" s="200"/>
      <c r="E33" s="201"/>
      <c r="F33" s="202"/>
      <c r="G33" s="200"/>
      <c r="H33" s="202"/>
      <c r="I33" s="22" t="s">
        <v>87</v>
      </c>
      <c r="J33" s="37"/>
      <c r="K33" s="86"/>
      <c r="L33" s="86"/>
      <c r="M33" s="83"/>
    </row>
    <row r="34" spans="2:13" x14ac:dyDescent="0.55000000000000004">
      <c r="B34" s="83"/>
      <c r="C34" s="86"/>
      <c r="D34" s="203"/>
      <c r="E34" s="204"/>
      <c r="F34" s="205"/>
      <c r="G34" s="203"/>
      <c r="H34" s="205"/>
      <c r="I34" s="23"/>
      <c r="J34" s="24"/>
      <c r="K34" s="86"/>
      <c r="L34" s="86"/>
      <c r="M34" s="83"/>
    </row>
    <row r="35" spans="2:13" x14ac:dyDescent="0.55000000000000004">
      <c r="B35" s="83"/>
      <c r="C35" s="86"/>
      <c r="D35" s="86"/>
      <c r="E35" s="86"/>
      <c r="F35" s="86"/>
      <c r="G35" s="86"/>
      <c r="H35" s="86"/>
      <c r="I35" s="86"/>
      <c r="J35" s="86"/>
      <c r="K35" s="86"/>
      <c r="L35" s="86"/>
      <c r="M35" s="83"/>
    </row>
    <row r="36" spans="2:13" x14ac:dyDescent="0.55000000000000004">
      <c r="B36" s="83"/>
      <c r="C36" s="86"/>
      <c r="D36" s="86"/>
      <c r="E36" s="86"/>
      <c r="F36" s="86"/>
      <c r="G36" s="86"/>
      <c r="H36" s="86"/>
      <c r="I36" s="86"/>
      <c r="J36" s="86"/>
      <c r="K36" s="86"/>
      <c r="L36" s="86"/>
      <c r="M36" s="83"/>
    </row>
    <row r="37" spans="2:13" ht="21" customHeight="1" x14ac:dyDescent="0.55000000000000004">
      <c r="B37" s="92" t="s">
        <v>88</v>
      </c>
      <c r="C37" s="193" t="s">
        <v>89</v>
      </c>
      <c r="D37" s="193"/>
      <c r="E37" s="193"/>
      <c r="F37" s="193"/>
      <c r="G37" s="193"/>
      <c r="H37" s="193"/>
      <c r="I37" s="193"/>
      <c r="J37" s="193"/>
      <c r="K37" s="193"/>
      <c r="L37" s="193"/>
      <c r="M37" s="86"/>
    </row>
    <row r="38" spans="2:13" x14ac:dyDescent="0.55000000000000004">
      <c r="B38" s="93"/>
      <c r="C38" s="193"/>
      <c r="D38" s="193"/>
      <c r="E38" s="193"/>
      <c r="F38" s="193"/>
      <c r="G38" s="193"/>
      <c r="H38" s="193"/>
      <c r="I38" s="193"/>
      <c r="J38" s="193"/>
      <c r="K38" s="193"/>
      <c r="L38" s="193"/>
      <c r="M38" s="86"/>
    </row>
    <row r="39" spans="2:13" ht="21" customHeight="1" x14ac:dyDescent="0.55000000000000004">
      <c r="B39" s="92" t="s">
        <v>90</v>
      </c>
      <c r="C39" s="194" t="s">
        <v>91</v>
      </c>
      <c r="D39" s="194"/>
      <c r="E39" s="194"/>
      <c r="F39" s="194"/>
      <c r="G39" s="194"/>
      <c r="H39" s="194"/>
      <c r="I39" s="194"/>
      <c r="J39" s="194"/>
      <c r="K39" s="194"/>
      <c r="L39" s="194"/>
      <c r="M39" s="86"/>
    </row>
    <row r="40" spans="2:13" x14ac:dyDescent="0.55000000000000004">
      <c r="B40" s="93"/>
      <c r="C40" s="194"/>
      <c r="D40" s="194"/>
      <c r="E40" s="194"/>
      <c r="F40" s="194"/>
      <c r="G40" s="194"/>
      <c r="H40" s="194"/>
      <c r="I40" s="194"/>
      <c r="J40" s="194"/>
      <c r="K40" s="194"/>
      <c r="L40" s="194"/>
      <c r="M40" s="86"/>
    </row>
    <row r="41" spans="2:13" s="25" customFormat="1" ht="21" customHeight="1" x14ac:dyDescent="0.55000000000000004">
      <c r="B41" s="92" t="s">
        <v>92</v>
      </c>
      <c r="C41" s="194" t="s">
        <v>93</v>
      </c>
      <c r="D41" s="194"/>
      <c r="E41" s="194"/>
      <c r="F41" s="194"/>
      <c r="G41" s="194"/>
      <c r="H41" s="194"/>
      <c r="I41" s="194"/>
      <c r="J41" s="194"/>
      <c r="K41" s="194"/>
      <c r="L41" s="194"/>
      <c r="M41" s="94"/>
    </row>
    <row r="42" spans="2:13" s="25" customFormat="1" ht="21" customHeight="1" x14ac:dyDescent="0.55000000000000004">
      <c r="B42" s="92"/>
      <c r="C42" s="194"/>
      <c r="D42" s="194"/>
      <c r="E42" s="194"/>
      <c r="F42" s="194"/>
      <c r="G42" s="194"/>
      <c r="H42" s="194"/>
      <c r="I42" s="194"/>
      <c r="J42" s="194"/>
      <c r="K42" s="194"/>
      <c r="L42" s="194"/>
      <c r="M42" s="94"/>
    </row>
    <row r="43" spans="2:13" x14ac:dyDescent="0.55000000000000004">
      <c r="B43" s="93"/>
      <c r="C43" s="83"/>
      <c r="D43" s="83"/>
      <c r="E43" s="83"/>
      <c r="F43" s="83"/>
      <c r="G43" s="83"/>
      <c r="H43" s="83"/>
      <c r="I43" s="83"/>
      <c r="J43" s="83"/>
      <c r="K43" s="83"/>
      <c r="L43" s="83"/>
      <c r="M43" s="83"/>
    </row>
  </sheetData>
  <mergeCells count="29">
    <mergeCell ref="J7:K7"/>
    <mergeCell ref="C2:L2"/>
    <mergeCell ref="C3:L3"/>
    <mergeCell ref="C4:L4"/>
    <mergeCell ref="C5:L5"/>
    <mergeCell ref="C6:L6"/>
    <mergeCell ref="C8:L8"/>
    <mergeCell ref="C9:L9"/>
    <mergeCell ref="C10:L10"/>
    <mergeCell ref="C11:L11"/>
    <mergeCell ref="C12:L12"/>
    <mergeCell ref="I13:J13"/>
    <mergeCell ref="C20:L20"/>
    <mergeCell ref="C21:L23"/>
    <mergeCell ref="D28:F30"/>
    <mergeCell ref="G28:H30"/>
    <mergeCell ref="I28:J30"/>
    <mergeCell ref="C16:L16"/>
    <mergeCell ref="C17:L17"/>
    <mergeCell ref="C18:L18"/>
    <mergeCell ref="C19:E19"/>
    <mergeCell ref="F19:L19"/>
    <mergeCell ref="C37:L38"/>
    <mergeCell ref="C39:L40"/>
    <mergeCell ref="C41:L42"/>
    <mergeCell ref="I15:J15"/>
    <mergeCell ref="I14:J14"/>
    <mergeCell ref="D31:F34"/>
    <mergeCell ref="G31:H34"/>
  </mergeCells>
  <phoneticPr fontId="1"/>
  <printOptions horizontalCentered="1"/>
  <pageMargins left="0.74803149606299213" right="0.6692913385826772" top="0.74803149606299213" bottom="0.74803149606299213" header="0.31496062992125984" footer="0.31496062992125984"/>
  <pageSetup paperSize="9" scale="67"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view="pageBreakPreview" zoomScale="80" zoomScaleNormal="75" zoomScaleSheetLayoutView="80" workbookViewId="0">
      <selection activeCell="L24" sqref="L24"/>
    </sheetView>
  </sheetViews>
  <sheetFormatPr defaultColWidth="8.25" defaultRowHeight="16.5" x14ac:dyDescent="0.55000000000000004"/>
  <cols>
    <col min="1" max="1" width="2.08203125" style="29" customWidth="1"/>
    <col min="2" max="2" width="5.5" style="29" bestFit="1" customWidth="1"/>
    <col min="3" max="3" width="14.75" style="29" customWidth="1"/>
    <col min="4" max="4" width="3.9140625" style="29" customWidth="1"/>
    <col min="5" max="5" width="25" style="29" bestFit="1" customWidth="1"/>
    <col min="6" max="6" width="16.83203125" style="29" customWidth="1"/>
    <col min="7" max="7" width="4.25" style="29" bestFit="1" customWidth="1"/>
    <col min="8" max="8" width="21.5" style="29" customWidth="1"/>
    <col min="9" max="9" width="2.08203125" style="29" customWidth="1"/>
    <col min="10" max="256" width="8.25" style="29"/>
    <col min="257" max="257" width="2.08203125" style="29" customWidth="1"/>
    <col min="258" max="258" width="5.5" style="29" bestFit="1" customWidth="1"/>
    <col min="259" max="259" width="14.75" style="29" customWidth="1"/>
    <col min="260" max="260" width="3.9140625" style="29" customWidth="1"/>
    <col min="261" max="261" width="25" style="29" bestFit="1" customWidth="1"/>
    <col min="262" max="262" width="16.83203125" style="29" customWidth="1"/>
    <col min="263" max="263" width="4.25" style="29" bestFit="1" customWidth="1"/>
    <col min="264" max="264" width="21.5" style="29" customWidth="1"/>
    <col min="265" max="265" width="2.08203125" style="29" customWidth="1"/>
    <col min="266" max="512" width="8.25" style="29"/>
    <col min="513" max="513" width="2.08203125" style="29" customWidth="1"/>
    <col min="514" max="514" width="5.5" style="29" bestFit="1" customWidth="1"/>
    <col min="515" max="515" width="14.75" style="29" customWidth="1"/>
    <col min="516" max="516" width="3.9140625" style="29" customWidth="1"/>
    <col min="517" max="517" width="25" style="29" bestFit="1" customWidth="1"/>
    <col min="518" max="518" width="16.83203125" style="29" customWidth="1"/>
    <col min="519" max="519" width="4.25" style="29" bestFit="1" customWidth="1"/>
    <col min="520" max="520" width="21.5" style="29" customWidth="1"/>
    <col min="521" max="521" width="2.08203125" style="29" customWidth="1"/>
    <col min="522" max="768" width="8.25" style="29"/>
    <col min="769" max="769" width="2.08203125" style="29" customWidth="1"/>
    <col min="770" max="770" width="5.5" style="29" bestFit="1" customWidth="1"/>
    <col min="771" max="771" width="14.75" style="29" customWidth="1"/>
    <col min="772" max="772" width="3.9140625" style="29" customWidth="1"/>
    <col min="773" max="773" width="25" style="29" bestFit="1" customWidth="1"/>
    <col min="774" max="774" width="16.83203125" style="29" customWidth="1"/>
    <col min="775" max="775" width="4.25" style="29" bestFit="1" customWidth="1"/>
    <col min="776" max="776" width="21.5" style="29" customWidth="1"/>
    <col min="777" max="777" width="2.08203125" style="29" customWidth="1"/>
    <col min="778" max="1024" width="8.25" style="29"/>
    <col min="1025" max="1025" width="2.08203125" style="29" customWidth="1"/>
    <col min="1026" max="1026" width="5.5" style="29" bestFit="1" customWidth="1"/>
    <col min="1027" max="1027" width="14.75" style="29" customWidth="1"/>
    <col min="1028" max="1028" width="3.9140625" style="29" customWidth="1"/>
    <col min="1029" max="1029" width="25" style="29" bestFit="1" customWidth="1"/>
    <col min="1030" max="1030" width="16.83203125" style="29" customWidth="1"/>
    <col min="1031" max="1031" width="4.25" style="29" bestFit="1" customWidth="1"/>
    <col min="1032" max="1032" width="21.5" style="29" customWidth="1"/>
    <col min="1033" max="1033" width="2.08203125" style="29" customWidth="1"/>
    <col min="1034" max="1280" width="8.25" style="29"/>
    <col min="1281" max="1281" width="2.08203125" style="29" customWidth="1"/>
    <col min="1282" max="1282" width="5.5" style="29" bestFit="1" customWidth="1"/>
    <col min="1283" max="1283" width="14.75" style="29" customWidth="1"/>
    <col min="1284" max="1284" width="3.9140625" style="29" customWidth="1"/>
    <col min="1285" max="1285" width="25" style="29" bestFit="1" customWidth="1"/>
    <col min="1286" max="1286" width="16.83203125" style="29" customWidth="1"/>
    <col min="1287" max="1287" width="4.25" style="29" bestFit="1" customWidth="1"/>
    <col min="1288" max="1288" width="21.5" style="29" customWidth="1"/>
    <col min="1289" max="1289" width="2.08203125" style="29" customWidth="1"/>
    <col min="1290" max="1536" width="8.25" style="29"/>
    <col min="1537" max="1537" width="2.08203125" style="29" customWidth="1"/>
    <col min="1538" max="1538" width="5.5" style="29" bestFit="1" customWidth="1"/>
    <col min="1539" max="1539" width="14.75" style="29" customWidth="1"/>
    <col min="1540" max="1540" width="3.9140625" style="29" customWidth="1"/>
    <col min="1541" max="1541" width="25" style="29" bestFit="1" customWidth="1"/>
    <col min="1542" max="1542" width="16.83203125" style="29" customWidth="1"/>
    <col min="1543" max="1543" width="4.25" style="29" bestFit="1" customWidth="1"/>
    <col min="1544" max="1544" width="21.5" style="29" customWidth="1"/>
    <col min="1545" max="1545" width="2.08203125" style="29" customWidth="1"/>
    <col min="1546" max="1792" width="8.25" style="29"/>
    <col min="1793" max="1793" width="2.08203125" style="29" customWidth="1"/>
    <col min="1794" max="1794" width="5.5" style="29" bestFit="1" customWidth="1"/>
    <col min="1795" max="1795" width="14.75" style="29" customWidth="1"/>
    <col min="1796" max="1796" width="3.9140625" style="29" customWidth="1"/>
    <col min="1797" max="1797" width="25" style="29" bestFit="1" customWidth="1"/>
    <col min="1798" max="1798" width="16.83203125" style="29" customWidth="1"/>
    <col min="1799" max="1799" width="4.25" style="29" bestFit="1" customWidth="1"/>
    <col min="1800" max="1800" width="21.5" style="29" customWidth="1"/>
    <col min="1801" max="1801" width="2.08203125" style="29" customWidth="1"/>
    <col min="1802" max="2048" width="8.25" style="29"/>
    <col min="2049" max="2049" width="2.08203125" style="29" customWidth="1"/>
    <col min="2050" max="2050" width="5.5" style="29" bestFit="1" customWidth="1"/>
    <col min="2051" max="2051" width="14.75" style="29" customWidth="1"/>
    <col min="2052" max="2052" width="3.9140625" style="29" customWidth="1"/>
    <col min="2053" max="2053" width="25" style="29" bestFit="1" customWidth="1"/>
    <col min="2054" max="2054" width="16.83203125" style="29" customWidth="1"/>
    <col min="2055" max="2055" width="4.25" style="29" bestFit="1" customWidth="1"/>
    <col min="2056" max="2056" width="21.5" style="29" customWidth="1"/>
    <col min="2057" max="2057" width="2.08203125" style="29" customWidth="1"/>
    <col min="2058" max="2304" width="8.25" style="29"/>
    <col min="2305" max="2305" width="2.08203125" style="29" customWidth="1"/>
    <col min="2306" max="2306" width="5.5" style="29" bestFit="1" customWidth="1"/>
    <col min="2307" max="2307" width="14.75" style="29" customWidth="1"/>
    <col min="2308" max="2308" width="3.9140625" style="29" customWidth="1"/>
    <col min="2309" max="2309" width="25" style="29" bestFit="1" customWidth="1"/>
    <col min="2310" max="2310" width="16.83203125" style="29" customWidth="1"/>
    <col min="2311" max="2311" width="4.25" style="29" bestFit="1" customWidth="1"/>
    <col min="2312" max="2312" width="21.5" style="29" customWidth="1"/>
    <col min="2313" max="2313" width="2.08203125" style="29" customWidth="1"/>
    <col min="2314" max="2560" width="8.25" style="29"/>
    <col min="2561" max="2561" width="2.08203125" style="29" customWidth="1"/>
    <col min="2562" max="2562" width="5.5" style="29" bestFit="1" customWidth="1"/>
    <col min="2563" max="2563" width="14.75" style="29" customWidth="1"/>
    <col min="2564" max="2564" width="3.9140625" style="29" customWidth="1"/>
    <col min="2565" max="2565" width="25" style="29" bestFit="1" customWidth="1"/>
    <col min="2566" max="2566" width="16.83203125" style="29" customWidth="1"/>
    <col min="2567" max="2567" width="4.25" style="29" bestFit="1" customWidth="1"/>
    <col min="2568" max="2568" width="21.5" style="29" customWidth="1"/>
    <col min="2569" max="2569" width="2.08203125" style="29" customWidth="1"/>
    <col min="2570" max="2816" width="8.25" style="29"/>
    <col min="2817" max="2817" width="2.08203125" style="29" customWidth="1"/>
    <col min="2818" max="2818" width="5.5" style="29" bestFit="1" customWidth="1"/>
    <col min="2819" max="2819" width="14.75" style="29" customWidth="1"/>
    <col min="2820" max="2820" width="3.9140625" style="29" customWidth="1"/>
    <col min="2821" max="2821" width="25" style="29" bestFit="1" customWidth="1"/>
    <col min="2822" max="2822" width="16.83203125" style="29" customWidth="1"/>
    <col min="2823" max="2823" width="4.25" style="29" bestFit="1" customWidth="1"/>
    <col min="2824" max="2824" width="21.5" style="29" customWidth="1"/>
    <col min="2825" max="2825" width="2.08203125" style="29" customWidth="1"/>
    <col min="2826" max="3072" width="8.25" style="29"/>
    <col min="3073" max="3073" width="2.08203125" style="29" customWidth="1"/>
    <col min="3074" max="3074" width="5.5" style="29" bestFit="1" customWidth="1"/>
    <col min="3075" max="3075" width="14.75" style="29" customWidth="1"/>
    <col min="3076" max="3076" width="3.9140625" style="29" customWidth="1"/>
    <col min="3077" max="3077" width="25" style="29" bestFit="1" customWidth="1"/>
    <col min="3078" max="3078" width="16.83203125" style="29" customWidth="1"/>
    <col min="3079" max="3079" width="4.25" style="29" bestFit="1" customWidth="1"/>
    <col min="3080" max="3080" width="21.5" style="29" customWidth="1"/>
    <col min="3081" max="3081" width="2.08203125" style="29" customWidth="1"/>
    <col min="3082" max="3328" width="8.25" style="29"/>
    <col min="3329" max="3329" width="2.08203125" style="29" customWidth="1"/>
    <col min="3330" max="3330" width="5.5" style="29" bestFit="1" customWidth="1"/>
    <col min="3331" max="3331" width="14.75" style="29" customWidth="1"/>
    <col min="3332" max="3332" width="3.9140625" style="29" customWidth="1"/>
    <col min="3333" max="3333" width="25" style="29" bestFit="1" customWidth="1"/>
    <col min="3334" max="3334" width="16.83203125" style="29" customWidth="1"/>
    <col min="3335" max="3335" width="4.25" style="29" bestFit="1" customWidth="1"/>
    <col min="3336" max="3336" width="21.5" style="29" customWidth="1"/>
    <col min="3337" max="3337" width="2.08203125" style="29" customWidth="1"/>
    <col min="3338" max="3584" width="8.25" style="29"/>
    <col min="3585" max="3585" width="2.08203125" style="29" customWidth="1"/>
    <col min="3586" max="3586" width="5.5" style="29" bestFit="1" customWidth="1"/>
    <col min="3587" max="3587" width="14.75" style="29" customWidth="1"/>
    <col min="3588" max="3588" width="3.9140625" style="29" customWidth="1"/>
    <col min="3589" max="3589" width="25" style="29" bestFit="1" customWidth="1"/>
    <col min="3590" max="3590" width="16.83203125" style="29" customWidth="1"/>
    <col min="3591" max="3591" width="4.25" style="29" bestFit="1" customWidth="1"/>
    <col min="3592" max="3592" width="21.5" style="29" customWidth="1"/>
    <col min="3593" max="3593" width="2.08203125" style="29" customWidth="1"/>
    <col min="3594" max="3840" width="8.25" style="29"/>
    <col min="3841" max="3841" width="2.08203125" style="29" customWidth="1"/>
    <col min="3842" max="3842" width="5.5" style="29" bestFit="1" customWidth="1"/>
    <col min="3843" max="3843" width="14.75" style="29" customWidth="1"/>
    <col min="3844" max="3844" width="3.9140625" style="29" customWidth="1"/>
    <col min="3845" max="3845" width="25" style="29" bestFit="1" customWidth="1"/>
    <col min="3846" max="3846" width="16.83203125" style="29" customWidth="1"/>
    <col min="3847" max="3847" width="4.25" style="29" bestFit="1" customWidth="1"/>
    <col min="3848" max="3848" width="21.5" style="29" customWidth="1"/>
    <col min="3849" max="3849" width="2.08203125" style="29" customWidth="1"/>
    <col min="3850" max="4096" width="8.25" style="29"/>
    <col min="4097" max="4097" width="2.08203125" style="29" customWidth="1"/>
    <col min="4098" max="4098" width="5.5" style="29" bestFit="1" customWidth="1"/>
    <col min="4099" max="4099" width="14.75" style="29" customWidth="1"/>
    <col min="4100" max="4100" width="3.9140625" style="29" customWidth="1"/>
    <col min="4101" max="4101" width="25" style="29" bestFit="1" customWidth="1"/>
    <col min="4102" max="4102" width="16.83203125" style="29" customWidth="1"/>
    <col min="4103" max="4103" width="4.25" style="29" bestFit="1" customWidth="1"/>
    <col min="4104" max="4104" width="21.5" style="29" customWidth="1"/>
    <col min="4105" max="4105" width="2.08203125" style="29" customWidth="1"/>
    <col min="4106" max="4352" width="8.25" style="29"/>
    <col min="4353" max="4353" width="2.08203125" style="29" customWidth="1"/>
    <col min="4354" max="4354" width="5.5" style="29" bestFit="1" customWidth="1"/>
    <col min="4355" max="4355" width="14.75" style="29" customWidth="1"/>
    <col min="4356" max="4356" width="3.9140625" style="29" customWidth="1"/>
    <col min="4357" max="4357" width="25" style="29" bestFit="1" customWidth="1"/>
    <col min="4358" max="4358" width="16.83203125" style="29" customWidth="1"/>
    <col min="4359" max="4359" width="4.25" style="29" bestFit="1" customWidth="1"/>
    <col min="4360" max="4360" width="21.5" style="29" customWidth="1"/>
    <col min="4361" max="4361" width="2.08203125" style="29" customWidth="1"/>
    <col min="4362" max="4608" width="8.25" style="29"/>
    <col min="4609" max="4609" width="2.08203125" style="29" customWidth="1"/>
    <col min="4610" max="4610" width="5.5" style="29" bestFit="1" customWidth="1"/>
    <col min="4611" max="4611" width="14.75" style="29" customWidth="1"/>
    <col min="4612" max="4612" width="3.9140625" style="29" customWidth="1"/>
    <col min="4613" max="4613" width="25" style="29" bestFit="1" customWidth="1"/>
    <col min="4614" max="4614" width="16.83203125" style="29" customWidth="1"/>
    <col min="4615" max="4615" width="4.25" style="29" bestFit="1" customWidth="1"/>
    <col min="4616" max="4616" width="21.5" style="29" customWidth="1"/>
    <col min="4617" max="4617" width="2.08203125" style="29" customWidth="1"/>
    <col min="4618" max="4864" width="8.25" style="29"/>
    <col min="4865" max="4865" width="2.08203125" style="29" customWidth="1"/>
    <col min="4866" max="4866" width="5.5" style="29" bestFit="1" customWidth="1"/>
    <col min="4867" max="4867" width="14.75" style="29" customWidth="1"/>
    <col min="4868" max="4868" width="3.9140625" style="29" customWidth="1"/>
    <col min="4869" max="4869" width="25" style="29" bestFit="1" customWidth="1"/>
    <col min="4870" max="4870" width="16.83203125" style="29" customWidth="1"/>
    <col min="4871" max="4871" width="4.25" style="29" bestFit="1" customWidth="1"/>
    <col min="4872" max="4872" width="21.5" style="29" customWidth="1"/>
    <col min="4873" max="4873" width="2.08203125" style="29" customWidth="1"/>
    <col min="4874" max="5120" width="8.25" style="29"/>
    <col min="5121" max="5121" width="2.08203125" style="29" customWidth="1"/>
    <col min="5122" max="5122" width="5.5" style="29" bestFit="1" customWidth="1"/>
    <col min="5123" max="5123" width="14.75" style="29" customWidth="1"/>
    <col min="5124" max="5124" width="3.9140625" style="29" customWidth="1"/>
    <col min="5125" max="5125" width="25" style="29" bestFit="1" customWidth="1"/>
    <col min="5126" max="5126" width="16.83203125" style="29" customWidth="1"/>
    <col min="5127" max="5127" width="4.25" style="29" bestFit="1" customWidth="1"/>
    <col min="5128" max="5128" width="21.5" style="29" customWidth="1"/>
    <col min="5129" max="5129" width="2.08203125" style="29" customWidth="1"/>
    <col min="5130" max="5376" width="8.25" style="29"/>
    <col min="5377" max="5377" width="2.08203125" style="29" customWidth="1"/>
    <col min="5378" max="5378" width="5.5" style="29" bestFit="1" customWidth="1"/>
    <col min="5379" max="5379" width="14.75" style="29" customWidth="1"/>
    <col min="5380" max="5380" width="3.9140625" style="29" customWidth="1"/>
    <col min="5381" max="5381" width="25" style="29" bestFit="1" customWidth="1"/>
    <col min="5382" max="5382" width="16.83203125" style="29" customWidth="1"/>
    <col min="5383" max="5383" width="4.25" style="29" bestFit="1" customWidth="1"/>
    <col min="5384" max="5384" width="21.5" style="29" customWidth="1"/>
    <col min="5385" max="5385" width="2.08203125" style="29" customWidth="1"/>
    <col min="5386" max="5632" width="8.25" style="29"/>
    <col min="5633" max="5633" width="2.08203125" style="29" customWidth="1"/>
    <col min="5634" max="5634" width="5.5" style="29" bestFit="1" customWidth="1"/>
    <col min="5635" max="5635" width="14.75" style="29" customWidth="1"/>
    <col min="5636" max="5636" width="3.9140625" style="29" customWidth="1"/>
    <col min="5637" max="5637" width="25" style="29" bestFit="1" customWidth="1"/>
    <col min="5638" max="5638" width="16.83203125" style="29" customWidth="1"/>
    <col min="5639" max="5639" width="4.25" style="29" bestFit="1" customWidth="1"/>
    <col min="5640" max="5640" width="21.5" style="29" customWidth="1"/>
    <col min="5641" max="5641" width="2.08203125" style="29" customWidth="1"/>
    <col min="5642" max="5888" width="8.25" style="29"/>
    <col min="5889" max="5889" width="2.08203125" style="29" customWidth="1"/>
    <col min="5890" max="5890" width="5.5" style="29" bestFit="1" customWidth="1"/>
    <col min="5891" max="5891" width="14.75" style="29" customWidth="1"/>
    <col min="5892" max="5892" width="3.9140625" style="29" customWidth="1"/>
    <col min="5893" max="5893" width="25" style="29" bestFit="1" customWidth="1"/>
    <col min="5894" max="5894" width="16.83203125" style="29" customWidth="1"/>
    <col min="5895" max="5895" width="4.25" style="29" bestFit="1" customWidth="1"/>
    <col min="5896" max="5896" width="21.5" style="29" customWidth="1"/>
    <col min="5897" max="5897" width="2.08203125" style="29" customWidth="1"/>
    <col min="5898" max="6144" width="8.25" style="29"/>
    <col min="6145" max="6145" width="2.08203125" style="29" customWidth="1"/>
    <col min="6146" max="6146" width="5.5" style="29" bestFit="1" customWidth="1"/>
    <col min="6147" max="6147" width="14.75" style="29" customWidth="1"/>
    <col min="6148" max="6148" width="3.9140625" style="29" customWidth="1"/>
    <col min="6149" max="6149" width="25" style="29" bestFit="1" customWidth="1"/>
    <col min="6150" max="6150" width="16.83203125" style="29" customWidth="1"/>
    <col min="6151" max="6151" width="4.25" style="29" bestFit="1" customWidth="1"/>
    <col min="6152" max="6152" width="21.5" style="29" customWidth="1"/>
    <col min="6153" max="6153" width="2.08203125" style="29" customWidth="1"/>
    <col min="6154" max="6400" width="8.25" style="29"/>
    <col min="6401" max="6401" width="2.08203125" style="29" customWidth="1"/>
    <col min="6402" max="6402" width="5.5" style="29" bestFit="1" customWidth="1"/>
    <col min="6403" max="6403" width="14.75" style="29" customWidth="1"/>
    <col min="6404" max="6404" width="3.9140625" style="29" customWidth="1"/>
    <col min="6405" max="6405" width="25" style="29" bestFit="1" customWidth="1"/>
    <col min="6406" max="6406" width="16.83203125" style="29" customWidth="1"/>
    <col min="6407" max="6407" width="4.25" style="29" bestFit="1" customWidth="1"/>
    <col min="6408" max="6408" width="21.5" style="29" customWidth="1"/>
    <col min="6409" max="6409" width="2.08203125" style="29" customWidth="1"/>
    <col min="6410" max="6656" width="8.25" style="29"/>
    <col min="6657" max="6657" width="2.08203125" style="29" customWidth="1"/>
    <col min="6658" max="6658" width="5.5" style="29" bestFit="1" customWidth="1"/>
    <col min="6659" max="6659" width="14.75" style="29" customWidth="1"/>
    <col min="6660" max="6660" width="3.9140625" style="29" customWidth="1"/>
    <col min="6661" max="6661" width="25" style="29" bestFit="1" customWidth="1"/>
    <col min="6662" max="6662" width="16.83203125" style="29" customWidth="1"/>
    <col min="6663" max="6663" width="4.25" style="29" bestFit="1" customWidth="1"/>
    <col min="6664" max="6664" width="21.5" style="29" customWidth="1"/>
    <col min="6665" max="6665" width="2.08203125" style="29" customWidth="1"/>
    <col min="6666" max="6912" width="8.25" style="29"/>
    <col min="6913" max="6913" width="2.08203125" style="29" customWidth="1"/>
    <col min="6914" max="6914" width="5.5" style="29" bestFit="1" customWidth="1"/>
    <col min="6915" max="6915" width="14.75" style="29" customWidth="1"/>
    <col min="6916" max="6916" width="3.9140625" style="29" customWidth="1"/>
    <col min="6917" max="6917" width="25" style="29" bestFit="1" customWidth="1"/>
    <col min="6918" max="6918" width="16.83203125" style="29" customWidth="1"/>
    <col min="6919" max="6919" width="4.25" style="29" bestFit="1" customWidth="1"/>
    <col min="6920" max="6920" width="21.5" style="29" customWidth="1"/>
    <col min="6921" max="6921" width="2.08203125" style="29" customWidth="1"/>
    <col min="6922" max="7168" width="8.25" style="29"/>
    <col min="7169" max="7169" width="2.08203125" style="29" customWidth="1"/>
    <col min="7170" max="7170" width="5.5" style="29" bestFit="1" customWidth="1"/>
    <col min="7171" max="7171" width="14.75" style="29" customWidth="1"/>
    <col min="7172" max="7172" width="3.9140625" style="29" customWidth="1"/>
    <col min="7173" max="7173" width="25" style="29" bestFit="1" customWidth="1"/>
    <col min="7174" max="7174" width="16.83203125" style="29" customWidth="1"/>
    <col min="7175" max="7175" width="4.25" style="29" bestFit="1" customWidth="1"/>
    <col min="7176" max="7176" width="21.5" style="29" customWidth="1"/>
    <col min="7177" max="7177" width="2.08203125" style="29" customWidth="1"/>
    <col min="7178" max="7424" width="8.25" style="29"/>
    <col min="7425" max="7425" width="2.08203125" style="29" customWidth="1"/>
    <col min="7426" max="7426" width="5.5" style="29" bestFit="1" customWidth="1"/>
    <col min="7427" max="7427" width="14.75" style="29" customWidth="1"/>
    <col min="7428" max="7428" width="3.9140625" style="29" customWidth="1"/>
    <col min="7429" max="7429" width="25" style="29" bestFit="1" customWidth="1"/>
    <col min="7430" max="7430" width="16.83203125" style="29" customWidth="1"/>
    <col min="7431" max="7431" width="4.25" style="29" bestFit="1" customWidth="1"/>
    <col min="7432" max="7432" width="21.5" style="29" customWidth="1"/>
    <col min="7433" max="7433" width="2.08203125" style="29" customWidth="1"/>
    <col min="7434" max="7680" width="8.25" style="29"/>
    <col min="7681" max="7681" width="2.08203125" style="29" customWidth="1"/>
    <col min="7682" max="7682" width="5.5" style="29" bestFit="1" customWidth="1"/>
    <col min="7683" max="7683" width="14.75" style="29" customWidth="1"/>
    <col min="7684" max="7684" width="3.9140625" style="29" customWidth="1"/>
    <col min="7685" max="7685" width="25" style="29" bestFit="1" customWidth="1"/>
    <col min="7686" max="7686" width="16.83203125" style="29" customWidth="1"/>
    <col min="7687" max="7687" width="4.25" style="29" bestFit="1" customWidth="1"/>
    <col min="7688" max="7688" width="21.5" style="29" customWidth="1"/>
    <col min="7689" max="7689" width="2.08203125" style="29" customWidth="1"/>
    <col min="7690" max="7936" width="8.25" style="29"/>
    <col min="7937" max="7937" width="2.08203125" style="29" customWidth="1"/>
    <col min="7938" max="7938" width="5.5" style="29" bestFit="1" customWidth="1"/>
    <col min="7939" max="7939" width="14.75" style="29" customWidth="1"/>
    <col min="7940" max="7940" width="3.9140625" style="29" customWidth="1"/>
    <col min="7941" max="7941" width="25" style="29" bestFit="1" customWidth="1"/>
    <col min="7942" max="7942" width="16.83203125" style="29" customWidth="1"/>
    <col min="7943" max="7943" width="4.25" style="29" bestFit="1" customWidth="1"/>
    <col min="7944" max="7944" width="21.5" style="29" customWidth="1"/>
    <col min="7945" max="7945" width="2.08203125" style="29" customWidth="1"/>
    <col min="7946" max="8192" width="8.25" style="29"/>
    <col min="8193" max="8193" width="2.08203125" style="29" customWidth="1"/>
    <col min="8194" max="8194" width="5.5" style="29" bestFit="1" customWidth="1"/>
    <col min="8195" max="8195" width="14.75" style="29" customWidth="1"/>
    <col min="8196" max="8196" width="3.9140625" style="29" customWidth="1"/>
    <col min="8197" max="8197" width="25" style="29" bestFit="1" customWidth="1"/>
    <col min="8198" max="8198" width="16.83203125" style="29" customWidth="1"/>
    <col min="8199" max="8199" width="4.25" style="29" bestFit="1" customWidth="1"/>
    <col min="8200" max="8200" width="21.5" style="29" customWidth="1"/>
    <col min="8201" max="8201" width="2.08203125" style="29" customWidth="1"/>
    <col min="8202" max="8448" width="8.25" style="29"/>
    <col min="8449" max="8449" width="2.08203125" style="29" customWidth="1"/>
    <col min="8450" max="8450" width="5.5" style="29" bestFit="1" customWidth="1"/>
    <col min="8451" max="8451" width="14.75" style="29" customWidth="1"/>
    <col min="8452" max="8452" width="3.9140625" style="29" customWidth="1"/>
    <col min="8453" max="8453" width="25" style="29" bestFit="1" customWidth="1"/>
    <col min="8454" max="8454" width="16.83203125" style="29" customWidth="1"/>
    <col min="8455" max="8455" width="4.25" style="29" bestFit="1" customWidth="1"/>
    <col min="8456" max="8456" width="21.5" style="29" customWidth="1"/>
    <col min="8457" max="8457" width="2.08203125" style="29" customWidth="1"/>
    <col min="8458" max="8704" width="8.25" style="29"/>
    <col min="8705" max="8705" width="2.08203125" style="29" customWidth="1"/>
    <col min="8706" max="8706" width="5.5" style="29" bestFit="1" customWidth="1"/>
    <col min="8707" max="8707" width="14.75" style="29" customWidth="1"/>
    <col min="8708" max="8708" width="3.9140625" style="29" customWidth="1"/>
    <col min="8709" max="8709" width="25" style="29" bestFit="1" customWidth="1"/>
    <col min="8710" max="8710" width="16.83203125" style="29" customWidth="1"/>
    <col min="8711" max="8711" width="4.25" style="29" bestFit="1" customWidth="1"/>
    <col min="8712" max="8712" width="21.5" style="29" customWidth="1"/>
    <col min="8713" max="8713" width="2.08203125" style="29" customWidth="1"/>
    <col min="8714" max="8960" width="8.25" style="29"/>
    <col min="8961" max="8961" width="2.08203125" style="29" customWidth="1"/>
    <col min="8962" max="8962" width="5.5" style="29" bestFit="1" customWidth="1"/>
    <col min="8963" max="8963" width="14.75" style="29" customWidth="1"/>
    <col min="8964" max="8964" width="3.9140625" style="29" customWidth="1"/>
    <col min="8965" max="8965" width="25" style="29" bestFit="1" customWidth="1"/>
    <col min="8966" max="8966" width="16.83203125" style="29" customWidth="1"/>
    <col min="8967" max="8967" width="4.25" style="29" bestFit="1" customWidth="1"/>
    <col min="8968" max="8968" width="21.5" style="29" customWidth="1"/>
    <col min="8969" max="8969" width="2.08203125" style="29" customWidth="1"/>
    <col min="8970" max="9216" width="8.25" style="29"/>
    <col min="9217" max="9217" width="2.08203125" style="29" customWidth="1"/>
    <col min="9218" max="9218" width="5.5" style="29" bestFit="1" customWidth="1"/>
    <col min="9219" max="9219" width="14.75" style="29" customWidth="1"/>
    <col min="9220" max="9220" width="3.9140625" style="29" customWidth="1"/>
    <col min="9221" max="9221" width="25" style="29" bestFit="1" customWidth="1"/>
    <col min="9222" max="9222" width="16.83203125" style="29" customWidth="1"/>
    <col min="9223" max="9223" width="4.25" style="29" bestFit="1" customWidth="1"/>
    <col min="9224" max="9224" width="21.5" style="29" customWidth="1"/>
    <col min="9225" max="9225" width="2.08203125" style="29" customWidth="1"/>
    <col min="9226" max="9472" width="8.25" style="29"/>
    <col min="9473" max="9473" width="2.08203125" style="29" customWidth="1"/>
    <col min="9474" max="9474" width="5.5" style="29" bestFit="1" customWidth="1"/>
    <col min="9475" max="9475" width="14.75" style="29" customWidth="1"/>
    <col min="9476" max="9476" width="3.9140625" style="29" customWidth="1"/>
    <col min="9477" max="9477" width="25" style="29" bestFit="1" customWidth="1"/>
    <col min="9478" max="9478" width="16.83203125" style="29" customWidth="1"/>
    <col min="9479" max="9479" width="4.25" style="29" bestFit="1" customWidth="1"/>
    <col min="9480" max="9480" width="21.5" style="29" customWidth="1"/>
    <col min="9481" max="9481" width="2.08203125" style="29" customWidth="1"/>
    <col min="9482" max="9728" width="8.25" style="29"/>
    <col min="9729" max="9729" width="2.08203125" style="29" customWidth="1"/>
    <col min="9730" max="9730" width="5.5" style="29" bestFit="1" customWidth="1"/>
    <col min="9731" max="9731" width="14.75" style="29" customWidth="1"/>
    <col min="9732" max="9732" width="3.9140625" style="29" customWidth="1"/>
    <col min="9733" max="9733" width="25" style="29" bestFit="1" customWidth="1"/>
    <col min="9734" max="9734" width="16.83203125" style="29" customWidth="1"/>
    <col min="9735" max="9735" width="4.25" style="29" bestFit="1" customWidth="1"/>
    <col min="9736" max="9736" width="21.5" style="29" customWidth="1"/>
    <col min="9737" max="9737" width="2.08203125" style="29" customWidth="1"/>
    <col min="9738" max="9984" width="8.25" style="29"/>
    <col min="9985" max="9985" width="2.08203125" style="29" customWidth="1"/>
    <col min="9986" max="9986" width="5.5" style="29" bestFit="1" customWidth="1"/>
    <col min="9987" max="9987" width="14.75" style="29" customWidth="1"/>
    <col min="9988" max="9988" width="3.9140625" style="29" customWidth="1"/>
    <col min="9989" max="9989" width="25" style="29" bestFit="1" customWidth="1"/>
    <col min="9990" max="9990" width="16.83203125" style="29" customWidth="1"/>
    <col min="9991" max="9991" width="4.25" style="29" bestFit="1" customWidth="1"/>
    <col min="9992" max="9992" width="21.5" style="29" customWidth="1"/>
    <col min="9993" max="9993" width="2.08203125" style="29" customWidth="1"/>
    <col min="9994" max="10240" width="8.25" style="29"/>
    <col min="10241" max="10241" width="2.08203125" style="29" customWidth="1"/>
    <col min="10242" max="10242" width="5.5" style="29" bestFit="1" customWidth="1"/>
    <col min="10243" max="10243" width="14.75" style="29" customWidth="1"/>
    <col min="10244" max="10244" width="3.9140625" style="29" customWidth="1"/>
    <col min="10245" max="10245" width="25" style="29" bestFit="1" customWidth="1"/>
    <col min="10246" max="10246" width="16.83203125" style="29" customWidth="1"/>
    <col min="10247" max="10247" width="4.25" style="29" bestFit="1" customWidth="1"/>
    <col min="10248" max="10248" width="21.5" style="29" customWidth="1"/>
    <col min="10249" max="10249" width="2.08203125" style="29" customWidth="1"/>
    <col min="10250" max="10496" width="8.25" style="29"/>
    <col min="10497" max="10497" width="2.08203125" style="29" customWidth="1"/>
    <col min="10498" max="10498" width="5.5" style="29" bestFit="1" customWidth="1"/>
    <col min="10499" max="10499" width="14.75" style="29" customWidth="1"/>
    <col min="10500" max="10500" width="3.9140625" style="29" customWidth="1"/>
    <col min="10501" max="10501" width="25" style="29" bestFit="1" customWidth="1"/>
    <col min="10502" max="10502" width="16.83203125" style="29" customWidth="1"/>
    <col min="10503" max="10503" width="4.25" style="29" bestFit="1" customWidth="1"/>
    <col min="10504" max="10504" width="21.5" style="29" customWidth="1"/>
    <col min="10505" max="10505" width="2.08203125" style="29" customWidth="1"/>
    <col min="10506" max="10752" width="8.25" style="29"/>
    <col min="10753" max="10753" width="2.08203125" style="29" customWidth="1"/>
    <col min="10754" max="10754" width="5.5" style="29" bestFit="1" customWidth="1"/>
    <col min="10755" max="10755" width="14.75" style="29" customWidth="1"/>
    <col min="10756" max="10756" width="3.9140625" style="29" customWidth="1"/>
    <col min="10757" max="10757" width="25" style="29" bestFit="1" customWidth="1"/>
    <col min="10758" max="10758" width="16.83203125" style="29" customWidth="1"/>
    <col min="10759" max="10759" width="4.25" style="29" bestFit="1" customWidth="1"/>
    <col min="10760" max="10760" width="21.5" style="29" customWidth="1"/>
    <col min="10761" max="10761" width="2.08203125" style="29" customWidth="1"/>
    <col min="10762" max="11008" width="8.25" style="29"/>
    <col min="11009" max="11009" width="2.08203125" style="29" customWidth="1"/>
    <col min="11010" max="11010" width="5.5" style="29" bestFit="1" customWidth="1"/>
    <col min="11011" max="11011" width="14.75" style="29" customWidth="1"/>
    <col min="11012" max="11012" width="3.9140625" style="29" customWidth="1"/>
    <col min="11013" max="11013" width="25" style="29" bestFit="1" customWidth="1"/>
    <col min="11014" max="11014" width="16.83203125" style="29" customWidth="1"/>
    <col min="11015" max="11015" width="4.25" style="29" bestFit="1" customWidth="1"/>
    <col min="11016" max="11016" width="21.5" style="29" customWidth="1"/>
    <col min="11017" max="11017" width="2.08203125" style="29" customWidth="1"/>
    <col min="11018" max="11264" width="8.25" style="29"/>
    <col min="11265" max="11265" width="2.08203125" style="29" customWidth="1"/>
    <col min="11266" max="11266" width="5.5" style="29" bestFit="1" customWidth="1"/>
    <col min="11267" max="11267" width="14.75" style="29" customWidth="1"/>
    <col min="11268" max="11268" width="3.9140625" style="29" customWidth="1"/>
    <col min="11269" max="11269" width="25" style="29" bestFit="1" customWidth="1"/>
    <col min="11270" max="11270" width="16.83203125" style="29" customWidth="1"/>
    <col min="11271" max="11271" width="4.25" style="29" bestFit="1" customWidth="1"/>
    <col min="11272" max="11272" width="21.5" style="29" customWidth="1"/>
    <col min="11273" max="11273" width="2.08203125" style="29" customWidth="1"/>
    <col min="11274" max="11520" width="8.25" style="29"/>
    <col min="11521" max="11521" width="2.08203125" style="29" customWidth="1"/>
    <col min="11522" max="11522" width="5.5" style="29" bestFit="1" customWidth="1"/>
    <col min="11523" max="11523" width="14.75" style="29" customWidth="1"/>
    <col min="11524" max="11524" width="3.9140625" style="29" customWidth="1"/>
    <col min="11525" max="11525" width="25" style="29" bestFit="1" customWidth="1"/>
    <col min="11526" max="11526" width="16.83203125" style="29" customWidth="1"/>
    <col min="11527" max="11527" width="4.25" style="29" bestFit="1" customWidth="1"/>
    <col min="11528" max="11528" width="21.5" style="29" customWidth="1"/>
    <col min="11529" max="11529" width="2.08203125" style="29" customWidth="1"/>
    <col min="11530" max="11776" width="8.25" style="29"/>
    <col min="11777" max="11777" width="2.08203125" style="29" customWidth="1"/>
    <col min="11778" max="11778" width="5.5" style="29" bestFit="1" customWidth="1"/>
    <col min="11779" max="11779" width="14.75" style="29" customWidth="1"/>
    <col min="11780" max="11780" width="3.9140625" style="29" customWidth="1"/>
    <col min="11781" max="11781" width="25" style="29" bestFit="1" customWidth="1"/>
    <col min="11782" max="11782" width="16.83203125" style="29" customWidth="1"/>
    <col min="11783" max="11783" width="4.25" style="29" bestFit="1" customWidth="1"/>
    <col min="11784" max="11784" width="21.5" style="29" customWidth="1"/>
    <col min="11785" max="11785" width="2.08203125" style="29" customWidth="1"/>
    <col min="11786" max="12032" width="8.25" style="29"/>
    <col min="12033" max="12033" width="2.08203125" style="29" customWidth="1"/>
    <col min="12034" max="12034" width="5.5" style="29" bestFit="1" customWidth="1"/>
    <col min="12035" max="12035" width="14.75" style="29" customWidth="1"/>
    <col min="12036" max="12036" width="3.9140625" style="29" customWidth="1"/>
    <col min="12037" max="12037" width="25" style="29" bestFit="1" customWidth="1"/>
    <col min="12038" max="12038" width="16.83203125" style="29" customWidth="1"/>
    <col min="12039" max="12039" width="4.25" style="29" bestFit="1" customWidth="1"/>
    <col min="12040" max="12040" width="21.5" style="29" customWidth="1"/>
    <col min="12041" max="12041" width="2.08203125" style="29" customWidth="1"/>
    <col min="12042" max="12288" width="8.25" style="29"/>
    <col min="12289" max="12289" width="2.08203125" style="29" customWidth="1"/>
    <col min="12290" max="12290" width="5.5" style="29" bestFit="1" customWidth="1"/>
    <col min="12291" max="12291" width="14.75" style="29" customWidth="1"/>
    <col min="12292" max="12292" width="3.9140625" style="29" customWidth="1"/>
    <col min="12293" max="12293" width="25" style="29" bestFit="1" customWidth="1"/>
    <col min="12294" max="12294" width="16.83203125" style="29" customWidth="1"/>
    <col min="12295" max="12295" width="4.25" style="29" bestFit="1" customWidth="1"/>
    <col min="12296" max="12296" width="21.5" style="29" customWidth="1"/>
    <col min="12297" max="12297" width="2.08203125" style="29" customWidth="1"/>
    <col min="12298" max="12544" width="8.25" style="29"/>
    <col min="12545" max="12545" width="2.08203125" style="29" customWidth="1"/>
    <col min="12546" max="12546" width="5.5" style="29" bestFit="1" customWidth="1"/>
    <col min="12547" max="12547" width="14.75" style="29" customWidth="1"/>
    <col min="12548" max="12548" width="3.9140625" style="29" customWidth="1"/>
    <col min="12549" max="12549" width="25" style="29" bestFit="1" customWidth="1"/>
    <col min="12550" max="12550" width="16.83203125" style="29" customWidth="1"/>
    <col min="12551" max="12551" width="4.25" style="29" bestFit="1" customWidth="1"/>
    <col min="12552" max="12552" width="21.5" style="29" customWidth="1"/>
    <col min="12553" max="12553" width="2.08203125" style="29" customWidth="1"/>
    <col min="12554" max="12800" width="8.25" style="29"/>
    <col min="12801" max="12801" width="2.08203125" style="29" customWidth="1"/>
    <col min="12802" max="12802" width="5.5" style="29" bestFit="1" customWidth="1"/>
    <col min="12803" max="12803" width="14.75" style="29" customWidth="1"/>
    <col min="12804" max="12804" width="3.9140625" style="29" customWidth="1"/>
    <col min="12805" max="12805" width="25" style="29" bestFit="1" customWidth="1"/>
    <col min="12806" max="12806" width="16.83203125" style="29" customWidth="1"/>
    <col min="12807" max="12807" width="4.25" style="29" bestFit="1" customWidth="1"/>
    <col min="12808" max="12808" width="21.5" style="29" customWidth="1"/>
    <col min="12809" max="12809" width="2.08203125" style="29" customWidth="1"/>
    <col min="12810" max="13056" width="8.25" style="29"/>
    <col min="13057" max="13057" width="2.08203125" style="29" customWidth="1"/>
    <col min="13058" max="13058" width="5.5" style="29" bestFit="1" customWidth="1"/>
    <col min="13059" max="13059" width="14.75" style="29" customWidth="1"/>
    <col min="13060" max="13060" width="3.9140625" style="29" customWidth="1"/>
    <col min="13061" max="13061" width="25" style="29" bestFit="1" customWidth="1"/>
    <col min="13062" max="13062" width="16.83203125" style="29" customWidth="1"/>
    <col min="13063" max="13063" width="4.25" style="29" bestFit="1" customWidth="1"/>
    <col min="13064" max="13064" width="21.5" style="29" customWidth="1"/>
    <col min="13065" max="13065" width="2.08203125" style="29" customWidth="1"/>
    <col min="13066" max="13312" width="8.25" style="29"/>
    <col min="13313" max="13313" width="2.08203125" style="29" customWidth="1"/>
    <col min="13314" max="13314" width="5.5" style="29" bestFit="1" customWidth="1"/>
    <col min="13315" max="13315" width="14.75" style="29" customWidth="1"/>
    <col min="13316" max="13316" width="3.9140625" style="29" customWidth="1"/>
    <col min="13317" max="13317" width="25" style="29" bestFit="1" customWidth="1"/>
    <col min="13318" max="13318" width="16.83203125" style="29" customWidth="1"/>
    <col min="13319" max="13319" width="4.25" style="29" bestFit="1" customWidth="1"/>
    <col min="13320" max="13320" width="21.5" style="29" customWidth="1"/>
    <col min="13321" max="13321" width="2.08203125" style="29" customWidth="1"/>
    <col min="13322" max="13568" width="8.25" style="29"/>
    <col min="13569" max="13569" width="2.08203125" style="29" customWidth="1"/>
    <col min="13570" max="13570" width="5.5" style="29" bestFit="1" customWidth="1"/>
    <col min="13571" max="13571" width="14.75" style="29" customWidth="1"/>
    <col min="13572" max="13572" width="3.9140625" style="29" customWidth="1"/>
    <col min="13573" max="13573" width="25" style="29" bestFit="1" customWidth="1"/>
    <col min="13574" max="13574" width="16.83203125" style="29" customWidth="1"/>
    <col min="13575" max="13575" width="4.25" style="29" bestFit="1" customWidth="1"/>
    <col min="13576" max="13576" width="21.5" style="29" customWidth="1"/>
    <col min="13577" max="13577" width="2.08203125" style="29" customWidth="1"/>
    <col min="13578" max="13824" width="8.25" style="29"/>
    <col min="13825" max="13825" width="2.08203125" style="29" customWidth="1"/>
    <col min="13826" max="13826" width="5.5" style="29" bestFit="1" customWidth="1"/>
    <col min="13827" max="13827" width="14.75" style="29" customWidth="1"/>
    <col min="13828" max="13828" width="3.9140625" style="29" customWidth="1"/>
    <col min="13829" max="13829" width="25" style="29" bestFit="1" customWidth="1"/>
    <col min="13830" max="13830" width="16.83203125" style="29" customWidth="1"/>
    <col min="13831" max="13831" width="4.25" style="29" bestFit="1" customWidth="1"/>
    <col min="13832" max="13832" width="21.5" style="29" customWidth="1"/>
    <col min="13833" max="13833" width="2.08203125" style="29" customWidth="1"/>
    <col min="13834" max="14080" width="8.25" style="29"/>
    <col min="14081" max="14081" width="2.08203125" style="29" customWidth="1"/>
    <col min="14082" max="14082" width="5.5" style="29" bestFit="1" customWidth="1"/>
    <col min="14083" max="14083" width="14.75" style="29" customWidth="1"/>
    <col min="14084" max="14084" width="3.9140625" style="29" customWidth="1"/>
    <col min="14085" max="14085" width="25" style="29" bestFit="1" customWidth="1"/>
    <col min="14086" max="14086" width="16.83203125" style="29" customWidth="1"/>
    <col min="14087" max="14087" width="4.25" style="29" bestFit="1" customWidth="1"/>
    <col min="14088" max="14088" width="21.5" style="29" customWidth="1"/>
    <col min="14089" max="14089" width="2.08203125" style="29" customWidth="1"/>
    <col min="14090" max="14336" width="8.25" style="29"/>
    <col min="14337" max="14337" width="2.08203125" style="29" customWidth="1"/>
    <col min="14338" max="14338" width="5.5" style="29" bestFit="1" customWidth="1"/>
    <col min="14339" max="14339" width="14.75" style="29" customWidth="1"/>
    <col min="14340" max="14340" width="3.9140625" style="29" customWidth="1"/>
    <col min="14341" max="14341" width="25" style="29" bestFit="1" customWidth="1"/>
    <col min="14342" max="14342" width="16.83203125" style="29" customWidth="1"/>
    <col min="14343" max="14343" width="4.25" style="29" bestFit="1" customWidth="1"/>
    <col min="14344" max="14344" width="21.5" style="29" customWidth="1"/>
    <col min="14345" max="14345" width="2.08203125" style="29" customWidth="1"/>
    <col min="14346" max="14592" width="8.25" style="29"/>
    <col min="14593" max="14593" width="2.08203125" style="29" customWidth="1"/>
    <col min="14594" max="14594" width="5.5" style="29" bestFit="1" customWidth="1"/>
    <col min="14595" max="14595" width="14.75" style="29" customWidth="1"/>
    <col min="14596" max="14596" width="3.9140625" style="29" customWidth="1"/>
    <col min="14597" max="14597" width="25" style="29" bestFit="1" customWidth="1"/>
    <col min="14598" max="14598" width="16.83203125" style="29" customWidth="1"/>
    <col min="14599" max="14599" width="4.25" style="29" bestFit="1" customWidth="1"/>
    <col min="14600" max="14600" width="21.5" style="29" customWidth="1"/>
    <col min="14601" max="14601" width="2.08203125" style="29" customWidth="1"/>
    <col min="14602" max="14848" width="8.25" style="29"/>
    <col min="14849" max="14849" width="2.08203125" style="29" customWidth="1"/>
    <col min="14850" max="14850" width="5.5" style="29" bestFit="1" customWidth="1"/>
    <col min="14851" max="14851" width="14.75" style="29" customWidth="1"/>
    <col min="14852" max="14852" width="3.9140625" style="29" customWidth="1"/>
    <col min="14853" max="14853" width="25" style="29" bestFit="1" customWidth="1"/>
    <col min="14854" max="14854" width="16.83203125" style="29" customWidth="1"/>
    <col min="14855" max="14855" width="4.25" style="29" bestFit="1" customWidth="1"/>
    <col min="14856" max="14856" width="21.5" style="29" customWidth="1"/>
    <col min="14857" max="14857" width="2.08203125" style="29" customWidth="1"/>
    <col min="14858" max="15104" width="8.25" style="29"/>
    <col min="15105" max="15105" width="2.08203125" style="29" customWidth="1"/>
    <col min="15106" max="15106" width="5.5" style="29" bestFit="1" customWidth="1"/>
    <col min="15107" max="15107" width="14.75" style="29" customWidth="1"/>
    <col min="15108" max="15108" width="3.9140625" style="29" customWidth="1"/>
    <col min="15109" max="15109" width="25" style="29" bestFit="1" customWidth="1"/>
    <col min="15110" max="15110" width="16.83203125" style="29" customWidth="1"/>
    <col min="15111" max="15111" width="4.25" style="29" bestFit="1" customWidth="1"/>
    <col min="15112" max="15112" width="21.5" style="29" customWidth="1"/>
    <col min="15113" max="15113" width="2.08203125" style="29" customWidth="1"/>
    <col min="15114" max="15360" width="8.25" style="29"/>
    <col min="15361" max="15361" width="2.08203125" style="29" customWidth="1"/>
    <col min="15362" max="15362" width="5.5" style="29" bestFit="1" customWidth="1"/>
    <col min="15363" max="15363" width="14.75" style="29" customWidth="1"/>
    <col min="15364" max="15364" width="3.9140625" style="29" customWidth="1"/>
    <col min="15365" max="15365" width="25" style="29" bestFit="1" customWidth="1"/>
    <col min="15366" max="15366" width="16.83203125" style="29" customWidth="1"/>
    <col min="15367" max="15367" width="4.25" style="29" bestFit="1" customWidth="1"/>
    <col min="15368" max="15368" width="21.5" style="29" customWidth="1"/>
    <col min="15369" max="15369" width="2.08203125" style="29" customWidth="1"/>
    <col min="15370" max="15616" width="8.25" style="29"/>
    <col min="15617" max="15617" width="2.08203125" style="29" customWidth="1"/>
    <col min="15618" max="15618" width="5.5" style="29" bestFit="1" customWidth="1"/>
    <col min="15619" max="15619" width="14.75" style="29" customWidth="1"/>
    <col min="15620" max="15620" width="3.9140625" style="29" customWidth="1"/>
    <col min="15621" max="15621" width="25" style="29" bestFit="1" customWidth="1"/>
    <col min="15622" max="15622" width="16.83203125" style="29" customWidth="1"/>
    <col min="15623" max="15623" width="4.25" style="29" bestFit="1" customWidth="1"/>
    <col min="15624" max="15624" width="21.5" style="29" customWidth="1"/>
    <col min="15625" max="15625" width="2.08203125" style="29" customWidth="1"/>
    <col min="15626" max="15872" width="8.25" style="29"/>
    <col min="15873" max="15873" width="2.08203125" style="29" customWidth="1"/>
    <col min="15874" max="15874" width="5.5" style="29" bestFit="1" customWidth="1"/>
    <col min="15875" max="15875" width="14.75" style="29" customWidth="1"/>
    <col min="15876" max="15876" width="3.9140625" style="29" customWidth="1"/>
    <col min="15877" max="15877" width="25" style="29" bestFit="1" customWidth="1"/>
    <col min="15878" max="15878" width="16.83203125" style="29" customWidth="1"/>
    <col min="15879" max="15879" width="4.25" style="29" bestFit="1" customWidth="1"/>
    <col min="15880" max="15880" width="21.5" style="29" customWidth="1"/>
    <col min="15881" max="15881" width="2.08203125" style="29" customWidth="1"/>
    <col min="15882" max="16128" width="8.25" style="29"/>
    <col min="16129" max="16129" width="2.08203125" style="29" customWidth="1"/>
    <col min="16130" max="16130" width="5.5" style="29" bestFit="1" customWidth="1"/>
    <col min="16131" max="16131" width="14.75" style="29" customWidth="1"/>
    <col min="16132" max="16132" width="3.9140625" style="29" customWidth="1"/>
    <col min="16133" max="16133" width="25" style="29" bestFit="1" customWidth="1"/>
    <col min="16134" max="16134" width="16.83203125" style="29" customWidth="1"/>
    <col min="16135" max="16135" width="4.25" style="29" bestFit="1" customWidth="1"/>
    <col min="16136" max="16136" width="21.5" style="29" customWidth="1"/>
    <col min="16137" max="16137" width="2.08203125" style="29" customWidth="1"/>
    <col min="16138" max="16384" width="8.25" style="29"/>
  </cols>
  <sheetData>
    <row r="1" spans="2:9" x14ac:dyDescent="0.55000000000000004">
      <c r="B1" s="18"/>
    </row>
    <row r="2" spans="2:9" x14ac:dyDescent="0.55000000000000004">
      <c r="B2" s="95"/>
      <c r="C2" s="95" t="s">
        <v>186</v>
      </c>
      <c r="D2" s="95"/>
      <c r="E2" s="95"/>
      <c r="F2" s="95"/>
      <c r="G2" s="95"/>
      <c r="H2" s="95"/>
      <c r="I2" s="95"/>
    </row>
    <row r="3" spans="2:9" x14ac:dyDescent="0.55000000000000004">
      <c r="B3" s="95"/>
      <c r="C3" s="261" t="s">
        <v>210</v>
      </c>
      <c r="D3" s="261"/>
      <c r="E3" s="261"/>
      <c r="F3" s="261"/>
      <c r="G3" s="261"/>
      <c r="H3" s="261"/>
      <c r="I3" s="95"/>
    </row>
    <row r="4" spans="2:9" x14ac:dyDescent="0.55000000000000004">
      <c r="B4" s="95"/>
      <c r="C4" s="96"/>
      <c r="D4" s="96"/>
      <c r="E4" s="96"/>
      <c r="F4" s="96"/>
      <c r="G4" s="96"/>
      <c r="H4" s="96"/>
      <c r="I4" s="95"/>
    </row>
    <row r="5" spans="2:9" x14ac:dyDescent="0.55000000000000004">
      <c r="B5" s="95"/>
      <c r="C5" s="243" t="s">
        <v>187</v>
      </c>
      <c r="D5" s="254"/>
      <c r="E5" s="262"/>
      <c r="F5" s="262"/>
      <c r="G5" s="262"/>
      <c r="H5" s="263"/>
      <c r="I5" s="95"/>
    </row>
    <row r="6" spans="2:9" x14ac:dyDescent="0.55000000000000004">
      <c r="B6" s="95"/>
      <c r="C6" s="244"/>
      <c r="D6" s="264"/>
      <c r="E6" s="265"/>
      <c r="F6" s="265"/>
      <c r="G6" s="265"/>
      <c r="H6" s="266"/>
      <c r="I6" s="95"/>
    </row>
    <row r="7" spans="2:9" x14ac:dyDescent="0.55000000000000004">
      <c r="B7" s="95"/>
      <c r="C7" s="245"/>
      <c r="D7" s="267"/>
      <c r="E7" s="268"/>
      <c r="F7" s="268"/>
      <c r="G7" s="268"/>
      <c r="H7" s="269"/>
      <c r="I7" s="95"/>
    </row>
    <row r="8" spans="2:9" x14ac:dyDescent="0.55000000000000004">
      <c r="B8" s="95"/>
      <c r="C8" s="253" t="s">
        <v>188</v>
      </c>
      <c r="D8" s="254"/>
      <c r="E8" s="255"/>
      <c r="F8" s="255"/>
      <c r="G8" s="255"/>
      <c r="H8" s="256"/>
      <c r="I8" s="95"/>
    </row>
    <row r="9" spans="2:9" x14ac:dyDescent="0.55000000000000004">
      <c r="B9" s="95"/>
      <c r="C9" s="270"/>
      <c r="D9" s="257"/>
      <c r="E9" s="260"/>
      <c r="F9" s="260"/>
      <c r="G9" s="260"/>
      <c r="H9" s="259"/>
      <c r="I9" s="95"/>
    </row>
    <row r="10" spans="2:9" x14ac:dyDescent="0.55000000000000004">
      <c r="B10" s="95"/>
      <c r="C10" s="270"/>
      <c r="D10" s="257"/>
      <c r="E10" s="260"/>
      <c r="F10" s="260"/>
      <c r="G10" s="260"/>
      <c r="H10" s="259"/>
      <c r="I10" s="95"/>
    </row>
    <row r="11" spans="2:9" x14ac:dyDescent="0.55000000000000004">
      <c r="B11" s="95"/>
      <c r="C11" s="270"/>
      <c r="D11" s="257"/>
      <c r="E11" s="260"/>
      <c r="F11" s="260"/>
      <c r="G11" s="260"/>
      <c r="H11" s="259"/>
      <c r="I11" s="95"/>
    </row>
    <row r="12" spans="2:9" x14ac:dyDescent="0.55000000000000004">
      <c r="B12" s="95"/>
      <c r="C12" s="271"/>
      <c r="D12" s="272"/>
      <c r="E12" s="273"/>
      <c r="F12" s="273"/>
      <c r="G12" s="273"/>
      <c r="H12" s="274"/>
      <c r="I12" s="95"/>
    </row>
    <row r="13" spans="2:9" ht="13.5" customHeight="1" x14ac:dyDescent="0.55000000000000004">
      <c r="B13" s="95"/>
      <c r="C13" s="253" t="s">
        <v>189</v>
      </c>
      <c r="D13" s="254"/>
      <c r="E13" s="255"/>
      <c r="F13" s="255"/>
      <c r="G13" s="255"/>
      <c r="H13" s="256"/>
      <c r="I13" s="95"/>
    </row>
    <row r="14" spans="2:9" x14ac:dyDescent="0.55000000000000004">
      <c r="B14" s="95"/>
      <c r="C14" s="244"/>
      <c r="D14" s="257"/>
      <c r="E14" s="258"/>
      <c r="F14" s="258"/>
      <c r="G14" s="258"/>
      <c r="H14" s="259"/>
      <c r="I14" s="95"/>
    </row>
    <row r="15" spans="2:9" x14ac:dyDescent="0.55000000000000004">
      <c r="B15" s="95"/>
      <c r="C15" s="244"/>
      <c r="D15" s="257"/>
      <c r="E15" s="258"/>
      <c r="F15" s="258"/>
      <c r="G15" s="258"/>
      <c r="H15" s="259"/>
      <c r="I15" s="95"/>
    </row>
    <row r="16" spans="2:9" x14ac:dyDescent="0.55000000000000004">
      <c r="B16" s="95"/>
      <c r="C16" s="244"/>
      <c r="D16" s="257"/>
      <c r="E16" s="258"/>
      <c r="F16" s="258"/>
      <c r="G16" s="258"/>
      <c r="H16" s="259"/>
      <c r="I16" s="95"/>
    </row>
    <row r="17" spans="2:9" x14ac:dyDescent="0.55000000000000004">
      <c r="B17" s="95"/>
      <c r="C17" s="244"/>
      <c r="D17" s="257"/>
      <c r="E17" s="258"/>
      <c r="F17" s="258"/>
      <c r="G17" s="258"/>
      <c r="H17" s="259"/>
      <c r="I17" s="95"/>
    </row>
    <row r="18" spans="2:9" x14ac:dyDescent="0.55000000000000004">
      <c r="B18" s="95"/>
      <c r="C18" s="244"/>
      <c r="D18" s="257"/>
      <c r="E18" s="258"/>
      <c r="F18" s="258"/>
      <c r="G18" s="258"/>
      <c r="H18" s="259"/>
      <c r="I18" s="95"/>
    </row>
    <row r="19" spans="2:9" x14ac:dyDescent="0.55000000000000004">
      <c r="B19" s="95"/>
      <c r="C19" s="245"/>
      <c r="D19" s="257"/>
      <c r="E19" s="260"/>
      <c r="F19" s="260"/>
      <c r="G19" s="260"/>
      <c r="H19" s="259"/>
      <c r="I19" s="95"/>
    </row>
    <row r="20" spans="2:9" ht="17.25" customHeight="1" x14ac:dyDescent="0.55000000000000004">
      <c r="B20" s="95"/>
      <c r="C20" s="231" t="s">
        <v>190</v>
      </c>
      <c r="D20" s="234"/>
      <c r="E20" s="235"/>
      <c r="F20" s="235"/>
      <c r="G20" s="235"/>
      <c r="H20" s="236"/>
      <c r="I20" s="95"/>
    </row>
    <row r="21" spans="2:9" x14ac:dyDescent="0.55000000000000004">
      <c r="B21" s="95"/>
      <c r="C21" s="232"/>
      <c r="D21" s="237"/>
      <c r="E21" s="238"/>
      <c r="F21" s="238"/>
      <c r="G21" s="238"/>
      <c r="H21" s="239"/>
      <c r="I21" s="95"/>
    </row>
    <row r="22" spans="2:9" x14ac:dyDescent="0.55000000000000004">
      <c r="B22" s="95"/>
      <c r="C22" s="232"/>
      <c r="D22" s="237"/>
      <c r="E22" s="238"/>
      <c r="F22" s="238"/>
      <c r="G22" s="238"/>
      <c r="H22" s="239"/>
      <c r="I22" s="95"/>
    </row>
    <row r="23" spans="2:9" x14ac:dyDescent="0.55000000000000004">
      <c r="B23" s="95"/>
      <c r="C23" s="232"/>
      <c r="D23" s="237"/>
      <c r="E23" s="238"/>
      <c r="F23" s="238"/>
      <c r="G23" s="238"/>
      <c r="H23" s="239"/>
      <c r="I23" s="95"/>
    </row>
    <row r="24" spans="2:9" x14ac:dyDescent="0.55000000000000004">
      <c r="B24" s="95"/>
      <c r="C24" s="232"/>
      <c r="D24" s="237"/>
      <c r="E24" s="238"/>
      <c r="F24" s="238"/>
      <c r="G24" s="238"/>
      <c r="H24" s="239"/>
      <c r="I24" s="95"/>
    </row>
    <row r="25" spans="2:9" x14ac:dyDescent="0.55000000000000004">
      <c r="B25" s="95"/>
      <c r="C25" s="232"/>
      <c r="D25" s="237"/>
      <c r="E25" s="238"/>
      <c r="F25" s="238"/>
      <c r="G25" s="238"/>
      <c r="H25" s="239"/>
      <c r="I25" s="95"/>
    </row>
    <row r="26" spans="2:9" x14ac:dyDescent="0.55000000000000004">
      <c r="B26" s="95"/>
      <c r="C26" s="233"/>
      <c r="D26" s="240"/>
      <c r="E26" s="241"/>
      <c r="F26" s="241"/>
      <c r="G26" s="241"/>
      <c r="H26" s="242"/>
      <c r="I26" s="95"/>
    </row>
    <row r="27" spans="2:9" x14ac:dyDescent="0.55000000000000004">
      <c r="B27" s="95"/>
      <c r="C27" s="243" t="s">
        <v>191</v>
      </c>
      <c r="D27" s="246"/>
      <c r="E27" s="247"/>
      <c r="F27" s="247"/>
      <c r="G27" s="247"/>
      <c r="H27" s="248"/>
      <c r="I27" s="95"/>
    </row>
    <row r="28" spans="2:9" x14ac:dyDescent="0.55000000000000004">
      <c r="B28" s="95"/>
      <c r="C28" s="244"/>
      <c r="D28" s="246"/>
      <c r="E28" s="247"/>
      <c r="F28" s="247"/>
      <c r="G28" s="247"/>
      <c r="H28" s="248"/>
      <c r="I28" s="95"/>
    </row>
    <row r="29" spans="2:9" x14ac:dyDescent="0.55000000000000004">
      <c r="B29" s="95"/>
      <c r="C29" s="244"/>
      <c r="D29" s="246"/>
      <c r="E29" s="247"/>
      <c r="F29" s="247"/>
      <c r="G29" s="247"/>
      <c r="H29" s="248"/>
      <c r="I29" s="95"/>
    </row>
    <row r="30" spans="2:9" x14ac:dyDescent="0.55000000000000004">
      <c r="B30" s="95"/>
      <c r="C30" s="244"/>
      <c r="D30" s="246"/>
      <c r="E30" s="247"/>
      <c r="F30" s="247"/>
      <c r="G30" s="247"/>
      <c r="H30" s="248"/>
      <c r="I30" s="95"/>
    </row>
    <row r="31" spans="2:9" x14ac:dyDescent="0.55000000000000004">
      <c r="B31" s="95"/>
      <c r="C31" s="244"/>
      <c r="D31" s="246"/>
      <c r="E31" s="247"/>
      <c r="F31" s="247"/>
      <c r="G31" s="247"/>
      <c r="H31" s="248"/>
      <c r="I31" s="95"/>
    </row>
    <row r="32" spans="2:9" x14ac:dyDescent="0.55000000000000004">
      <c r="B32" s="95"/>
      <c r="C32" s="245"/>
      <c r="D32" s="249"/>
      <c r="E32" s="250"/>
      <c r="F32" s="250"/>
      <c r="G32" s="250"/>
      <c r="H32" s="251"/>
      <c r="I32" s="95"/>
    </row>
    <row r="33" spans="2:12" x14ac:dyDescent="0.55000000000000004">
      <c r="B33" s="95"/>
      <c r="C33" s="95"/>
      <c r="D33" s="95"/>
      <c r="E33" s="95"/>
      <c r="F33" s="95"/>
      <c r="G33" s="95"/>
      <c r="H33" s="95"/>
      <c r="I33" s="95"/>
    </row>
    <row r="34" spans="2:12" s="30" customFormat="1" x14ac:dyDescent="0.55000000000000004">
      <c r="B34" s="97" t="s">
        <v>88</v>
      </c>
      <c r="C34" s="252" t="s">
        <v>192</v>
      </c>
      <c r="D34" s="252"/>
      <c r="E34" s="252"/>
      <c r="F34" s="252"/>
      <c r="G34" s="252"/>
      <c r="H34" s="252"/>
      <c r="I34" s="98"/>
    </row>
    <row r="35" spans="2:12" s="30" customFormat="1" x14ac:dyDescent="0.55000000000000004">
      <c r="B35" s="97"/>
      <c r="C35" s="252"/>
      <c r="D35" s="252"/>
      <c r="E35" s="252"/>
      <c r="F35" s="252"/>
      <c r="G35" s="252"/>
      <c r="H35" s="252"/>
      <c r="I35" s="98"/>
    </row>
    <row r="36" spans="2:12" s="30" customFormat="1" x14ac:dyDescent="0.55000000000000004">
      <c r="B36" s="97" t="s">
        <v>90</v>
      </c>
      <c r="C36" s="228" t="s">
        <v>193</v>
      </c>
      <c r="D36" s="228"/>
      <c r="E36" s="228"/>
      <c r="F36" s="228"/>
      <c r="G36" s="228"/>
      <c r="H36" s="228"/>
      <c r="I36" s="98"/>
    </row>
    <row r="37" spans="2:12" s="30" customFormat="1" x14ac:dyDescent="0.55000000000000004">
      <c r="B37" s="97"/>
      <c r="C37" s="228"/>
      <c r="D37" s="228"/>
      <c r="E37" s="228"/>
      <c r="F37" s="228"/>
      <c r="G37" s="228"/>
      <c r="H37" s="228"/>
      <c r="I37" s="98"/>
    </row>
    <row r="38" spans="2:12" s="30" customFormat="1" x14ac:dyDescent="0.55000000000000004">
      <c r="B38" s="97"/>
      <c r="C38" s="228"/>
      <c r="D38" s="228"/>
      <c r="E38" s="228"/>
      <c r="F38" s="228"/>
      <c r="G38" s="228"/>
      <c r="H38" s="228"/>
      <c r="I38" s="98"/>
    </row>
    <row r="39" spans="2:12" s="30" customFormat="1" x14ac:dyDescent="0.55000000000000004">
      <c r="B39" s="97" t="s">
        <v>92</v>
      </c>
      <c r="C39" s="228" t="s">
        <v>194</v>
      </c>
      <c r="D39" s="228"/>
      <c r="E39" s="228"/>
      <c r="F39" s="228"/>
      <c r="G39" s="228"/>
      <c r="H39" s="228"/>
      <c r="I39" s="98"/>
    </row>
    <row r="40" spans="2:12" s="30" customFormat="1" x14ac:dyDescent="0.55000000000000004">
      <c r="B40" s="98"/>
      <c r="C40" s="228"/>
      <c r="D40" s="228"/>
      <c r="E40" s="228"/>
      <c r="F40" s="228"/>
      <c r="G40" s="228"/>
      <c r="H40" s="228"/>
      <c r="I40" s="98"/>
    </row>
    <row r="41" spans="2:12" x14ac:dyDescent="0.55000000000000004">
      <c r="B41" s="97" t="s">
        <v>146</v>
      </c>
      <c r="C41" s="229" t="s">
        <v>195</v>
      </c>
      <c r="D41" s="229"/>
      <c r="E41" s="229"/>
      <c r="F41" s="229"/>
      <c r="G41" s="229"/>
      <c r="H41" s="229"/>
      <c r="I41" s="95"/>
    </row>
    <row r="42" spans="2:12" x14ac:dyDescent="0.55000000000000004">
      <c r="B42" s="95"/>
      <c r="C42" s="230"/>
      <c r="D42" s="230"/>
      <c r="E42" s="230"/>
      <c r="F42" s="230"/>
      <c r="G42" s="230"/>
      <c r="H42" s="230"/>
      <c r="I42" s="95"/>
      <c r="L42" s="29" t="s">
        <v>196</v>
      </c>
    </row>
    <row r="44" spans="2:12" x14ac:dyDescent="0.55000000000000004">
      <c r="H44" s="29">
        <f>SUM(H38,H41)</f>
        <v>0</v>
      </c>
      <c r="K44" s="29" t="s">
        <v>197</v>
      </c>
    </row>
    <row r="45" spans="2:12" x14ac:dyDescent="0.55000000000000004">
      <c r="H45" s="29">
        <f>SUM(H39,H42)</f>
        <v>0</v>
      </c>
    </row>
    <row r="46" spans="2:12" x14ac:dyDescent="0.55000000000000004">
      <c r="K46" s="29" t="s">
        <v>229</v>
      </c>
    </row>
  </sheetData>
  <mergeCells count="15">
    <mergeCell ref="C13:C19"/>
    <mergeCell ref="D13:H19"/>
    <mergeCell ref="C3:H3"/>
    <mergeCell ref="C5:C7"/>
    <mergeCell ref="D5:H7"/>
    <mergeCell ref="C8:C12"/>
    <mergeCell ref="D8:H12"/>
    <mergeCell ref="C39:H40"/>
    <mergeCell ref="C41:H42"/>
    <mergeCell ref="C20:C26"/>
    <mergeCell ref="D20:H26"/>
    <mergeCell ref="C27:C32"/>
    <mergeCell ref="D27:H32"/>
    <mergeCell ref="C34:H35"/>
    <mergeCell ref="C36:H38"/>
  </mergeCells>
  <phoneticPr fontId="1"/>
  <pageMargins left="0.6692913385826772" right="0.51181102362204722" top="0.74803149606299213" bottom="0.39370078740157483" header="0.31496062992125984" footer="0.31496062992125984"/>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7"/>
  <sheetViews>
    <sheetView view="pageBreakPreview" zoomScale="70" zoomScaleNormal="75" zoomScaleSheetLayoutView="70" workbookViewId="0">
      <selection activeCell="P15" sqref="P15"/>
    </sheetView>
  </sheetViews>
  <sheetFormatPr defaultColWidth="8.25" defaultRowHeight="13" x14ac:dyDescent="0.55000000000000004"/>
  <cols>
    <col min="1" max="1" width="2.08203125" style="26" customWidth="1"/>
    <col min="2" max="2" width="5.5" style="26" bestFit="1" customWidth="1"/>
    <col min="3" max="3" width="9.08203125" style="26" customWidth="1"/>
    <col min="4" max="13" width="8.83203125" style="26" customWidth="1"/>
    <col min="14" max="14" width="3.6640625" style="26" customWidth="1"/>
    <col min="15" max="15" width="6.83203125" style="26" bestFit="1" customWidth="1"/>
    <col min="16" max="23" width="8.83203125" style="26" customWidth="1"/>
    <col min="24" max="24" width="5.1640625" style="26" bestFit="1" customWidth="1"/>
    <col min="25" max="25" width="2.08203125" style="26" customWidth="1"/>
    <col min="26" max="256" width="8.25" style="26"/>
    <col min="257" max="257" width="2.08203125" style="26" customWidth="1"/>
    <col min="258" max="258" width="5.5" style="26" bestFit="1" customWidth="1"/>
    <col min="259" max="259" width="9.08203125" style="26" customWidth="1"/>
    <col min="260" max="269" width="8.83203125" style="26" customWidth="1"/>
    <col min="270" max="270" width="3.6640625" style="26" customWidth="1"/>
    <col min="271" max="271" width="6.83203125" style="26" bestFit="1" customWidth="1"/>
    <col min="272" max="279" width="8.83203125" style="26" customWidth="1"/>
    <col min="280" max="280" width="5.1640625" style="26" bestFit="1" customWidth="1"/>
    <col min="281" max="281" width="2.08203125" style="26" customWidth="1"/>
    <col min="282" max="512" width="8.25" style="26"/>
    <col min="513" max="513" width="2.08203125" style="26" customWidth="1"/>
    <col min="514" max="514" width="5.5" style="26" bestFit="1" customWidth="1"/>
    <col min="515" max="515" width="9.08203125" style="26" customWidth="1"/>
    <col min="516" max="525" width="8.83203125" style="26" customWidth="1"/>
    <col min="526" max="526" width="3.6640625" style="26" customWidth="1"/>
    <col min="527" max="527" width="6.83203125" style="26" bestFit="1" customWidth="1"/>
    <col min="528" max="535" width="8.83203125" style="26" customWidth="1"/>
    <col min="536" max="536" width="5.1640625" style="26" bestFit="1" customWidth="1"/>
    <col min="537" max="537" width="2.08203125" style="26" customWidth="1"/>
    <col min="538" max="768" width="8.25" style="26"/>
    <col min="769" max="769" width="2.08203125" style="26" customWidth="1"/>
    <col min="770" max="770" width="5.5" style="26" bestFit="1" customWidth="1"/>
    <col min="771" max="771" width="9.08203125" style="26" customWidth="1"/>
    <col min="772" max="781" width="8.83203125" style="26" customWidth="1"/>
    <col min="782" max="782" width="3.6640625" style="26" customWidth="1"/>
    <col min="783" max="783" width="6.83203125" style="26" bestFit="1" customWidth="1"/>
    <col min="784" max="791" width="8.83203125" style="26" customWidth="1"/>
    <col min="792" max="792" width="5.1640625" style="26" bestFit="1" customWidth="1"/>
    <col min="793" max="793" width="2.08203125" style="26" customWidth="1"/>
    <col min="794" max="1024" width="8.25" style="26"/>
    <col min="1025" max="1025" width="2.08203125" style="26" customWidth="1"/>
    <col min="1026" max="1026" width="5.5" style="26" bestFit="1" customWidth="1"/>
    <col min="1027" max="1027" width="9.08203125" style="26" customWidth="1"/>
    <col min="1028" max="1037" width="8.83203125" style="26" customWidth="1"/>
    <col min="1038" max="1038" width="3.6640625" style="26" customWidth="1"/>
    <col min="1039" max="1039" width="6.83203125" style="26" bestFit="1" customWidth="1"/>
    <col min="1040" max="1047" width="8.83203125" style="26" customWidth="1"/>
    <col min="1048" max="1048" width="5.1640625" style="26" bestFit="1" customWidth="1"/>
    <col min="1049" max="1049" width="2.08203125" style="26" customWidth="1"/>
    <col min="1050" max="1280" width="8.25" style="26"/>
    <col min="1281" max="1281" width="2.08203125" style="26" customWidth="1"/>
    <col min="1282" max="1282" width="5.5" style="26" bestFit="1" customWidth="1"/>
    <col min="1283" max="1283" width="9.08203125" style="26" customWidth="1"/>
    <col min="1284" max="1293" width="8.83203125" style="26" customWidth="1"/>
    <col min="1294" max="1294" width="3.6640625" style="26" customWidth="1"/>
    <col min="1295" max="1295" width="6.83203125" style="26" bestFit="1" customWidth="1"/>
    <col min="1296" max="1303" width="8.83203125" style="26" customWidth="1"/>
    <col min="1304" max="1304" width="5.1640625" style="26" bestFit="1" customWidth="1"/>
    <col min="1305" max="1305" width="2.08203125" style="26" customWidth="1"/>
    <col min="1306" max="1536" width="8.25" style="26"/>
    <col min="1537" max="1537" width="2.08203125" style="26" customWidth="1"/>
    <col min="1538" max="1538" width="5.5" style="26" bestFit="1" customWidth="1"/>
    <col min="1539" max="1539" width="9.08203125" style="26" customWidth="1"/>
    <col min="1540" max="1549" width="8.83203125" style="26" customWidth="1"/>
    <col min="1550" max="1550" width="3.6640625" style="26" customWidth="1"/>
    <col min="1551" max="1551" width="6.83203125" style="26" bestFit="1" customWidth="1"/>
    <col min="1552" max="1559" width="8.83203125" style="26" customWidth="1"/>
    <col min="1560" max="1560" width="5.1640625" style="26" bestFit="1" customWidth="1"/>
    <col min="1561" max="1561" width="2.08203125" style="26" customWidth="1"/>
    <col min="1562" max="1792" width="8.25" style="26"/>
    <col min="1793" max="1793" width="2.08203125" style="26" customWidth="1"/>
    <col min="1794" max="1794" width="5.5" style="26" bestFit="1" customWidth="1"/>
    <col min="1795" max="1795" width="9.08203125" style="26" customWidth="1"/>
    <col min="1796" max="1805" width="8.83203125" style="26" customWidth="1"/>
    <col min="1806" max="1806" width="3.6640625" style="26" customWidth="1"/>
    <col min="1807" max="1807" width="6.83203125" style="26" bestFit="1" customWidth="1"/>
    <col min="1808" max="1815" width="8.83203125" style="26" customWidth="1"/>
    <col min="1816" max="1816" width="5.1640625" style="26" bestFit="1" customWidth="1"/>
    <col min="1817" max="1817" width="2.08203125" style="26" customWidth="1"/>
    <col min="1818" max="2048" width="8.25" style="26"/>
    <col min="2049" max="2049" width="2.08203125" style="26" customWidth="1"/>
    <col min="2050" max="2050" width="5.5" style="26" bestFit="1" customWidth="1"/>
    <col min="2051" max="2051" width="9.08203125" style="26" customWidth="1"/>
    <col min="2052" max="2061" width="8.83203125" style="26" customWidth="1"/>
    <col min="2062" max="2062" width="3.6640625" style="26" customWidth="1"/>
    <col min="2063" max="2063" width="6.83203125" style="26" bestFit="1" customWidth="1"/>
    <col min="2064" max="2071" width="8.83203125" style="26" customWidth="1"/>
    <col min="2072" max="2072" width="5.1640625" style="26" bestFit="1" customWidth="1"/>
    <col min="2073" max="2073" width="2.08203125" style="26" customWidth="1"/>
    <col min="2074" max="2304" width="8.25" style="26"/>
    <col min="2305" max="2305" width="2.08203125" style="26" customWidth="1"/>
    <col min="2306" max="2306" width="5.5" style="26" bestFit="1" customWidth="1"/>
    <col min="2307" max="2307" width="9.08203125" style="26" customWidth="1"/>
    <col min="2308" max="2317" width="8.83203125" style="26" customWidth="1"/>
    <col min="2318" max="2318" width="3.6640625" style="26" customWidth="1"/>
    <col min="2319" max="2319" width="6.83203125" style="26" bestFit="1" customWidth="1"/>
    <col min="2320" max="2327" width="8.83203125" style="26" customWidth="1"/>
    <col min="2328" max="2328" width="5.1640625" style="26" bestFit="1" customWidth="1"/>
    <col min="2329" max="2329" width="2.08203125" style="26" customWidth="1"/>
    <col min="2330" max="2560" width="8.25" style="26"/>
    <col min="2561" max="2561" width="2.08203125" style="26" customWidth="1"/>
    <col min="2562" max="2562" width="5.5" style="26" bestFit="1" customWidth="1"/>
    <col min="2563" max="2563" width="9.08203125" style="26" customWidth="1"/>
    <col min="2564" max="2573" width="8.83203125" style="26" customWidth="1"/>
    <col min="2574" max="2574" width="3.6640625" style="26" customWidth="1"/>
    <col min="2575" max="2575" width="6.83203125" style="26" bestFit="1" customWidth="1"/>
    <col min="2576" max="2583" width="8.83203125" style="26" customWidth="1"/>
    <col min="2584" max="2584" width="5.1640625" style="26" bestFit="1" customWidth="1"/>
    <col min="2585" max="2585" width="2.08203125" style="26" customWidth="1"/>
    <col min="2586" max="2816" width="8.25" style="26"/>
    <col min="2817" max="2817" width="2.08203125" style="26" customWidth="1"/>
    <col min="2818" max="2818" width="5.5" style="26" bestFit="1" customWidth="1"/>
    <col min="2819" max="2819" width="9.08203125" style="26" customWidth="1"/>
    <col min="2820" max="2829" width="8.83203125" style="26" customWidth="1"/>
    <col min="2830" max="2830" width="3.6640625" style="26" customWidth="1"/>
    <col min="2831" max="2831" width="6.83203125" style="26" bestFit="1" customWidth="1"/>
    <col min="2832" max="2839" width="8.83203125" style="26" customWidth="1"/>
    <col min="2840" max="2840" width="5.1640625" style="26" bestFit="1" customWidth="1"/>
    <col min="2841" max="2841" width="2.08203125" style="26" customWidth="1"/>
    <col min="2842" max="3072" width="8.25" style="26"/>
    <col min="3073" max="3073" width="2.08203125" style="26" customWidth="1"/>
    <col min="3074" max="3074" width="5.5" style="26" bestFit="1" customWidth="1"/>
    <col min="3075" max="3075" width="9.08203125" style="26" customWidth="1"/>
    <col min="3076" max="3085" width="8.83203125" style="26" customWidth="1"/>
    <col min="3086" max="3086" width="3.6640625" style="26" customWidth="1"/>
    <col min="3087" max="3087" width="6.83203125" style="26" bestFit="1" customWidth="1"/>
    <col min="3088" max="3095" width="8.83203125" style="26" customWidth="1"/>
    <col min="3096" max="3096" width="5.1640625" style="26" bestFit="1" customWidth="1"/>
    <col min="3097" max="3097" width="2.08203125" style="26" customWidth="1"/>
    <col min="3098" max="3328" width="8.25" style="26"/>
    <col min="3329" max="3329" width="2.08203125" style="26" customWidth="1"/>
    <col min="3330" max="3330" width="5.5" style="26" bestFit="1" customWidth="1"/>
    <col min="3331" max="3331" width="9.08203125" style="26" customWidth="1"/>
    <col min="3332" max="3341" width="8.83203125" style="26" customWidth="1"/>
    <col min="3342" max="3342" width="3.6640625" style="26" customWidth="1"/>
    <col min="3343" max="3343" width="6.83203125" style="26" bestFit="1" customWidth="1"/>
    <col min="3344" max="3351" width="8.83203125" style="26" customWidth="1"/>
    <col min="3352" max="3352" width="5.1640625" style="26" bestFit="1" customWidth="1"/>
    <col min="3353" max="3353" width="2.08203125" style="26" customWidth="1"/>
    <col min="3354" max="3584" width="8.25" style="26"/>
    <col min="3585" max="3585" width="2.08203125" style="26" customWidth="1"/>
    <col min="3586" max="3586" width="5.5" style="26" bestFit="1" customWidth="1"/>
    <col min="3587" max="3587" width="9.08203125" style="26" customWidth="1"/>
    <col min="3588" max="3597" width="8.83203125" style="26" customWidth="1"/>
    <col min="3598" max="3598" width="3.6640625" style="26" customWidth="1"/>
    <col min="3599" max="3599" width="6.83203125" style="26" bestFit="1" customWidth="1"/>
    <col min="3600" max="3607" width="8.83203125" style="26" customWidth="1"/>
    <col min="3608" max="3608" width="5.1640625" style="26" bestFit="1" customWidth="1"/>
    <col min="3609" max="3609" width="2.08203125" style="26" customWidth="1"/>
    <col min="3610" max="3840" width="8.25" style="26"/>
    <col min="3841" max="3841" width="2.08203125" style="26" customWidth="1"/>
    <col min="3842" max="3842" width="5.5" style="26" bestFit="1" customWidth="1"/>
    <col min="3843" max="3843" width="9.08203125" style="26" customWidth="1"/>
    <col min="3844" max="3853" width="8.83203125" style="26" customWidth="1"/>
    <col min="3854" max="3854" width="3.6640625" style="26" customWidth="1"/>
    <col min="3855" max="3855" width="6.83203125" style="26" bestFit="1" customWidth="1"/>
    <col min="3856" max="3863" width="8.83203125" style="26" customWidth="1"/>
    <col min="3864" max="3864" width="5.1640625" style="26" bestFit="1" customWidth="1"/>
    <col min="3865" max="3865" width="2.08203125" style="26" customWidth="1"/>
    <col min="3866" max="4096" width="8.25" style="26"/>
    <col min="4097" max="4097" width="2.08203125" style="26" customWidth="1"/>
    <col min="4098" max="4098" width="5.5" style="26" bestFit="1" customWidth="1"/>
    <col min="4099" max="4099" width="9.08203125" style="26" customWidth="1"/>
    <col min="4100" max="4109" width="8.83203125" style="26" customWidth="1"/>
    <col min="4110" max="4110" width="3.6640625" style="26" customWidth="1"/>
    <col min="4111" max="4111" width="6.83203125" style="26" bestFit="1" customWidth="1"/>
    <col min="4112" max="4119" width="8.83203125" style="26" customWidth="1"/>
    <col min="4120" max="4120" width="5.1640625" style="26" bestFit="1" customWidth="1"/>
    <col min="4121" max="4121" width="2.08203125" style="26" customWidth="1"/>
    <col min="4122" max="4352" width="8.25" style="26"/>
    <col min="4353" max="4353" width="2.08203125" style="26" customWidth="1"/>
    <col min="4354" max="4354" width="5.5" style="26" bestFit="1" customWidth="1"/>
    <col min="4355" max="4355" width="9.08203125" style="26" customWidth="1"/>
    <col min="4356" max="4365" width="8.83203125" style="26" customWidth="1"/>
    <col min="4366" max="4366" width="3.6640625" style="26" customWidth="1"/>
    <col min="4367" max="4367" width="6.83203125" style="26" bestFit="1" customWidth="1"/>
    <col min="4368" max="4375" width="8.83203125" style="26" customWidth="1"/>
    <col min="4376" max="4376" width="5.1640625" style="26" bestFit="1" customWidth="1"/>
    <col min="4377" max="4377" width="2.08203125" style="26" customWidth="1"/>
    <col min="4378" max="4608" width="8.25" style="26"/>
    <col min="4609" max="4609" width="2.08203125" style="26" customWidth="1"/>
    <col min="4610" max="4610" width="5.5" style="26" bestFit="1" customWidth="1"/>
    <col min="4611" max="4611" width="9.08203125" style="26" customWidth="1"/>
    <col min="4612" max="4621" width="8.83203125" style="26" customWidth="1"/>
    <col min="4622" max="4622" width="3.6640625" style="26" customWidth="1"/>
    <col min="4623" max="4623" width="6.83203125" style="26" bestFit="1" customWidth="1"/>
    <col min="4624" max="4631" width="8.83203125" style="26" customWidth="1"/>
    <col min="4632" max="4632" width="5.1640625" style="26" bestFit="1" customWidth="1"/>
    <col min="4633" max="4633" width="2.08203125" style="26" customWidth="1"/>
    <col min="4634" max="4864" width="8.25" style="26"/>
    <col min="4865" max="4865" width="2.08203125" style="26" customWidth="1"/>
    <col min="4866" max="4866" width="5.5" style="26" bestFit="1" customWidth="1"/>
    <col min="4867" max="4867" width="9.08203125" style="26" customWidth="1"/>
    <col min="4868" max="4877" width="8.83203125" style="26" customWidth="1"/>
    <col min="4878" max="4878" width="3.6640625" style="26" customWidth="1"/>
    <col min="4879" max="4879" width="6.83203125" style="26" bestFit="1" customWidth="1"/>
    <col min="4880" max="4887" width="8.83203125" style="26" customWidth="1"/>
    <col min="4888" max="4888" width="5.1640625" style="26" bestFit="1" customWidth="1"/>
    <col min="4889" max="4889" width="2.08203125" style="26" customWidth="1"/>
    <col min="4890" max="5120" width="8.25" style="26"/>
    <col min="5121" max="5121" width="2.08203125" style="26" customWidth="1"/>
    <col min="5122" max="5122" width="5.5" style="26" bestFit="1" customWidth="1"/>
    <col min="5123" max="5123" width="9.08203125" style="26" customWidth="1"/>
    <col min="5124" max="5133" width="8.83203125" style="26" customWidth="1"/>
    <col min="5134" max="5134" width="3.6640625" style="26" customWidth="1"/>
    <col min="5135" max="5135" width="6.83203125" style="26" bestFit="1" customWidth="1"/>
    <col min="5136" max="5143" width="8.83203125" style="26" customWidth="1"/>
    <col min="5144" max="5144" width="5.1640625" style="26" bestFit="1" customWidth="1"/>
    <col min="5145" max="5145" width="2.08203125" style="26" customWidth="1"/>
    <col min="5146" max="5376" width="8.25" style="26"/>
    <col min="5377" max="5377" width="2.08203125" style="26" customWidth="1"/>
    <col min="5378" max="5378" width="5.5" style="26" bestFit="1" customWidth="1"/>
    <col min="5379" max="5379" width="9.08203125" style="26" customWidth="1"/>
    <col min="5380" max="5389" width="8.83203125" style="26" customWidth="1"/>
    <col min="5390" max="5390" width="3.6640625" style="26" customWidth="1"/>
    <col min="5391" max="5391" width="6.83203125" style="26" bestFit="1" customWidth="1"/>
    <col min="5392" max="5399" width="8.83203125" style="26" customWidth="1"/>
    <col min="5400" max="5400" width="5.1640625" style="26" bestFit="1" customWidth="1"/>
    <col min="5401" max="5401" width="2.08203125" style="26" customWidth="1"/>
    <col min="5402" max="5632" width="8.25" style="26"/>
    <col min="5633" max="5633" width="2.08203125" style="26" customWidth="1"/>
    <col min="5634" max="5634" width="5.5" style="26" bestFit="1" customWidth="1"/>
    <col min="5635" max="5635" width="9.08203125" style="26" customWidth="1"/>
    <col min="5636" max="5645" width="8.83203125" style="26" customWidth="1"/>
    <col min="5646" max="5646" width="3.6640625" style="26" customWidth="1"/>
    <col min="5647" max="5647" width="6.83203125" style="26" bestFit="1" customWidth="1"/>
    <col min="5648" max="5655" width="8.83203125" style="26" customWidth="1"/>
    <col min="5656" max="5656" width="5.1640625" style="26" bestFit="1" customWidth="1"/>
    <col min="5657" max="5657" width="2.08203125" style="26" customWidth="1"/>
    <col min="5658" max="5888" width="8.25" style="26"/>
    <col min="5889" max="5889" width="2.08203125" style="26" customWidth="1"/>
    <col min="5890" max="5890" width="5.5" style="26" bestFit="1" customWidth="1"/>
    <col min="5891" max="5891" width="9.08203125" style="26" customWidth="1"/>
    <col min="5892" max="5901" width="8.83203125" style="26" customWidth="1"/>
    <col min="5902" max="5902" width="3.6640625" style="26" customWidth="1"/>
    <col min="5903" max="5903" width="6.83203125" style="26" bestFit="1" customWidth="1"/>
    <col min="5904" max="5911" width="8.83203125" style="26" customWidth="1"/>
    <col min="5912" max="5912" width="5.1640625" style="26" bestFit="1" customWidth="1"/>
    <col min="5913" max="5913" width="2.08203125" style="26" customWidth="1"/>
    <col min="5914" max="6144" width="8.25" style="26"/>
    <col min="6145" max="6145" width="2.08203125" style="26" customWidth="1"/>
    <col min="6146" max="6146" width="5.5" style="26" bestFit="1" customWidth="1"/>
    <col min="6147" max="6147" width="9.08203125" style="26" customWidth="1"/>
    <col min="6148" max="6157" width="8.83203125" style="26" customWidth="1"/>
    <col min="6158" max="6158" width="3.6640625" style="26" customWidth="1"/>
    <col min="6159" max="6159" width="6.83203125" style="26" bestFit="1" customWidth="1"/>
    <col min="6160" max="6167" width="8.83203125" style="26" customWidth="1"/>
    <col min="6168" max="6168" width="5.1640625" style="26" bestFit="1" customWidth="1"/>
    <col min="6169" max="6169" width="2.08203125" style="26" customWidth="1"/>
    <col min="6170" max="6400" width="8.25" style="26"/>
    <col min="6401" max="6401" width="2.08203125" style="26" customWidth="1"/>
    <col min="6402" max="6402" width="5.5" style="26" bestFit="1" customWidth="1"/>
    <col min="6403" max="6403" width="9.08203125" style="26" customWidth="1"/>
    <col min="6404" max="6413" width="8.83203125" style="26" customWidth="1"/>
    <col min="6414" max="6414" width="3.6640625" style="26" customWidth="1"/>
    <col min="6415" max="6415" width="6.83203125" style="26" bestFit="1" customWidth="1"/>
    <col min="6416" max="6423" width="8.83203125" style="26" customWidth="1"/>
    <col min="6424" max="6424" width="5.1640625" style="26" bestFit="1" customWidth="1"/>
    <col min="6425" max="6425" width="2.08203125" style="26" customWidth="1"/>
    <col min="6426" max="6656" width="8.25" style="26"/>
    <col min="6657" max="6657" width="2.08203125" style="26" customWidth="1"/>
    <col min="6658" max="6658" width="5.5" style="26" bestFit="1" customWidth="1"/>
    <col min="6659" max="6659" width="9.08203125" style="26" customWidth="1"/>
    <col min="6660" max="6669" width="8.83203125" style="26" customWidth="1"/>
    <col min="6670" max="6670" width="3.6640625" style="26" customWidth="1"/>
    <col min="6671" max="6671" width="6.83203125" style="26" bestFit="1" customWidth="1"/>
    <col min="6672" max="6679" width="8.83203125" style="26" customWidth="1"/>
    <col min="6680" max="6680" width="5.1640625" style="26" bestFit="1" customWidth="1"/>
    <col min="6681" max="6681" width="2.08203125" style="26" customWidth="1"/>
    <col min="6682" max="6912" width="8.25" style="26"/>
    <col min="6913" max="6913" width="2.08203125" style="26" customWidth="1"/>
    <col min="6914" max="6914" width="5.5" style="26" bestFit="1" customWidth="1"/>
    <col min="6915" max="6915" width="9.08203125" style="26" customWidth="1"/>
    <col min="6916" max="6925" width="8.83203125" style="26" customWidth="1"/>
    <col min="6926" max="6926" width="3.6640625" style="26" customWidth="1"/>
    <col min="6927" max="6927" width="6.83203125" style="26" bestFit="1" customWidth="1"/>
    <col min="6928" max="6935" width="8.83203125" style="26" customWidth="1"/>
    <col min="6936" max="6936" width="5.1640625" style="26" bestFit="1" customWidth="1"/>
    <col min="6937" max="6937" width="2.08203125" style="26" customWidth="1"/>
    <col min="6938" max="7168" width="8.25" style="26"/>
    <col min="7169" max="7169" width="2.08203125" style="26" customWidth="1"/>
    <col min="7170" max="7170" width="5.5" style="26" bestFit="1" customWidth="1"/>
    <col min="7171" max="7171" width="9.08203125" style="26" customWidth="1"/>
    <col min="7172" max="7181" width="8.83203125" style="26" customWidth="1"/>
    <col min="7182" max="7182" width="3.6640625" style="26" customWidth="1"/>
    <col min="7183" max="7183" width="6.83203125" style="26" bestFit="1" customWidth="1"/>
    <col min="7184" max="7191" width="8.83203125" style="26" customWidth="1"/>
    <col min="7192" max="7192" width="5.1640625" style="26" bestFit="1" customWidth="1"/>
    <col min="7193" max="7193" width="2.08203125" style="26" customWidth="1"/>
    <col min="7194" max="7424" width="8.25" style="26"/>
    <col min="7425" max="7425" width="2.08203125" style="26" customWidth="1"/>
    <col min="7426" max="7426" width="5.5" style="26" bestFit="1" customWidth="1"/>
    <col min="7427" max="7427" width="9.08203125" style="26" customWidth="1"/>
    <col min="7428" max="7437" width="8.83203125" style="26" customWidth="1"/>
    <col min="7438" max="7438" width="3.6640625" style="26" customWidth="1"/>
    <col min="7439" max="7439" width="6.83203125" style="26" bestFit="1" customWidth="1"/>
    <col min="7440" max="7447" width="8.83203125" style="26" customWidth="1"/>
    <col min="7448" max="7448" width="5.1640625" style="26" bestFit="1" customWidth="1"/>
    <col min="7449" max="7449" width="2.08203125" style="26" customWidth="1"/>
    <col min="7450" max="7680" width="8.25" style="26"/>
    <col min="7681" max="7681" width="2.08203125" style="26" customWidth="1"/>
    <col min="7682" max="7682" width="5.5" style="26" bestFit="1" customWidth="1"/>
    <col min="7683" max="7683" width="9.08203125" style="26" customWidth="1"/>
    <col min="7684" max="7693" width="8.83203125" style="26" customWidth="1"/>
    <col min="7694" max="7694" width="3.6640625" style="26" customWidth="1"/>
    <col min="7695" max="7695" width="6.83203125" style="26" bestFit="1" customWidth="1"/>
    <col min="7696" max="7703" width="8.83203125" style="26" customWidth="1"/>
    <col min="7704" max="7704" width="5.1640625" style="26" bestFit="1" customWidth="1"/>
    <col min="7705" max="7705" width="2.08203125" style="26" customWidth="1"/>
    <col min="7706" max="7936" width="8.25" style="26"/>
    <col min="7937" max="7937" width="2.08203125" style="26" customWidth="1"/>
    <col min="7938" max="7938" width="5.5" style="26" bestFit="1" customWidth="1"/>
    <col min="7939" max="7939" width="9.08203125" style="26" customWidth="1"/>
    <col min="7940" max="7949" width="8.83203125" style="26" customWidth="1"/>
    <col min="7950" max="7950" width="3.6640625" style="26" customWidth="1"/>
    <col min="7951" max="7951" width="6.83203125" style="26" bestFit="1" customWidth="1"/>
    <col min="7952" max="7959" width="8.83203125" style="26" customWidth="1"/>
    <col min="7960" max="7960" width="5.1640625" style="26" bestFit="1" customWidth="1"/>
    <col min="7961" max="7961" width="2.08203125" style="26" customWidth="1"/>
    <col min="7962" max="8192" width="8.25" style="26"/>
    <col min="8193" max="8193" width="2.08203125" style="26" customWidth="1"/>
    <col min="8194" max="8194" width="5.5" style="26" bestFit="1" customWidth="1"/>
    <col min="8195" max="8195" width="9.08203125" style="26" customWidth="1"/>
    <col min="8196" max="8205" width="8.83203125" style="26" customWidth="1"/>
    <col min="8206" max="8206" width="3.6640625" style="26" customWidth="1"/>
    <col min="8207" max="8207" width="6.83203125" style="26" bestFit="1" customWidth="1"/>
    <col min="8208" max="8215" width="8.83203125" style="26" customWidth="1"/>
    <col min="8216" max="8216" width="5.1640625" style="26" bestFit="1" customWidth="1"/>
    <col min="8217" max="8217" width="2.08203125" style="26" customWidth="1"/>
    <col min="8218" max="8448" width="8.25" style="26"/>
    <col min="8449" max="8449" width="2.08203125" style="26" customWidth="1"/>
    <col min="8450" max="8450" width="5.5" style="26" bestFit="1" customWidth="1"/>
    <col min="8451" max="8451" width="9.08203125" style="26" customWidth="1"/>
    <col min="8452" max="8461" width="8.83203125" style="26" customWidth="1"/>
    <col min="8462" max="8462" width="3.6640625" style="26" customWidth="1"/>
    <col min="8463" max="8463" width="6.83203125" style="26" bestFit="1" customWidth="1"/>
    <col min="8464" max="8471" width="8.83203125" style="26" customWidth="1"/>
    <col min="8472" max="8472" width="5.1640625" style="26" bestFit="1" customWidth="1"/>
    <col min="8473" max="8473" width="2.08203125" style="26" customWidth="1"/>
    <col min="8474" max="8704" width="8.25" style="26"/>
    <col min="8705" max="8705" width="2.08203125" style="26" customWidth="1"/>
    <col min="8706" max="8706" width="5.5" style="26" bestFit="1" customWidth="1"/>
    <col min="8707" max="8707" width="9.08203125" style="26" customWidth="1"/>
    <col min="8708" max="8717" width="8.83203125" style="26" customWidth="1"/>
    <col min="8718" max="8718" width="3.6640625" style="26" customWidth="1"/>
    <col min="8719" max="8719" width="6.83203125" style="26" bestFit="1" customWidth="1"/>
    <col min="8720" max="8727" width="8.83203125" style="26" customWidth="1"/>
    <col min="8728" max="8728" width="5.1640625" style="26" bestFit="1" customWidth="1"/>
    <col min="8729" max="8729" width="2.08203125" style="26" customWidth="1"/>
    <col min="8730" max="8960" width="8.25" style="26"/>
    <col min="8961" max="8961" width="2.08203125" style="26" customWidth="1"/>
    <col min="8962" max="8962" width="5.5" style="26" bestFit="1" customWidth="1"/>
    <col min="8963" max="8963" width="9.08203125" style="26" customWidth="1"/>
    <col min="8964" max="8973" width="8.83203125" style="26" customWidth="1"/>
    <col min="8974" max="8974" width="3.6640625" style="26" customWidth="1"/>
    <col min="8975" max="8975" width="6.83203125" style="26" bestFit="1" customWidth="1"/>
    <col min="8976" max="8983" width="8.83203125" style="26" customWidth="1"/>
    <col min="8984" max="8984" width="5.1640625" style="26" bestFit="1" customWidth="1"/>
    <col min="8985" max="8985" width="2.08203125" style="26" customWidth="1"/>
    <col min="8986" max="9216" width="8.25" style="26"/>
    <col min="9217" max="9217" width="2.08203125" style="26" customWidth="1"/>
    <col min="9218" max="9218" width="5.5" style="26" bestFit="1" customWidth="1"/>
    <col min="9219" max="9219" width="9.08203125" style="26" customWidth="1"/>
    <col min="9220" max="9229" width="8.83203125" style="26" customWidth="1"/>
    <col min="9230" max="9230" width="3.6640625" style="26" customWidth="1"/>
    <col min="9231" max="9231" width="6.83203125" style="26" bestFit="1" customWidth="1"/>
    <col min="9232" max="9239" width="8.83203125" style="26" customWidth="1"/>
    <col min="9240" max="9240" width="5.1640625" style="26" bestFit="1" customWidth="1"/>
    <col min="9241" max="9241" width="2.08203125" style="26" customWidth="1"/>
    <col min="9242" max="9472" width="8.25" style="26"/>
    <col min="9473" max="9473" width="2.08203125" style="26" customWidth="1"/>
    <col min="9474" max="9474" width="5.5" style="26" bestFit="1" customWidth="1"/>
    <col min="9475" max="9475" width="9.08203125" style="26" customWidth="1"/>
    <col min="9476" max="9485" width="8.83203125" style="26" customWidth="1"/>
    <col min="9486" max="9486" width="3.6640625" style="26" customWidth="1"/>
    <col min="9487" max="9487" width="6.83203125" style="26" bestFit="1" customWidth="1"/>
    <col min="9488" max="9495" width="8.83203125" style="26" customWidth="1"/>
    <col min="9496" max="9496" width="5.1640625" style="26" bestFit="1" customWidth="1"/>
    <col min="9497" max="9497" width="2.08203125" style="26" customWidth="1"/>
    <col min="9498" max="9728" width="8.25" style="26"/>
    <col min="9729" max="9729" width="2.08203125" style="26" customWidth="1"/>
    <col min="9730" max="9730" width="5.5" style="26" bestFit="1" customWidth="1"/>
    <col min="9731" max="9731" width="9.08203125" style="26" customWidth="1"/>
    <col min="9732" max="9741" width="8.83203125" style="26" customWidth="1"/>
    <col min="9742" max="9742" width="3.6640625" style="26" customWidth="1"/>
    <col min="9743" max="9743" width="6.83203125" style="26" bestFit="1" customWidth="1"/>
    <col min="9744" max="9751" width="8.83203125" style="26" customWidth="1"/>
    <col min="9752" max="9752" width="5.1640625" style="26" bestFit="1" customWidth="1"/>
    <col min="9753" max="9753" width="2.08203125" style="26" customWidth="1"/>
    <col min="9754" max="9984" width="8.25" style="26"/>
    <col min="9985" max="9985" width="2.08203125" style="26" customWidth="1"/>
    <col min="9986" max="9986" width="5.5" style="26" bestFit="1" customWidth="1"/>
    <col min="9987" max="9987" width="9.08203125" style="26" customWidth="1"/>
    <col min="9988" max="9997" width="8.83203125" style="26" customWidth="1"/>
    <col min="9998" max="9998" width="3.6640625" style="26" customWidth="1"/>
    <col min="9999" max="9999" width="6.83203125" style="26" bestFit="1" customWidth="1"/>
    <col min="10000" max="10007" width="8.83203125" style="26" customWidth="1"/>
    <col min="10008" max="10008" width="5.1640625" style="26" bestFit="1" customWidth="1"/>
    <col min="10009" max="10009" width="2.08203125" style="26" customWidth="1"/>
    <col min="10010" max="10240" width="8.25" style="26"/>
    <col min="10241" max="10241" width="2.08203125" style="26" customWidth="1"/>
    <col min="10242" max="10242" width="5.5" style="26" bestFit="1" customWidth="1"/>
    <col min="10243" max="10243" width="9.08203125" style="26" customWidth="1"/>
    <col min="10244" max="10253" width="8.83203125" style="26" customWidth="1"/>
    <col min="10254" max="10254" width="3.6640625" style="26" customWidth="1"/>
    <col min="10255" max="10255" width="6.83203125" style="26" bestFit="1" customWidth="1"/>
    <col min="10256" max="10263" width="8.83203125" style="26" customWidth="1"/>
    <col min="10264" max="10264" width="5.1640625" style="26" bestFit="1" customWidth="1"/>
    <col min="10265" max="10265" width="2.08203125" style="26" customWidth="1"/>
    <col min="10266" max="10496" width="8.25" style="26"/>
    <col min="10497" max="10497" width="2.08203125" style="26" customWidth="1"/>
    <col min="10498" max="10498" width="5.5" style="26" bestFit="1" customWidth="1"/>
    <col min="10499" max="10499" width="9.08203125" style="26" customWidth="1"/>
    <col min="10500" max="10509" width="8.83203125" style="26" customWidth="1"/>
    <col min="10510" max="10510" width="3.6640625" style="26" customWidth="1"/>
    <col min="10511" max="10511" width="6.83203125" style="26" bestFit="1" customWidth="1"/>
    <col min="10512" max="10519" width="8.83203125" style="26" customWidth="1"/>
    <col min="10520" max="10520" width="5.1640625" style="26" bestFit="1" customWidth="1"/>
    <col min="10521" max="10521" width="2.08203125" style="26" customWidth="1"/>
    <col min="10522" max="10752" width="8.25" style="26"/>
    <col min="10753" max="10753" width="2.08203125" style="26" customWidth="1"/>
    <col min="10754" max="10754" width="5.5" style="26" bestFit="1" customWidth="1"/>
    <col min="10755" max="10755" width="9.08203125" style="26" customWidth="1"/>
    <col min="10756" max="10765" width="8.83203125" style="26" customWidth="1"/>
    <col min="10766" max="10766" width="3.6640625" style="26" customWidth="1"/>
    <col min="10767" max="10767" width="6.83203125" style="26" bestFit="1" customWidth="1"/>
    <col min="10768" max="10775" width="8.83203125" style="26" customWidth="1"/>
    <col min="10776" max="10776" width="5.1640625" style="26" bestFit="1" customWidth="1"/>
    <col min="10777" max="10777" width="2.08203125" style="26" customWidth="1"/>
    <col min="10778" max="11008" width="8.25" style="26"/>
    <col min="11009" max="11009" width="2.08203125" style="26" customWidth="1"/>
    <col min="11010" max="11010" width="5.5" style="26" bestFit="1" customWidth="1"/>
    <col min="11011" max="11011" width="9.08203125" style="26" customWidth="1"/>
    <col min="11012" max="11021" width="8.83203125" style="26" customWidth="1"/>
    <col min="11022" max="11022" width="3.6640625" style="26" customWidth="1"/>
    <col min="11023" max="11023" width="6.83203125" style="26" bestFit="1" customWidth="1"/>
    <col min="11024" max="11031" width="8.83203125" style="26" customWidth="1"/>
    <col min="11032" max="11032" width="5.1640625" style="26" bestFit="1" customWidth="1"/>
    <col min="11033" max="11033" width="2.08203125" style="26" customWidth="1"/>
    <col min="11034" max="11264" width="8.25" style="26"/>
    <col min="11265" max="11265" width="2.08203125" style="26" customWidth="1"/>
    <col min="11266" max="11266" width="5.5" style="26" bestFit="1" customWidth="1"/>
    <col min="11267" max="11267" width="9.08203125" style="26" customWidth="1"/>
    <col min="11268" max="11277" width="8.83203125" style="26" customWidth="1"/>
    <col min="11278" max="11278" width="3.6640625" style="26" customWidth="1"/>
    <col min="11279" max="11279" width="6.83203125" style="26" bestFit="1" customWidth="1"/>
    <col min="11280" max="11287" width="8.83203125" style="26" customWidth="1"/>
    <col min="11288" max="11288" width="5.1640625" style="26" bestFit="1" customWidth="1"/>
    <col min="11289" max="11289" width="2.08203125" style="26" customWidth="1"/>
    <col min="11290" max="11520" width="8.25" style="26"/>
    <col min="11521" max="11521" width="2.08203125" style="26" customWidth="1"/>
    <col min="11522" max="11522" width="5.5" style="26" bestFit="1" customWidth="1"/>
    <col min="11523" max="11523" width="9.08203125" style="26" customWidth="1"/>
    <col min="11524" max="11533" width="8.83203125" style="26" customWidth="1"/>
    <col min="11534" max="11534" width="3.6640625" style="26" customWidth="1"/>
    <col min="11535" max="11535" width="6.83203125" style="26" bestFit="1" customWidth="1"/>
    <col min="11536" max="11543" width="8.83203125" style="26" customWidth="1"/>
    <col min="11544" max="11544" width="5.1640625" style="26" bestFit="1" customWidth="1"/>
    <col min="11545" max="11545" width="2.08203125" style="26" customWidth="1"/>
    <col min="11546" max="11776" width="8.25" style="26"/>
    <col min="11777" max="11777" width="2.08203125" style="26" customWidth="1"/>
    <col min="11778" max="11778" width="5.5" style="26" bestFit="1" customWidth="1"/>
    <col min="11779" max="11779" width="9.08203125" style="26" customWidth="1"/>
    <col min="11780" max="11789" width="8.83203125" style="26" customWidth="1"/>
    <col min="11790" max="11790" width="3.6640625" style="26" customWidth="1"/>
    <col min="11791" max="11791" width="6.83203125" style="26" bestFit="1" customWidth="1"/>
    <col min="11792" max="11799" width="8.83203125" style="26" customWidth="1"/>
    <col min="11800" max="11800" width="5.1640625" style="26" bestFit="1" customWidth="1"/>
    <col min="11801" max="11801" width="2.08203125" style="26" customWidth="1"/>
    <col min="11802" max="12032" width="8.25" style="26"/>
    <col min="12033" max="12033" width="2.08203125" style="26" customWidth="1"/>
    <col min="12034" max="12034" width="5.5" style="26" bestFit="1" customWidth="1"/>
    <col min="12035" max="12035" width="9.08203125" style="26" customWidth="1"/>
    <col min="12036" max="12045" width="8.83203125" style="26" customWidth="1"/>
    <col min="12046" max="12046" width="3.6640625" style="26" customWidth="1"/>
    <col min="12047" max="12047" width="6.83203125" style="26" bestFit="1" customWidth="1"/>
    <col min="12048" max="12055" width="8.83203125" style="26" customWidth="1"/>
    <col min="12056" max="12056" width="5.1640625" style="26" bestFit="1" customWidth="1"/>
    <col min="12057" max="12057" width="2.08203125" style="26" customWidth="1"/>
    <col min="12058" max="12288" width="8.25" style="26"/>
    <col min="12289" max="12289" width="2.08203125" style="26" customWidth="1"/>
    <col min="12290" max="12290" width="5.5" style="26" bestFit="1" customWidth="1"/>
    <col min="12291" max="12291" width="9.08203125" style="26" customWidth="1"/>
    <col min="12292" max="12301" width="8.83203125" style="26" customWidth="1"/>
    <col min="12302" max="12302" width="3.6640625" style="26" customWidth="1"/>
    <col min="12303" max="12303" width="6.83203125" style="26" bestFit="1" customWidth="1"/>
    <col min="12304" max="12311" width="8.83203125" style="26" customWidth="1"/>
    <col min="12312" max="12312" width="5.1640625" style="26" bestFit="1" customWidth="1"/>
    <col min="12313" max="12313" width="2.08203125" style="26" customWidth="1"/>
    <col min="12314" max="12544" width="8.25" style="26"/>
    <col min="12545" max="12545" width="2.08203125" style="26" customWidth="1"/>
    <col min="12546" max="12546" width="5.5" style="26" bestFit="1" customWidth="1"/>
    <col min="12547" max="12547" width="9.08203125" style="26" customWidth="1"/>
    <col min="12548" max="12557" width="8.83203125" style="26" customWidth="1"/>
    <col min="12558" max="12558" width="3.6640625" style="26" customWidth="1"/>
    <col min="12559" max="12559" width="6.83203125" style="26" bestFit="1" customWidth="1"/>
    <col min="12560" max="12567" width="8.83203125" style="26" customWidth="1"/>
    <col min="12568" max="12568" width="5.1640625" style="26" bestFit="1" customWidth="1"/>
    <col min="12569" max="12569" width="2.08203125" style="26" customWidth="1"/>
    <col min="12570" max="12800" width="8.25" style="26"/>
    <col min="12801" max="12801" width="2.08203125" style="26" customWidth="1"/>
    <col min="12802" max="12802" width="5.5" style="26" bestFit="1" customWidth="1"/>
    <col min="12803" max="12803" width="9.08203125" style="26" customWidth="1"/>
    <col min="12804" max="12813" width="8.83203125" style="26" customWidth="1"/>
    <col min="12814" max="12814" width="3.6640625" style="26" customWidth="1"/>
    <col min="12815" max="12815" width="6.83203125" style="26" bestFit="1" customWidth="1"/>
    <col min="12816" max="12823" width="8.83203125" style="26" customWidth="1"/>
    <col min="12824" max="12824" width="5.1640625" style="26" bestFit="1" customWidth="1"/>
    <col min="12825" max="12825" width="2.08203125" style="26" customWidth="1"/>
    <col min="12826" max="13056" width="8.25" style="26"/>
    <col min="13057" max="13057" width="2.08203125" style="26" customWidth="1"/>
    <col min="13058" max="13058" width="5.5" style="26" bestFit="1" customWidth="1"/>
    <col min="13059" max="13059" width="9.08203125" style="26" customWidth="1"/>
    <col min="13060" max="13069" width="8.83203125" style="26" customWidth="1"/>
    <col min="13070" max="13070" width="3.6640625" style="26" customWidth="1"/>
    <col min="13071" max="13071" width="6.83203125" style="26" bestFit="1" customWidth="1"/>
    <col min="13072" max="13079" width="8.83203125" style="26" customWidth="1"/>
    <col min="13080" max="13080" width="5.1640625" style="26" bestFit="1" customWidth="1"/>
    <col min="13081" max="13081" width="2.08203125" style="26" customWidth="1"/>
    <col min="13082" max="13312" width="8.25" style="26"/>
    <col min="13313" max="13313" width="2.08203125" style="26" customWidth="1"/>
    <col min="13314" max="13314" width="5.5" style="26" bestFit="1" customWidth="1"/>
    <col min="13315" max="13315" width="9.08203125" style="26" customWidth="1"/>
    <col min="13316" max="13325" width="8.83203125" style="26" customWidth="1"/>
    <col min="13326" max="13326" width="3.6640625" style="26" customWidth="1"/>
    <col min="13327" max="13327" width="6.83203125" style="26" bestFit="1" customWidth="1"/>
    <col min="13328" max="13335" width="8.83203125" style="26" customWidth="1"/>
    <col min="13336" max="13336" width="5.1640625" style="26" bestFit="1" customWidth="1"/>
    <col min="13337" max="13337" width="2.08203125" style="26" customWidth="1"/>
    <col min="13338" max="13568" width="8.25" style="26"/>
    <col min="13569" max="13569" width="2.08203125" style="26" customWidth="1"/>
    <col min="13570" max="13570" width="5.5" style="26" bestFit="1" customWidth="1"/>
    <col min="13571" max="13571" width="9.08203125" style="26" customWidth="1"/>
    <col min="13572" max="13581" width="8.83203125" style="26" customWidth="1"/>
    <col min="13582" max="13582" width="3.6640625" style="26" customWidth="1"/>
    <col min="13583" max="13583" width="6.83203125" style="26" bestFit="1" customWidth="1"/>
    <col min="13584" max="13591" width="8.83203125" style="26" customWidth="1"/>
    <col min="13592" max="13592" width="5.1640625" style="26" bestFit="1" customWidth="1"/>
    <col min="13593" max="13593" width="2.08203125" style="26" customWidth="1"/>
    <col min="13594" max="13824" width="8.25" style="26"/>
    <col min="13825" max="13825" width="2.08203125" style="26" customWidth="1"/>
    <col min="13826" max="13826" width="5.5" style="26" bestFit="1" customWidth="1"/>
    <col min="13827" max="13827" width="9.08203125" style="26" customWidth="1"/>
    <col min="13828" max="13837" width="8.83203125" style="26" customWidth="1"/>
    <col min="13838" max="13838" width="3.6640625" style="26" customWidth="1"/>
    <col min="13839" max="13839" width="6.83203125" style="26" bestFit="1" customWidth="1"/>
    <col min="13840" max="13847" width="8.83203125" style="26" customWidth="1"/>
    <col min="13848" max="13848" width="5.1640625" style="26" bestFit="1" customWidth="1"/>
    <col min="13849" max="13849" width="2.08203125" style="26" customWidth="1"/>
    <col min="13850" max="14080" width="8.25" style="26"/>
    <col min="14081" max="14081" width="2.08203125" style="26" customWidth="1"/>
    <col min="14082" max="14082" width="5.5" style="26" bestFit="1" customWidth="1"/>
    <col min="14083" max="14083" width="9.08203125" style="26" customWidth="1"/>
    <col min="14084" max="14093" width="8.83203125" style="26" customWidth="1"/>
    <col min="14094" max="14094" width="3.6640625" style="26" customWidth="1"/>
    <col min="14095" max="14095" width="6.83203125" style="26" bestFit="1" customWidth="1"/>
    <col min="14096" max="14103" width="8.83203125" style="26" customWidth="1"/>
    <col min="14104" max="14104" width="5.1640625" style="26" bestFit="1" customWidth="1"/>
    <col min="14105" max="14105" width="2.08203125" style="26" customWidth="1"/>
    <col min="14106" max="14336" width="8.25" style="26"/>
    <col min="14337" max="14337" width="2.08203125" style="26" customWidth="1"/>
    <col min="14338" max="14338" width="5.5" style="26" bestFit="1" customWidth="1"/>
    <col min="14339" max="14339" width="9.08203125" style="26" customWidth="1"/>
    <col min="14340" max="14349" width="8.83203125" style="26" customWidth="1"/>
    <col min="14350" max="14350" width="3.6640625" style="26" customWidth="1"/>
    <col min="14351" max="14351" width="6.83203125" style="26" bestFit="1" customWidth="1"/>
    <col min="14352" max="14359" width="8.83203125" style="26" customWidth="1"/>
    <col min="14360" max="14360" width="5.1640625" style="26" bestFit="1" customWidth="1"/>
    <col min="14361" max="14361" width="2.08203125" style="26" customWidth="1"/>
    <col min="14362" max="14592" width="8.25" style="26"/>
    <col min="14593" max="14593" width="2.08203125" style="26" customWidth="1"/>
    <col min="14594" max="14594" width="5.5" style="26" bestFit="1" customWidth="1"/>
    <col min="14595" max="14595" width="9.08203125" style="26" customWidth="1"/>
    <col min="14596" max="14605" width="8.83203125" style="26" customWidth="1"/>
    <col min="14606" max="14606" width="3.6640625" style="26" customWidth="1"/>
    <col min="14607" max="14607" width="6.83203125" style="26" bestFit="1" customWidth="1"/>
    <col min="14608" max="14615" width="8.83203125" style="26" customWidth="1"/>
    <col min="14616" max="14616" width="5.1640625" style="26" bestFit="1" customWidth="1"/>
    <col min="14617" max="14617" width="2.08203125" style="26" customWidth="1"/>
    <col min="14618" max="14848" width="8.25" style="26"/>
    <col min="14849" max="14849" width="2.08203125" style="26" customWidth="1"/>
    <col min="14850" max="14850" width="5.5" style="26" bestFit="1" customWidth="1"/>
    <col min="14851" max="14851" width="9.08203125" style="26" customWidth="1"/>
    <col min="14852" max="14861" width="8.83203125" style="26" customWidth="1"/>
    <col min="14862" max="14862" width="3.6640625" style="26" customWidth="1"/>
    <col min="14863" max="14863" width="6.83203125" style="26" bestFit="1" customWidth="1"/>
    <col min="14864" max="14871" width="8.83203125" style="26" customWidth="1"/>
    <col min="14872" max="14872" width="5.1640625" style="26" bestFit="1" customWidth="1"/>
    <col min="14873" max="14873" width="2.08203125" style="26" customWidth="1"/>
    <col min="14874" max="15104" width="8.25" style="26"/>
    <col min="15105" max="15105" width="2.08203125" style="26" customWidth="1"/>
    <col min="15106" max="15106" width="5.5" style="26" bestFit="1" customWidth="1"/>
    <col min="15107" max="15107" width="9.08203125" style="26" customWidth="1"/>
    <col min="15108" max="15117" width="8.83203125" style="26" customWidth="1"/>
    <col min="15118" max="15118" width="3.6640625" style="26" customWidth="1"/>
    <col min="15119" max="15119" width="6.83203125" style="26" bestFit="1" customWidth="1"/>
    <col min="15120" max="15127" width="8.83203125" style="26" customWidth="1"/>
    <col min="15128" max="15128" width="5.1640625" style="26" bestFit="1" customWidth="1"/>
    <col min="15129" max="15129" width="2.08203125" style="26" customWidth="1"/>
    <col min="15130" max="15360" width="8.25" style="26"/>
    <col min="15361" max="15361" width="2.08203125" style="26" customWidth="1"/>
    <col min="15362" max="15362" width="5.5" style="26" bestFit="1" customWidth="1"/>
    <col min="15363" max="15363" width="9.08203125" style="26" customWidth="1"/>
    <col min="15364" max="15373" width="8.83203125" style="26" customWidth="1"/>
    <col min="15374" max="15374" width="3.6640625" style="26" customWidth="1"/>
    <col min="15375" max="15375" width="6.83203125" style="26" bestFit="1" customWidth="1"/>
    <col min="15376" max="15383" width="8.83203125" style="26" customWidth="1"/>
    <col min="15384" max="15384" width="5.1640625" style="26" bestFit="1" customWidth="1"/>
    <col min="15385" max="15385" width="2.08203125" style="26" customWidth="1"/>
    <col min="15386" max="15616" width="8.25" style="26"/>
    <col min="15617" max="15617" width="2.08203125" style="26" customWidth="1"/>
    <col min="15618" max="15618" width="5.5" style="26" bestFit="1" customWidth="1"/>
    <col min="15619" max="15619" width="9.08203125" style="26" customWidth="1"/>
    <col min="15620" max="15629" width="8.83203125" style="26" customWidth="1"/>
    <col min="15630" max="15630" width="3.6640625" style="26" customWidth="1"/>
    <col min="15631" max="15631" width="6.83203125" style="26" bestFit="1" customWidth="1"/>
    <col min="15632" max="15639" width="8.83203125" style="26" customWidth="1"/>
    <col min="15640" max="15640" width="5.1640625" style="26" bestFit="1" customWidth="1"/>
    <col min="15641" max="15641" width="2.08203125" style="26" customWidth="1"/>
    <col min="15642" max="15872" width="8.25" style="26"/>
    <col min="15873" max="15873" width="2.08203125" style="26" customWidth="1"/>
    <col min="15874" max="15874" width="5.5" style="26" bestFit="1" customWidth="1"/>
    <col min="15875" max="15875" width="9.08203125" style="26" customWidth="1"/>
    <col min="15876" max="15885" width="8.83203125" style="26" customWidth="1"/>
    <col min="15886" max="15886" width="3.6640625" style="26" customWidth="1"/>
    <col min="15887" max="15887" width="6.83203125" style="26" bestFit="1" customWidth="1"/>
    <col min="15888" max="15895" width="8.83203125" style="26" customWidth="1"/>
    <col min="15896" max="15896" width="5.1640625" style="26" bestFit="1" customWidth="1"/>
    <col min="15897" max="15897" width="2.08203125" style="26" customWidth="1"/>
    <col min="15898" max="16128" width="8.25" style="26"/>
    <col min="16129" max="16129" width="2.08203125" style="26" customWidth="1"/>
    <col min="16130" max="16130" width="5.5" style="26" bestFit="1" customWidth="1"/>
    <col min="16131" max="16131" width="9.08203125" style="26" customWidth="1"/>
    <col min="16132" max="16141" width="8.83203125" style="26" customWidth="1"/>
    <col min="16142" max="16142" width="3.6640625" style="26" customWidth="1"/>
    <col min="16143" max="16143" width="6.83203125" style="26" bestFit="1" customWidth="1"/>
    <col min="16144" max="16151" width="8.83203125" style="26" customWidth="1"/>
    <col min="16152" max="16152" width="5.1640625" style="26" bestFit="1" customWidth="1"/>
    <col min="16153" max="16153" width="2.08203125" style="26" customWidth="1"/>
    <col min="16154" max="16384" width="8.25" style="26"/>
  </cols>
  <sheetData>
    <row r="1" spans="2:27" ht="16.5" x14ac:dyDescent="0.55000000000000004">
      <c r="B1" s="18" t="s">
        <v>73</v>
      </c>
    </row>
    <row r="2" spans="2:27" x14ac:dyDescent="0.55000000000000004">
      <c r="B2" s="99"/>
      <c r="C2" s="100" t="s">
        <v>94</v>
      </c>
      <c r="D2" s="99"/>
      <c r="E2" s="99"/>
      <c r="F2" s="99"/>
      <c r="G2" s="99"/>
      <c r="H2" s="99"/>
      <c r="I2" s="99"/>
      <c r="J2" s="99"/>
      <c r="K2" s="99"/>
      <c r="L2" s="99"/>
      <c r="M2" s="99"/>
      <c r="N2" s="99"/>
      <c r="O2" s="99"/>
      <c r="P2" s="99"/>
      <c r="Q2" s="99"/>
      <c r="R2" s="99"/>
      <c r="S2" s="99"/>
      <c r="T2" s="99"/>
      <c r="U2" s="99"/>
      <c r="V2" s="99"/>
      <c r="W2" s="99"/>
      <c r="X2" s="99"/>
    </row>
    <row r="3" spans="2:27" ht="21" x14ac:dyDescent="0.55000000000000004">
      <c r="B3" s="99"/>
      <c r="C3" s="288" t="s">
        <v>95</v>
      </c>
      <c r="D3" s="288"/>
      <c r="E3" s="288"/>
      <c r="F3" s="288"/>
      <c r="G3" s="288"/>
      <c r="H3" s="288"/>
      <c r="I3" s="288"/>
      <c r="J3" s="288"/>
      <c r="K3" s="288"/>
      <c r="L3" s="288"/>
      <c r="M3" s="288"/>
      <c r="N3" s="288"/>
      <c r="O3" s="288"/>
      <c r="P3" s="288"/>
      <c r="Q3" s="288"/>
      <c r="R3" s="288"/>
      <c r="S3" s="288"/>
      <c r="T3" s="288"/>
      <c r="U3" s="288"/>
      <c r="V3" s="288"/>
      <c r="W3" s="288"/>
      <c r="X3" s="288"/>
    </row>
    <row r="4" spans="2:27" ht="21" x14ac:dyDescent="0.55000000000000004">
      <c r="B4" s="99"/>
      <c r="C4" s="101"/>
      <c r="D4" s="101"/>
      <c r="E4" s="101"/>
      <c r="F4" s="101"/>
      <c r="G4" s="101"/>
      <c r="H4" s="101"/>
      <c r="I4" s="101"/>
      <c r="J4" s="101"/>
      <c r="K4" s="101"/>
      <c r="L4" s="101"/>
      <c r="M4" s="101"/>
      <c r="N4" s="101"/>
      <c r="O4" s="101"/>
      <c r="P4" s="101"/>
      <c r="Q4" s="101"/>
      <c r="R4" s="101"/>
      <c r="S4" s="101"/>
      <c r="T4" s="101"/>
      <c r="U4" s="101"/>
      <c r="V4" s="101"/>
      <c r="W4" s="101"/>
      <c r="X4" s="101"/>
    </row>
    <row r="5" spans="2:27" s="27" customFormat="1" ht="13.5" customHeight="1" x14ac:dyDescent="0.55000000000000004">
      <c r="B5" s="102"/>
      <c r="C5" s="285" t="s">
        <v>96</v>
      </c>
      <c r="D5" s="289" t="s">
        <v>97</v>
      </c>
      <c r="E5" s="290"/>
      <c r="F5" s="290"/>
      <c r="G5" s="290"/>
      <c r="H5" s="291"/>
      <c r="I5" s="289" t="s">
        <v>98</v>
      </c>
      <c r="J5" s="290"/>
      <c r="K5" s="290"/>
      <c r="L5" s="290"/>
      <c r="M5" s="291"/>
      <c r="N5" s="295" t="s">
        <v>99</v>
      </c>
      <c r="O5" s="289" t="s">
        <v>100</v>
      </c>
      <c r="P5" s="291"/>
      <c r="Q5" s="285" t="s">
        <v>101</v>
      </c>
      <c r="R5" s="285" t="s">
        <v>102</v>
      </c>
      <c r="S5" s="285" t="s">
        <v>103</v>
      </c>
      <c r="T5" s="289" t="s">
        <v>104</v>
      </c>
      <c r="U5" s="290"/>
      <c r="V5" s="291"/>
      <c r="W5" s="285" t="s">
        <v>105</v>
      </c>
      <c r="X5" s="285" t="s">
        <v>106</v>
      </c>
    </row>
    <row r="6" spans="2:27" s="27" customFormat="1" ht="13.5" customHeight="1" x14ac:dyDescent="0.55000000000000004">
      <c r="B6" s="102"/>
      <c r="C6" s="286"/>
      <c r="D6" s="292"/>
      <c r="E6" s="293"/>
      <c r="F6" s="293"/>
      <c r="G6" s="293"/>
      <c r="H6" s="294"/>
      <c r="I6" s="292"/>
      <c r="J6" s="293"/>
      <c r="K6" s="293"/>
      <c r="L6" s="293"/>
      <c r="M6" s="294"/>
      <c r="N6" s="296"/>
      <c r="O6" s="292"/>
      <c r="P6" s="294"/>
      <c r="Q6" s="286"/>
      <c r="R6" s="286"/>
      <c r="S6" s="286"/>
      <c r="T6" s="292"/>
      <c r="U6" s="293"/>
      <c r="V6" s="294"/>
      <c r="W6" s="286"/>
      <c r="X6" s="286"/>
      <c r="AA6" s="34" t="s">
        <v>220</v>
      </c>
    </row>
    <row r="7" spans="2:27" s="27" customFormat="1" ht="13.5" customHeight="1" x14ac:dyDescent="0.55000000000000004">
      <c r="B7" s="102"/>
      <c r="C7" s="286"/>
      <c r="D7" s="277" t="s">
        <v>107</v>
      </c>
      <c r="E7" s="281" t="s">
        <v>108</v>
      </c>
      <c r="F7" s="281" t="s">
        <v>109</v>
      </c>
      <c r="G7" s="277" t="s">
        <v>110</v>
      </c>
      <c r="H7" s="279" t="s">
        <v>111</v>
      </c>
      <c r="I7" s="277" t="s">
        <v>112</v>
      </c>
      <c r="J7" s="281" t="s">
        <v>108</v>
      </c>
      <c r="K7" s="281" t="s">
        <v>113</v>
      </c>
      <c r="L7" s="277" t="s">
        <v>110</v>
      </c>
      <c r="M7" s="279" t="s">
        <v>111</v>
      </c>
      <c r="N7" s="297"/>
      <c r="O7" s="103" t="s">
        <v>114</v>
      </c>
      <c r="P7" s="104" t="s">
        <v>115</v>
      </c>
      <c r="Q7" s="286"/>
      <c r="R7" s="286"/>
      <c r="S7" s="286"/>
      <c r="T7" s="281" t="s">
        <v>116</v>
      </c>
      <c r="U7" s="283" t="s">
        <v>117</v>
      </c>
      <c r="V7" s="281" t="s">
        <v>118</v>
      </c>
      <c r="W7" s="286"/>
      <c r="X7" s="286"/>
      <c r="AA7" s="34" t="s">
        <v>221</v>
      </c>
    </row>
    <row r="8" spans="2:27" s="27" customFormat="1" x14ac:dyDescent="0.55000000000000004">
      <c r="B8" s="102"/>
      <c r="C8" s="286"/>
      <c r="D8" s="278"/>
      <c r="E8" s="282"/>
      <c r="F8" s="287"/>
      <c r="G8" s="278"/>
      <c r="H8" s="280"/>
      <c r="I8" s="278"/>
      <c r="J8" s="282"/>
      <c r="K8" s="282"/>
      <c r="L8" s="278"/>
      <c r="M8" s="280"/>
      <c r="N8" s="297"/>
      <c r="O8" s="105" t="s">
        <v>119</v>
      </c>
      <c r="P8" s="106"/>
      <c r="Q8" s="286"/>
      <c r="R8" s="286"/>
      <c r="S8" s="286"/>
      <c r="T8" s="282"/>
      <c r="U8" s="284"/>
      <c r="V8" s="282"/>
      <c r="W8" s="286"/>
      <c r="X8" s="286"/>
    </row>
    <row r="9" spans="2:27" s="27" customFormat="1" x14ac:dyDescent="0.55000000000000004">
      <c r="B9" s="102"/>
      <c r="C9" s="286"/>
      <c r="D9" s="278"/>
      <c r="E9" s="282"/>
      <c r="F9" s="287"/>
      <c r="G9" s="278"/>
      <c r="H9" s="280"/>
      <c r="I9" s="278"/>
      <c r="J9" s="282"/>
      <c r="K9" s="282"/>
      <c r="L9" s="278"/>
      <c r="M9" s="280"/>
      <c r="N9" s="297"/>
      <c r="O9" s="107"/>
      <c r="P9" s="106"/>
      <c r="Q9" s="286"/>
      <c r="R9" s="286"/>
      <c r="S9" s="286"/>
      <c r="T9" s="282"/>
      <c r="U9" s="284"/>
      <c r="V9" s="282"/>
      <c r="W9" s="286"/>
      <c r="X9" s="286"/>
    </row>
    <row r="10" spans="2:27" s="27" customFormat="1" x14ac:dyDescent="0.55000000000000004">
      <c r="B10" s="102"/>
      <c r="C10" s="108"/>
      <c r="D10" s="108" t="s">
        <v>120</v>
      </c>
      <c r="E10" s="108" t="s">
        <v>121</v>
      </c>
      <c r="F10" s="108" t="s">
        <v>122</v>
      </c>
      <c r="G10" s="108" t="s">
        <v>123</v>
      </c>
      <c r="H10" s="108" t="s">
        <v>124</v>
      </c>
      <c r="I10" s="108" t="s">
        <v>125</v>
      </c>
      <c r="J10" s="108" t="s">
        <v>126</v>
      </c>
      <c r="K10" s="108" t="s">
        <v>127</v>
      </c>
      <c r="L10" s="108" t="s">
        <v>128</v>
      </c>
      <c r="M10" s="108" t="s">
        <v>129</v>
      </c>
      <c r="N10" s="105" t="s">
        <v>130</v>
      </c>
      <c r="O10" s="109" t="s">
        <v>131</v>
      </c>
      <c r="P10" s="108" t="s">
        <v>132</v>
      </c>
      <c r="Q10" s="105" t="s">
        <v>133</v>
      </c>
      <c r="R10" s="105" t="s">
        <v>134</v>
      </c>
      <c r="S10" s="110" t="s">
        <v>135</v>
      </c>
      <c r="T10" s="108" t="s">
        <v>136</v>
      </c>
      <c r="U10" s="108" t="s">
        <v>137</v>
      </c>
      <c r="V10" s="108" t="s">
        <v>138</v>
      </c>
      <c r="W10" s="110" t="s">
        <v>139</v>
      </c>
      <c r="X10" s="108"/>
    </row>
    <row r="11" spans="2:27" x14ac:dyDescent="0.55000000000000004">
      <c r="B11" s="99"/>
      <c r="C11" s="111"/>
      <c r="D11" s="112" t="s">
        <v>140</v>
      </c>
      <c r="E11" s="112" t="s">
        <v>140</v>
      </c>
      <c r="F11" s="112" t="s">
        <v>140</v>
      </c>
      <c r="G11" s="112" t="s">
        <v>140</v>
      </c>
      <c r="H11" s="112" t="s">
        <v>140</v>
      </c>
      <c r="I11" s="112" t="s">
        <v>140</v>
      </c>
      <c r="J11" s="112" t="s">
        <v>140</v>
      </c>
      <c r="K11" s="112" t="s">
        <v>140</v>
      </c>
      <c r="L11" s="112" t="s">
        <v>140</v>
      </c>
      <c r="M11" s="112" t="s">
        <v>140</v>
      </c>
      <c r="N11" s="113"/>
      <c r="O11" s="114"/>
      <c r="P11" s="112" t="s">
        <v>140</v>
      </c>
      <c r="Q11" s="112" t="s">
        <v>140</v>
      </c>
      <c r="R11" s="112" t="s">
        <v>140</v>
      </c>
      <c r="S11" s="112" t="s">
        <v>140</v>
      </c>
      <c r="T11" s="112" t="s">
        <v>140</v>
      </c>
      <c r="U11" s="112" t="s">
        <v>140</v>
      </c>
      <c r="V11" s="112" t="s">
        <v>140</v>
      </c>
      <c r="W11" s="112" t="s">
        <v>140</v>
      </c>
      <c r="X11" s="115"/>
    </row>
    <row r="12" spans="2:27" x14ac:dyDescent="0.55000000000000004">
      <c r="B12" s="99"/>
      <c r="C12" s="116"/>
      <c r="D12" s="117"/>
      <c r="E12" s="117"/>
      <c r="F12" s="116"/>
      <c r="G12" s="116"/>
      <c r="H12" s="116"/>
      <c r="I12" s="118"/>
      <c r="J12" s="118"/>
      <c r="K12" s="116"/>
      <c r="L12" s="116"/>
      <c r="M12" s="116"/>
      <c r="N12" s="119"/>
      <c r="O12" s="120"/>
      <c r="P12" s="116"/>
      <c r="Q12" s="116"/>
      <c r="R12" s="116"/>
      <c r="S12" s="116"/>
      <c r="T12" s="116"/>
      <c r="U12" s="116"/>
      <c r="V12" s="116"/>
      <c r="W12" s="116"/>
      <c r="X12" s="121"/>
    </row>
    <row r="13" spans="2:27" ht="68" customHeight="1" x14ac:dyDescent="0.55000000000000004">
      <c r="B13" s="99"/>
      <c r="C13" s="116" t="s">
        <v>201</v>
      </c>
      <c r="D13" s="122">
        <f>'入力※　はじめにこちらをご覧ください　※'!C6</f>
        <v>0</v>
      </c>
      <c r="E13" s="122">
        <f>'入力※　はじめにこちらをご覧ください　※'!D6</f>
        <v>0</v>
      </c>
      <c r="F13" s="122">
        <f>'入力※　はじめにこちらをご覧ください　※'!E6</f>
        <v>0</v>
      </c>
      <c r="G13" s="122">
        <f>'入力※　はじめにこちらをご覧ください　※'!F6</f>
        <v>0</v>
      </c>
      <c r="H13" s="122">
        <f>'入力※　はじめにこちらをご覧ください　※'!G6</f>
        <v>0</v>
      </c>
      <c r="I13" s="123">
        <f>'入力※　はじめにこちらをご覧ください　※'!C9</f>
        <v>0</v>
      </c>
      <c r="J13" s="123">
        <f>'入力※　はじめにこちらをご覧ください　※'!D9</f>
        <v>0</v>
      </c>
      <c r="K13" s="123">
        <f>'入力※　はじめにこちらをご覧ください　※'!E9</f>
        <v>0</v>
      </c>
      <c r="L13" s="123">
        <f>'入力※　はじめにこちらをご覧ください　※'!F9</f>
        <v>0</v>
      </c>
      <c r="M13" s="123">
        <f>'入力※　はじめにこちらをご覧ください　※'!G9</f>
        <v>0</v>
      </c>
      <c r="N13" s="124" t="s">
        <v>141</v>
      </c>
      <c r="O13" s="35" t="s">
        <v>233</v>
      </c>
      <c r="P13" s="123">
        <f>'入力※　はじめにこちらをご覧ください　※'!H6</f>
        <v>0</v>
      </c>
      <c r="Q13" s="123">
        <f>'入力※　はじめにこちらをご覧ください　※'!H9</f>
        <v>0</v>
      </c>
      <c r="R13" s="123">
        <f>'入力※　はじめにこちらをご覧ください　※'!I6</f>
        <v>0</v>
      </c>
      <c r="S13" s="123">
        <f>Q13-R13</f>
        <v>0</v>
      </c>
      <c r="T13" s="123">
        <f>'入力※　はじめにこちらをご覧ください　※'!E11</f>
        <v>0</v>
      </c>
      <c r="U13" s="123">
        <f>'入力※　はじめにこちらをご覧ください　※'!E12</f>
        <v>0</v>
      </c>
      <c r="V13" s="123">
        <f>SUM(T13:U13)</f>
        <v>0</v>
      </c>
      <c r="W13" s="123">
        <f>P13-Q13</f>
        <v>0</v>
      </c>
      <c r="X13" s="121"/>
    </row>
    <row r="14" spans="2:27" ht="68" customHeight="1" x14ac:dyDescent="0.55000000000000004">
      <c r="B14" s="99"/>
      <c r="C14" s="116"/>
      <c r="D14" s="116"/>
      <c r="E14" s="116"/>
      <c r="F14" s="116"/>
      <c r="G14" s="116"/>
      <c r="H14" s="116"/>
      <c r="I14" s="116"/>
      <c r="J14" s="116"/>
      <c r="K14" s="116"/>
      <c r="L14" s="116"/>
      <c r="M14" s="116"/>
      <c r="N14" s="124"/>
      <c r="O14" s="125"/>
      <c r="P14" s="116"/>
      <c r="Q14" s="116"/>
      <c r="R14" s="116"/>
      <c r="S14" s="116">
        <f>Q14-R14</f>
        <v>0</v>
      </c>
      <c r="T14" s="116"/>
      <c r="U14" s="116"/>
      <c r="V14" s="116">
        <f>SUM(T14:U14)</f>
        <v>0</v>
      </c>
      <c r="W14" s="116">
        <f>P14-Q14</f>
        <v>0</v>
      </c>
      <c r="X14" s="121"/>
    </row>
    <row r="15" spans="2:27" ht="68" customHeight="1" x14ac:dyDescent="0.55000000000000004">
      <c r="B15" s="99"/>
      <c r="C15" s="116"/>
      <c r="D15" s="116"/>
      <c r="E15" s="116"/>
      <c r="F15" s="116"/>
      <c r="G15" s="116"/>
      <c r="H15" s="116"/>
      <c r="I15" s="116"/>
      <c r="J15" s="116"/>
      <c r="K15" s="116"/>
      <c r="L15" s="116"/>
      <c r="M15" s="116"/>
      <c r="N15" s="124"/>
      <c r="O15" s="125"/>
      <c r="P15" s="116"/>
      <c r="Q15" s="116"/>
      <c r="R15" s="116"/>
      <c r="S15" s="116">
        <f>Q15-R15</f>
        <v>0</v>
      </c>
      <c r="T15" s="116"/>
      <c r="U15" s="116"/>
      <c r="V15" s="116">
        <f>SUM(T15:U15)</f>
        <v>0</v>
      </c>
      <c r="W15" s="116">
        <f>P15-Q15</f>
        <v>0</v>
      </c>
      <c r="X15" s="121"/>
    </row>
    <row r="16" spans="2:27" ht="68" customHeight="1" x14ac:dyDescent="0.55000000000000004">
      <c r="B16" s="99"/>
      <c r="C16" s="116"/>
      <c r="D16" s="116"/>
      <c r="E16" s="116"/>
      <c r="F16" s="116"/>
      <c r="G16" s="116"/>
      <c r="H16" s="116"/>
      <c r="I16" s="116"/>
      <c r="J16" s="116"/>
      <c r="K16" s="116"/>
      <c r="L16" s="116"/>
      <c r="M16" s="116"/>
      <c r="N16" s="124"/>
      <c r="O16" s="125"/>
      <c r="P16" s="116"/>
      <c r="Q16" s="116"/>
      <c r="R16" s="116"/>
      <c r="S16" s="116">
        <f>Q16-R16</f>
        <v>0</v>
      </c>
      <c r="T16" s="116"/>
      <c r="U16" s="116"/>
      <c r="V16" s="116">
        <f>SUM(T16:U16)</f>
        <v>0</v>
      </c>
      <c r="W16" s="116">
        <f>P16-Q16</f>
        <v>0</v>
      </c>
      <c r="X16" s="121"/>
    </row>
    <row r="17" spans="2:24" ht="68" customHeight="1" x14ac:dyDescent="0.55000000000000004">
      <c r="B17" s="99"/>
      <c r="C17" s="116"/>
      <c r="D17" s="116"/>
      <c r="E17" s="116"/>
      <c r="F17" s="116"/>
      <c r="G17" s="116"/>
      <c r="H17" s="116"/>
      <c r="I17" s="116"/>
      <c r="J17" s="116"/>
      <c r="K17" s="116"/>
      <c r="L17" s="116"/>
      <c r="M17" s="116"/>
      <c r="N17" s="124"/>
      <c r="O17" s="125"/>
      <c r="P17" s="116"/>
      <c r="Q17" s="116"/>
      <c r="R17" s="116"/>
      <c r="S17" s="116">
        <f>Q17-R17</f>
        <v>0</v>
      </c>
      <c r="T17" s="116"/>
      <c r="U17" s="116"/>
      <c r="V17" s="116">
        <f>SUM(T17:U17)</f>
        <v>0</v>
      </c>
      <c r="W17" s="116">
        <f>P17-Q17</f>
        <v>0</v>
      </c>
      <c r="X17" s="121"/>
    </row>
    <row r="18" spans="2:24" ht="68" customHeight="1" x14ac:dyDescent="0.55000000000000004">
      <c r="B18" s="99"/>
      <c r="C18" s="119"/>
      <c r="D18" s="116">
        <f t="shared" ref="D18:M18" si="0">SUM(D13,D14,D15,D16,D17)</f>
        <v>0</v>
      </c>
      <c r="E18" s="116">
        <f t="shared" si="0"/>
        <v>0</v>
      </c>
      <c r="F18" s="116">
        <f t="shared" si="0"/>
        <v>0</v>
      </c>
      <c r="G18" s="116">
        <f t="shared" si="0"/>
        <v>0</v>
      </c>
      <c r="H18" s="116">
        <f t="shared" si="0"/>
        <v>0</v>
      </c>
      <c r="I18" s="116">
        <f t="shared" si="0"/>
        <v>0</v>
      </c>
      <c r="J18" s="116">
        <f t="shared" si="0"/>
        <v>0</v>
      </c>
      <c r="K18" s="116">
        <f t="shared" si="0"/>
        <v>0</v>
      </c>
      <c r="L18" s="116">
        <f t="shared" si="0"/>
        <v>0</v>
      </c>
      <c r="M18" s="116">
        <f t="shared" si="0"/>
        <v>0</v>
      </c>
      <c r="N18" s="116"/>
      <c r="O18" s="116"/>
      <c r="P18" s="116">
        <f t="shared" ref="P18:W18" si="1">SUM(P13,P14,P15,P16,P17)</f>
        <v>0</v>
      </c>
      <c r="Q18" s="116">
        <f t="shared" si="1"/>
        <v>0</v>
      </c>
      <c r="R18" s="116">
        <f t="shared" si="1"/>
        <v>0</v>
      </c>
      <c r="S18" s="116">
        <f t="shared" si="1"/>
        <v>0</v>
      </c>
      <c r="T18" s="116">
        <f t="shared" si="1"/>
        <v>0</v>
      </c>
      <c r="U18" s="116">
        <f t="shared" si="1"/>
        <v>0</v>
      </c>
      <c r="V18" s="116">
        <f t="shared" si="1"/>
        <v>0</v>
      </c>
      <c r="W18" s="116">
        <f t="shared" si="1"/>
        <v>0</v>
      </c>
      <c r="X18" s="121"/>
    </row>
    <row r="19" spans="2:24" x14ac:dyDescent="0.55000000000000004">
      <c r="B19" s="99"/>
      <c r="C19" s="99"/>
      <c r="D19" s="99"/>
      <c r="E19" s="99"/>
      <c r="F19" s="99"/>
      <c r="G19" s="99"/>
      <c r="H19" s="99"/>
      <c r="I19" s="99"/>
      <c r="J19" s="99"/>
      <c r="K19" s="99"/>
      <c r="L19" s="99"/>
      <c r="M19" s="99"/>
      <c r="N19" s="99"/>
      <c r="O19" s="99"/>
      <c r="P19" s="99"/>
      <c r="Q19" s="99"/>
      <c r="R19" s="99"/>
      <c r="S19" s="99"/>
      <c r="T19" s="99"/>
      <c r="U19" s="99"/>
      <c r="V19" s="99"/>
      <c r="W19" s="99"/>
      <c r="X19" s="99"/>
    </row>
    <row r="20" spans="2:24" s="28" customFormat="1" x14ac:dyDescent="0.55000000000000004">
      <c r="B20" s="126" t="s">
        <v>88</v>
      </c>
      <c r="C20" s="275" t="s">
        <v>143</v>
      </c>
      <c r="D20" s="275"/>
      <c r="E20" s="275"/>
      <c r="F20" s="275"/>
      <c r="G20" s="275"/>
      <c r="H20" s="275"/>
      <c r="I20" s="275"/>
      <c r="J20" s="275"/>
      <c r="K20" s="275"/>
      <c r="L20" s="275"/>
      <c r="M20" s="275"/>
      <c r="N20" s="275"/>
      <c r="O20" s="275"/>
      <c r="P20" s="275"/>
      <c r="Q20" s="275"/>
      <c r="R20" s="275"/>
      <c r="S20" s="275"/>
      <c r="T20" s="275"/>
      <c r="U20" s="275"/>
      <c r="V20" s="275"/>
      <c r="W20" s="275"/>
      <c r="X20" s="275"/>
    </row>
    <row r="21" spans="2:24" s="28" customFormat="1" x14ac:dyDescent="0.55000000000000004">
      <c r="B21" s="126" t="s">
        <v>90</v>
      </c>
      <c r="C21" s="275" t="s">
        <v>144</v>
      </c>
      <c r="D21" s="275"/>
      <c r="E21" s="275"/>
      <c r="F21" s="275"/>
      <c r="G21" s="275"/>
      <c r="H21" s="275"/>
      <c r="I21" s="275"/>
      <c r="J21" s="275"/>
      <c r="K21" s="275"/>
      <c r="L21" s="275"/>
      <c r="M21" s="275"/>
      <c r="N21" s="275"/>
      <c r="O21" s="275"/>
      <c r="P21" s="275"/>
      <c r="Q21" s="275"/>
      <c r="R21" s="275"/>
      <c r="S21" s="275"/>
      <c r="T21" s="275"/>
      <c r="U21" s="275"/>
      <c r="V21" s="275"/>
      <c r="W21" s="275"/>
      <c r="X21" s="275"/>
    </row>
    <row r="22" spans="2:24" s="28" customFormat="1" x14ac:dyDescent="0.55000000000000004">
      <c r="B22" s="126" t="s">
        <v>92</v>
      </c>
      <c r="C22" s="275" t="s">
        <v>145</v>
      </c>
      <c r="D22" s="275"/>
      <c r="E22" s="275"/>
      <c r="F22" s="275"/>
      <c r="G22" s="275"/>
      <c r="H22" s="275"/>
      <c r="I22" s="275"/>
      <c r="J22" s="275"/>
      <c r="K22" s="275"/>
      <c r="L22" s="275"/>
      <c r="M22" s="275"/>
      <c r="N22" s="275"/>
      <c r="O22" s="275"/>
      <c r="P22" s="275"/>
      <c r="Q22" s="275"/>
      <c r="R22" s="275"/>
      <c r="S22" s="275"/>
      <c r="T22" s="275"/>
      <c r="U22" s="275"/>
      <c r="V22" s="275"/>
      <c r="W22" s="275"/>
      <c r="X22" s="275"/>
    </row>
    <row r="23" spans="2:24" s="28" customFormat="1" x14ac:dyDescent="0.55000000000000004">
      <c r="B23" s="126" t="s">
        <v>146</v>
      </c>
      <c r="C23" s="276" t="s">
        <v>147</v>
      </c>
      <c r="D23" s="276"/>
      <c r="E23" s="276"/>
      <c r="F23" s="276"/>
      <c r="G23" s="276"/>
      <c r="H23" s="276"/>
      <c r="I23" s="276"/>
      <c r="J23" s="276"/>
      <c r="K23" s="276"/>
      <c r="L23" s="276"/>
      <c r="M23" s="276"/>
      <c r="N23" s="276"/>
      <c r="O23" s="276"/>
      <c r="P23" s="276"/>
      <c r="Q23" s="276"/>
      <c r="R23" s="276"/>
      <c r="S23" s="276"/>
      <c r="T23" s="276"/>
      <c r="U23" s="276"/>
      <c r="V23" s="276"/>
      <c r="W23" s="276"/>
      <c r="X23" s="276"/>
    </row>
    <row r="24" spans="2:24" s="28" customFormat="1" x14ac:dyDescent="0.55000000000000004">
      <c r="B24" s="126"/>
      <c r="C24" s="276"/>
      <c r="D24" s="276"/>
      <c r="E24" s="276"/>
      <c r="F24" s="276"/>
      <c r="G24" s="276"/>
      <c r="H24" s="276"/>
      <c r="I24" s="276"/>
      <c r="J24" s="276"/>
      <c r="K24" s="276"/>
      <c r="L24" s="276"/>
      <c r="M24" s="276"/>
      <c r="N24" s="276"/>
      <c r="O24" s="276"/>
      <c r="P24" s="276"/>
      <c r="Q24" s="276"/>
      <c r="R24" s="276"/>
      <c r="S24" s="276"/>
      <c r="T24" s="276"/>
      <c r="U24" s="276"/>
      <c r="V24" s="276"/>
      <c r="W24" s="276"/>
      <c r="X24" s="276"/>
    </row>
    <row r="25" spans="2:24" s="28" customFormat="1" x14ac:dyDescent="0.55000000000000004">
      <c r="B25" s="126" t="s">
        <v>148</v>
      </c>
      <c r="C25" s="275" t="s">
        <v>149</v>
      </c>
      <c r="D25" s="275"/>
      <c r="E25" s="275"/>
      <c r="F25" s="275"/>
      <c r="G25" s="275"/>
      <c r="H25" s="275"/>
      <c r="I25" s="275"/>
      <c r="J25" s="275"/>
      <c r="K25" s="275"/>
      <c r="L25" s="275"/>
      <c r="M25" s="275"/>
      <c r="N25" s="275"/>
      <c r="O25" s="275"/>
      <c r="P25" s="275"/>
      <c r="Q25" s="275"/>
      <c r="R25" s="275"/>
      <c r="S25" s="275"/>
      <c r="T25" s="275"/>
      <c r="U25" s="275"/>
      <c r="V25" s="275"/>
      <c r="W25" s="275"/>
      <c r="X25" s="275"/>
    </row>
    <row r="26" spans="2:24" s="28" customFormat="1" x14ac:dyDescent="0.55000000000000004">
      <c r="B26" s="126" t="s">
        <v>150</v>
      </c>
      <c r="C26" s="275" t="s">
        <v>151</v>
      </c>
      <c r="D26" s="275"/>
      <c r="E26" s="275"/>
      <c r="F26" s="275"/>
      <c r="G26" s="275"/>
      <c r="H26" s="275"/>
      <c r="I26" s="275"/>
      <c r="J26" s="275"/>
      <c r="K26" s="275"/>
      <c r="L26" s="275"/>
      <c r="M26" s="275"/>
      <c r="N26" s="275"/>
      <c r="O26" s="275"/>
      <c r="P26" s="275"/>
      <c r="Q26" s="275"/>
      <c r="R26" s="275"/>
      <c r="S26" s="275"/>
      <c r="T26" s="275"/>
      <c r="U26" s="275"/>
      <c r="V26" s="275"/>
      <c r="W26" s="275"/>
      <c r="X26" s="275"/>
    </row>
    <row r="27" spans="2:24" x14ac:dyDescent="0.55000000000000004">
      <c r="B27" s="99"/>
      <c r="C27" s="99"/>
      <c r="D27" s="99"/>
      <c r="E27" s="99"/>
      <c r="F27" s="99"/>
      <c r="G27" s="99"/>
      <c r="H27" s="99"/>
      <c r="I27" s="99"/>
      <c r="J27" s="99"/>
      <c r="K27" s="99"/>
      <c r="L27" s="99"/>
      <c r="M27" s="99"/>
      <c r="N27" s="99"/>
      <c r="O27" s="99"/>
      <c r="P27" s="99"/>
      <c r="Q27" s="99"/>
      <c r="R27" s="99"/>
      <c r="S27" s="99"/>
      <c r="T27" s="99"/>
      <c r="U27" s="99"/>
      <c r="V27" s="99"/>
      <c r="W27" s="99"/>
      <c r="X27" s="99"/>
    </row>
  </sheetData>
  <mergeCells count="31">
    <mergeCell ref="C3:X3"/>
    <mergeCell ref="C5:C9"/>
    <mergeCell ref="D5:H6"/>
    <mergeCell ref="I5:M6"/>
    <mergeCell ref="N5:N9"/>
    <mergeCell ref="O5:P6"/>
    <mergeCell ref="Q5:Q9"/>
    <mergeCell ref="R5:R9"/>
    <mergeCell ref="S5:S9"/>
    <mergeCell ref="T5:V6"/>
    <mergeCell ref="C26:X26"/>
    <mergeCell ref="L7:L9"/>
    <mergeCell ref="M7:M9"/>
    <mergeCell ref="T7:T9"/>
    <mergeCell ref="U7:U9"/>
    <mergeCell ref="V7:V9"/>
    <mergeCell ref="W5:W9"/>
    <mergeCell ref="X5:X9"/>
    <mergeCell ref="D7:D9"/>
    <mergeCell ref="E7:E9"/>
    <mergeCell ref="F7:F9"/>
    <mergeCell ref="G7:G9"/>
    <mergeCell ref="H7:H9"/>
    <mergeCell ref="I7:I9"/>
    <mergeCell ref="J7:J9"/>
    <mergeCell ref="K7:K9"/>
    <mergeCell ref="C20:X20"/>
    <mergeCell ref="C21:X21"/>
    <mergeCell ref="C22:X22"/>
    <mergeCell ref="C23:X24"/>
    <mergeCell ref="C25:X25"/>
  </mergeCells>
  <phoneticPr fontId="1"/>
  <dataValidations count="1">
    <dataValidation type="list" allowBlank="1" showInputMessage="1" showErrorMessage="1" sqref="O13:O17">
      <formula1>$AA$6:$AA$7</formula1>
    </dataValidation>
  </dataValidations>
  <pageMargins left="0.6692913385826772" right="0.51181102362204722" top="0.74803149606299213" bottom="0.39370078740157483" header="0.31496062992125984" footer="0.31496062992125984"/>
  <pageSetup paperSize="9" scale="65" fitToHeight="2" orientation="landscape" r:id="rId1"/>
  <rowBreaks count="1" manualBreakCount="1">
    <brk id="19" min="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view="pageBreakPreview" topLeftCell="B1" zoomScale="75" zoomScaleNormal="75" zoomScaleSheetLayoutView="75" workbookViewId="0">
      <selection activeCell="R20" sqref="R20"/>
    </sheetView>
  </sheetViews>
  <sheetFormatPr defaultColWidth="8.25" defaultRowHeight="13" x14ac:dyDescent="0.55000000000000004"/>
  <cols>
    <col min="1" max="1" width="2.08203125" style="26" customWidth="1"/>
    <col min="2" max="2" width="5.5" style="26" bestFit="1" customWidth="1"/>
    <col min="3" max="6" width="10.5" style="26" customWidth="1"/>
    <col min="7" max="11" width="14.5" style="26" customWidth="1"/>
    <col min="12" max="13" width="14.6640625" style="26" customWidth="1"/>
    <col min="14" max="14" width="2.08203125" style="26" customWidth="1"/>
    <col min="15" max="256" width="8.25" style="26"/>
    <col min="257" max="257" width="2.08203125" style="26" customWidth="1"/>
    <col min="258" max="258" width="5.5" style="26" bestFit="1" customWidth="1"/>
    <col min="259" max="262" width="10.5" style="26" customWidth="1"/>
    <col min="263" max="268" width="12.5" style="26" customWidth="1"/>
    <col min="269" max="269" width="6.1640625" style="26" bestFit="1" customWidth="1"/>
    <col min="270" max="270" width="2.08203125" style="26" customWidth="1"/>
    <col min="271" max="512" width="8.25" style="26"/>
    <col min="513" max="513" width="2.08203125" style="26" customWidth="1"/>
    <col min="514" max="514" width="5.5" style="26" bestFit="1" customWidth="1"/>
    <col min="515" max="518" width="10.5" style="26" customWidth="1"/>
    <col min="519" max="524" width="12.5" style="26" customWidth="1"/>
    <col min="525" max="525" width="6.1640625" style="26" bestFit="1" customWidth="1"/>
    <col min="526" max="526" width="2.08203125" style="26" customWidth="1"/>
    <col min="527" max="768" width="8.25" style="26"/>
    <col min="769" max="769" width="2.08203125" style="26" customWidth="1"/>
    <col min="770" max="770" width="5.5" style="26" bestFit="1" customWidth="1"/>
    <col min="771" max="774" width="10.5" style="26" customWidth="1"/>
    <col min="775" max="780" width="12.5" style="26" customWidth="1"/>
    <col min="781" max="781" width="6.1640625" style="26" bestFit="1" customWidth="1"/>
    <col min="782" max="782" width="2.08203125" style="26" customWidth="1"/>
    <col min="783" max="1024" width="8.25" style="26"/>
    <col min="1025" max="1025" width="2.08203125" style="26" customWidth="1"/>
    <col min="1026" max="1026" width="5.5" style="26" bestFit="1" customWidth="1"/>
    <col min="1027" max="1030" width="10.5" style="26" customWidth="1"/>
    <col min="1031" max="1036" width="12.5" style="26" customWidth="1"/>
    <col min="1037" max="1037" width="6.1640625" style="26" bestFit="1" customWidth="1"/>
    <col min="1038" max="1038" width="2.08203125" style="26" customWidth="1"/>
    <col min="1039" max="1280" width="8.25" style="26"/>
    <col min="1281" max="1281" width="2.08203125" style="26" customWidth="1"/>
    <col min="1282" max="1282" width="5.5" style="26" bestFit="1" customWidth="1"/>
    <col min="1283" max="1286" width="10.5" style="26" customWidth="1"/>
    <col min="1287" max="1292" width="12.5" style="26" customWidth="1"/>
    <col min="1293" max="1293" width="6.1640625" style="26" bestFit="1" customWidth="1"/>
    <col min="1294" max="1294" width="2.08203125" style="26" customWidth="1"/>
    <col min="1295" max="1536" width="8.25" style="26"/>
    <col min="1537" max="1537" width="2.08203125" style="26" customWidth="1"/>
    <col min="1538" max="1538" width="5.5" style="26" bestFit="1" customWidth="1"/>
    <col min="1539" max="1542" width="10.5" style="26" customWidth="1"/>
    <col min="1543" max="1548" width="12.5" style="26" customWidth="1"/>
    <col min="1549" max="1549" width="6.1640625" style="26" bestFit="1" customWidth="1"/>
    <col min="1550" max="1550" width="2.08203125" style="26" customWidth="1"/>
    <col min="1551" max="1792" width="8.25" style="26"/>
    <col min="1793" max="1793" width="2.08203125" style="26" customWidth="1"/>
    <col min="1794" max="1794" width="5.5" style="26" bestFit="1" customWidth="1"/>
    <col min="1795" max="1798" width="10.5" style="26" customWidth="1"/>
    <col min="1799" max="1804" width="12.5" style="26" customWidth="1"/>
    <col min="1805" max="1805" width="6.1640625" style="26" bestFit="1" customWidth="1"/>
    <col min="1806" max="1806" width="2.08203125" style="26" customWidth="1"/>
    <col min="1807" max="2048" width="8.25" style="26"/>
    <col min="2049" max="2049" width="2.08203125" style="26" customWidth="1"/>
    <col min="2050" max="2050" width="5.5" style="26" bestFit="1" customWidth="1"/>
    <col min="2051" max="2054" width="10.5" style="26" customWidth="1"/>
    <col min="2055" max="2060" width="12.5" style="26" customWidth="1"/>
    <col min="2061" max="2061" width="6.1640625" style="26" bestFit="1" customWidth="1"/>
    <col min="2062" max="2062" width="2.08203125" style="26" customWidth="1"/>
    <col min="2063" max="2304" width="8.25" style="26"/>
    <col min="2305" max="2305" width="2.08203125" style="26" customWidth="1"/>
    <col min="2306" max="2306" width="5.5" style="26" bestFit="1" customWidth="1"/>
    <col min="2307" max="2310" width="10.5" style="26" customWidth="1"/>
    <col min="2311" max="2316" width="12.5" style="26" customWidth="1"/>
    <col min="2317" max="2317" width="6.1640625" style="26" bestFit="1" customWidth="1"/>
    <col min="2318" max="2318" width="2.08203125" style="26" customWidth="1"/>
    <col min="2319" max="2560" width="8.25" style="26"/>
    <col min="2561" max="2561" width="2.08203125" style="26" customWidth="1"/>
    <col min="2562" max="2562" width="5.5" style="26" bestFit="1" customWidth="1"/>
    <col min="2563" max="2566" width="10.5" style="26" customWidth="1"/>
    <col min="2567" max="2572" width="12.5" style="26" customWidth="1"/>
    <col min="2573" max="2573" width="6.1640625" style="26" bestFit="1" customWidth="1"/>
    <col min="2574" max="2574" width="2.08203125" style="26" customWidth="1"/>
    <col min="2575" max="2816" width="8.25" style="26"/>
    <col min="2817" max="2817" width="2.08203125" style="26" customWidth="1"/>
    <col min="2818" max="2818" width="5.5" style="26" bestFit="1" customWidth="1"/>
    <col min="2819" max="2822" width="10.5" style="26" customWidth="1"/>
    <col min="2823" max="2828" width="12.5" style="26" customWidth="1"/>
    <col min="2829" max="2829" width="6.1640625" style="26" bestFit="1" customWidth="1"/>
    <col min="2830" max="2830" width="2.08203125" style="26" customWidth="1"/>
    <col min="2831" max="3072" width="8.25" style="26"/>
    <col min="3073" max="3073" width="2.08203125" style="26" customWidth="1"/>
    <col min="3074" max="3074" width="5.5" style="26" bestFit="1" customWidth="1"/>
    <col min="3075" max="3078" width="10.5" style="26" customWidth="1"/>
    <col min="3079" max="3084" width="12.5" style="26" customWidth="1"/>
    <col min="3085" max="3085" width="6.1640625" style="26" bestFit="1" customWidth="1"/>
    <col min="3086" max="3086" width="2.08203125" style="26" customWidth="1"/>
    <col min="3087" max="3328" width="8.25" style="26"/>
    <col min="3329" max="3329" width="2.08203125" style="26" customWidth="1"/>
    <col min="3330" max="3330" width="5.5" style="26" bestFit="1" customWidth="1"/>
    <col min="3331" max="3334" width="10.5" style="26" customWidth="1"/>
    <col min="3335" max="3340" width="12.5" style="26" customWidth="1"/>
    <col min="3341" max="3341" width="6.1640625" style="26" bestFit="1" customWidth="1"/>
    <col min="3342" max="3342" width="2.08203125" style="26" customWidth="1"/>
    <col min="3343" max="3584" width="8.25" style="26"/>
    <col min="3585" max="3585" width="2.08203125" style="26" customWidth="1"/>
    <col min="3586" max="3586" width="5.5" style="26" bestFit="1" customWidth="1"/>
    <col min="3587" max="3590" width="10.5" style="26" customWidth="1"/>
    <col min="3591" max="3596" width="12.5" style="26" customWidth="1"/>
    <col min="3597" max="3597" width="6.1640625" style="26" bestFit="1" customWidth="1"/>
    <col min="3598" max="3598" width="2.08203125" style="26" customWidth="1"/>
    <col min="3599" max="3840" width="8.25" style="26"/>
    <col min="3841" max="3841" width="2.08203125" style="26" customWidth="1"/>
    <col min="3842" max="3842" width="5.5" style="26" bestFit="1" customWidth="1"/>
    <col min="3843" max="3846" width="10.5" style="26" customWidth="1"/>
    <col min="3847" max="3852" width="12.5" style="26" customWidth="1"/>
    <col min="3853" max="3853" width="6.1640625" style="26" bestFit="1" customWidth="1"/>
    <col min="3854" max="3854" width="2.08203125" style="26" customWidth="1"/>
    <col min="3855" max="4096" width="8.25" style="26"/>
    <col min="4097" max="4097" width="2.08203125" style="26" customWidth="1"/>
    <col min="4098" max="4098" width="5.5" style="26" bestFit="1" customWidth="1"/>
    <col min="4099" max="4102" width="10.5" style="26" customWidth="1"/>
    <col min="4103" max="4108" width="12.5" style="26" customWidth="1"/>
    <col min="4109" max="4109" width="6.1640625" style="26" bestFit="1" customWidth="1"/>
    <col min="4110" max="4110" width="2.08203125" style="26" customWidth="1"/>
    <col min="4111" max="4352" width="8.25" style="26"/>
    <col min="4353" max="4353" width="2.08203125" style="26" customWidth="1"/>
    <col min="4354" max="4354" width="5.5" style="26" bestFit="1" customWidth="1"/>
    <col min="4355" max="4358" width="10.5" style="26" customWidth="1"/>
    <col min="4359" max="4364" width="12.5" style="26" customWidth="1"/>
    <col min="4365" max="4365" width="6.1640625" style="26" bestFit="1" customWidth="1"/>
    <col min="4366" max="4366" width="2.08203125" style="26" customWidth="1"/>
    <col min="4367" max="4608" width="8.25" style="26"/>
    <col min="4609" max="4609" width="2.08203125" style="26" customWidth="1"/>
    <col min="4610" max="4610" width="5.5" style="26" bestFit="1" customWidth="1"/>
    <col min="4611" max="4614" width="10.5" style="26" customWidth="1"/>
    <col min="4615" max="4620" width="12.5" style="26" customWidth="1"/>
    <col min="4621" max="4621" width="6.1640625" style="26" bestFit="1" customWidth="1"/>
    <col min="4622" max="4622" width="2.08203125" style="26" customWidth="1"/>
    <col min="4623" max="4864" width="8.25" style="26"/>
    <col min="4865" max="4865" width="2.08203125" style="26" customWidth="1"/>
    <col min="4866" max="4866" width="5.5" style="26" bestFit="1" customWidth="1"/>
    <col min="4867" max="4870" width="10.5" style="26" customWidth="1"/>
    <col min="4871" max="4876" width="12.5" style="26" customWidth="1"/>
    <col min="4877" max="4877" width="6.1640625" style="26" bestFit="1" customWidth="1"/>
    <col min="4878" max="4878" width="2.08203125" style="26" customWidth="1"/>
    <col min="4879" max="5120" width="8.25" style="26"/>
    <col min="5121" max="5121" width="2.08203125" style="26" customWidth="1"/>
    <col min="5122" max="5122" width="5.5" style="26" bestFit="1" customWidth="1"/>
    <col min="5123" max="5126" width="10.5" style="26" customWidth="1"/>
    <col min="5127" max="5132" width="12.5" style="26" customWidth="1"/>
    <col min="5133" max="5133" width="6.1640625" style="26" bestFit="1" customWidth="1"/>
    <col min="5134" max="5134" width="2.08203125" style="26" customWidth="1"/>
    <col min="5135" max="5376" width="8.25" style="26"/>
    <col min="5377" max="5377" width="2.08203125" style="26" customWidth="1"/>
    <col min="5378" max="5378" width="5.5" style="26" bestFit="1" customWidth="1"/>
    <col min="5379" max="5382" width="10.5" style="26" customWidth="1"/>
    <col min="5383" max="5388" width="12.5" style="26" customWidth="1"/>
    <col min="5389" max="5389" width="6.1640625" style="26" bestFit="1" customWidth="1"/>
    <col min="5390" max="5390" width="2.08203125" style="26" customWidth="1"/>
    <col min="5391" max="5632" width="8.25" style="26"/>
    <col min="5633" max="5633" width="2.08203125" style="26" customWidth="1"/>
    <col min="5634" max="5634" width="5.5" style="26" bestFit="1" customWidth="1"/>
    <col min="5635" max="5638" width="10.5" style="26" customWidth="1"/>
    <col min="5639" max="5644" width="12.5" style="26" customWidth="1"/>
    <col min="5645" max="5645" width="6.1640625" style="26" bestFit="1" customWidth="1"/>
    <col min="5646" max="5646" width="2.08203125" style="26" customWidth="1"/>
    <col min="5647" max="5888" width="8.25" style="26"/>
    <col min="5889" max="5889" width="2.08203125" style="26" customWidth="1"/>
    <col min="5890" max="5890" width="5.5" style="26" bestFit="1" customWidth="1"/>
    <col min="5891" max="5894" width="10.5" style="26" customWidth="1"/>
    <col min="5895" max="5900" width="12.5" style="26" customWidth="1"/>
    <col min="5901" max="5901" width="6.1640625" style="26" bestFit="1" customWidth="1"/>
    <col min="5902" max="5902" width="2.08203125" style="26" customWidth="1"/>
    <col min="5903" max="6144" width="8.25" style="26"/>
    <col min="6145" max="6145" width="2.08203125" style="26" customWidth="1"/>
    <col min="6146" max="6146" width="5.5" style="26" bestFit="1" customWidth="1"/>
    <col min="6147" max="6150" width="10.5" style="26" customWidth="1"/>
    <col min="6151" max="6156" width="12.5" style="26" customWidth="1"/>
    <col min="6157" max="6157" width="6.1640625" style="26" bestFit="1" customWidth="1"/>
    <col min="6158" max="6158" width="2.08203125" style="26" customWidth="1"/>
    <col min="6159" max="6400" width="8.25" style="26"/>
    <col min="6401" max="6401" width="2.08203125" style="26" customWidth="1"/>
    <col min="6402" max="6402" width="5.5" style="26" bestFit="1" customWidth="1"/>
    <col min="6403" max="6406" width="10.5" style="26" customWidth="1"/>
    <col min="6407" max="6412" width="12.5" style="26" customWidth="1"/>
    <col min="6413" max="6413" width="6.1640625" style="26" bestFit="1" customWidth="1"/>
    <col min="6414" max="6414" width="2.08203125" style="26" customWidth="1"/>
    <col min="6415" max="6656" width="8.25" style="26"/>
    <col min="6657" max="6657" width="2.08203125" style="26" customWidth="1"/>
    <col min="6658" max="6658" width="5.5" style="26" bestFit="1" customWidth="1"/>
    <col min="6659" max="6662" width="10.5" style="26" customWidth="1"/>
    <col min="6663" max="6668" width="12.5" style="26" customWidth="1"/>
    <col min="6669" max="6669" width="6.1640625" style="26" bestFit="1" customWidth="1"/>
    <col min="6670" max="6670" width="2.08203125" style="26" customWidth="1"/>
    <col min="6671" max="6912" width="8.25" style="26"/>
    <col min="6913" max="6913" width="2.08203125" style="26" customWidth="1"/>
    <col min="6914" max="6914" width="5.5" style="26" bestFit="1" customWidth="1"/>
    <col min="6915" max="6918" width="10.5" style="26" customWidth="1"/>
    <col min="6919" max="6924" width="12.5" style="26" customWidth="1"/>
    <col min="6925" max="6925" width="6.1640625" style="26" bestFit="1" customWidth="1"/>
    <col min="6926" max="6926" width="2.08203125" style="26" customWidth="1"/>
    <col min="6927" max="7168" width="8.25" style="26"/>
    <col min="7169" max="7169" width="2.08203125" style="26" customWidth="1"/>
    <col min="7170" max="7170" width="5.5" style="26" bestFit="1" customWidth="1"/>
    <col min="7171" max="7174" width="10.5" style="26" customWidth="1"/>
    <col min="7175" max="7180" width="12.5" style="26" customWidth="1"/>
    <col min="7181" max="7181" width="6.1640625" style="26" bestFit="1" customWidth="1"/>
    <col min="7182" max="7182" width="2.08203125" style="26" customWidth="1"/>
    <col min="7183" max="7424" width="8.25" style="26"/>
    <col min="7425" max="7425" width="2.08203125" style="26" customWidth="1"/>
    <col min="7426" max="7426" width="5.5" style="26" bestFit="1" customWidth="1"/>
    <col min="7427" max="7430" width="10.5" style="26" customWidth="1"/>
    <col min="7431" max="7436" width="12.5" style="26" customWidth="1"/>
    <col min="7437" max="7437" width="6.1640625" style="26" bestFit="1" customWidth="1"/>
    <col min="7438" max="7438" width="2.08203125" style="26" customWidth="1"/>
    <col min="7439" max="7680" width="8.25" style="26"/>
    <col min="7681" max="7681" width="2.08203125" style="26" customWidth="1"/>
    <col min="7682" max="7682" width="5.5" style="26" bestFit="1" customWidth="1"/>
    <col min="7683" max="7686" width="10.5" style="26" customWidth="1"/>
    <col min="7687" max="7692" width="12.5" style="26" customWidth="1"/>
    <col min="7693" max="7693" width="6.1640625" style="26" bestFit="1" customWidth="1"/>
    <col min="7694" max="7694" width="2.08203125" style="26" customWidth="1"/>
    <col min="7695" max="7936" width="8.25" style="26"/>
    <col min="7937" max="7937" width="2.08203125" style="26" customWidth="1"/>
    <col min="7938" max="7938" width="5.5" style="26" bestFit="1" customWidth="1"/>
    <col min="7939" max="7942" width="10.5" style="26" customWidth="1"/>
    <col min="7943" max="7948" width="12.5" style="26" customWidth="1"/>
    <col min="7949" max="7949" width="6.1640625" style="26" bestFit="1" customWidth="1"/>
    <col min="7950" max="7950" width="2.08203125" style="26" customWidth="1"/>
    <col min="7951" max="8192" width="8.25" style="26"/>
    <col min="8193" max="8193" width="2.08203125" style="26" customWidth="1"/>
    <col min="8194" max="8194" width="5.5" style="26" bestFit="1" customWidth="1"/>
    <col min="8195" max="8198" width="10.5" style="26" customWidth="1"/>
    <col min="8199" max="8204" width="12.5" style="26" customWidth="1"/>
    <col min="8205" max="8205" width="6.1640625" style="26" bestFit="1" customWidth="1"/>
    <col min="8206" max="8206" width="2.08203125" style="26" customWidth="1"/>
    <col min="8207" max="8448" width="8.25" style="26"/>
    <col min="8449" max="8449" width="2.08203125" style="26" customWidth="1"/>
    <col min="8450" max="8450" width="5.5" style="26" bestFit="1" customWidth="1"/>
    <col min="8451" max="8454" width="10.5" style="26" customWidth="1"/>
    <col min="8455" max="8460" width="12.5" style="26" customWidth="1"/>
    <col min="8461" max="8461" width="6.1640625" style="26" bestFit="1" customWidth="1"/>
    <col min="8462" max="8462" width="2.08203125" style="26" customWidth="1"/>
    <col min="8463" max="8704" width="8.25" style="26"/>
    <col min="8705" max="8705" width="2.08203125" style="26" customWidth="1"/>
    <col min="8706" max="8706" width="5.5" style="26" bestFit="1" customWidth="1"/>
    <col min="8707" max="8710" width="10.5" style="26" customWidth="1"/>
    <col min="8711" max="8716" width="12.5" style="26" customWidth="1"/>
    <col min="8717" max="8717" width="6.1640625" style="26" bestFit="1" customWidth="1"/>
    <col min="8718" max="8718" width="2.08203125" style="26" customWidth="1"/>
    <col min="8719" max="8960" width="8.25" style="26"/>
    <col min="8961" max="8961" width="2.08203125" style="26" customWidth="1"/>
    <col min="8962" max="8962" width="5.5" style="26" bestFit="1" customWidth="1"/>
    <col min="8963" max="8966" width="10.5" style="26" customWidth="1"/>
    <col min="8967" max="8972" width="12.5" style="26" customWidth="1"/>
    <col min="8973" max="8973" width="6.1640625" style="26" bestFit="1" customWidth="1"/>
    <col min="8974" max="8974" width="2.08203125" style="26" customWidth="1"/>
    <col min="8975" max="9216" width="8.25" style="26"/>
    <col min="9217" max="9217" width="2.08203125" style="26" customWidth="1"/>
    <col min="9218" max="9218" width="5.5" style="26" bestFit="1" customWidth="1"/>
    <col min="9219" max="9222" width="10.5" style="26" customWidth="1"/>
    <col min="9223" max="9228" width="12.5" style="26" customWidth="1"/>
    <col min="9229" max="9229" width="6.1640625" style="26" bestFit="1" customWidth="1"/>
    <col min="9230" max="9230" width="2.08203125" style="26" customWidth="1"/>
    <col min="9231" max="9472" width="8.25" style="26"/>
    <col min="9473" max="9473" width="2.08203125" style="26" customWidth="1"/>
    <col min="9474" max="9474" width="5.5" style="26" bestFit="1" customWidth="1"/>
    <col min="9475" max="9478" width="10.5" style="26" customWidth="1"/>
    <col min="9479" max="9484" width="12.5" style="26" customWidth="1"/>
    <col min="9485" max="9485" width="6.1640625" style="26" bestFit="1" customWidth="1"/>
    <col min="9486" max="9486" width="2.08203125" style="26" customWidth="1"/>
    <col min="9487" max="9728" width="8.25" style="26"/>
    <col min="9729" max="9729" width="2.08203125" style="26" customWidth="1"/>
    <col min="9730" max="9730" width="5.5" style="26" bestFit="1" customWidth="1"/>
    <col min="9731" max="9734" width="10.5" style="26" customWidth="1"/>
    <col min="9735" max="9740" width="12.5" style="26" customWidth="1"/>
    <col min="9741" max="9741" width="6.1640625" style="26" bestFit="1" customWidth="1"/>
    <col min="9742" max="9742" width="2.08203125" style="26" customWidth="1"/>
    <col min="9743" max="9984" width="8.25" style="26"/>
    <col min="9985" max="9985" width="2.08203125" style="26" customWidth="1"/>
    <col min="9986" max="9986" width="5.5" style="26" bestFit="1" customWidth="1"/>
    <col min="9987" max="9990" width="10.5" style="26" customWidth="1"/>
    <col min="9991" max="9996" width="12.5" style="26" customWidth="1"/>
    <col min="9997" max="9997" width="6.1640625" style="26" bestFit="1" customWidth="1"/>
    <col min="9998" max="9998" width="2.08203125" style="26" customWidth="1"/>
    <col min="9999" max="10240" width="8.25" style="26"/>
    <col min="10241" max="10241" width="2.08203125" style="26" customWidth="1"/>
    <col min="10242" max="10242" width="5.5" style="26" bestFit="1" customWidth="1"/>
    <col min="10243" max="10246" width="10.5" style="26" customWidth="1"/>
    <col min="10247" max="10252" width="12.5" style="26" customWidth="1"/>
    <col min="10253" max="10253" width="6.1640625" style="26" bestFit="1" customWidth="1"/>
    <col min="10254" max="10254" width="2.08203125" style="26" customWidth="1"/>
    <col min="10255" max="10496" width="8.25" style="26"/>
    <col min="10497" max="10497" width="2.08203125" style="26" customWidth="1"/>
    <col min="10498" max="10498" width="5.5" style="26" bestFit="1" customWidth="1"/>
    <col min="10499" max="10502" width="10.5" style="26" customWidth="1"/>
    <col min="10503" max="10508" width="12.5" style="26" customWidth="1"/>
    <col min="10509" max="10509" width="6.1640625" style="26" bestFit="1" customWidth="1"/>
    <col min="10510" max="10510" width="2.08203125" style="26" customWidth="1"/>
    <col min="10511" max="10752" width="8.25" style="26"/>
    <col min="10753" max="10753" width="2.08203125" style="26" customWidth="1"/>
    <col min="10754" max="10754" width="5.5" style="26" bestFit="1" customWidth="1"/>
    <col min="10755" max="10758" width="10.5" style="26" customWidth="1"/>
    <col min="10759" max="10764" width="12.5" style="26" customWidth="1"/>
    <col min="10765" max="10765" width="6.1640625" style="26" bestFit="1" customWidth="1"/>
    <col min="10766" max="10766" width="2.08203125" style="26" customWidth="1"/>
    <col min="10767" max="11008" width="8.25" style="26"/>
    <col min="11009" max="11009" width="2.08203125" style="26" customWidth="1"/>
    <col min="11010" max="11010" width="5.5" style="26" bestFit="1" customWidth="1"/>
    <col min="11011" max="11014" width="10.5" style="26" customWidth="1"/>
    <col min="11015" max="11020" width="12.5" style="26" customWidth="1"/>
    <col min="11021" max="11021" width="6.1640625" style="26" bestFit="1" customWidth="1"/>
    <col min="11022" max="11022" width="2.08203125" style="26" customWidth="1"/>
    <col min="11023" max="11264" width="8.25" style="26"/>
    <col min="11265" max="11265" width="2.08203125" style="26" customWidth="1"/>
    <col min="11266" max="11266" width="5.5" style="26" bestFit="1" customWidth="1"/>
    <col min="11267" max="11270" width="10.5" style="26" customWidth="1"/>
    <col min="11271" max="11276" width="12.5" style="26" customWidth="1"/>
    <col min="11277" max="11277" width="6.1640625" style="26" bestFit="1" customWidth="1"/>
    <col min="11278" max="11278" width="2.08203125" style="26" customWidth="1"/>
    <col min="11279" max="11520" width="8.25" style="26"/>
    <col min="11521" max="11521" width="2.08203125" style="26" customWidth="1"/>
    <col min="11522" max="11522" width="5.5" style="26" bestFit="1" customWidth="1"/>
    <col min="11523" max="11526" width="10.5" style="26" customWidth="1"/>
    <col min="11527" max="11532" width="12.5" style="26" customWidth="1"/>
    <col min="11533" max="11533" width="6.1640625" style="26" bestFit="1" customWidth="1"/>
    <col min="11534" max="11534" width="2.08203125" style="26" customWidth="1"/>
    <col min="11535" max="11776" width="8.25" style="26"/>
    <col min="11777" max="11777" width="2.08203125" style="26" customWidth="1"/>
    <col min="11778" max="11778" width="5.5" style="26" bestFit="1" customWidth="1"/>
    <col min="11779" max="11782" width="10.5" style="26" customWidth="1"/>
    <col min="11783" max="11788" width="12.5" style="26" customWidth="1"/>
    <col min="11789" max="11789" width="6.1640625" style="26" bestFit="1" customWidth="1"/>
    <col min="11790" max="11790" width="2.08203125" style="26" customWidth="1"/>
    <col min="11791" max="12032" width="8.25" style="26"/>
    <col min="12033" max="12033" width="2.08203125" style="26" customWidth="1"/>
    <col min="12034" max="12034" width="5.5" style="26" bestFit="1" customWidth="1"/>
    <col min="12035" max="12038" width="10.5" style="26" customWidth="1"/>
    <col min="12039" max="12044" width="12.5" style="26" customWidth="1"/>
    <col min="12045" max="12045" width="6.1640625" style="26" bestFit="1" customWidth="1"/>
    <col min="12046" max="12046" width="2.08203125" style="26" customWidth="1"/>
    <col min="12047" max="12288" width="8.25" style="26"/>
    <col min="12289" max="12289" width="2.08203125" style="26" customWidth="1"/>
    <col min="12290" max="12290" width="5.5" style="26" bestFit="1" customWidth="1"/>
    <col min="12291" max="12294" width="10.5" style="26" customWidth="1"/>
    <col min="12295" max="12300" width="12.5" style="26" customWidth="1"/>
    <col min="12301" max="12301" width="6.1640625" style="26" bestFit="1" customWidth="1"/>
    <col min="12302" max="12302" width="2.08203125" style="26" customWidth="1"/>
    <col min="12303" max="12544" width="8.25" style="26"/>
    <col min="12545" max="12545" width="2.08203125" style="26" customWidth="1"/>
    <col min="12546" max="12546" width="5.5" style="26" bestFit="1" customWidth="1"/>
    <col min="12547" max="12550" width="10.5" style="26" customWidth="1"/>
    <col min="12551" max="12556" width="12.5" style="26" customWidth="1"/>
    <col min="12557" max="12557" width="6.1640625" style="26" bestFit="1" customWidth="1"/>
    <col min="12558" max="12558" width="2.08203125" style="26" customWidth="1"/>
    <col min="12559" max="12800" width="8.25" style="26"/>
    <col min="12801" max="12801" width="2.08203125" style="26" customWidth="1"/>
    <col min="12802" max="12802" width="5.5" style="26" bestFit="1" customWidth="1"/>
    <col min="12803" max="12806" width="10.5" style="26" customWidth="1"/>
    <col min="12807" max="12812" width="12.5" style="26" customWidth="1"/>
    <col min="12813" max="12813" width="6.1640625" style="26" bestFit="1" customWidth="1"/>
    <col min="12814" max="12814" width="2.08203125" style="26" customWidth="1"/>
    <col min="12815" max="13056" width="8.25" style="26"/>
    <col min="13057" max="13057" width="2.08203125" style="26" customWidth="1"/>
    <col min="13058" max="13058" width="5.5" style="26" bestFit="1" customWidth="1"/>
    <col min="13059" max="13062" width="10.5" style="26" customWidth="1"/>
    <col min="13063" max="13068" width="12.5" style="26" customWidth="1"/>
    <col min="13069" max="13069" width="6.1640625" style="26" bestFit="1" customWidth="1"/>
    <col min="13070" max="13070" width="2.08203125" style="26" customWidth="1"/>
    <col min="13071" max="13312" width="8.25" style="26"/>
    <col min="13313" max="13313" width="2.08203125" style="26" customWidth="1"/>
    <col min="13314" max="13314" width="5.5" style="26" bestFit="1" customWidth="1"/>
    <col min="13315" max="13318" width="10.5" style="26" customWidth="1"/>
    <col min="13319" max="13324" width="12.5" style="26" customWidth="1"/>
    <col min="13325" max="13325" width="6.1640625" style="26" bestFit="1" customWidth="1"/>
    <col min="13326" max="13326" width="2.08203125" style="26" customWidth="1"/>
    <col min="13327" max="13568" width="8.25" style="26"/>
    <col min="13569" max="13569" width="2.08203125" style="26" customWidth="1"/>
    <col min="13570" max="13570" width="5.5" style="26" bestFit="1" customWidth="1"/>
    <col min="13571" max="13574" width="10.5" style="26" customWidth="1"/>
    <col min="13575" max="13580" width="12.5" style="26" customWidth="1"/>
    <col min="13581" max="13581" width="6.1640625" style="26" bestFit="1" customWidth="1"/>
    <col min="13582" max="13582" width="2.08203125" style="26" customWidth="1"/>
    <col min="13583" max="13824" width="8.25" style="26"/>
    <col min="13825" max="13825" width="2.08203125" style="26" customWidth="1"/>
    <col min="13826" max="13826" width="5.5" style="26" bestFit="1" customWidth="1"/>
    <col min="13827" max="13830" width="10.5" style="26" customWidth="1"/>
    <col min="13831" max="13836" width="12.5" style="26" customWidth="1"/>
    <col min="13837" max="13837" width="6.1640625" style="26" bestFit="1" customWidth="1"/>
    <col min="13838" max="13838" width="2.08203125" style="26" customWidth="1"/>
    <col min="13839" max="14080" width="8.25" style="26"/>
    <col min="14081" max="14081" width="2.08203125" style="26" customWidth="1"/>
    <col min="14082" max="14082" width="5.5" style="26" bestFit="1" customWidth="1"/>
    <col min="14083" max="14086" width="10.5" style="26" customWidth="1"/>
    <col min="14087" max="14092" width="12.5" style="26" customWidth="1"/>
    <col min="14093" max="14093" width="6.1640625" style="26" bestFit="1" customWidth="1"/>
    <col min="14094" max="14094" width="2.08203125" style="26" customWidth="1"/>
    <col min="14095" max="14336" width="8.25" style="26"/>
    <col min="14337" max="14337" width="2.08203125" style="26" customWidth="1"/>
    <col min="14338" max="14338" width="5.5" style="26" bestFit="1" customWidth="1"/>
    <col min="14339" max="14342" width="10.5" style="26" customWidth="1"/>
    <col min="14343" max="14348" width="12.5" style="26" customWidth="1"/>
    <col min="14349" max="14349" width="6.1640625" style="26" bestFit="1" customWidth="1"/>
    <col min="14350" max="14350" width="2.08203125" style="26" customWidth="1"/>
    <col min="14351" max="14592" width="8.25" style="26"/>
    <col min="14593" max="14593" width="2.08203125" style="26" customWidth="1"/>
    <col min="14594" max="14594" width="5.5" style="26" bestFit="1" customWidth="1"/>
    <col min="14595" max="14598" width="10.5" style="26" customWidth="1"/>
    <col min="14599" max="14604" width="12.5" style="26" customWidth="1"/>
    <col min="14605" max="14605" width="6.1640625" style="26" bestFit="1" customWidth="1"/>
    <col min="14606" max="14606" width="2.08203125" style="26" customWidth="1"/>
    <col min="14607" max="14848" width="8.25" style="26"/>
    <col min="14849" max="14849" width="2.08203125" style="26" customWidth="1"/>
    <col min="14850" max="14850" width="5.5" style="26" bestFit="1" customWidth="1"/>
    <col min="14851" max="14854" width="10.5" style="26" customWidth="1"/>
    <col min="14855" max="14860" width="12.5" style="26" customWidth="1"/>
    <col min="14861" max="14861" width="6.1640625" style="26" bestFit="1" customWidth="1"/>
    <col min="14862" max="14862" width="2.08203125" style="26" customWidth="1"/>
    <col min="14863" max="15104" width="8.25" style="26"/>
    <col min="15105" max="15105" width="2.08203125" style="26" customWidth="1"/>
    <col min="15106" max="15106" width="5.5" style="26" bestFit="1" customWidth="1"/>
    <col min="15107" max="15110" width="10.5" style="26" customWidth="1"/>
    <col min="15111" max="15116" width="12.5" style="26" customWidth="1"/>
    <col min="15117" max="15117" width="6.1640625" style="26" bestFit="1" customWidth="1"/>
    <col min="15118" max="15118" width="2.08203125" style="26" customWidth="1"/>
    <col min="15119" max="15360" width="8.25" style="26"/>
    <col min="15361" max="15361" width="2.08203125" style="26" customWidth="1"/>
    <col min="15362" max="15362" width="5.5" style="26" bestFit="1" customWidth="1"/>
    <col min="15363" max="15366" width="10.5" style="26" customWidth="1"/>
    <col min="15367" max="15372" width="12.5" style="26" customWidth="1"/>
    <col min="15373" max="15373" width="6.1640625" style="26" bestFit="1" customWidth="1"/>
    <col min="15374" max="15374" width="2.08203125" style="26" customWidth="1"/>
    <col min="15375" max="15616" width="8.25" style="26"/>
    <col min="15617" max="15617" width="2.08203125" style="26" customWidth="1"/>
    <col min="15618" max="15618" width="5.5" style="26" bestFit="1" customWidth="1"/>
    <col min="15619" max="15622" width="10.5" style="26" customWidth="1"/>
    <col min="15623" max="15628" width="12.5" style="26" customWidth="1"/>
    <col min="15629" max="15629" width="6.1640625" style="26" bestFit="1" customWidth="1"/>
    <col min="15630" max="15630" width="2.08203125" style="26" customWidth="1"/>
    <col min="15631" max="15872" width="8.25" style="26"/>
    <col min="15873" max="15873" width="2.08203125" style="26" customWidth="1"/>
    <col min="15874" max="15874" width="5.5" style="26" bestFit="1" customWidth="1"/>
    <col min="15875" max="15878" width="10.5" style="26" customWidth="1"/>
    <col min="15879" max="15884" width="12.5" style="26" customWidth="1"/>
    <col min="15885" max="15885" width="6.1640625" style="26" bestFit="1" customWidth="1"/>
    <col min="15886" max="15886" width="2.08203125" style="26" customWidth="1"/>
    <col min="15887" max="16128" width="8.25" style="26"/>
    <col min="16129" max="16129" width="2.08203125" style="26" customWidth="1"/>
    <col min="16130" max="16130" width="5.5" style="26" bestFit="1" customWidth="1"/>
    <col min="16131" max="16134" width="10.5" style="26" customWidth="1"/>
    <col min="16135" max="16140" width="12.5" style="26" customWidth="1"/>
    <col min="16141" max="16141" width="6.1640625" style="26" bestFit="1" customWidth="1"/>
    <col min="16142" max="16142" width="2.08203125" style="26" customWidth="1"/>
    <col min="16143" max="16384" width="8.25" style="26"/>
  </cols>
  <sheetData>
    <row r="1" spans="2:14" ht="16.5" x14ac:dyDescent="0.55000000000000004">
      <c r="B1" s="18" t="s">
        <v>73</v>
      </c>
    </row>
    <row r="2" spans="2:14" x14ac:dyDescent="0.55000000000000004">
      <c r="B2" s="99"/>
      <c r="C2" s="100" t="s">
        <v>152</v>
      </c>
      <c r="D2" s="99"/>
      <c r="E2" s="99"/>
      <c r="F2" s="99"/>
      <c r="G2" s="99"/>
      <c r="H2" s="99"/>
      <c r="I2" s="99"/>
      <c r="J2" s="99"/>
      <c r="K2" s="99"/>
      <c r="L2" s="99"/>
      <c r="M2" s="99"/>
      <c r="N2" s="99"/>
    </row>
    <row r="3" spans="2:14" ht="21" x14ac:dyDescent="0.55000000000000004">
      <c r="B3" s="99"/>
      <c r="C3" s="288" t="s">
        <v>153</v>
      </c>
      <c r="D3" s="288"/>
      <c r="E3" s="288"/>
      <c r="F3" s="288"/>
      <c r="G3" s="288"/>
      <c r="H3" s="288"/>
      <c r="I3" s="288"/>
      <c r="J3" s="288"/>
      <c r="K3" s="288"/>
      <c r="L3" s="288"/>
      <c r="M3" s="288"/>
      <c r="N3" s="99"/>
    </row>
    <row r="4" spans="2:14" ht="21.75" customHeight="1" x14ac:dyDescent="0.55000000000000004">
      <c r="B4" s="99"/>
      <c r="C4" s="127" t="s">
        <v>154</v>
      </c>
      <c r="D4" s="332" t="s">
        <v>80</v>
      </c>
      <c r="E4" s="332"/>
      <c r="F4" s="332"/>
      <c r="G4" s="128"/>
      <c r="H4" s="99"/>
      <c r="I4" s="99"/>
      <c r="J4" s="99"/>
      <c r="K4" s="99"/>
      <c r="L4" s="99"/>
      <c r="M4" s="99"/>
      <c r="N4" s="99"/>
    </row>
    <row r="5" spans="2:14" ht="25" customHeight="1" x14ac:dyDescent="0.55000000000000004">
      <c r="B5" s="99"/>
      <c r="C5" s="99"/>
      <c r="D5" s="99"/>
      <c r="E5" s="99"/>
      <c r="F5" s="99"/>
      <c r="G5" s="99"/>
      <c r="H5" s="99"/>
      <c r="I5" s="99"/>
      <c r="J5" s="99"/>
      <c r="K5" s="99"/>
      <c r="L5" s="99"/>
      <c r="M5" s="99"/>
      <c r="N5" s="99"/>
    </row>
    <row r="6" spans="2:14" x14ac:dyDescent="0.55000000000000004">
      <c r="B6" s="99"/>
      <c r="C6" s="99" t="s">
        <v>155</v>
      </c>
      <c r="D6" s="99"/>
      <c r="E6" s="99"/>
      <c r="F6" s="99"/>
      <c r="G6" s="99"/>
      <c r="H6" s="99"/>
      <c r="I6" s="99"/>
      <c r="J6" s="99"/>
      <c r="K6" s="99"/>
      <c r="L6" s="99"/>
      <c r="M6" s="99"/>
      <c r="N6" s="99"/>
    </row>
    <row r="7" spans="2:14" x14ac:dyDescent="0.55000000000000004">
      <c r="B7" s="99"/>
      <c r="C7" s="315" t="s">
        <v>156</v>
      </c>
      <c r="D7" s="316"/>
      <c r="E7" s="316"/>
      <c r="F7" s="317"/>
      <c r="G7" s="316" t="s">
        <v>157</v>
      </c>
      <c r="H7" s="317"/>
      <c r="I7" s="318" t="s">
        <v>158</v>
      </c>
      <c r="J7" s="315" t="s">
        <v>159</v>
      </c>
      <c r="K7" s="317"/>
      <c r="L7" s="333" t="s">
        <v>160</v>
      </c>
      <c r="M7" s="334"/>
      <c r="N7" s="99"/>
    </row>
    <row r="8" spans="2:14" x14ac:dyDescent="0.55000000000000004">
      <c r="B8" s="99"/>
      <c r="C8" s="129" t="s">
        <v>161</v>
      </c>
      <c r="D8" s="130" t="s">
        <v>162</v>
      </c>
      <c r="E8" s="130" t="s">
        <v>163</v>
      </c>
      <c r="F8" s="130" t="s">
        <v>164</v>
      </c>
      <c r="G8" s="130" t="s">
        <v>165</v>
      </c>
      <c r="H8" s="130" t="s">
        <v>166</v>
      </c>
      <c r="I8" s="319"/>
      <c r="J8" s="130" t="s">
        <v>167</v>
      </c>
      <c r="K8" s="130" t="s">
        <v>168</v>
      </c>
      <c r="L8" s="335"/>
      <c r="M8" s="336"/>
      <c r="N8" s="99"/>
    </row>
    <row r="9" spans="2:14" ht="19.5" customHeight="1" x14ac:dyDescent="0.55000000000000004">
      <c r="B9" s="99"/>
      <c r="C9" s="289" t="s">
        <v>169</v>
      </c>
      <c r="D9" s="290"/>
      <c r="E9" s="290"/>
      <c r="F9" s="291"/>
      <c r="G9" s="131" t="s">
        <v>140</v>
      </c>
      <c r="H9" s="131" t="s">
        <v>140</v>
      </c>
      <c r="I9" s="131" t="s">
        <v>140</v>
      </c>
      <c r="J9" s="131" t="s">
        <v>140</v>
      </c>
      <c r="K9" s="131" t="s">
        <v>140</v>
      </c>
      <c r="L9" s="320"/>
      <c r="M9" s="321"/>
      <c r="N9" s="99"/>
    </row>
    <row r="10" spans="2:14" ht="19.5" customHeight="1" x14ac:dyDescent="0.55000000000000004">
      <c r="B10" s="99"/>
      <c r="C10" s="299"/>
      <c r="D10" s="300"/>
      <c r="E10" s="300"/>
      <c r="F10" s="301"/>
      <c r="G10" s="132">
        <f>'１の30'!P18</f>
        <v>0</v>
      </c>
      <c r="H10" s="132">
        <v>0</v>
      </c>
      <c r="I10" s="132">
        <f>'１の30'!Q18</f>
        <v>0</v>
      </c>
      <c r="J10" s="132">
        <f>'１の30'!R18</f>
        <v>0</v>
      </c>
      <c r="K10" s="132">
        <f>I10-J10</f>
        <v>0</v>
      </c>
      <c r="L10" s="322"/>
      <c r="M10" s="323"/>
      <c r="N10" s="99"/>
    </row>
    <row r="11" spans="2:14" ht="19.5" customHeight="1" x14ac:dyDescent="0.55000000000000004">
      <c r="B11" s="99"/>
      <c r="C11" s="292"/>
      <c r="D11" s="293"/>
      <c r="E11" s="293"/>
      <c r="F11" s="294"/>
      <c r="G11" s="133"/>
      <c r="H11" s="133"/>
      <c r="I11" s="133"/>
      <c r="J11" s="133"/>
      <c r="K11" s="133"/>
      <c r="L11" s="324"/>
      <c r="M11" s="325"/>
      <c r="N11" s="99"/>
    </row>
    <row r="12" spans="2:14" ht="19.5" customHeight="1" x14ac:dyDescent="0.55000000000000004">
      <c r="B12" s="99"/>
      <c r="C12" s="289" t="s">
        <v>170</v>
      </c>
      <c r="D12" s="290"/>
      <c r="E12" s="290"/>
      <c r="F12" s="291"/>
      <c r="G12" s="131"/>
      <c r="H12" s="131"/>
      <c r="I12" s="131"/>
      <c r="J12" s="131"/>
      <c r="K12" s="131"/>
      <c r="L12" s="326"/>
      <c r="M12" s="327"/>
      <c r="N12" s="99"/>
    </row>
    <row r="13" spans="2:14" ht="19.5" customHeight="1" x14ac:dyDescent="0.55000000000000004">
      <c r="B13" s="99"/>
      <c r="C13" s="299"/>
      <c r="D13" s="300"/>
      <c r="E13" s="300"/>
      <c r="F13" s="301"/>
      <c r="G13" s="132">
        <f>'入力※　はじめにこちらをご覧ください　※'!H21</f>
        <v>0</v>
      </c>
      <c r="H13" s="132">
        <v>0</v>
      </c>
      <c r="I13" s="132">
        <f>'入力※　はじめにこちらをご覧ください　※'!I21</f>
        <v>0</v>
      </c>
      <c r="J13" s="132">
        <f>'入力※　はじめにこちらをご覧ください　※'!E16</f>
        <v>0</v>
      </c>
      <c r="K13" s="132">
        <f>I13-J13</f>
        <v>0</v>
      </c>
      <c r="L13" s="328"/>
      <c r="M13" s="329"/>
      <c r="N13" s="99"/>
    </row>
    <row r="14" spans="2:14" ht="19.5" customHeight="1" x14ac:dyDescent="0.55000000000000004">
      <c r="B14" s="99"/>
      <c r="C14" s="292"/>
      <c r="D14" s="293"/>
      <c r="E14" s="293"/>
      <c r="F14" s="294"/>
      <c r="G14" s="133"/>
      <c r="H14" s="133"/>
      <c r="I14" s="133"/>
      <c r="J14" s="133"/>
      <c r="K14" s="133"/>
      <c r="L14" s="330"/>
      <c r="M14" s="331"/>
      <c r="N14" s="99"/>
    </row>
    <row r="15" spans="2:14" ht="19.5" customHeight="1" x14ac:dyDescent="0.55000000000000004">
      <c r="B15" s="99"/>
      <c r="C15" s="289"/>
      <c r="D15" s="290"/>
      <c r="E15" s="290"/>
      <c r="F15" s="291"/>
      <c r="G15" s="131"/>
      <c r="H15" s="131"/>
      <c r="I15" s="131"/>
      <c r="J15" s="131"/>
      <c r="K15" s="131"/>
      <c r="L15" s="309"/>
      <c r="M15" s="310"/>
      <c r="N15" s="99"/>
    </row>
    <row r="16" spans="2:14" ht="19.5" customHeight="1" x14ac:dyDescent="0.55000000000000004">
      <c r="B16" s="99"/>
      <c r="C16" s="299"/>
      <c r="D16" s="300"/>
      <c r="E16" s="300"/>
      <c r="F16" s="301"/>
      <c r="G16" s="132"/>
      <c r="H16" s="132"/>
      <c r="I16" s="132"/>
      <c r="J16" s="132"/>
      <c r="K16" s="132"/>
      <c r="L16" s="311"/>
      <c r="M16" s="312"/>
      <c r="N16" s="99"/>
    </row>
    <row r="17" spans="2:14" ht="19.5" customHeight="1" x14ac:dyDescent="0.55000000000000004">
      <c r="B17" s="99"/>
      <c r="C17" s="292"/>
      <c r="D17" s="293"/>
      <c r="E17" s="293"/>
      <c r="F17" s="294"/>
      <c r="G17" s="133"/>
      <c r="H17" s="133"/>
      <c r="I17" s="133"/>
      <c r="J17" s="133"/>
      <c r="K17" s="133"/>
      <c r="L17" s="313"/>
      <c r="M17" s="314"/>
      <c r="N17" s="99"/>
    </row>
    <row r="18" spans="2:14" ht="19.5" customHeight="1" x14ac:dyDescent="0.55000000000000004">
      <c r="B18" s="99"/>
      <c r="C18" s="289" t="s">
        <v>142</v>
      </c>
      <c r="D18" s="290"/>
      <c r="E18" s="290"/>
      <c r="F18" s="291"/>
      <c r="G18" s="131"/>
      <c r="H18" s="131"/>
      <c r="I18" s="131"/>
      <c r="J18" s="131"/>
      <c r="K18" s="131"/>
      <c r="L18" s="309"/>
      <c r="M18" s="310"/>
      <c r="N18" s="99"/>
    </row>
    <row r="19" spans="2:14" ht="19.5" customHeight="1" x14ac:dyDescent="0.55000000000000004">
      <c r="B19" s="99"/>
      <c r="C19" s="299"/>
      <c r="D19" s="300"/>
      <c r="E19" s="300"/>
      <c r="F19" s="301"/>
      <c r="G19" s="132">
        <f>SUM(G10,G13,G16)</f>
        <v>0</v>
      </c>
      <c r="H19" s="132">
        <f>SUM(H10,H13,H16)</f>
        <v>0</v>
      </c>
      <c r="I19" s="132">
        <f>SUM(I10,I13,I16)</f>
        <v>0</v>
      </c>
      <c r="J19" s="132">
        <f>SUM(J10,J13,J16)</f>
        <v>0</v>
      </c>
      <c r="K19" s="132">
        <f>SUM(K10,K13,K16)</f>
        <v>0</v>
      </c>
      <c r="L19" s="311"/>
      <c r="M19" s="312"/>
      <c r="N19" s="99"/>
    </row>
    <row r="20" spans="2:14" ht="19.5" customHeight="1" x14ac:dyDescent="0.55000000000000004">
      <c r="B20" s="99"/>
      <c r="C20" s="292"/>
      <c r="D20" s="293"/>
      <c r="E20" s="293"/>
      <c r="F20" s="294"/>
      <c r="G20" s="134"/>
      <c r="H20" s="134"/>
      <c r="I20" s="134"/>
      <c r="J20" s="134"/>
      <c r="K20" s="134"/>
      <c r="L20" s="313"/>
      <c r="M20" s="314"/>
      <c r="N20" s="99"/>
    </row>
    <row r="21" spans="2:14" x14ac:dyDescent="0.55000000000000004">
      <c r="B21" s="99"/>
      <c r="C21" s="99"/>
      <c r="D21" s="99"/>
      <c r="E21" s="99"/>
      <c r="F21" s="99"/>
      <c r="G21" s="99"/>
      <c r="H21" s="99"/>
      <c r="I21" s="99"/>
      <c r="J21" s="99"/>
      <c r="K21" s="99"/>
      <c r="L21" s="99"/>
      <c r="M21" s="99"/>
      <c r="N21" s="99"/>
    </row>
    <row r="22" spans="2:14" x14ac:dyDescent="0.55000000000000004">
      <c r="B22" s="99"/>
      <c r="C22" s="99" t="s">
        <v>171</v>
      </c>
      <c r="D22" s="99"/>
      <c r="E22" s="99"/>
      <c r="F22" s="99"/>
      <c r="G22" s="99"/>
      <c r="H22" s="99"/>
      <c r="I22" s="99"/>
      <c r="J22" s="99"/>
      <c r="K22" s="99"/>
      <c r="L22" s="99"/>
      <c r="M22" s="99"/>
      <c r="N22" s="99"/>
    </row>
    <row r="23" spans="2:14" x14ac:dyDescent="0.55000000000000004">
      <c r="B23" s="99"/>
      <c r="C23" s="315" t="s">
        <v>156</v>
      </c>
      <c r="D23" s="316"/>
      <c r="E23" s="316"/>
      <c r="F23" s="317"/>
      <c r="G23" s="315" t="s">
        <v>157</v>
      </c>
      <c r="H23" s="317"/>
      <c r="I23" s="318" t="s">
        <v>158</v>
      </c>
      <c r="J23" s="315" t="s">
        <v>159</v>
      </c>
      <c r="K23" s="317"/>
      <c r="L23" s="318" t="s">
        <v>172</v>
      </c>
      <c r="M23" s="318" t="s">
        <v>160</v>
      </c>
      <c r="N23" s="99"/>
    </row>
    <row r="24" spans="2:14" x14ac:dyDescent="0.55000000000000004">
      <c r="B24" s="99"/>
      <c r="C24" s="129" t="s">
        <v>161</v>
      </c>
      <c r="D24" s="130" t="s">
        <v>162</v>
      </c>
      <c r="E24" s="130" t="s">
        <v>163</v>
      </c>
      <c r="F24" s="130" t="s">
        <v>164</v>
      </c>
      <c r="G24" s="130" t="s">
        <v>165</v>
      </c>
      <c r="H24" s="130" t="s">
        <v>166</v>
      </c>
      <c r="I24" s="319"/>
      <c r="J24" s="130" t="s">
        <v>173</v>
      </c>
      <c r="K24" s="130" t="s">
        <v>174</v>
      </c>
      <c r="L24" s="319"/>
      <c r="M24" s="319"/>
      <c r="N24" s="99"/>
    </row>
    <row r="25" spans="2:14" ht="13.5" customHeight="1" x14ac:dyDescent="0.55000000000000004">
      <c r="B25" s="99"/>
      <c r="C25" s="289" t="s">
        <v>175</v>
      </c>
      <c r="D25" s="290"/>
      <c r="E25" s="290"/>
      <c r="F25" s="291"/>
      <c r="G25" s="131"/>
      <c r="H25" s="131"/>
      <c r="I25" s="131"/>
      <c r="J25" s="131"/>
      <c r="K25" s="131"/>
      <c r="L25" s="131"/>
      <c r="M25" s="306"/>
      <c r="N25" s="99"/>
    </row>
    <row r="26" spans="2:14" x14ac:dyDescent="0.55000000000000004">
      <c r="B26" s="99"/>
      <c r="C26" s="299"/>
      <c r="D26" s="300"/>
      <c r="E26" s="300"/>
      <c r="F26" s="301"/>
      <c r="G26" s="132">
        <f>'１の30'!D18</f>
        <v>0</v>
      </c>
      <c r="H26" s="132">
        <v>0</v>
      </c>
      <c r="I26" s="132">
        <f>'１の30'!I18</f>
        <v>0</v>
      </c>
      <c r="J26" s="132">
        <f>'１の30'!T18</f>
        <v>0</v>
      </c>
      <c r="K26" s="132">
        <f>'１の30'!U18</f>
        <v>0</v>
      </c>
      <c r="L26" s="132">
        <f>G26-I26</f>
        <v>0</v>
      </c>
      <c r="M26" s="307"/>
      <c r="N26" s="99"/>
    </row>
    <row r="27" spans="2:14" x14ac:dyDescent="0.55000000000000004">
      <c r="B27" s="99"/>
      <c r="C27" s="292"/>
      <c r="D27" s="293"/>
      <c r="E27" s="293"/>
      <c r="F27" s="294"/>
      <c r="G27" s="133"/>
      <c r="H27" s="133"/>
      <c r="I27" s="133"/>
      <c r="J27" s="133"/>
      <c r="K27" s="133"/>
      <c r="L27" s="133"/>
      <c r="M27" s="308"/>
      <c r="N27" s="99"/>
    </row>
    <row r="28" spans="2:14" ht="13.5" customHeight="1" x14ac:dyDescent="0.55000000000000004">
      <c r="B28" s="99"/>
      <c r="C28" s="289"/>
      <c r="D28" s="290"/>
      <c r="E28" s="290"/>
      <c r="F28" s="291"/>
      <c r="G28" s="131"/>
      <c r="H28" s="131"/>
      <c r="I28" s="131"/>
      <c r="J28" s="131"/>
      <c r="K28" s="131"/>
      <c r="L28" s="131"/>
      <c r="M28" s="302"/>
      <c r="N28" s="99"/>
    </row>
    <row r="29" spans="2:14" x14ac:dyDescent="0.55000000000000004">
      <c r="B29" s="99"/>
      <c r="C29" s="299"/>
      <c r="D29" s="300"/>
      <c r="E29" s="300"/>
      <c r="F29" s="301"/>
      <c r="G29" s="132"/>
      <c r="H29" s="132"/>
      <c r="I29" s="132"/>
      <c r="J29" s="132"/>
      <c r="K29" s="135"/>
      <c r="L29" s="135"/>
      <c r="M29" s="303"/>
      <c r="N29" s="99"/>
    </row>
    <row r="30" spans="2:14" x14ac:dyDescent="0.55000000000000004">
      <c r="B30" s="99"/>
      <c r="C30" s="292"/>
      <c r="D30" s="293"/>
      <c r="E30" s="293"/>
      <c r="F30" s="294"/>
      <c r="G30" s="133"/>
      <c r="H30" s="133"/>
      <c r="I30" s="133"/>
      <c r="J30" s="133"/>
      <c r="K30" s="133"/>
      <c r="L30" s="133"/>
      <c r="M30" s="304"/>
      <c r="N30" s="99"/>
    </row>
    <row r="31" spans="2:14" x14ac:dyDescent="0.55000000000000004">
      <c r="B31" s="99"/>
      <c r="C31" s="289"/>
      <c r="D31" s="290"/>
      <c r="E31" s="290"/>
      <c r="F31" s="291"/>
      <c r="G31" s="131"/>
      <c r="H31" s="131"/>
      <c r="I31" s="131"/>
      <c r="J31" s="131"/>
      <c r="K31" s="131"/>
      <c r="L31" s="131"/>
      <c r="M31" s="302"/>
      <c r="N31" s="99"/>
    </row>
    <row r="32" spans="2:14" x14ac:dyDescent="0.55000000000000004">
      <c r="B32" s="99"/>
      <c r="C32" s="299"/>
      <c r="D32" s="300"/>
      <c r="E32" s="300"/>
      <c r="F32" s="301"/>
      <c r="G32" s="132"/>
      <c r="H32" s="132"/>
      <c r="I32" s="132"/>
      <c r="J32" s="132"/>
      <c r="K32" s="135"/>
      <c r="L32" s="135"/>
      <c r="M32" s="303"/>
      <c r="N32" s="99"/>
    </row>
    <row r="33" spans="2:14" x14ac:dyDescent="0.55000000000000004">
      <c r="B33" s="99"/>
      <c r="C33" s="292"/>
      <c r="D33" s="293"/>
      <c r="E33" s="293"/>
      <c r="F33" s="294"/>
      <c r="G33" s="133"/>
      <c r="H33" s="133"/>
      <c r="I33" s="133"/>
      <c r="J33" s="133"/>
      <c r="K33" s="133"/>
      <c r="L33" s="133"/>
      <c r="M33" s="304"/>
      <c r="N33" s="99"/>
    </row>
    <row r="34" spans="2:14" x14ac:dyDescent="0.55000000000000004">
      <c r="B34" s="99"/>
      <c r="C34" s="289" t="s">
        <v>142</v>
      </c>
      <c r="D34" s="290"/>
      <c r="E34" s="290"/>
      <c r="F34" s="291"/>
      <c r="G34" s="131"/>
      <c r="H34" s="131"/>
      <c r="I34" s="131"/>
      <c r="J34" s="131"/>
      <c r="K34" s="131"/>
      <c r="L34" s="131"/>
      <c r="M34" s="302"/>
      <c r="N34" s="99"/>
    </row>
    <row r="35" spans="2:14" x14ac:dyDescent="0.55000000000000004">
      <c r="B35" s="99"/>
      <c r="C35" s="299"/>
      <c r="D35" s="300"/>
      <c r="E35" s="300"/>
      <c r="F35" s="301"/>
      <c r="G35" s="132">
        <f t="shared" ref="G35:L35" si="0">SUM(G26,G29,G32)</f>
        <v>0</v>
      </c>
      <c r="H35" s="132">
        <f t="shared" si="0"/>
        <v>0</v>
      </c>
      <c r="I35" s="132">
        <f t="shared" si="0"/>
        <v>0</v>
      </c>
      <c r="J35" s="132">
        <f t="shared" si="0"/>
        <v>0</v>
      </c>
      <c r="K35" s="132">
        <f t="shared" si="0"/>
        <v>0</v>
      </c>
      <c r="L35" s="132">
        <f t="shared" si="0"/>
        <v>0</v>
      </c>
      <c r="M35" s="303"/>
      <c r="N35" s="99"/>
    </row>
    <row r="36" spans="2:14" x14ac:dyDescent="0.55000000000000004">
      <c r="B36" s="99"/>
      <c r="C36" s="292"/>
      <c r="D36" s="293"/>
      <c r="E36" s="293"/>
      <c r="F36" s="294"/>
      <c r="G36" s="134"/>
      <c r="H36" s="134"/>
      <c r="I36" s="134"/>
      <c r="J36" s="134"/>
      <c r="K36" s="134"/>
      <c r="L36" s="134"/>
      <c r="M36" s="304"/>
      <c r="N36" s="99"/>
    </row>
    <row r="37" spans="2:14" x14ac:dyDescent="0.55000000000000004">
      <c r="B37" s="99"/>
      <c r="C37" s="99"/>
      <c r="D37" s="99"/>
      <c r="E37" s="99"/>
      <c r="F37" s="99"/>
      <c r="G37" s="99"/>
      <c r="H37" s="99"/>
      <c r="I37" s="99"/>
      <c r="J37" s="99"/>
      <c r="K37" s="99"/>
      <c r="L37" s="99"/>
      <c r="M37" s="99"/>
      <c r="N37" s="99"/>
    </row>
    <row r="38" spans="2:14" x14ac:dyDescent="0.55000000000000004">
      <c r="B38" s="99"/>
      <c r="C38" s="99" t="s">
        <v>176</v>
      </c>
      <c r="D38" s="99"/>
      <c r="E38" s="99"/>
      <c r="F38" s="99"/>
      <c r="G38" s="99"/>
      <c r="H38" s="99"/>
      <c r="I38" s="99"/>
      <c r="J38" s="99"/>
      <c r="K38" s="99"/>
      <c r="L38" s="99"/>
      <c r="M38" s="99"/>
      <c r="N38" s="99"/>
    </row>
    <row r="39" spans="2:14" x14ac:dyDescent="0.55000000000000004">
      <c r="B39" s="99"/>
      <c r="C39" s="99"/>
      <c r="D39" s="99"/>
      <c r="E39" s="99"/>
      <c r="F39" s="99"/>
      <c r="G39" s="99"/>
      <c r="H39" s="99"/>
      <c r="I39" s="99"/>
      <c r="J39" s="99"/>
      <c r="K39" s="99"/>
      <c r="L39" s="99"/>
      <c r="M39" s="99"/>
      <c r="N39" s="99"/>
    </row>
    <row r="40" spans="2:14" x14ac:dyDescent="0.55000000000000004">
      <c r="B40" s="99"/>
      <c r="C40" s="32" t="s">
        <v>230</v>
      </c>
      <c r="D40" s="33"/>
      <c r="E40" s="33"/>
      <c r="F40" s="99"/>
      <c r="G40" s="99"/>
      <c r="H40" s="99"/>
      <c r="I40" s="99"/>
      <c r="J40" s="99"/>
      <c r="K40" s="99"/>
      <c r="L40" s="99"/>
      <c r="M40" s="99"/>
      <c r="N40" s="99"/>
    </row>
    <row r="41" spans="2:14" ht="18" customHeight="1" x14ac:dyDescent="0.55000000000000004">
      <c r="B41" s="99"/>
      <c r="C41" s="99"/>
      <c r="D41" s="99"/>
      <c r="E41" s="99"/>
      <c r="F41" s="99"/>
      <c r="G41" s="99"/>
      <c r="H41" s="298" t="s">
        <v>231</v>
      </c>
      <c r="I41" s="298"/>
      <c r="J41" s="298"/>
      <c r="K41" s="298"/>
      <c r="L41" s="136" t="s">
        <v>78</v>
      </c>
      <c r="M41" s="99"/>
      <c r="N41" s="99"/>
    </row>
    <row r="42" spans="2:14" x14ac:dyDescent="0.55000000000000004">
      <c r="B42" s="99"/>
      <c r="C42" s="99"/>
      <c r="D42" s="99"/>
      <c r="E42" s="99"/>
      <c r="F42" s="99"/>
      <c r="G42" s="99"/>
      <c r="H42" s="99"/>
      <c r="I42" s="99"/>
      <c r="J42" s="99"/>
      <c r="K42" s="99"/>
      <c r="L42" s="99"/>
      <c r="M42" s="99"/>
      <c r="N42" s="99"/>
    </row>
    <row r="43" spans="2:14" s="28" customFormat="1" x14ac:dyDescent="0.55000000000000004">
      <c r="B43" s="126" t="s">
        <v>177</v>
      </c>
      <c r="C43" s="276" t="s">
        <v>178</v>
      </c>
      <c r="D43" s="276"/>
      <c r="E43" s="276"/>
      <c r="F43" s="276"/>
      <c r="G43" s="276"/>
      <c r="H43" s="276"/>
      <c r="I43" s="276"/>
      <c r="J43" s="276"/>
      <c r="K43" s="276"/>
      <c r="L43" s="276"/>
      <c r="M43" s="276"/>
      <c r="N43" s="137"/>
    </row>
    <row r="44" spans="2:14" s="28" customFormat="1" x14ac:dyDescent="0.55000000000000004">
      <c r="B44" s="126" t="s">
        <v>90</v>
      </c>
      <c r="C44" s="305" t="s">
        <v>179</v>
      </c>
      <c r="D44" s="305"/>
      <c r="E44" s="305"/>
      <c r="F44" s="305"/>
      <c r="G44" s="305"/>
      <c r="H44" s="305"/>
      <c r="I44" s="305"/>
      <c r="J44" s="305"/>
      <c r="K44" s="305"/>
      <c r="L44" s="305"/>
      <c r="M44" s="305"/>
      <c r="N44" s="137"/>
    </row>
    <row r="45" spans="2:14" s="28" customFormat="1" x14ac:dyDescent="0.55000000000000004">
      <c r="B45" s="126"/>
      <c r="C45" s="305"/>
      <c r="D45" s="305"/>
      <c r="E45" s="305"/>
      <c r="F45" s="305"/>
      <c r="G45" s="305"/>
      <c r="H45" s="305"/>
      <c r="I45" s="305"/>
      <c r="J45" s="305"/>
      <c r="K45" s="305"/>
      <c r="L45" s="305"/>
      <c r="M45" s="305"/>
      <c r="N45" s="137"/>
    </row>
    <row r="46" spans="2:14" s="28" customFormat="1" x14ac:dyDescent="0.55000000000000004">
      <c r="B46" s="126" t="s">
        <v>92</v>
      </c>
      <c r="C46" s="276" t="s">
        <v>180</v>
      </c>
      <c r="D46" s="276"/>
      <c r="E46" s="276"/>
      <c r="F46" s="276"/>
      <c r="G46" s="276"/>
      <c r="H46" s="276"/>
      <c r="I46" s="276"/>
      <c r="J46" s="276"/>
      <c r="K46" s="276"/>
      <c r="L46" s="276"/>
      <c r="M46" s="276"/>
      <c r="N46" s="137"/>
    </row>
    <row r="47" spans="2:14" s="28" customFormat="1" x14ac:dyDescent="0.55000000000000004">
      <c r="B47" s="126" t="s">
        <v>146</v>
      </c>
      <c r="C47" s="276" t="s">
        <v>181</v>
      </c>
      <c r="D47" s="276"/>
      <c r="E47" s="276"/>
      <c r="F47" s="276"/>
      <c r="G47" s="276"/>
      <c r="H47" s="276"/>
      <c r="I47" s="276"/>
      <c r="J47" s="276"/>
      <c r="K47" s="276"/>
      <c r="L47" s="276"/>
      <c r="M47" s="276"/>
      <c r="N47" s="137"/>
    </row>
    <row r="48" spans="2:14" s="28" customFormat="1" ht="31.5" customHeight="1" x14ac:dyDescent="0.55000000000000004">
      <c r="B48" s="126" t="s">
        <v>148</v>
      </c>
      <c r="C48" s="276" t="s">
        <v>182</v>
      </c>
      <c r="D48" s="276"/>
      <c r="E48" s="276"/>
      <c r="F48" s="276"/>
      <c r="G48" s="276"/>
      <c r="H48" s="276"/>
      <c r="I48" s="276"/>
      <c r="J48" s="276"/>
      <c r="K48" s="276"/>
      <c r="L48" s="276"/>
      <c r="M48" s="276"/>
      <c r="N48" s="137"/>
    </row>
    <row r="49" spans="2:14" s="28" customFormat="1" x14ac:dyDescent="0.55000000000000004">
      <c r="B49" s="126" t="s">
        <v>150</v>
      </c>
      <c r="C49" s="276" t="s">
        <v>183</v>
      </c>
      <c r="D49" s="276"/>
      <c r="E49" s="276"/>
      <c r="F49" s="276"/>
      <c r="G49" s="276"/>
      <c r="H49" s="276"/>
      <c r="I49" s="276"/>
      <c r="J49" s="276"/>
      <c r="K49" s="276"/>
      <c r="L49" s="276"/>
      <c r="M49" s="276"/>
      <c r="N49" s="137"/>
    </row>
    <row r="50" spans="2:14" s="28" customFormat="1" x14ac:dyDescent="0.55000000000000004">
      <c r="B50" s="126" t="s">
        <v>184</v>
      </c>
      <c r="C50" s="137" t="s">
        <v>185</v>
      </c>
      <c r="D50" s="137"/>
      <c r="E50" s="137"/>
      <c r="F50" s="137"/>
      <c r="G50" s="137"/>
      <c r="H50" s="137"/>
      <c r="I50" s="137"/>
      <c r="J50" s="137"/>
      <c r="K50" s="137"/>
      <c r="L50" s="137"/>
      <c r="M50" s="137"/>
      <c r="N50" s="137"/>
    </row>
    <row r="51" spans="2:14" x14ac:dyDescent="0.55000000000000004">
      <c r="B51" s="99"/>
      <c r="C51" s="99"/>
      <c r="D51" s="99"/>
      <c r="E51" s="99"/>
      <c r="F51" s="99"/>
      <c r="G51" s="99"/>
      <c r="H51" s="99"/>
      <c r="I51" s="99"/>
      <c r="J51" s="99"/>
      <c r="K51" s="99"/>
      <c r="L51" s="99"/>
      <c r="M51" s="99"/>
      <c r="N51" s="99"/>
    </row>
  </sheetData>
  <mergeCells count="36">
    <mergeCell ref="C3:M3"/>
    <mergeCell ref="D4:F4"/>
    <mergeCell ref="C7:F7"/>
    <mergeCell ref="G7:H7"/>
    <mergeCell ref="I7:I8"/>
    <mergeCell ref="J7:K7"/>
    <mergeCell ref="L7:M8"/>
    <mergeCell ref="C9:F11"/>
    <mergeCell ref="L9:M11"/>
    <mergeCell ref="C12:F14"/>
    <mergeCell ref="L12:M14"/>
    <mergeCell ref="C15:F17"/>
    <mergeCell ref="L15:M17"/>
    <mergeCell ref="C18:F20"/>
    <mergeCell ref="L18:M20"/>
    <mergeCell ref="C23:F23"/>
    <mergeCell ref="G23:H23"/>
    <mergeCell ref="I23:I24"/>
    <mergeCell ref="J23:K23"/>
    <mergeCell ref="L23:L24"/>
    <mergeCell ref="M23:M24"/>
    <mergeCell ref="C25:F27"/>
    <mergeCell ref="M25:M27"/>
    <mergeCell ref="C28:F30"/>
    <mergeCell ref="M28:M30"/>
    <mergeCell ref="C31:F33"/>
    <mergeCell ref="M31:M33"/>
    <mergeCell ref="C48:M48"/>
    <mergeCell ref="C49:M49"/>
    <mergeCell ref="H41:K41"/>
    <mergeCell ref="C34:F36"/>
    <mergeCell ref="M34:M36"/>
    <mergeCell ref="C43:M43"/>
    <mergeCell ref="C44:M45"/>
    <mergeCell ref="C46:M46"/>
    <mergeCell ref="C47:M47"/>
  </mergeCells>
  <phoneticPr fontId="1"/>
  <pageMargins left="0.6692913385826772" right="0.51181102362204722" top="0.74803149606299213" bottom="0.39370078740157483" header="0.31496062992125984" footer="0.31496062992125984"/>
  <pageSetup paperSize="9" scale="77" fitToHeight="2" orientation="landscape" blackAndWhite="1" r:id="rId1"/>
  <rowBreaks count="1" manualBreakCount="1">
    <brk id="42"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　はじめにこちらをご覧ください　※</vt:lpstr>
      <vt:lpstr>所要額調書（認可外）</vt:lpstr>
      <vt:lpstr>１の28</vt:lpstr>
      <vt:lpstr>１の２</vt:lpstr>
      <vt:lpstr>１の30</vt:lpstr>
      <vt:lpstr>１の31</vt:lpstr>
      <vt:lpstr>'１の２'!Print_Area</vt:lpstr>
      <vt:lpstr>'１の28'!Print_Area</vt:lpstr>
      <vt:lpstr>'１の30'!Print_Area</vt:lpstr>
      <vt:lpstr>'１の31'!Print_Area</vt:lpstr>
      <vt:lpstr>'所要額調書（認可外）'!Print_Area</vt:lpstr>
      <vt:lpstr>'入力※　はじめにこちらをご覧ください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2023-03-28T02:36:32Z</dcterms:modified>
</cp:coreProperties>
</file>