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375" activeTab="2"/>
  </bookViews>
  <sheets>
    <sheet name="保福346" sheetId="1" r:id="rId1"/>
    <sheet name="別添１" sheetId="2" r:id="rId2"/>
    <sheet name="346記載例" sheetId="3" r:id="rId3"/>
    <sheet name="保福347" sheetId="4" r:id="rId4"/>
    <sheet name="保福348" sheetId="5" r:id="rId5"/>
    <sheet name="保福349" sheetId="6" r:id="rId6"/>
  </sheets>
  <definedNames>
    <definedName name="_xlnm.Print_Area" localSheetId="2">'346記載例'!$A$1:$L$30</definedName>
    <definedName name="_xlnm.Print_Area" localSheetId="5">'保福349'!$A$1:$G$41</definedName>
  </definedNames>
  <calcPr fullCalcOnLoad="1"/>
</workbook>
</file>

<file path=xl/sharedStrings.xml><?xml version="1.0" encoding="utf-8"?>
<sst xmlns="http://schemas.openxmlformats.org/spreadsheetml/2006/main" count="224" uniqueCount="164">
  <si>
    <t>職　名</t>
  </si>
  <si>
    <t>計</t>
  </si>
  <si>
    <t>円</t>
  </si>
  <si>
    <t>計</t>
  </si>
  <si>
    <t>氏　  名</t>
  </si>
  <si>
    <t>短時間正規職員給与費明細書</t>
  </si>
  <si>
    <t>給　　料    　諸手当等
賃　　金</t>
  </si>
  <si>
    <t>法定福利費</t>
  </si>
  <si>
    <t>雇用形態（就業時間等）</t>
  </si>
  <si>
    <t>医療機関名</t>
  </si>
  <si>
    <t>注１　この様式は、多様な勤務形態導入支援事業に要する経費に係る補助金の交付を申請し、又は当該補助金に</t>
  </si>
  <si>
    <t>　　関し、実績報告をする場合に使用すること。</t>
  </si>
  <si>
    <t>保福第349号様式</t>
  </si>
  <si>
    <t>保福第348号様式</t>
  </si>
  <si>
    <t>対象経費の支出（予定）額内訳</t>
  </si>
  <si>
    <t>区　　　　　分</t>
  </si>
  <si>
    <t>支出予定額</t>
  </si>
  <si>
    <t>積算内訳</t>
  </si>
  <si>
    <t>円</t>
  </si>
  <si>
    <t>短時間正規職員経費</t>
  </si>
  <si>
    <t>（人件費）</t>
  </si>
  <si>
    <t>（法定福利費）</t>
  </si>
  <si>
    <t>報償費</t>
  </si>
  <si>
    <t>旅費</t>
  </si>
  <si>
    <t>需用費</t>
  </si>
  <si>
    <t>合　　　　　計</t>
  </si>
  <si>
    <t>保福第347号様式</t>
  </si>
  <si>
    <t>寄付金その</t>
  </si>
  <si>
    <t>差引事業費</t>
  </si>
  <si>
    <t>対象経費の</t>
  </si>
  <si>
    <t>区　　　　　分</t>
  </si>
  <si>
    <t>総事業費</t>
  </si>
  <si>
    <t>他の収入額</t>
  </si>
  <si>
    <t>支出予定額</t>
  </si>
  <si>
    <t>基準額</t>
  </si>
  <si>
    <t>選定額</t>
  </si>
  <si>
    <t>補助所要額</t>
  </si>
  <si>
    <t>備　　考</t>
  </si>
  <si>
    <t>(Ａ)</t>
  </si>
  <si>
    <t>(Ｂ)</t>
  </si>
  <si>
    <t>(Ｄ)</t>
  </si>
  <si>
    <t>(Ｅ)</t>
  </si>
  <si>
    <t>(Ｆ)</t>
  </si>
  <si>
    <t>(Ｇ)</t>
  </si>
  <si>
    <t>保福第346号様式</t>
  </si>
  <si>
    <t>事業計画（実績）書</t>
  </si>
  <si>
    <t>設置
主体</t>
  </si>
  <si>
    <t>医療法上の許可病床数</t>
  </si>
  <si>
    <t>看護
職員数</t>
  </si>
  <si>
    <t>看護
職員
離職率</t>
  </si>
  <si>
    <t>就業環境改善委員会等設置の有無</t>
  </si>
  <si>
    <t>新たに導入を予定している（導入した）制度</t>
  </si>
  <si>
    <t>備　考</t>
  </si>
  <si>
    <t>構成員
（役職・氏名）</t>
  </si>
  <si>
    <t>年間開催回数</t>
  </si>
  <si>
    <t>制度の名称（複数の制度を導入する場合は全て記載）</t>
  </si>
  <si>
    <t>対象者</t>
  </si>
  <si>
    <t>条件（制度を利用するための条件等を具体的に記載）</t>
  </si>
  <si>
    <t>制度の施行予定月日</t>
  </si>
  <si>
    <t>床</t>
  </si>
  <si>
    <t>人</t>
  </si>
  <si>
    <t>回</t>
  </si>
  <si>
    <t>共済</t>
  </si>
  <si>
    <t>メンタルサポート</t>
  </si>
  <si>
    <t>病院ホームページ上での公募</t>
  </si>
  <si>
    <t>健保</t>
  </si>
  <si>
    <t>職場適応サポート</t>
  </si>
  <si>
    <t>医療連係</t>
  </si>
  <si>
    <t>国保</t>
  </si>
  <si>
    <t>その他</t>
  </si>
  <si>
    <t>学校</t>
  </si>
  <si>
    <t>社福</t>
  </si>
  <si>
    <t>医療</t>
  </si>
  <si>
    <t>　　　２　「看護職員数」は、保健師・助産師・看護師・准看護師のいずれかの免許の有資格者数とし、二以上の免許を持つ者も一人として数える。</t>
  </si>
  <si>
    <t>　　　３　「看護職員離職率」の算出にあたっては次式による。なお、各数値は当該年度の前年度の数値を使用すること。</t>
  </si>
  <si>
    <t>　　　　　　　看護離職率＝看護職員退職者数／平均看護職員数×１００　（小数第２位を四捨五入）</t>
  </si>
  <si>
    <t>　　　　　　　　※平均看護職員数＝（年度当初の在籍看護職員数＋年度末の在籍看護職員数）／２</t>
  </si>
  <si>
    <t>別添１</t>
  </si>
  <si>
    <t>設置主体法人リスト一覧</t>
  </si>
  <si>
    <t>順番</t>
  </si>
  <si>
    <t>名　　　　　　　称</t>
  </si>
  <si>
    <t>リスト名</t>
  </si>
  <si>
    <t>国家公務員共済組合及び連合会</t>
  </si>
  <si>
    <t>地方公務員等共済組合</t>
  </si>
  <si>
    <t>共済</t>
  </si>
  <si>
    <t>私立学校教職員共済組合</t>
  </si>
  <si>
    <t>農林漁業団体職員共済組合</t>
  </si>
  <si>
    <t>健康保険組合及びその連合会</t>
  </si>
  <si>
    <t>健保</t>
  </si>
  <si>
    <t>国民健康保険組合及び国民健康</t>
  </si>
  <si>
    <t>国保</t>
  </si>
  <si>
    <t>保険団体連合会</t>
  </si>
  <si>
    <t>学校法人</t>
  </si>
  <si>
    <t>学校</t>
  </si>
  <si>
    <t>国立大学法人</t>
  </si>
  <si>
    <t>国立大学</t>
  </si>
  <si>
    <t>社　会　福　祉　法　人</t>
  </si>
  <si>
    <t>社福</t>
  </si>
  <si>
    <t>医療法人（社団、財団）</t>
  </si>
  <si>
    <t>医療法人</t>
  </si>
  <si>
    <t>社会医療法人</t>
  </si>
  <si>
    <t>社医</t>
  </si>
  <si>
    <t>一般or公益社団法人（特例も含む）</t>
  </si>
  <si>
    <t>社団</t>
  </si>
  <si>
    <t>一般or公益財団法人（特例も含む）</t>
  </si>
  <si>
    <t>財団</t>
  </si>
  <si>
    <t>独立行政法人</t>
  </si>
  <si>
    <t>独法</t>
  </si>
  <si>
    <t>個人</t>
  </si>
  <si>
    <t>株　式　会　社　等</t>
  </si>
  <si>
    <t>会社</t>
  </si>
  <si>
    <t>その他の法人</t>
  </si>
  <si>
    <t>その他</t>
  </si>
  <si>
    <t>（注）記入の場合は、略称名を記入すること。</t>
  </si>
  <si>
    <t xml:space="preserve">    注１　「設置主体」は、別添１の設置主体法人リスト一覧から当てはまるものを選択すること。</t>
  </si>
  <si>
    <t>(Ｃ)と(Ｄ)と(Ｅ)を比較して少ない方の額</t>
  </si>
  <si>
    <t xml:space="preserve">   (Ｃ)</t>
  </si>
  <si>
    <t>(Ａ)-(Ｂ)</t>
  </si>
  <si>
    <t>（Ｆ）×1/2</t>
  </si>
  <si>
    <t>申　請　（　実　績　）　額　算　出　内　訳</t>
  </si>
  <si>
    <t>％</t>
  </si>
  <si>
    <t>医療機関名</t>
  </si>
  <si>
    <t>（印刷製本費）</t>
  </si>
  <si>
    <t>（会議費）</t>
  </si>
  <si>
    <t>（消耗品費）</t>
  </si>
  <si>
    <t>役務費</t>
  </si>
  <si>
    <t>（通信運搬費）</t>
  </si>
  <si>
    <t>（雑役務費）</t>
  </si>
  <si>
    <t>（</t>
  </si>
  <si>
    <t>）</t>
  </si>
  <si>
    <t>）</t>
  </si>
  <si>
    <t>（</t>
  </si>
  <si>
    <t>注</t>
  </si>
  <si>
    <t>　場合に使用すること。</t>
  </si>
  <si>
    <t>２　（Ｇ）欄は、千円未満を切捨てすること。</t>
  </si>
  <si>
    <t>１　この様式は多様な勤務形態導入支援事業に要する経費に係る補助金の交付を申請し、又は当該補助金に関し、交付決定内容の変更及び実績の報告をする</t>
  </si>
  <si>
    <t>医療法人○○会　○○病院</t>
  </si>
  <si>
    <t>制度の施行（予定）年月日</t>
  </si>
  <si>
    <t>％</t>
  </si>
  <si>
    <t>有</t>
  </si>
  <si>
    <t>病院長　○○　○○</t>
  </si>
  <si>
    <t>短時間正職員制度</t>
  </si>
  <si>
    <t>保健師</t>
  </si>
  <si>
    <t>　１週間の所定労働時間は20時</t>
  </si>
  <si>
    <t>副院長　○○　○○</t>
  </si>
  <si>
    <t>看護師</t>
  </si>
  <si>
    <t>事務長　○○　○○</t>
  </si>
  <si>
    <t>准看護師</t>
  </si>
  <si>
    <t>採用時に個別に決定する。</t>
  </si>
  <si>
    <t>看護部長　○○　○○</t>
  </si>
  <si>
    <t>・育児及び家族の介護を行う</t>
  </si>
  <si>
    <t>看護師長　○○　○○</t>
  </si>
  <si>
    <t>　場合</t>
  </si>
  <si>
    <t>・自己啓発を希望する場合</t>
  </si>
  <si>
    <t>医師　○○　○○</t>
  </si>
  <si>
    <t>・地域活動やボランティア活</t>
  </si>
  <si>
    <t>　動を行う場合</t>
  </si>
  <si>
    <t>・健康上の理由でフルタイム</t>
  </si>
  <si>
    <t>　勤務が難しい場合</t>
  </si>
  <si>
    <t>・その他理事長が認めた場合</t>
  </si>
  <si>
    <t>メンタルサポート</t>
  </si>
  <si>
    <t>間以上とし、１日の勤務時間は</t>
  </si>
  <si>
    <t>保福第346号様式　記載例</t>
  </si>
  <si>
    <t>多様な勤務形態導入支援事業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</si>
</sst>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_);[Red]\(0\)"/>
    <numFmt numFmtId="180" formatCode="#,##0_);[Red]\(#,##0\)"/>
    <numFmt numFmtId="181" formatCode="#,##0.0_);[Red]\(#,##0.0\)"/>
    <numFmt numFmtId="182" formatCode="\(0\)"/>
    <numFmt numFmtId="183" formatCode="&quot;○&quot;"/>
    <numFmt numFmtId="184" formatCode="[$-411]ge\.m\.d;@"/>
    <numFmt numFmtId="185" formatCode="0.0_ "/>
  </numFmts>
  <fonts count="61">
    <font>
      <sz val="11"/>
      <name val="ＭＳ Ｐゴシック"/>
      <family val="3"/>
    </font>
    <font>
      <sz val="6"/>
      <name val="ＭＳ Ｐゴシック"/>
      <family val="3"/>
    </font>
    <font>
      <sz val="11"/>
      <name val="ＭＳ ゴシック"/>
      <family val="3"/>
    </font>
    <font>
      <sz val="16"/>
      <name val="ＭＳ ゴシック"/>
      <family val="3"/>
    </font>
    <font>
      <sz val="10"/>
      <name val="ＭＳ ゴシック"/>
      <family val="3"/>
    </font>
    <font>
      <sz val="10"/>
      <name val="ＭＳ Ｐゴシック"/>
      <family val="3"/>
    </font>
    <font>
      <sz val="12"/>
      <name val="ＭＳ 明朝"/>
      <family val="1"/>
    </font>
    <font>
      <sz val="6"/>
      <name val="ＭＳ Ｐ明朝"/>
      <family val="1"/>
    </font>
    <font>
      <sz val="16"/>
      <name val="ＭＳ 明朝"/>
      <family val="1"/>
    </font>
    <font>
      <sz val="14"/>
      <name val="ＭＳ 明朝"/>
      <family val="1"/>
    </font>
    <font>
      <sz val="13"/>
      <name val="ＭＳ 明朝"/>
      <family val="1"/>
    </font>
    <font>
      <sz val="11"/>
      <name val="ＭＳ 明朝"/>
      <family val="1"/>
    </font>
    <font>
      <sz val="11"/>
      <name val="ＭＳ Ｐ明朝"/>
      <family val="1"/>
    </font>
    <font>
      <sz val="10"/>
      <name val="ＭＳ 明朝"/>
      <family val="1"/>
    </font>
    <font>
      <sz val="10"/>
      <color indexed="8"/>
      <name val="ＭＳ 明朝"/>
      <family val="1"/>
    </font>
    <font>
      <sz val="11"/>
      <color indexed="10"/>
      <name val="ＭＳ 明朝"/>
      <family val="1"/>
    </font>
    <font>
      <sz val="6"/>
      <name val="ＭＳ 明朝"/>
      <family val="1"/>
    </font>
    <font>
      <sz val="9"/>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ＡＲ丸ゴシック体Ｍ"/>
      <family val="3"/>
    </font>
    <font>
      <sz val="10"/>
      <color indexed="8"/>
      <name val="ＭＳ Ｐゴシック"/>
      <family val="3"/>
    </font>
    <font>
      <b/>
      <u val="single"/>
      <sz val="10"/>
      <color indexed="8"/>
      <name val="ＭＳ Ｐゴシック"/>
      <family val="3"/>
    </font>
    <font>
      <b/>
      <sz val="10"/>
      <color indexed="8"/>
      <name val="ＡＲ丸ゴシック体Ｍ"/>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style="medium"/>
      <bottom style="medium"/>
    </border>
    <border diagonalDown="1">
      <left style="thin"/>
      <right style="medium"/>
      <top style="medium"/>
      <bottom style="medium"/>
      <diagonal style="thin"/>
    </border>
    <border>
      <left style="medium"/>
      <right style="medium"/>
      <top>
        <color indexed="63"/>
      </top>
      <bottom style="mediu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2" fillId="0" borderId="0">
      <alignment/>
      <protection/>
    </xf>
    <xf numFmtId="0" fontId="0" fillId="0" borderId="0">
      <alignment vertical="center"/>
      <protection/>
    </xf>
    <xf numFmtId="0" fontId="11" fillId="0" borderId="0">
      <alignment/>
      <protection/>
    </xf>
    <xf numFmtId="0" fontId="60" fillId="32" borderId="0" applyNumberFormat="0" applyBorder="0" applyAlignment="0" applyProtection="0"/>
  </cellStyleXfs>
  <cellXfs count="195">
    <xf numFmtId="0" fontId="0" fillId="0" borderId="0" xfId="0" applyAlignment="1">
      <alignment/>
    </xf>
    <xf numFmtId="0" fontId="2" fillId="0" borderId="0" xfId="0" applyFont="1" applyAlignment="1">
      <alignment/>
    </xf>
    <xf numFmtId="0" fontId="4" fillId="0" borderId="10" xfId="0" applyFont="1" applyBorder="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right" vertical="top" wrapText="1"/>
    </xf>
    <xf numFmtId="0" fontId="2" fillId="0" borderId="0" xfId="0" applyFont="1" applyBorder="1" applyAlignment="1">
      <alignment horizontal="center" vertical="center" wrapText="1"/>
    </xf>
    <xf numFmtId="0" fontId="2" fillId="0" borderId="0" xfId="0" applyFont="1" applyBorder="1" applyAlignment="1">
      <alignment/>
    </xf>
    <xf numFmtId="0" fontId="4" fillId="0" borderId="0" xfId="0" applyFont="1" applyAlignment="1">
      <alignment vertical="center"/>
    </xf>
    <xf numFmtId="0" fontId="6" fillId="0" borderId="0" xfId="61" applyFont="1">
      <alignment vertical="center"/>
      <protection/>
    </xf>
    <xf numFmtId="0" fontId="6" fillId="0" borderId="0" xfId="61" applyFont="1" applyBorder="1">
      <alignment vertical="center"/>
      <protection/>
    </xf>
    <xf numFmtId="0" fontId="8" fillId="0" borderId="0" xfId="61" applyFont="1">
      <alignment vertical="center"/>
      <protection/>
    </xf>
    <xf numFmtId="0" fontId="9" fillId="0" borderId="0" xfId="61" applyFont="1">
      <alignment vertical="center"/>
      <protection/>
    </xf>
    <xf numFmtId="0" fontId="9" fillId="0" borderId="12" xfId="61" applyFont="1" applyBorder="1" applyAlignment="1">
      <alignment horizontal="center" vertical="center"/>
      <protection/>
    </xf>
    <xf numFmtId="0" fontId="9" fillId="0" borderId="13" xfId="61" applyFont="1" applyBorder="1" applyAlignment="1">
      <alignment horizontal="center" vertical="center"/>
      <protection/>
    </xf>
    <xf numFmtId="0" fontId="10" fillId="0" borderId="14" xfId="61" applyFont="1" applyBorder="1" applyAlignment="1">
      <alignment horizontal="left" vertical="center"/>
      <protection/>
    </xf>
    <xf numFmtId="0" fontId="6" fillId="0" borderId="15" xfId="61" applyFont="1" applyBorder="1" applyAlignment="1">
      <alignment horizontal="right" vertical="center"/>
      <protection/>
    </xf>
    <xf numFmtId="0" fontId="10" fillId="0" borderId="14" xfId="61" applyFont="1" applyBorder="1" applyAlignment="1">
      <alignment horizontal="distributed" vertical="center"/>
      <protection/>
    </xf>
    <xf numFmtId="0" fontId="6" fillId="0" borderId="15" xfId="61" applyFont="1" applyBorder="1">
      <alignment vertical="center"/>
      <protection/>
    </xf>
    <xf numFmtId="0" fontId="9" fillId="0" borderId="14" xfId="61" applyFont="1" applyBorder="1" applyAlignment="1">
      <alignment horizontal="distributed" vertical="center"/>
      <protection/>
    </xf>
    <xf numFmtId="0" fontId="9" fillId="0" borderId="15" xfId="61" applyFont="1" applyBorder="1">
      <alignment vertical="center"/>
      <protection/>
    </xf>
    <xf numFmtId="0" fontId="9" fillId="0" borderId="16" xfId="61" applyFont="1" applyBorder="1" applyAlignment="1">
      <alignment horizontal="center" vertical="center"/>
      <protection/>
    </xf>
    <xf numFmtId="0" fontId="9" fillId="0" borderId="17" xfId="61" applyFont="1" applyBorder="1" applyAlignment="1">
      <alignment horizontal="right" vertical="center"/>
      <protection/>
    </xf>
    <xf numFmtId="0" fontId="10" fillId="0" borderId="0" xfId="61" applyFont="1">
      <alignment vertical="center"/>
      <protection/>
    </xf>
    <xf numFmtId="0" fontId="10" fillId="0" borderId="0" xfId="61" applyFont="1" applyBorder="1">
      <alignment vertical="center"/>
      <protection/>
    </xf>
    <xf numFmtId="0" fontId="11" fillId="0" borderId="0" xfId="60" applyFont="1">
      <alignment/>
      <protection/>
    </xf>
    <xf numFmtId="0" fontId="13" fillId="0" borderId="18" xfId="60" applyFont="1" applyBorder="1" applyAlignment="1">
      <alignment horizontal="center" vertical="center"/>
      <protection/>
    </xf>
    <xf numFmtId="0" fontId="11" fillId="0" borderId="0" xfId="62" applyAlignment="1">
      <alignment vertical="center"/>
      <protection/>
    </xf>
    <xf numFmtId="0" fontId="11" fillId="0" borderId="0" xfId="62" applyFont="1" applyAlignment="1">
      <alignment vertical="center"/>
      <protection/>
    </xf>
    <xf numFmtId="0" fontId="11" fillId="0" borderId="10" xfId="62" applyFont="1" applyBorder="1" applyAlignment="1">
      <alignment horizontal="center" vertical="center"/>
      <protection/>
    </xf>
    <xf numFmtId="0" fontId="16" fillId="0" borderId="19" xfId="62" applyFont="1" applyBorder="1" applyAlignment="1">
      <alignment horizontal="right" vertical="top"/>
      <protection/>
    </xf>
    <xf numFmtId="0" fontId="11" fillId="0" borderId="10" xfId="62" applyBorder="1" applyAlignment="1">
      <alignment vertical="center"/>
      <protection/>
    </xf>
    <xf numFmtId="0" fontId="11" fillId="0" borderId="19" xfId="62" applyBorder="1" applyAlignment="1">
      <alignment horizontal="right" vertical="center"/>
      <protection/>
    </xf>
    <xf numFmtId="185" fontId="11" fillId="0" borderId="20" xfId="62" applyNumberFormat="1" applyBorder="1" applyAlignment="1">
      <alignment horizontal="right" vertical="center"/>
      <protection/>
    </xf>
    <xf numFmtId="0" fontId="11" fillId="0" borderId="20" xfId="62" applyBorder="1" applyAlignment="1">
      <alignment vertical="center"/>
      <protection/>
    </xf>
    <xf numFmtId="0" fontId="11" fillId="0" borderId="19" xfId="62" applyBorder="1" applyAlignment="1">
      <alignment vertical="center"/>
      <protection/>
    </xf>
    <xf numFmtId="185" fontId="11" fillId="0" borderId="20" xfId="62" applyNumberFormat="1" applyBorder="1" applyAlignment="1">
      <alignment vertical="center"/>
      <protection/>
    </xf>
    <xf numFmtId="0" fontId="11" fillId="0" borderId="21" xfId="62" applyBorder="1" applyAlignment="1">
      <alignment vertical="center"/>
      <protection/>
    </xf>
    <xf numFmtId="185" fontId="11" fillId="0" borderId="22" xfId="62" applyNumberFormat="1" applyBorder="1" applyAlignment="1">
      <alignment vertical="center"/>
      <protection/>
    </xf>
    <xf numFmtId="0" fontId="11" fillId="0" borderId="22" xfId="62" applyBorder="1" applyAlignment="1">
      <alignment vertical="center"/>
      <protection/>
    </xf>
    <xf numFmtId="0" fontId="17" fillId="0" borderId="0" xfId="62" applyFont="1" applyAlignment="1">
      <alignment vertical="center"/>
      <protection/>
    </xf>
    <xf numFmtId="0" fontId="12" fillId="0" borderId="0" xfId="60">
      <alignment/>
      <protection/>
    </xf>
    <xf numFmtId="0" fontId="6" fillId="0" borderId="0" xfId="61" applyFont="1" applyAlignment="1">
      <alignment vertical="center"/>
      <protection/>
    </xf>
    <xf numFmtId="0" fontId="11" fillId="0" borderId="0" xfId="60" applyFont="1" applyAlignment="1">
      <alignment vertical="center"/>
      <protection/>
    </xf>
    <xf numFmtId="0" fontId="9" fillId="0" borderId="0" xfId="60" applyFont="1" applyAlignment="1">
      <alignment horizontal="center" vertical="center"/>
      <protection/>
    </xf>
    <xf numFmtId="0" fontId="9" fillId="0" borderId="23" xfId="60" applyFont="1" applyBorder="1" applyAlignment="1">
      <alignment horizontal="center" vertical="center"/>
      <protection/>
    </xf>
    <xf numFmtId="0" fontId="11" fillId="0" borderId="23" xfId="60" applyFont="1" applyBorder="1" applyAlignment="1">
      <alignment vertical="center"/>
      <protection/>
    </xf>
    <xf numFmtId="0" fontId="13" fillId="0" borderId="0" xfId="60" applyFont="1" applyAlignment="1">
      <alignment vertical="center"/>
      <protection/>
    </xf>
    <xf numFmtId="0" fontId="13" fillId="0" borderId="24" xfId="60" applyFont="1" applyBorder="1" applyAlignment="1">
      <alignment horizontal="center" vertical="center"/>
      <protection/>
    </xf>
    <xf numFmtId="0" fontId="13" fillId="0" borderId="25" xfId="60" applyFont="1" applyBorder="1" applyAlignment="1">
      <alignment horizontal="center" vertical="center"/>
      <protection/>
    </xf>
    <xf numFmtId="0" fontId="13" fillId="0" borderId="26" xfId="60" applyFont="1" applyBorder="1" applyAlignment="1">
      <alignment horizontal="center" vertical="center"/>
      <protection/>
    </xf>
    <xf numFmtId="0" fontId="13" fillId="0" borderId="27" xfId="60" applyFont="1" applyBorder="1" applyAlignment="1">
      <alignment horizontal="center" vertical="center"/>
      <protection/>
    </xf>
    <xf numFmtId="0" fontId="13" fillId="0" borderId="0" xfId="60" applyFont="1" applyAlignment="1">
      <alignment horizontal="center" vertical="center"/>
      <protection/>
    </xf>
    <xf numFmtId="0" fontId="13" fillId="0" borderId="28" xfId="60" applyFont="1" applyBorder="1" applyAlignment="1">
      <alignment horizontal="center" vertical="center"/>
      <protection/>
    </xf>
    <xf numFmtId="0" fontId="13" fillId="0" borderId="20" xfId="60" applyFont="1" applyBorder="1" applyAlignment="1">
      <alignment horizontal="center" vertical="center"/>
      <protection/>
    </xf>
    <xf numFmtId="0" fontId="13" fillId="0" borderId="19" xfId="60" applyFont="1" applyBorder="1" applyAlignment="1">
      <alignment horizontal="center" vertical="center"/>
      <protection/>
    </xf>
    <xf numFmtId="0" fontId="13" fillId="0" borderId="29" xfId="60" applyFont="1" applyBorder="1" applyAlignment="1">
      <alignment horizontal="center" vertical="center"/>
      <protection/>
    </xf>
    <xf numFmtId="0" fontId="13" fillId="0" borderId="30" xfId="60" applyFont="1" applyBorder="1" applyAlignment="1">
      <alignment vertical="center"/>
      <protection/>
    </xf>
    <xf numFmtId="0" fontId="13" fillId="0" borderId="31" xfId="60" applyFont="1" applyBorder="1" applyAlignment="1">
      <alignment vertical="center"/>
      <protection/>
    </xf>
    <xf numFmtId="0" fontId="13" fillId="0" borderId="32" xfId="60" applyFont="1" applyBorder="1" applyAlignment="1">
      <alignment horizontal="right" vertical="center"/>
      <protection/>
    </xf>
    <xf numFmtId="0" fontId="14" fillId="0" borderId="32" xfId="60" applyFont="1" applyBorder="1" applyAlignment="1">
      <alignment horizontal="right" vertical="center"/>
      <protection/>
    </xf>
    <xf numFmtId="0" fontId="13" fillId="0" borderId="33" xfId="60" applyFont="1" applyBorder="1" applyAlignment="1">
      <alignment vertical="center"/>
      <protection/>
    </xf>
    <xf numFmtId="0" fontId="11" fillId="0" borderId="24" xfId="60" applyFont="1" applyBorder="1" applyAlignment="1">
      <alignment vertical="center"/>
      <protection/>
    </xf>
    <xf numFmtId="0" fontId="11" fillId="0" borderId="25" xfId="60" applyFont="1" applyBorder="1" applyAlignment="1">
      <alignment vertical="center"/>
      <protection/>
    </xf>
    <xf numFmtId="0" fontId="11" fillId="0" borderId="26" xfId="60" applyFont="1" applyBorder="1" applyAlignment="1">
      <alignment horizontal="right" vertical="center"/>
      <protection/>
    </xf>
    <xf numFmtId="0" fontId="11" fillId="0" borderId="34" xfId="60" applyFont="1" applyBorder="1" applyAlignment="1">
      <alignment vertical="center"/>
      <protection/>
    </xf>
    <xf numFmtId="0" fontId="11" fillId="0" borderId="0" xfId="60" applyFont="1" applyBorder="1" applyAlignment="1">
      <alignment vertical="center"/>
      <protection/>
    </xf>
    <xf numFmtId="0" fontId="13" fillId="0" borderId="0" xfId="60" applyFont="1" applyBorder="1" applyAlignment="1">
      <alignment horizontal="center" vertical="center"/>
      <protection/>
    </xf>
    <xf numFmtId="0" fontId="15" fillId="0" borderId="0" xfId="60" applyFont="1" applyAlignment="1">
      <alignment vertical="center"/>
      <protection/>
    </xf>
    <xf numFmtId="0" fontId="17" fillId="0" borderId="19" xfId="60" applyFont="1" applyBorder="1" applyAlignment="1">
      <alignment horizontal="left" vertical="center" wrapText="1"/>
      <protection/>
    </xf>
    <xf numFmtId="0" fontId="11" fillId="0" borderId="33" xfId="60" applyFont="1" applyBorder="1" applyAlignment="1">
      <alignment vertical="center" wrapText="1"/>
      <protection/>
    </xf>
    <xf numFmtId="0" fontId="11" fillId="0" borderId="0" xfId="60" applyFont="1" applyAlignment="1">
      <alignment horizontal="center"/>
      <protection/>
    </xf>
    <xf numFmtId="0" fontId="11" fillId="0" borderId="0" xfId="0" applyFont="1" applyAlignment="1">
      <alignment/>
    </xf>
    <xf numFmtId="0" fontId="17" fillId="0" borderId="19" xfId="62" applyFont="1" applyBorder="1" applyAlignment="1">
      <alignment horizontal="right" vertical="top"/>
      <protection/>
    </xf>
    <xf numFmtId="0" fontId="17" fillId="0" borderId="20" xfId="62" applyFont="1" applyBorder="1" applyAlignment="1">
      <alignment horizontal="right" vertical="top"/>
      <protection/>
    </xf>
    <xf numFmtId="0" fontId="17" fillId="0" borderId="20" xfId="62" applyFont="1" applyBorder="1" applyAlignment="1">
      <alignment horizontal="center" vertical="center"/>
      <protection/>
    </xf>
    <xf numFmtId="0" fontId="11" fillId="33" borderId="26" xfId="60" applyFont="1" applyFill="1" applyBorder="1" applyAlignment="1">
      <alignment horizontal="right" vertical="center"/>
      <protection/>
    </xf>
    <xf numFmtId="176" fontId="11" fillId="0" borderId="32" xfId="60" applyNumberFormat="1" applyFont="1" applyBorder="1" applyAlignment="1">
      <alignment horizontal="right" vertical="center"/>
      <protection/>
    </xf>
    <xf numFmtId="176" fontId="11" fillId="33" borderId="32" xfId="60" applyNumberFormat="1" applyFont="1" applyFill="1" applyBorder="1" applyAlignment="1">
      <alignment horizontal="right" vertical="center"/>
      <protection/>
    </xf>
    <xf numFmtId="0" fontId="2" fillId="33" borderId="11" xfId="0" applyFont="1" applyFill="1" applyBorder="1" applyAlignment="1">
      <alignment horizontal="right" vertical="top" wrapText="1"/>
    </xf>
    <xf numFmtId="0" fontId="6" fillId="33" borderId="10"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6" fillId="0" borderId="23" xfId="61" applyFont="1" applyBorder="1" applyAlignment="1">
      <alignment vertical="center"/>
      <protection/>
    </xf>
    <xf numFmtId="0" fontId="9" fillId="0" borderId="35" xfId="61" applyFont="1" applyBorder="1" applyAlignment="1">
      <alignment horizontal="center" vertical="center"/>
      <protection/>
    </xf>
    <xf numFmtId="0" fontId="10" fillId="0" borderId="0" xfId="61" applyFont="1" applyBorder="1" applyAlignment="1">
      <alignment horizontal="left" vertical="center"/>
      <protection/>
    </xf>
    <xf numFmtId="0" fontId="10" fillId="0" borderId="0" xfId="61" applyFont="1" applyBorder="1" applyAlignment="1">
      <alignment horizontal="distributed" vertical="center"/>
      <protection/>
    </xf>
    <xf numFmtId="0" fontId="9" fillId="0" borderId="0" xfId="61" applyFont="1" applyBorder="1" applyAlignment="1">
      <alignment horizontal="distributed" vertical="center"/>
      <protection/>
    </xf>
    <xf numFmtId="0" fontId="6" fillId="0" borderId="0" xfId="61" applyFont="1" applyBorder="1" applyAlignment="1">
      <alignment horizontal="right" vertical="center"/>
      <protection/>
    </xf>
    <xf numFmtId="0" fontId="6" fillId="33" borderId="0" xfId="61" applyFont="1" applyFill="1" applyBorder="1" applyAlignment="1">
      <alignment horizontal="right" vertical="center"/>
      <protection/>
    </xf>
    <xf numFmtId="0" fontId="6" fillId="0" borderId="0" xfId="61" applyFont="1" applyBorder="1" applyAlignment="1">
      <alignment vertical="center"/>
      <protection/>
    </xf>
    <xf numFmtId="0" fontId="6" fillId="33" borderId="0" xfId="61" applyFont="1" applyFill="1" applyBorder="1" applyAlignment="1">
      <alignment vertical="center"/>
      <protection/>
    </xf>
    <xf numFmtId="0" fontId="6" fillId="0" borderId="36" xfId="61" applyFont="1" applyBorder="1" applyAlignment="1">
      <alignment horizontal="right" vertical="center"/>
      <protection/>
    </xf>
    <xf numFmtId="0" fontId="10" fillId="33" borderId="0" xfId="61" applyFont="1" applyFill="1" applyBorder="1" applyAlignment="1">
      <alignment horizontal="distributed" vertical="center"/>
      <protection/>
    </xf>
    <xf numFmtId="0" fontId="9" fillId="33" borderId="0" xfId="61" applyFont="1" applyFill="1" applyBorder="1" applyAlignment="1">
      <alignment horizontal="distributed" vertical="center"/>
      <protection/>
    </xf>
    <xf numFmtId="0" fontId="11" fillId="0" borderId="19" xfId="62" applyBorder="1" applyAlignment="1">
      <alignment horizontal="center" vertical="center"/>
      <protection/>
    </xf>
    <xf numFmtId="0" fontId="11" fillId="0" borderId="21" xfId="62" applyBorder="1" applyAlignment="1">
      <alignment horizontal="center" vertical="center"/>
      <protection/>
    </xf>
    <xf numFmtId="0" fontId="11" fillId="0" borderId="0" xfId="60" applyFont="1" applyAlignment="1">
      <alignment vertical="center" wrapText="1"/>
      <protection/>
    </xf>
    <xf numFmtId="0" fontId="17" fillId="0" borderId="19" xfId="62" applyFont="1" applyBorder="1" applyAlignment="1">
      <alignment horizontal="center" vertical="top"/>
      <protection/>
    </xf>
    <xf numFmtId="0" fontId="11" fillId="0" borderId="19" xfId="62" applyFont="1" applyBorder="1" applyAlignment="1">
      <alignment horizontal="right" vertical="center"/>
      <protection/>
    </xf>
    <xf numFmtId="185" fontId="11" fillId="0" borderId="20" xfId="62" applyNumberFormat="1" applyFont="1" applyBorder="1" applyAlignment="1">
      <alignment horizontal="center" vertical="center"/>
      <protection/>
    </xf>
    <xf numFmtId="185" fontId="11" fillId="0" borderId="20" xfId="62" applyNumberFormat="1" applyFont="1" applyBorder="1" applyAlignment="1">
      <alignment horizontal="left" vertical="center"/>
      <protection/>
    </xf>
    <xf numFmtId="0" fontId="11" fillId="0" borderId="19" xfId="62" applyFont="1" applyBorder="1" applyAlignment="1">
      <alignment horizontal="center" vertical="center"/>
      <protection/>
    </xf>
    <xf numFmtId="0" fontId="11" fillId="0" borderId="19" xfId="62" applyFont="1" applyBorder="1" applyAlignment="1">
      <alignment horizontal="left" vertical="center"/>
      <protection/>
    </xf>
    <xf numFmtId="57" fontId="11" fillId="0" borderId="19" xfId="62" applyNumberFormat="1" applyBorder="1" applyAlignment="1">
      <alignment horizontal="center" vertical="center"/>
      <protection/>
    </xf>
    <xf numFmtId="185" fontId="11" fillId="0" borderId="20" xfId="62" applyNumberFormat="1" applyFont="1" applyBorder="1" applyAlignment="1">
      <alignment vertical="center"/>
      <protection/>
    </xf>
    <xf numFmtId="0" fontId="11" fillId="0" borderId="0" xfId="62" applyFont="1" applyBorder="1" applyAlignment="1">
      <alignment horizontal="left" vertical="center"/>
      <protection/>
    </xf>
    <xf numFmtId="0" fontId="11" fillId="0" borderId="0" xfId="62" applyBorder="1" applyAlignment="1">
      <alignment horizontal="left" vertical="center"/>
      <protection/>
    </xf>
    <xf numFmtId="0" fontId="17" fillId="0" borderId="19" xfId="62" applyFont="1" applyBorder="1" applyAlignment="1">
      <alignment horizontal="left" vertical="top"/>
      <protection/>
    </xf>
    <xf numFmtId="0" fontId="11" fillId="0" borderId="19" xfId="62" applyBorder="1" applyAlignment="1">
      <alignment horizontal="left" vertical="center"/>
      <protection/>
    </xf>
    <xf numFmtId="0" fontId="11" fillId="0" borderId="21" xfId="62" applyBorder="1" applyAlignment="1">
      <alignment horizontal="left" vertical="center"/>
      <protection/>
    </xf>
    <xf numFmtId="185" fontId="11" fillId="0" borderId="20" xfId="62" applyNumberFormat="1" applyBorder="1" applyAlignment="1">
      <alignment horizontal="left" vertical="center"/>
      <protection/>
    </xf>
    <xf numFmtId="185" fontId="11" fillId="0" borderId="22" xfId="62" applyNumberFormat="1" applyBorder="1" applyAlignment="1">
      <alignment horizontal="left" vertical="center"/>
      <protection/>
    </xf>
    <xf numFmtId="185" fontId="11" fillId="0" borderId="20" xfId="62" applyNumberFormat="1" applyBorder="1" applyAlignment="1">
      <alignment horizontal="center" vertical="center"/>
      <protection/>
    </xf>
    <xf numFmtId="185" fontId="11" fillId="0" borderId="22" xfId="62" applyNumberFormat="1" applyBorder="1" applyAlignment="1">
      <alignment horizontal="center" vertical="center"/>
      <protection/>
    </xf>
    <xf numFmtId="0" fontId="11" fillId="0" borderId="0" xfId="62" applyBorder="1" applyAlignment="1">
      <alignment vertical="center"/>
      <protection/>
    </xf>
    <xf numFmtId="0" fontId="11" fillId="0" borderId="11" xfId="62" applyFont="1" applyBorder="1" applyAlignment="1">
      <alignment horizontal="distributed" vertical="center" wrapText="1"/>
      <protection/>
    </xf>
    <xf numFmtId="0" fontId="11" fillId="0" borderId="21" xfId="62" applyFont="1" applyBorder="1" applyAlignment="1">
      <alignment horizontal="distributed" vertical="center" wrapText="1"/>
      <protection/>
    </xf>
    <xf numFmtId="0" fontId="11" fillId="0" borderId="11" xfId="62" applyFont="1" applyBorder="1" applyAlignment="1">
      <alignment horizontal="center" vertical="center" wrapText="1"/>
      <protection/>
    </xf>
    <xf numFmtId="0" fontId="11" fillId="0" borderId="21" xfId="62" applyFont="1" applyBorder="1" applyAlignment="1">
      <alignment horizontal="center" vertical="center" wrapText="1"/>
      <protection/>
    </xf>
    <xf numFmtId="0" fontId="11" fillId="0" borderId="11" xfId="62" applyBorder="1" applyAlignment="1">
      <alignment horizontal="center" vertical="center" wrapText="1"/>
      <protection/>
    </xf>
    <xf numFmtId="0" fontId="11" fillId="0" borderId="19" xfId="62" applyBorder="1" applyAlignment="1">
      <alignment horizontal="center" vertical="center" wrapText="1"/>
      <protection/>
    </xf>
    <xf numFmtId="0" fontId="11" fillId="0" borderId="21" xfId="62" applyBorder="1" applyAlignment="1">
      <alignment horizontal="center" vertical="center" wrapText="1"/>
      <protection/>
    </xf>
    <xf numFmtId="0" fontId="8" fillId="0" borderId="0" xfId="62" applyFont="1" applyAlignment="1">
      <alignment horizontal="center" vertical="center"/>
      <protection/>
    </xf>
    <xf numFmtId="0" fontId="11" fillId="0" borderId="10" xfId="62" applyFont="1" applyBorder="1" applyAlignment="1">
      <alignment horizontal="center" vertical="center"/>
      <protection/>
    </xf>
    <xf numFmtId="0" fontId="11" fillId="0" borderId="19" xfId="62" applyFont="1" applyBorder="1" applyAlignment="1">
      <alignment horizontal="center" vertical="center" wrapText="1"/>
      <protection/>
    </xf>
    <xf numFmtId="0" fontId="11" fillId="0" borderId="19" xfId="62" applyBorder="1" applyAlignment="1">
      <alignment horizontal="center" vertical="center"/>
      <protection/>
    </xf>
    <xf numFmtId="0" fontId="11" fillId="0" borderId="21" xfId="62" applyBorder="1" applyAlignment="1">
      <alignment horizontal="center" vertical="center"/>
      <protection/>
    </xf>
    <xf numFmtId="0" fontId="11" fillId="0" borderId="37" xfId="62" applyFont="1" applyBorder="1" applyAlignment="1">
      <alignment horizontal="distributed" vertical="center" wrapText="1"/>
      <protection/>
    </xf>
    <xf numFmtId="0" fontId="11" fillId="0" borderId="38" xfId="62" applyFont="1" applyBorder="1" applyAlignment="1">
      <alignment horizontal="distributed" vertical="center" wrapText="1"/>
      <protection/>
    </xf>
    <xf numFmtId="0" fontId="11" fillId="0" borderId="39" xfId="62" applyFont="1" applyBorder="1" applyAlignment="1">
      <alignment horizontal="distributed" vertical="center" wrapText="1"/>
      <protection/>
    </xf>
    <xf numFmtId="0" fontId="11" fillId="0" borderId="40" xfId="62" applyBorder="1" applyAlignment="1">
      <alignment horizontal="center" vertical="center"/>
      <protection/>
    </xf>
    <xf numFmtId="0" fontId="11" fillId="0" borderId="41" xfId="62" applyBorder="1" applyAlignment="1">
      <alignment horizontal="center" vertical="center"/>
      <protection/>
    </xf>
    <xf numFmtId="0" fontId="11" fillId="0" borderId="42" xfId="62" applyFont="1" applyBorder="1" applyAlignment="1">
      <alignment horizontal="center" vertical="center"/>
      <protection/>
    </xf>
    <xf numFmtId="0" fontId="11" fillId="0" borderId="43" xfId="62" applyBorder="1" applyAlignment="1">
      <alignment horizontal="center" vertical="center"/>
      <protection/>
    </xf>
    <xf numFmtId="0" fontId="11" fillId="0" borderId="20" xfId="62" applyBorder="1" applyAlignment="1">
      <alignment horizontal="center" vertical="center"/>
      <protection/>
    </xf>
    <xf numFmtId="0" fontId="11" fillId="0" borderId="22" xfId="62" applyBorder="1" applyAlignment="1">
      <alignment horizontal="center" vertical="center"/>
      <protection/>
    </xf>
    <xf numFmtId="0" fontId="11" fillId="0" borderId="0" xfId="60" applyFont="1" applyAlignment="1">
      <alignment horizontal="center"/>
      <protection/>
    </xf>
    <xf numFmtId="0" fontId="11" fillId="0" borderId="0" xfId="60" applyFont="1" applyAlignment="1">
      <alignment horizontal="center" vertical="center"/>
      <protection/>
    </xf>
    <xf numFmtId="0" fontId="8" fillId="0" borderId="0" xfId="60" applyFont="1" applyAlignment="1">
      <alignment horizontal="center"/>
      <protection/>
    </xf>
    <xf numFmtId="0" fontId="11" fillId="0" borderId="11" xfId="62" applyFont="1" applyBorder="1" applyAlignment="1">
      <alignment horizontal="left" vertical="center" wrapText="1"/>
      <protection/>
    </xf>
    <xf numFmtId="0" fontId="11" fillId="0" borderId="21" xfId="62" applyFont="1" applyBorder="1" applyAlignment="1">
      <alignment horizontal="left" vertical="center" wrapText="1"/>
      <protection/>
    </xf>
    <xf numFmtId="0" fontId="8" fillId="0" borderId="0" xfId="62" applyFont="1" applyBorder="1" applyAlignment="1">
      <alignment horizontal="center" vertical="center"/>
      <protection/>
    </xf>
    <xf numFmtId="0" fontId="9" fillId="0" borderId="0" xfId="60" applyFont="1" applyAlignment="1">
      <alignment horizontal="center" vertical="center"/>
      <protection/>
    </xf>
    <xf numFmtId="0" fontId="13" fillId="33" borderId="44" xfId="60" applyFont="1" applyFill="1" applyBorder="1" applyAlignment="1">
      <alignment horizontal="center" vertical="center"/>
      <protection/>
    </xf>
    <xf numFmtId="0" fontId="13" fillId="33" borderId="45" xfId="60" applyFont="1" applyFill="1" applyBorder="1" applyAlignment="1">
      <alignment horizontal="center" vertical="center"/>
      <protection/>
    </xf>
    <xf numFmtId="0" fontId="13" fillId="0" borderId="28" xfId="60" applyFont="1" applyBorder="1" applyAlignment="1">
      <alignment horizontal="center" vertical="center"/>
      <protection/>
    </xf>
    <xf numFmtId="0" fontId="13" fillId="0" borderId="20" xfId="60" applyFont="1" applyBorder="1" applyAlignment="1">
      <alignment horizontal="center" vertical="center"/>
      <protection/>
    </xf>
    <xf numFmtId="0" fontId="13" fillId="0" borderId="30" xfId="60" applyFont="1" applyBorder="1" applyAlignment="1">
      <alignment horizontal="center" vertical="center" wrapText="1"/>
      <protection/>
    </xf>
    <xf numFmtId="0" fontId="13" fillId="0" borderId="31" xfId="60" applyFont="1" applyBorder="1" applyAlignment="1">
      <alignment horizontal="center" vertical="center" wrapText="1"/>
      <protection/>
    </xf>
    <xf numFmtId="0" fontId="8" fillId="0" borderId="0" xfId="61" applyFont="1" applyAlignment="1">
      <alignment horizontal="center" vertical="center"/>
      <protection/>
    </xf>
    <xf numFmtId="0" fontId="9" fillId="33" borderId="46" xfId="61" applyFont="1" applyFill="1" applyBorder="1" applyAlignment="1">
      <alignment horizontal="right" vertical="center"/>
      <protection/>
    </xf>
    <xf numFmtId="0" fontId="9" fillId="33" borderId="47" xfId="61" applyFont="1" applyFill="1" applyBorder="1" applyAlignment="1">
      <alignment horizontal="right" vertical="center"/>
      <protection/>
    </xf>
    <xf numFmtId="0" fontId="9" fillId="33" borderId="48" xfId="61" applyFont="1" applyFill="1" applyBorder="1" applyAlignment="1">
      <alignment horizontal="right" vertical="center"/>
      <protection/>
    </xf>
    <xf numFmtId="0" fontId="6" fillId="0" borderId="42" xfId="61" applyFont="1" applyBorder="1" applyAlignment="1">
      <alignment horizontal="center" vertical="center"/>
      <protection/>
    </xf>
    <xf numFmtId="0" fontId="6" fillId="0" borderId="41" xfId="61" applyFont="1" applyBorder="1" applyAlignment="1">
      <alignment horizontal="center" vertical="center"/>
      <protection/>
    </xf>
    <xf numFmtId="0" fontId="2" fillId="0" borderId="38"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7" xfId="0" applyFont="1" applyBorder="1" applyAlignment="1">
      <alignment horizontal="center" vertical="center"/>
    </xf>
    <xf numFmtId="0" fontId="2" fillId="0" borderId="43" xfId="0" applyFont="1" applyBorder="1" applyAlignment="1">
      <alignment horizontal="center" vertical="center"/>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7" xfId="0" applyFont="1" applyBorder="1" applyAlignment="1">
      <alignment horizontal="center" vertical="center" wrapText="1"/>
    </xf>
    <xf numFmtId="0" fontId="5" fillId="0" borderId="43" xfId="0" applyFont="1" applyBorder="1" applyAlignment="1">
      <alignment/>
    </xf>
    <xf numFmtId="0" fontId="5" fillId="0" borderId="38" xfId="0" applyFont="1" applyBorder="1" applyAlignment="1">
      <alignment/>
    </xf>
    <xf numFmtId="0" fontId="5" fillId="0" borderId="20" xfId="0" applyFont="1" applyBorder="1" applyAlignment="1">
      <alignment/>
    </xf>
    <xf numFmtId="0" fontId="5" fillId="0" borderId="39" xfId="0" applyFont="1" applyBorder="1" applyAlignment="1">
      <alignment/>
    </xf>
    <xf numFmtId="0" fontId="5" fillId="0" borderId="22" xfId="0" applyFont="1" applyBorder="1" applyAlignment="1">
      <alignment/>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38" fontId="4" fillId="0" borderId="11" xfId="48" applyFont="1" applyBorder="1" applyAlignment="1" applyProtection="1">
      <alignment horizontal="right" vertical="center"/>
      <protection locked="0"/>
    </xf>
    <xf numFmtId="38" fontId="4" fillId="0" borderId="21" xfId="48" applyFont="1" applyBorder="1" applyAlignment="1" applyProtection="1">
      <alignment horizontal="right" vertical="center"/>
      <protection locked="0"/>
    </xf>
    <xf numFmtId="38" fontId="4" fillId="33" borderId="19" xfId="48" applyFont="1" applyFill="1" applyBorder="1" applyAlignment="1" applyProtection="1">
      <alignment horizontal="right" vertical="center" wrapText="1"/>
      <protection/>
    </xf>
    <xf numFmtId="38" fontId="4" fillId="33" borderId="21" xfId="48" applyFont="1" applyFill="1" applyBorder="1" applyAlignment="1" applyProtection="1">
      <alignment horizontal="right" vertical="center" wrapText="1"/>
      <protection/>
    </xf>
    <xf numFmtId="38" fontId="4" fillId="33" borderId="11" xfId="48" applyFont="1" applyFill="1" applyBorder="1" applyAlignment="1" applyProtection="1">
      <alignment horizontal="right" vertical="center"/>
      <protection/>
    </xf>
    <xf numFmtId="38" fontId="4" fillId="33" borderId="21" xfId="48" applyFont="1" applyFill="1" applyBorder="1" applyAlignment="1" applyProtection="1">
      <alignment horizontal="right" vertical="center"/>
      <protection/>
    </xf>
    <xf numFmtId="0" fontId="2" fillId="0" borderId="37" xfId="0" applyFont="1" applyBorder="1" applyAlignment="1">
      <alignment/>
    </xf>
    <xf numFmtId="0" fontId="2" fillId="0" borderId="43" xfId="0" applyFont="1" applyBorder="1" applyAlignment="1">
      <alignment/>
    </xf>
    <xf numFmtId="0" fontId="2" fillId="0" borderId="39" xfId="0" applyFont="1" applyBorder="1" applyAlignment="1">
      <alignment/>
    </xf>
    <xf numFmtId="0" fontId="2" fillId="0" borderId="22" xfId="0" applyFont="1" applyBorder="1" applyAlignment="1">
      <alignment/>
    </xf>
    <xf numFmtId="0" fontId="4" fillId="0" borderId="19"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38" fontId="4" fillId="0" borderId="19" xfId="48" applyFont="1" applyBorder="1" applyAlignment="1" applyProtection="1">
      <alignment horizontal="right" vertical="center" wrapText="1"/>
      <protection locked="0"/>
    </xf>
    <xf numFmtId="38" fontId="4" fillId="0" borderId="21" xfId="48" applyFont="1" applyBorder="1" applyAlignment="1" applyProtection="1">
      <alignment horizontal="right" vertical="center" wrapText="1"/>
      <protection locked="0"/>
    </xf>
    <xf numFmtId="0" fontId="2" fillId="0" borderId="3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0" xfId="0" applyFont="1" applyAlignment="1">
      <alignment horizontal="center" vertical="center"/>
    </xf>
    <xf numFmtId="0" fontId="4" fillId="33" borderId="42" xfId="0" applyFont="1" applyFill="1" applyBorder="1" applyAlignment="1" applyProtection="1">
      <alignment horizontal="center" vertical="center" wrapText="1"/>
      <protection/>
    </xf>
    <xf numFmtId="0" fontId="4" fillId="33" borderId="41" xfId="0"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H19委託費所要額調書様式" xfId="61"/>
    <cellStyle name="標準_申請_別紙２５－(6)"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8</xdr:row>
      <xdr:rowOff>9525</xdr:rowOff>
    </xdr:from>
    <xdr:to>
      <xdr:col>5</xdr:col>
      <xdr:colOff>304800</xdr:colOff>
      <xdr:row>12</xdr:row>
      <xdr:rowOff>38100</xdr:rowOff>
    </xdr:to>
    <xdr:sp>
      <xdr:nvSpPr>
        <xdr:cNvPr id="1" name="右中かっこ 1"/>
        <xdr:cNvSpPr>
          <a:spLocks/>
        </xdr:cNvSpPr>
      </xdr:nvSpPr>
      <xdr:spPr>
        <a:xfrm>
          <a:off x="3552825" y="1381125"/>
          <a:ext cx="180975" cy="8286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10</xdr:row>
      <xdr:rowOff>28575</xdr:rowOff>
    </xdr:from>
    <xdr:to>
      <xdr:col>6</xdr:col>
      <xdr:colOff>28575</xdr:colOff>
      <xdr:row>10</xdr:row>
      <xdr:rowOff>28575</xdr:rowOff>
    </xdr:to>
    <xdr:sp>
      <xdr:nvSpPr>
        <xdr:cNvPr id="2" name="直線矢印コネクタ 3"/>
        <xdr:cNvSpPr>
          <a:spLocks/>
        </xdr:cNvSpPr>
      </xdr:nvSpPr>
      <xdr:spPr>
        <a:xfrm flipV="1">
          <a:off x="3829050" y="1800225"/>
          <a:ext cx="314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13</xdr:row>
      <xdr:rowOff>104775</xdr:rowOff>
    </xdr:from>
    <xdr:to>
      <xdr:col>6</xdr:col>
      <xdr:colOff>9525</xdr:colOff>
      <xdr:row>13</xdr:row>
      <xdr:rowOff>114300</xdr:rowOff>
    </xdr:to>
    <xdr:sp>
      <xdr:nvSpPr>
        <xdr:cNvPr id="3" name="直線矢印コネクタ 4"/>
        <xdr:cNvSpPr>
          <a:spLocks/>
        </xdr:cNvSpPr>
      </xdr:nvSpPr>
      <xdr:spPr>
        <a:xfrm flipV="1">
          <a:off x="3810000" y="24765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16</xdr:row>
      <xdr:rowOff>0</xdr:rowOff>
    </xdr:from>
    <xdr:to>
      <xdr:col>6</xdr:col>
      <xdr:colOff>0</xdr:colOff>
      <xdr:row>16</xdr:row>
      <xdr:rowOff>9525</xdr:rowOff>
    </xdr:to>
    <xdr:sp>
      <xdr:nvSpPr>
        <xdr:cNvPr id="4" name="直線矢印コネクタ 5"/>
        <xdr:cNvSpPr>
          <a:spLocks/>
        </xdr:cNvSpPr>
      </xdr:nvSpPr>
      <xdr:spPr>
        <a:xfrm flipV="1">
          <a:off x="3800475" y="29718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18</xdr:row>
      <xdr:rowOff>95250</xdr:rowOff>
    </xdr:from>
    <xdr:to>
      <xdr:col>6</xdr:col>
      <xdr:colOff>0</xdr:colOff>
      <xdr:row>18</xdr:row>
      <xdr:rowOff>104775</xdr:rowOff>
    </xdr:to>
    <xdr:sp>
      <xdr:nvSpPr>
        <xdr:cNvPr id="5" name="直線矢印コネクタ 6"/>
        <xdr:cNvSpPr>
          <a:spLocks/>
        </xdr:cNvSpPr>
      </xdr:nvSpPr>
      <xdr:spPr>
        <a:xfrm flipV="1">
          <a:off x="3800475" y="34671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361950</xdr:colOff>
      <xdr:row>22</xdr:row>
      <xdr:rowOff>95250</xdr:rowOff>
    </xdr:from>
    <xdr:to>
      <xdr:col>5</xdr:col>
      <xdr:colOff>676275</xdr:colOff>
      <xdr:row>22</xdr:row>
      <xdr:rowOff>104775</xdr:rowOff>
    </xdr:to>
    <xdr:sp>
      <xdr:nvSpPr>
        <xdr:cNvPr id="6" name="直線矢印コネクタ 7"/>
        <xdr:cNvSpPr>
          <a:spLocks/>
        </xdr:cNvSpPr>
      </xdr:nvSpPr>
      <xdr:spPr>
        <a:xfrm flipV="1">
          <a:off x="3790950" y="42672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24</xdr:row>
      <xdr:rowOff>104775</xdr:rowOff>
    </xdr:from>
    <xdr:to>
      <xdr:col>6</xdr:col>
      <xdr:colOff>0</xdr:colOff>
      <xdr:row>24</xdr:row>
      <xdr:rowOff>114300</xdr:rowOff>
    </xdr:to>
    <xdr:sp>
      <xdr:nvSpPr>
        <xdr:cNvPr id="7" name="直線矢印コネクタ 8"/>
        <xdr:cNvSpPr>
          <a:spLocks/>
        </xdr:cNvSpPr>
      </xdr:nvSpPr>
      <xdr:spPr>
        <a:xfrm flipV="1">
          <a:off x="3800475" y="467677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361950</xdr:colOff>
      <xdr:row>28</xdr:row>
      <xdr:rowOff>104775</xdr:rowOff>
    </xdr:from>
    <xdr:to>
      <xdr:col>5</xdr:col>
      <xdr:colOff>676275</xdr:colOff>
      <xdr:row>28</xdr:row>
      <xdr:rowOff>114300</xdr:rowOff>
    </xdr:to>
    <xdr:sp>
      <xdr:nvSpPr>
        <xdr:cNvPr id="8" name="直線矢印コネクタ 9"/>
        <xdr:cNvSpPr>
          <a:spLocks/>
        </xdr:cNvSpPr>
      </xdr:nvSpPr>
      <xdr:spPr>
        <a:xfrm flipV="1">
          <a:off x="3790950" y="547687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30</xdr:row>
      <xdr:rowOff>95250</xdr:rowOff>
    </xdr:from>
    <xdr:to>
      <xdr:col>6</xdr:col>
      <xdr:colOff>0</xdr:colOff>
      <xdr:row>30</xdr:row>
      <xdr:rowOff>104775</xdr:rowOff>
    </xdr:to>
    <xdr:sp>
      <xdr:nvSpPr>
        <xdr:cNvPr id="9" name="直線矢印コネクタ 10"/>
        <xdr:cNvSpPr>
          <a:spLocks/>
        </xdr:cNvSpPr>
      </xdr:nvSpPr>
      <xdr:spPr>
        <a:xfrm flipV="1">
          <a:off x="3800475" y="58674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34</xdr:row>
      <xdr:rowOff>104775</xdr:rowOff>
    </xdr:from>
    <xdr:to>
      <xdr:col>6</xdr:col>
      <xdr:colOff>0</xdr:colOff>
      <xdr:row>34</xdr:row>
      <xdr:rowOff>114300</xdr:rowOff>
    </xdr:to>
    <xdr:sp>
      <xdr:nvSpPr>
        <xdr:cNvPr id="10" name="直線矢印コネクタ 12"/>
        <xdr:cNvSpPr>
          <a:spLocks/>
        </xdr:cNvSpPr>
      </xdr:nvSpPr>
      <xdr:spPr>
        <a:xfrm flipV="1">
          <a:off x="3800475" y="667702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36</xdr:row>
      <xdr:rowOff>104775</xdr:rowOff>
    </xdr:from>
    <xdr:to>
      <xdr:col>6</xdr:col>
      <xdr:colOff>0</xdr:colOff>
      <xdr:row>36</xdr:row>
      <xdr:rowOff>114300</xdr:rowOff>
    </xdr:to>
    <xdr:sp>
      <xdr:nvSpPr>
        <xdr:cNvPr id="11" name="直線矢印コネクタ 13"/>
        <xdr:cNvSpPr>
          <a:spLocks/>
        </xdr:cNvSpPr>
      </xdr:nvSpPr>
      <xdr:spPr>
        <a:xfrm flipV="1">
          <a:off x="3800475" y="707707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361950</xdr:colOff>
      <xdr:row>38</xdr:row>
      <xdr:rowOff>104775</xdr:rowOff>
    </xdr:from>
    <xdr:to>
      <xdr:col>5</xdr:col>
      <xdr:colOff>676275</xdr:colOff>
      <xdr:row>38</xdr:row>
      <xdr:rowOff>114300</xdr:rowOff>
    </xdr:to>
    <xdr:sp>
      <xdr:nvSpPr>
        <xdr:cNvPr id="12" name="直線矢印コネクタ 14"/>
        <xdr:cNvSpPr>
          <a:spLocks/>
        </xdr:cNvSpPr>
      </xdr:nvSpPr>
      <xdr:spPr>
        <a:xfrm flipV="1">
          <a:off x="3790950" y="747712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20</xdr:row>
      <xdr:rowOff>104775</xdr:rowOff>
    </xdr:from>
    <xdr:to>
      <xdr:col>6</xdr:col>
      <xdr:colOff>0</xdr:colOff>
      <xdr:row>20</xdr:row>
      <xdr:rowOff>114300</xdr:rowOff>
    </xdr:to>
    <xdr:sp>
      <xdr:nvSpPr>
        <xdr:cNvPr id="13" name="直線矢印コネクタ 6"/>
        <xdr:cNvSpPr>
          <a:spLocks/>
        </xdr:cNvSpPr>
      </xdr:nvSpPr>
      <xdr:spPr>
        <a:xfrm flipV="1">
          <a:off x="3800475" y="387667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26</xdr:row>
      <xdr:rowOff>95250</xdr:rowOff>
    </xdr:from>
    <xdr:to>
      <xdr:col>6</xdr:col>
      <xdr:colOff>28575</xdr:colOff>
      <xdr:row>26</xdr:row>
      <xdr:rowOff>104775</xdr:rowOff>
    </xdr:to>
    <xdr:sp>
      <xdr:nvSpPr>
        <xdr:cNvPr id="14" name="直線矢印コネクタ 8"/>
        <xdr:cNvSpPr>
          <a:spLocks/>
        </xdr:cNvSpPr>
      </xdr:nvSpPr>
      <xdr:spPr>
        <a:xfrm flipV="1">
          <a:off x="3829050" y="50673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32</xdr:row>
      <xdr:rowOff>104775</xdr:rowOff>
    </xdr:from>
    <xdr:to>
      <xdr:col>6</xdr:col>
      <xdr:colOff>0</xdr:colOff>
      <xdr:row>32</xdr:row>
      <xdr:rowOff>114300</xdr:rowOff>
    </xdr:to>
    <xdr:sp>
      <xdr:nvSpPr>
        <xdr:cNvPr id="15" name="直線矢印コネクタ 12"/>
        <xdr:cNvSpPr>
          <a:spLocks/>
        </xdr:cNvSpPr>
      </xdr:nvSpPr>
      <xdr:spPr>
        <a:xfrm flipV="1">
          <a:off x="3800475" y="627697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0</xdr:row>
      <xdr:rowOff>0</xdr:rowOff>
    </xdr:from>
    <xdr:to>
      <xdr:col>7</xdr:col>
      <xdr:colOff>1819275</xdr:colOff>
      <xdr:row>0</xdr:row>
      <xdr:rowOff>0</xdr:rowOff>
    </xdr:to>
    <xdr:sp>
      <xdr:nvSpPr>
        <xdr:cNvPr id="1" name="Rectangle 1"/>
        <xdr:cNvSpPr>
          <a:spLocks/>
        </xdr:cNvSpPr>
      </xdr:nvSpPr>
      <xdr:spPr>
        <a:xfrm>
          <a:off x="2686050" y="0"/>
          <a:ext cx="5372100" cy="0"/>
        </a:xfrm>
        <a:prstGeom prst="rect">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●短時間正職員制度をはじめとする</a:t>
          </a:r>
          <a:r>
            <a:rPr lang="en-US" cap="none" sz="1000" b="1" i="0" u="sng" baseline="0">
              <a:solidFill>
                <a:srgbClr val="000000"/>
              </a:solidFill>
              <a:latin typeface="ＭＳ Ｐゴシック"/>
              <a:ea typeface="ＭＳ Ｐゴシック"/>
              <a:cs typeface="ＭＳ Ｐゴシック"/>
            </a:rPr>
            <a:t>多様な勤務形態を労働協約又は就業規則等により制度化又は改正する場合</a:t>
          </a:r>
          <a:r>
            <a:rPr lang="en-US" cap="none" sz="1000" b="0" i="0" u="none" baseline="0">
              <a:solidFill>
                <a:srgbClr val="000000"/>
              </a:solidFill>
              <a:latin typeface="ＭＳ Ｐゴシック"/>
              <a:ea typeface="ＭＳ Ｐゴシック"/>
              <a:cs typeface="ＭＳ Ｐゴシック"/>
            </a:rPr>
            <a:t>を補助対象とする。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短時間正職員制度は、育児・介護休業等育児又は家族介護を行う労働者の福祉に関する法律第23条（所定労働時間の短縮措置）で規定する労働者に限らず、キャリアアップなど就労継続と資質の向上に資する幅広い勤務形態の選択においても利用できる制度を補助対象とする。
</a:t>
          </a:r>
          <a:r>
            <a:rPr lang="en-US" cap="none" sz="1000" b="1" i="0" u="sng" baseline="0">
              <a:solidFill>
                <a:srgbClr val="000000"/>
              </a:solidFill>
              <a:latin typeface="ＭＳ Ｐゴシック"/>
              <a:ea typeface="ＭＳ Ｐゴシック"/>
              <a:cs typeface="ＭＳ Ｐゴシック"/>
            </a:rPr>
            <a:t>育児短時間制度のみでは対象にならないので留意すること。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●短時間正職員制度以外の制度であっても、</a:t>
          </a:r>
          <a:r>
            <a:rPr lang="en-US" cap="none" sz="1000" b="1" i="0" u="sng" baseline="0">
              <a:solidFill>
                <a:srgbClr val="000000"/>
              </a:solidFill>
              <a:latin typeface="ＭＳ Ｐゴシック"/>
              <a:ea typeface="ＭＳ Ｐゴシック"/>
              <a:cs typeface="ＭＳ Ｐゴシック"/>
            </a:rPr>
            <a:t>全て、正職員として雇用する制度</a:t>
          </a:r>
          <a:r>
            <a:rPr lang="en-US" cap="none" sz="1000" b="0" i="0" u="none" baseline="0">
              <a:solidFill>
                <a:srgbClr val="000000"/>
              </a:solidFill>
              <a:latin typeface="ＭＳ Ｐゴシック"/>
              <a:ea typeface="ＭＳ Ｐゴシック"/>
              <a:cs typeface="ＭＳ Ｐゴシック"/>
            </a:rPr>
            <a:t>を補助対象としているので留意すること。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419100</xdr:colOff>
      <xdr:row>0</xdr:row>
      <xdr:rowOff>0</xdr:rowOff>
    </xdr:from>
    <xdr:to>
      <xdr:col>23</xdr:col>
      <xdr:colOff>419100</xdr:colOff>
      <xdr:row>0</xdr:row>
      <xdr:rowOff>0</xdr:rowOff>
    </xdr:to>
    <xdr:sp>
      <xdr:nvSpPr>
        <xdr:cNvPr id="2" name="Line 7"/>
        <xdr:cNvSpPr>
          <a:spLocks/>
        </xdr:cNvSpPr>
      </xdr:nvSpPr>
      <xdr:spPr>
        <a:xfrm flipV="1">
          <a:off x="187642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15</xdr:row>
      <xdr:rowOff>142875</xdr:rowOff>
    </xdr:from>
    <xdr:to>
      <xdr:col>7</xdr:col>
      <xdr:colOff>1819275</xdr:colOff>
      <xdr:row>29</xdr:row>
      <xdr:rowOff>9525</xdr:rowOff>
    </xdr:to>
    <xdr:sp>
      <xdr:nvSpPr>
        <xdr:cNvPr id="3" name="Rectangle 8" descr="70%"/>
        <xdr:cNvSpPr>
          <a:spLocks/>
        </xdr:cNvSpPr>
      </xdr:nvSpPr>
      <xdr:spPr>
        <a:xfrm>
          <a:off x="2686050" y="3771900"/>
          <a:ext cx="5372100" cy="25527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●短時間正職員制度をはじめとする</a:t>
          </a:r>
          <a:r>
            <a:rPr lang="en-US" cap="none" sz="1000" b="1" i="0" u="sng" baseline="0">
              <a:solidFill>
                <a:srgbClr val="000000"/>
              </a:solidFill>
              <a:latin typeface="ＭＳ Ｐゴシック"/>
              <a:ea typeface="ＭＳ Ｐゴシック"/>
              <a:cs typeface="ＭＳ Ｐゴシック"/>
            </a:rPr>
            <a:t>多様な勤務形態を労働協約又は就業規則等により制度化又は改正する場合</a:t>
          </a:r>
          <a:r>
            <a:rPr lang="en-US" cap="none" sz="1000" b="0" i="0" u="none" baseline="0">
              <a:solidFill>
                <a:srgbClr val="000000"/>
              </a:solidFill>
              <a:latin typeface="ＭＳ Ｐゴシック"/>
              <a:ea typeface="ＭＳ Ｐゴシック"/>
              <a:cs typeface="ＭＳ Ｐゴシック"/>
            </a:rPr>
            <a:t>を補助対象とする。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短時間正職員制度は、育児・介護休業等育児又は家族介護を行う労働者の福祉に関する法律第23条（所定労働時間の短縮措置）で規定する労働者に限らず、キャリアアップなど就労継続と資質の向上に資する幅広い勤務形態の選択においても利用できる制度を補助対象とする。
</a:t>
          </a:r>
          <a:r>
            <a:rPr lang="en-US" cap="none" sz="1000" b="1" i="0" u="sng" baseline="0">
              <a:solidFill>
                <a:srgbClr val="000000"/>
              </a:solidFill>
              <a:latin typeface="ＭＳ Ｐゴシック"/>
              <a:ea typeface="ＭＳ Ｐゴシック"/>
              <a:cs typeface="ＭＳ Ｐゴシック"/>
            </a:rPr>
            <a:t>育児短時間制度のみでは対象にならないので留意すること。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●短時間正職員制度以外の制度であっても、</a:t>
          </a:r>
          <a:r>
            <a:rPr lang="en-US" cap="none" sz="1000" b="1" i="0" u="sng" baseline="0">
              <a:solidFill>
                <a:srgbClr val="000000"/>
              </a:solidFill>
              <a:latin typeface="ＭＳ Ｐゴシック"/>
              <a:ea typeface="ＭＳ Ｐゴシック"/>
              <a:cs typeface="ＭＳ Ｐゴシック"/>
            </a:rPr>
            <a:t>全て、正職員として雇用する制度</a:t>
          </a:r>
          <a:r>
            <a:rPr lang="en-US" cap="none" sz="1000" b="0" i="0" u="none" baseline="0">
              <a:solidFill>
                <a:srgbClr val="000000"/>
              </a:solidFill>
              <a:latin typeface="ＭＳ Ｐゴシック"/>
              <a:ea typeface="ＭＳ Ｐゴシック"/>
              <a:cs typeface="ＭＳ Ｐゴシック"/>
            </a:rPr>
            <a:t>を補助対象としているので留意すること。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1057275</xdr:colOff>
      <xdr:row>9</xdr:row>
      <xdr:rowOff>190500</xdr:rowOff>
    </xdr:from>
    <xdr:to>
      <xdr:col>7</xdr:col>
      <xdr:colOff>1057275</xdr:colOff>
      <xdr:row>15</xdr:row>
      <xdr:rowOff>152400</xdr:rowOff>
    </xdr:to>
    <xdr:sp>
      <xdr:nvSpPr>
        <xdr:cNvPr id="4" name="Line 9"/>
        <xdr:cNvSpPr>
          <a:spLocks/>
        </xdr:cNvSpPr>
      </xdr:nvSpPr>
      <xdr:spPr>
        <a:xfrm flipV="1">
          <a:off x="7296150" y="2447925"/>
          <a:ext cx="0" cy="1333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22</xdr:row>
      <xdr:rowOff>0</xdr:rowOff>
    </xdr:from>
    <xdr:to>
      <xdr:col>9</xdr:col>
      <xdr:colOff>2047875</xdr:colOff>
      <xdr:row>24</xdr:row>
      <xdr:rowOff>9525</xdr:rowOff>
    </xdr:to>
    <xdr:sp>
      <xdr:nvSpPr>
        <xdr:cNvPr id="5" name="Rectangle 10" descr="70%"/>
        <xdr:cNvSpPr>
          <a:spLocks/>
        </xdr:cNvSpPr>
      </xdr:nvSpPr>
      <xdr:spPr>
        <a:xfrm>
          <a:off x="9677400" y="5114925"/>
          <a:ext cx="1619250" cy="3524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具体的に記載すること。</a:t>
          </a:r>
        </a:p>
      </xdr:txBody>
    </xdr:sp>
    <xdr:clientData/>
  </xdr:twoCellAnchor>
  <xdr:twoCellAnchor>
    <xdr:from>
      <xdr:col>9</xdr:col>
      <xdr:colOff>1304925</xdr:colOff>
      <xdr:row>19</xdr:row>
      <xdr:rowOff>171450</xdr:rowOff>
    </xdr:from>
    <xdr:to>
      <xdr:col>9</xdr:col>
      <xdr:colOff>1304925</xdr:colOff>
      <xdr:row>22</xdr:row>
      <xdr:rowOff>0</xdr:rowOff>
    </xdr:to>
    <xdr:sp>
      <xdr:nvSpPr>
        <xdr:cNvPr id="6" name="Line 11"/>
        <xdr:cNvSpPr>
          <a:spLocks/>
        </xdr:cNvSpPr>
      </xdr:nvSpPr>
      <xdr:spPr>
        <a:xfrm flipV="1">
          <a:off x="10553700" y="4714875"/>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12</xdr:row>
      <xdr:rowOff>38100</xdr:rowOff>
    </xdr:from>
    <xdr:to>
      <xdr:col>8</xdr:col>
      <xdr:colOff>390525</xdr:colOff>
      <xdr:row>13</xdr:row>
      <xdr:rowOff>180975</xdr:rowOff>
    </xdr:to>
    <xdr:sp>
      <xdr:nvSpPr>
        <xdr:cNvPr id="7" name="Line 12"/>
        <xdr:cNvSpPr>
          <a:spLocks/>
        </xdr:cNvSpPr>
      </xdr:nvSpPr>
      <xdr:spPr>
        <a:xfrm flipV="1">
          <a:off x="8648700" y="2981325"/>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1924050</xdr:colOff>
      <xdr:row>13</xdr:row>
      <xdr:rowOff>190500</xdr:rowOff>
    </xdr:from>
    <xdr:to>
      <xdr:col>9</xdr:col>
      <xdr:colOff>57150</xdr:colOff>
      <xdr:row>16</xdr:row>
      <xdr:rowOff>38100</xdr:rowOff>
    </xdr:to>
    <xdr:sp>
      <xdr:nvSpPr>
        <xdr:cNvPr id="8" name="Rectangle 13" descr="70%"/>
        <xdr:cNvSpPr>
          <a:spLocks/>
        </xdr:cNvSpPr>
      </xdr:nvSpPr>
      <xdr:spPr>
        <a:xfrm>
          <a:off x="8162925" y="3362325"/>
          <a:ext cx="1143000" cy="5334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対象となる職種を記載すること。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23"/>
  <sheetViews>
    <sheetView workbookViewId="0" topLeftCell="A1">
      <selection activeCell="H1" sqref="H1"/>
    </sheetView>
  </sheetViews>
  <sheetFormatPr defaultColWidth="9.00390625" defaultRowHeight="13.5"/>
  <cols>
    <col min="1" max="4" width="9.375" style="26" customWidth="1"/>
    <col min="5" max="5" width="11.75390625" style="26" customWidth="1"/>
    <col min="6" max="6" width="23.25390625" style="26" customWidth="1"/>
    <col min="7" max="7" width="9.375" style="26" customWidth="1"/>
    <col min="8" max="8" width="26.50390625" style="26" customWidth="1"/>
    <col min="9" max="9" width="13.00390625" style="26" customWidth="1"/>
    <col min="10" max="10" width="26.00390625" style="26" customWidth="1"/>
    <col min="11" max="11" width="10.875" style="26" customWidth="1"/>
    <col min="12" max="12" width="13.75390625" style="26" customWidth="1"/>
    <col min="13" max="13" width="2.25390625" style="26" customWidth="1"/>
    <col min="14" max="14" width="9.00390625" style="26" customWidth="1"/>
    <col min="15" max="15" width="7.50390625" style="26" hidden="1" customWidth="1"/>
    <col min="16" max="16" width="18.875" style="26" hidden="1" customWidth="1"/>
    <col min="17" max="17" width="30.375" style="26" hidden="1" customWidth="1"/>
    <col min="18" max="16384" width="9.00390625" style="26" customWidth="1"/>
  </cols>
  <sheetData>
    <row r="1" ht="19.5" customHeight="1">
      <c r="A1" s="8" t="s">
        <v>44</v>
      </c>
    </row>
    <row r="2" spans="1:12" ht="24" customHeight="1">
      <c r="A2" s="121" t="s">
        <v>45</v>
      </c>
      <c r="B2" s="121"/>
      <c r="C2" s="121"/>
      <c r="D2" s="121"/>
      <c r="E2" s="121"/>
      <c r="F2" s="121"/>
      <c r="G2" s="121"/>
      <c r="H2" s="121"/>
      <c r="I2" s="121"/>
      <c r="J2" s="121"/>
      <c r="K2" s="121"/>
      <c r="L2" s="121"/>
    </row>
    <row r="4" spans="8:12" ht="25.5" customHeight="1">
      <c r="H4" s="27"/>
      <c r="I4" s="28" t="s">
        <v>9</v>
      </c>
      <c r="J4" s="122"/>
      <c r="K4" s="122"/>
      <c r="L4" s="122"/>
    </row>
    <row r="5" spans="1:12" ht="20.25" customHeight="1">
      <c r="A5" s="118" t="s">
        <v>46</v>
      </c>
      <c r="B5" s="116" t="s">
        <v>47</v>
      </c>
      <c r="C5" s="118" t="s">
        <v>48</v>
      </c>
      <c r="D5" s="118" t="s">
        <v>49</v>
      </c>
      <c r="E5" s="126" t="s">
        <v>50</v>
      </c>
      <c r="F5" s="129"/>
      <c r="G5" s="130"/>
      <c r="H5" s="131" t="s">
        <v>51</v>
      </c>
      <c r="I5" s="129"/>
      <c r="J5" s="129"/>
      <c r="K5" s="130"/>
      <c r="L5" s="132" t="s">
        <v>52</v>
      </c>
    </row>
    <row r="6" spans="1:12" ht="24" customHeight="1">
      <c r="A6" s="119"/>
      <c r="B6" s="123"/>
      <c r="C6" s="119"/>
      <c r="D6" s="124"/>
      <c r="E6" s="127"/>
      <c r="F6" s="116" t="s">
        <v>53</v>
      </c>
      <c r="G6" s="116" t="s">
        <v>54</v>
      </c>
      <c r="H6" s="114" t="s">
        <v>55</v>
      </c>
      <c r="I6" s="116" t="s">
        <v>56</v>
      </c>
      <c r="J6" s="114" t="s">
        <v>57</v>
      </c>
      <c r="K6" s="116" t="s">
        <v>58</v>
      </c>
      <c r="L6" s="133"/>
    </row>
    <row r="7" spans="1:12" ht="18" customHeight="1">
      <c r="A7" s="120"/>
      <c r="B7" s="117"/>
      <c r="C7" s="120"/>
      <c r="D7" s="125"/>
      <c r="E7" s="128"/>
      <c r="F7" s="117"/>
      <c r="G7" s="117"/>
      <c r="H7" s="115"/>
      <c r="I7" s="117"/>
      <c r="J7" s="115"/>
      <c r="K7" s="117"/>
      <c r="L7" s="134"/>
    </row>
    <row r="8" spans="1:17" ht="15" customHeight="1">
      <c r="A8" s="29"/>
      <c r="B8" s="72" t="s">
        <v>59</v>
      </c>
      <c r="C8" s="72" t="s">
        <v>60</v>
      </c>
      <c r="D8" s="73" t="s">
        <v>120</v>
      </c>
      <c r="E8" s="73"/>
      <c r="F8" s="106"/>
      <c r="G8" s="72" t="s">
        <v>61</v>
      </c>
      <c r="H8" s="96"/>
      <c r="I8" s="96"/>
      <c r="J8" s="106"/>
      <c r="K8" s="96"/>
      <c r="L8" s="74"/>
      <c r="O8" s="30" t="s">
        <v>62</v>
      </c>
      <c r="P8" s="30" t="s">
        <v>63</v>
      </c>
      <c r="Q8" s="30" t="s">
        <v>64</v>
      </c>
    </row>
    <row r="9" spans="1:17" ht="18" customHeight="1">
      <c r="A9" s="93"/>
      <c r="B9" s="31"/>
      <c r="C9" s="31"/>
      <c r="D9" s="32"/>
      <c r="E9" s="111"/>
      <c r="F9" s="109"/>
      <c r="G9" s="32"/>
      <c r="H9" s="93"/>
      <c r="I9" s="93"/>
      <c r="J9" s="107"/>
      <c r="K9" s="93"/>
      <c r="L9" s="33"/>
      <c r="O9" s="30" t="s">
        <v>65</v>
      </c>
      <c r="P9" s="30" t="s">
        <v>66</v>
      </c>
      <c r="Q9" s="30" t="s">
        <v>67</v>
      </c>
    </row>
    <row r="10" spans="1:17" ht="18" customHeight="1">
      <c r="A10" s="93"/>
      <c r="B10" s="34"/>
      <c r="C10" s="34"/>
      <c r="D10" s="35"/>
      <c r="E10" s="111"/>
      <c r="F10" s="109"/>
      <c r="G10" s="35"/>
      <c r="H10" s="93"/>
      <c r="I10" s="93"/>
      <c r="J10" s="107"/>
      <c r="K10" s="93"/>
      <c r="L10" s="33"/>
      <c r="O10" s="30" t="s">
        <v>68</v>
      </c>
      <c r="P10" s="30" t="s">
        <v>69</v>
      </c>
      <c r="Q10" s="30" t="s">
        <v>69</v>
      </c>
    </row>
    <row r="11" spans="1:15" ht="18" customHeight="1">
      <c r="A11" s="93"/>
      <c r="B11" s="34"/>
      <c r="C11" s="34"/>
      <c r="D11" s="35"/>
      <c r="E11" s="111"/>
      <c r="F11" s="109"/>
      <c r="G11" s="35"/>
      <c r="H11" s="93"/>
      <c r="I11" s="93"/>
      <c r="J11" s="107"/>
      <c r="K11" s="93"/>
      <c r="L11" s="33"/>
      <c r="O11" s="30" t="s">
        <v>70</v>
      </c>
    </row>
    <row r="12" spans="1:15" ht="18" customHeight="1">
      <c r="A12" s="93"/>
      <c r="B12" s="34"/>
      <c r="C12" s="34"/>
      <c r="D12" s="35"/>
      <c r="E12" s="111"/>
      <c r="F12" s="109"/>
      <c r="G12" s="35"/>
      <c r="H12" s="93"/>
      <c r="I12" s="93"/>
      <c r="J12" s="107"/>
      <c r="K12" s="93"/>
      <c r="L12" s="33"/>
      <c r="O12" s="30" t="s">
        <v>71</v>
      </c>
    </row>
    <row r="13" spans="1:15" ht="18" customHeight="1">
      <c r="A13" s="93"/>
      <c r="B13" s="34"/>
      <c r="C13" s="34"/>
      <c r="D13" s="35"/>
      <c r="E13" s="111"/>
      <c r="F13" s="109"/>
      <c r="G13" s="35"/>
      <c r="H13" s="93"/>
      <c r="I13" s="93"/>
      <c r="J13" s="107"/>
      <c r="K13" s="93"/>
      <c r="L13" s="33"/>
      <c r="O13" s="30" t="s">
        <v>72</v>
      </c>
    </row>
    <row r="14" spans="1:12" ht="18" customHeight="1">
      <c r="A14" s="93"/>
      <c r="B14" s="34"/>
      <c r="C14" s="34"/>
      <c r="D14" s="35"/>
      <c r="E14" s="111"/>
      <c r="F14" s="109"/>
      <c r="G14" s="35"/>
      <c r="H14" s="93"/>
      <c r="I14" s="93"/>
      <c r="J14" s="107"/>
      <c r="K14" s="93"/>
      <c r="L14" s="33"/>
    </row>
    <row r="15" spans="1:12" ht="18" customHeight="1">
      <c r="A15" s="93"/>
      <c r="B15" s="34"/>
      <c r="C15" s="34"/>
      <c r="D15" s="35"/>
      <c r="E15" s="111"/>
      <c r="F15" s="109"/>
      <c r="G15" s="35"/>
      <c r="H15" s="93"/>
      <c r="I15" s="93"/>
      <c r="J15" s="107"/>
      <c r="K15" s="93"/>
      <c r="L15" s="33"/>
    </row>
    <row r="16" spans="1:12" ht="18" customHeight="1">
      <c r="A16" s="93"/>
      <c r="B16" s="34"/>
      <c r="C16" s="34"/>
      <c r="D16" s="35"/>
      <c r="E16" s="111"/>
      <c r="F16" s="109"/>
      <c r="G16" s="35"/>
      <c r="H16" s="93"/>
      <c r="I16" s="93"/>
      <c r="J16" s="107"/>
      <c r="K16" s="93"/>
      <c r="L16" s="33"/>
    </row>
    <row r="17" spans="1:12" ht="18" customHeight="1">
      <c r="A17" s="93"/>
      <c r="B17" s="34"/>
      <c r="C17" s="34"/>
      <c r="D17" s="35"/>
      <c r="E17" s="111"/>
      <c r="F17" s="109"/>
      <c r="G17" s="35"/>
      <c r="H17" s="93"/>
      <c r="I17" s="93"/>
      <c r="J17" s="107"/>
      <c r="K17" s="93"/>
      <c r="L17" s="33"/>
    </row>
    <row r="18" spans="1:12" ht="18" customHeight="1">
      <c r="A18" s="94"/>
      <c r="B18" s="36"/>
      <c r="C18" s="36"/>
      <c r="D18" s="37"/>
      <c r="E18" s="112"/>
      <c r="F18" s="110"/>
      <c r="G18" s="37"/>
      <c r="H18" s="94"/>
      <c r="I18" s="94"/>
      <c r="J18" s="108"/>
      <c r="K18" s="94"/>
      <c r="L18" s="38"/>
    </row>
    <row r="19" ht="13.5">
      <c r="A19" s="39" t="s">
        <v>114</v>
      </c>
    </row>
    <row r="20" ht="13.5">
      <c r="A20" s="39" t="s">
        <v>73</v>
      </c>
    </row>
    <row r="21" ht="13.5">
      <c r="A21" s="39" t="s">
        <v>74</v>
      </c>
    </row>
    <row r="22" s="39" customFormat="1" ht="11.25">
      <c r="A22" s="39" t="s">
        <v>75</v>
      </c>
    </row>
    <row r="23" s="39" customFormat="1" ht="11.25">
      <c r="A23" s="39" t="s">
        <v>76</v>
      </c>
    </row>
    <row r="24" s="39" customFormat="1" ht="11.25"/>
    <row r="25" s="39" customFormat="1" ht="11.25"/>
    <row r="26" s="39" customFormat="1" ht="11.25"/>
    <row r="27" s="39" customFormat="1" ht="11.25"/>
  </sheetData>
  <sheetProtection/>
  <mergeCells count="16">
    <mergeCell ref="A5:A7"/>
    <mergeCell ref="A2:L2"/>
    <mergeCell ref="J4:L4"/>
    <mergeCell ref="B5:B7"/>
    <mergeCell ref="C5:C7"/>
    <mergeCell ref="D5:D7"/>
    <mergeCell ref="E5:E7"/>
    <mergeCell ref="F5:G5"/>
    <mergeCell ref="H5:K5"/>
    <mergeCell ref="L5:L7"/>
    <mergeCell ref="J6:J7"/>
    <mergeCell ref="K6:K7"/>
    <mergeCell ref="F6:F7"/>
    <mergeCell ref="G6:G7"/>
    <mergeCell ref="H6:H7"/>
    <mergeCell ref="I6:I7"/>
  </mergeCells>
  <printOptions/>
  <pageMargins left="0.54" right="0.33" top="1" bottom="1" header="0.512" footer="0.51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I56"/>
  <sheetViews>
    <sheetView workbookViewId="0" topLeftCell="A1">
      <selection activeCell="G10" sqref="G10:H11"/>
    </sheetView>
  </sheetViews>
  <sheetFormatPr defaultColWidth="9.00390625" defaultRowHeight="13.5"/>
  <sheetData>
    <row r="1" spans="1:9" s="40" customFormat="1" ht="13.5">
      <c r="A1" s="24" t="s">
        <v>77</v>
      </c>
      <c r="B1" s="24"/>
      <c r="C1" s="24"/>
      <c r="D1" s="24"/>
      <c r="E1" s="24"/>
      <c r="F1" s="24"/>
      <c r="G1" s="24"/>
      <c r="H1" s="24"/>
      <c r="I1" s="24"/>
    </row>
    <row r="2" spans="1:9" s="40" customFormat="1" ht="13.5">
      <c r="A2" s="24"/>
      <c r="B2" s="24"/>
      <c r="C2" s="24"/>
      <c r="D2" s="24"/>
      <c r="E2" s="24"/>
      <c r="F2" s="24"/>
      <c r="G2" s="24"/>
      <c r="H2" s="24"/>
      <c r="I2" s="24"/>
    </row>
    <row r="3" spans="1:9" s="40" customFormat="1" ht="13.5">
      <c r="A3" s="24"/>
      <c r="B3" s="24"/>
      <c r="C3" s="137" t="s">
        <v>78</v>
      </c>
      <c r="D3" s="137"/>
      <c r="E3" s="137"/>
      <c r="F3" s="137"/>
      <c r="G3" s="137"/>
      <c r="H3" s="24"/>
      <c r="I3" s="24"/>
    </row>
    <row r="4" spans="1:9" s="40" customFormat="1" ht="13.5">
      <c r="A4" s="24"/>
      <c r="B4" s="24"/>
      <c r="C4" s="137"/>
      <c r="D4" s="137"/>
      <c r="E4" s="137"/>
      <c r="F4" s="137"/>
      <c r="G4" s="137"/>
      <c r="H4" s="24"/>
      <c r="I4" s="24"/>
    </row>
    <row r="5" spans="1:9" s="40" customFormat="1" ht="13.5">
      <c r="A5" s="24"/>
      <c r="B5" s="24"/>
      <c r="C5" s="24"/>
      <c r="D5" s="24"/>
      <c r="E5" s="24"/>
      <c r="F5" s="24"/>
      <c r="G5" s="24"/>
      <c r="H5" s="24"/>
      <c r="I5" s="24"/>
    </row>
    <row r="6" spans="1:9" s="40" customFormat="1" ht="13.5">
      <c r="A6" s="24"/>
      <c r="B6" s="24"/>
      <c r="C6" s="24"/>
      <c r="D6" s="24"/>
      <c r="E6" s="24"/>
      <c r="F6" s="24"/>
      <c r="G6" s="24"/>
      <c r="H6" s="24"/>
      <c r="I6" s="24"/>
    </row>
    <row r="7" spans="1:9" s="40" customFormat="1" ht="13.5">
      <c r="A7" s="24"/>
      <c r="B7" s="70" t="s">
        <v>79</v>
      </c>
      <c r="C7" s="135" t="s">
        <v>80</v>
      </c>
      <c r="D7" s="135"/>
      <c r="E7" s="135"/>
      <c r="F7" s="24"/>
      <c r="G7" s="135" t="s">
        <v>81</v>
      </c>
      <c r="H7" s="135"/>
      <c r="I7" s="24"/>
    </row>
    <row r="8" spans="1:9" s="40" customFormat="1" ht="13.5">
      <c r="A8" s="24"/>
      <c r="B8" s="24"/>
      <c r="C8" s="24"/>
      <c r="D8" s="24"/>
      <c r="E8" s="24"/>
      <c r="F8" s="24"/>
      <c r="G8" s="24"/>
      <c r="H8" s="24"/>
      <c r="I8" s="24"/>
    </row>
    <row r="9" spans="1:9" s="40" customFormat="1" ht="15.75" customHeight="1">
      <c r="A9" s="24"/>
      <c r="B9" s="70">
        <v>1</v>
      </c>
      <c r="C9" s="24" t="s">
        <v>82</v>
      </c>
      <c r="D9" s="24"/>
      <c r="E9" s="24"/>
      <c r="F9" s="24"/>
      <c r="G9" s="24"/>
      <c r="H9" s="24"/>
      <c r="I9" s="24"/>
    </row>
    <row r="10" spans="1:9" s="40" customFormat="1" ht="15.75" customHeight="1">
      <c r="A10" s="24"/>
      <c r="B10" s="24"/>
      <c r="C10" s="24" t="s">
        <v>83</v>
      </c>
      <c r="D10" s="24"/>
      <c r="E10" s="24"/>
      <c r="F10" s="24"/>
      <c r="G10" s="136" t="s">
        <v>84</v>
      </c>
      <c r="H10" s="136"/>
      <c r="I10" s="24"/>
    </row>
    <row r="11" spans="1:9" s="40" customFormat="1" ht="15.75" customHeight="1">
      <c r="A11" s="24"/>
      <c r="B11" s="24"/>
      <c r="C11" s="24" t="s">
        <v>85</v>
      </c>
      <c r="D11" s="24"/>
      <c r="E11" s="24"/>
      <c r="F11" s="24"/>
      <c r="G11" s="136"/>
      <c r="H11" s="136"/>
      <c r="I11" s="24"/>
    </row>
    <row r="12" spans="1:9" s="40" customFormat="1" ht="15.75" customHeight="1">
      <c r="A12" s="24"/>
      <c r="B12" s="24"/>
      <c r="C12" s="24" t="s">
        <v>86</v>
      </c>
      <c r="D12" s="24"/>
      <c r="E12" s="24"/>
      <c r="F12" s="24"/>
      <c r="G12" s="24"/>
      <c r="H12" s="24"/>
      <c r="I12" s="24"/>
    </row>
    <row r="13" spans="1:9" s="40" customFormat="1" ht="15.75" customHeight="1">
      <c r="A13" s="24"/>
      <c r="B13" s="24"/>
      <c r="C13" s="24"/>
      <c r="D13" s="24"/>
      <c r="E13" s="24"/>
      <c r="F13" s="24"/>
      <c r="G13" s="24"/>
      <c r="H13" s="24"/>
      <c r="I13" s="24"/>
    </row>
    <row r="14" spans="1:9" s="40" customFormat="1" ht="15.75" customHeight="1">
      <c r="A14" s="24"/>
      <c r="B14" s="70">
        <v>2</v>
      </c>
      <c r="C14" s="24" t="s">
        <v>87</v>
      </c>
      <c r="D14" s="24"/>
      <c r="E14" s="24"/>
      <c r="F14" s="24"/>
      <c r="G14" s="135" t="s">
        <v>88</v>
      </c>
      <c r="H14" s="135"/>
      <c r="I14" s="24"/>
    </row>
    <row r="15" spans="1:9" s="40" customFormat="1" ht="15.75" customHeight="1">
      <c r="A15" s="24"/>
      <c r="B15" s="24"/>
      <c r="C15" s="24"/>
      <c r="D15" s="24"/>
      <c r="E15" s="24"/>
      <c r="F15" s="24"/>
      <c r="G15" s="24"/>
      <c r="H15" s="24"/>
      <c r="I15" s="24"/>
    </row>
    <row r="16" spans="1:9" s="40" customFormat="1" ht="15.75" customHeight="1">
      <c r="A16" s="24"/>
      <c r="B16" s="70">
        <v>3</v>
      </c>
      <c r="C16" s="24" t="s">
        <v>89</v>
      </c>
      <c r="D16" s="24"/>
      <c r="E16" s="24"/>
      <c r="F16" s="24"/>
      <c r="G16" s="136" t="s">
        <v>90</v>
      </c>
      <c r="H16" s="136"/>
      <c r="I16" s="24"/>
    </row>
    <row r="17" spans="1:9" s="40" customFormat="1" ht="15.75" customHeight="1">
      <c r="A17" s="24"/>
      <c r="B17" s="24"/>
      <c r="C17" s="24" t="s">
        <v>91</v>
      </c>
      <c r="D17" s="24"/>
      <c r="E17" s="24"/>
      <c r="F17" s="24"/>
      <c r="G17" s="136"/>
      <c r="H17" s="136"/>
      <c r="I17" s="24"/>
    </row>
    <row r="18" spans="1:9" s="40" customFormat="1" ht="15.75" customHeight="1">
      <c r="A18" s="24"/>
      <c r="B18" s="24"/>
      <c r="C18" s="24"/>
      <c r="D18" s="24"/>
      <c r="E18" s="24"/>
      <c r="F18" s="24"/>
      <c r="G18" s="24"/>
      <c r="H18" s="24"/>
      <c r="I18" s="24"/>
    </row>
    <row r="19" spans="1:9" s="40" customFormat="1" ht="15.75" customHeight="1">
      <c r="A19" s="24"/>
      <c r="B19" s="70">
        <v>4</v>
      </c>
      <c r="C19" s="24" t="s">
        <v>92</v>
      </c>
      <c r="D19" s="24"/>
      <c r="E19" s="24"/>
      <c r="F19" s="24"/>
      <c r="G19" s="135" t="s">
        <v>93</v>
      </c>
      <c r="H19" s="135"/>
      <c r="I19" s="24"/>
    </row>
    <row r="20" spans="1:9" s="40" customFormat="1" ht="15.75" customHeight="1">
      <c r="A20" s="24"/>
      <c r="B20" s="24"/>
      <c r="C20" s="24"/>
      <c r="D20" s="24"/>
      <c r="E20" s="24"/>
      <c r="F20" s="24"/>
      <c r="G20" s="24"/>
      <c r="H20" s="24"/>
      <c r="I20" s="24"/>
    </row>
    <row r="21" spans="1:9" s="40" customFormat="1" ht="15.75" customHeight="1">
      <c r="A21" s="24"/>
      <c r="B21" s="70">
        <v>5</v>
      </c>
      <c r="C21" s="24" t="s">
        <v>94</v>
      </c>
      <c r="D21" s="24"/>
      <c r="E21" s="24"/>
      <c r="F21" s="24"/>
      <c r="G21" s="135" t="s">
        <v>95</v>
      </c>
      <c r="H21" s="135"/>
      <c r="I21" s="24"/>
    </row>
    <row r="22" spans="1:9" s="40" customFormat="1" ht="15.75" customHeight="1">
      <c r="A22" s="24"/>
      <c r="B22" s="24"/>
      <c r="C22" s="24"/>
      <c r="D22" s="24"/>
      <c r="E22" s="24"/>
      <c r="F22" s="24"/>
      <c r="G22" s="24"/>
      <c r="H22" s="24"/>
      <c r="I22" s="24"/>
    </row>
    <row r="23" spans="1:9" s="40" customFormat="1" ht="15.75" customHeight="1">
      <c r="A23" s="24"/>
      <c r="B23" s="70">
        <v>6</v>
      </c>
      <c r="C23" s="24" t="s">
        <v>96</v>
      </c>
      <c r="D23" s="24"/>
      <c r="E23" s="24"/>
      <c r="F23" s="24"/>
      <c r="G23" s="135" t="s">
        <v>97</v>
      </c>
      <c r="H23" s="135"/>
      <c r="I23" s="24"/>
    </row>
    <row r="24" spans="1:9" s="40" customFormat="1" ht="15.75" customHeight="1">
      <c r="A24" s="24"/>
      <c r="B24" s="24"/>
      <c r="C24" s="24"/>
      <c r="D24" s="24"/>
      <c r="E24" s="24"/>
      <c r="F24" s="24"/>
      <c r="G24" s="24"/>
      <c r="H24" s="24"/>
      <c r="I24" s="24"/>
    </row>
    <row r="25" spans="1:9" s="40" customFormat="1" ht="15.75" customHeight="1">
      <c r="A25" s="24"/>
      <c r="B25" s="70">
        <f>+B23+1</f>
        <v>7</v>
      </c>
      <c r="C25" s="24" t="s">
        <v>98</v>
      </c>
      <c r="D25" s="24"/>
      <c r="E25" s="24"/>
      <c r="F25" s="24"/>
      <c r="G25" s="135" t="s">
        <v>99</v>
      </c>
      <c r="H25" s="135"/>
      <c r="I25" s="24"/>
    </row>
    <row r="26" spans="1:9" s="40" customFormat="1" ht="15.75" customHeight="1">
      <c r="A26" s="24"/>
      <c r="B26" s="24"/>
      <c r="C26" s="24"/>
      <c r="D26" s="24"/>
      <c r="E26" s="24"/>
      <c r="F26" s="24"/>
      <c r="G26" s="24"/>
      <c r="H26" s="24"/>
      <c r="I26" s="24"/>
    </row>
    <row r="27" spans="1:9" s="40" customFormat="1" ht="15.75" customHeight="1">
      <c r="A27" s="24"/>
      <c r="B27" s="70">
        <f>+B25+1</f>
        <v>8</v>
      </c>
      <c r="C27" s="24" t="s">
        <v>100</v>
      </c>
      <c r="D27" s="24"/>
      <c r="E27" s="24"/>
      <c r="F27" s="24"/>
      <c r="G27" s="135" t="s">
        <v>101</v>
      </c>
      <c r="H27" s="135"/>
      <c r="I27" s="24"/>
    </row>
    <row r="28" spans="1:9" s="40" customFormat="1" ht="15.75" customHeight="1">
      <c r="A28" s="24"/>
      <c r="B28" s="24"/>
      <c r="C28" s="24"/>
      <c r="D28" s="24"/>
      <c r="E28" s="24"/>
      <c r="F28" s="24"/>
      <c r="G28" s="24"/>
      <c r="H28" s="24"/>
      <c r="I28" s="24"/>
    </row>
    <row r="29" spans="1:9" s="40" customFormat="1" ht="15.75" customHeight="1">
      <c r="A29" s="24"/>
      <c r="B29" s="70">
        <f>+B27+1</f>
        <v>9</v>
      </c>
      <c r="C29" s="24" t="s">
        <v>102</v>
      </c>
      <c r="D29" s="24"/>
      <c r="E29" s="24"/>
      <c r="F29" s="24"/>
      <c r="G29" s="135" t="s">
        <v>103</v>
      </c>
      <c r="H29" s="135"/>
      <c r="I29" s="24"/>
    </row>
    <row r="30" spans="1:9" s="40" customFormat="1" ht="15.75" customHeight="1">
      <c r="A30" s="24"/>
      <c r="B30" s="24"/>
      <c r="C30" s="24"/>
      <c r="D30" s="24"/>
      <c r="E30" s="24"/>
      <c r="F30" s="24"/>
      <c r="G30" s="24"/>
      <c r="H30" s="24"/>
      <c r="I30" s="24"/>
    </row>
    <row r="31" spans="1:9" s="40" customFormat="1" ht="15.75" customHeight="1">
      <c r="A31" s="24"/>
      <c r="B31" s="70">
        <f>+B29+1</f>
        <v>10</v>
      </c>
      <c r="C31" s="24" t="s">
        <v>104</v>
      </c>
      <c r="D31" s="24"/>
      <c r="E31" s="24"/>
      <c r="F31" s="24"/>
      <c r="G31" s="135" t="s">
        <v>105</v>
      </c>
      <c r="H31" s="135"/>
      <c r="I31" s="24"/>
    </row>
    <row r="32" spans="1:9" s="40" customFormat="1" ht="15.75" customHeight="1">
      <c r="A32" s="24"/>
      <c r="B32" s="24"/>
      <c r="C32" s="24"/>
      <c r="D32" s="24"/>
      <c r="E32" s="24"/>
      <c r="F32" s="24"/>
      <c r="G32" s="24"/>
      <c r="H32" s="24"/>
      <c r="I32" s="24"/>
    </row>
    <row r="33" spans="1:9" s="40" customFormat="1" ht="15.75" customHeight="1">
      <c r="A33" s="24"/>
      <c r="B33" s="70">
        <f>+B31+1</f>
        <v>11</v>
      </c>
      <c r="C33" s="24" t="s">
        <v>106</v>
      </c>
      <c r="D33" s="24"/>
      <c r="E33" s="24"/>
      <c r="F33" s="24"/>
      <c r="G33" s="135" t="s">
        <v>107</v>
      </c>
      <c r="H33" s="135"/>
      <c r="I33" s="24"/>
    </row>
    <row r="34" spans="1:9" s="40" customFormat="1" ht="15.75" customHeight="1">
      <c r="A34" s="24"/>
      <c r="B34" s="24"/>
      <c r="C34" s="24"/>
      <c r="D34" s="24"/>
      <c r="E34" s="24"/>
      <c r="F34" s="24"/>
      <c r="G34" s="24"/>
      <c r="H34" s="24"/>
      <c r="I34" s="24"/>
    </row>
    <row r="35" spans="1:9" s="40" customFormat="1" ht="15.75" customHeight="1">
      <c r="A35" s="24"/>
      <c r="B35" s="70">
        <f>+B33+1</f>
        <v>12</v>
      </c>
      <c r="C35" s="24" t="s">
        <v>108</v>
      </c>
      <c r="D35" s="24"/>
      <c r="E35" s="24"/>
      <c r="F35" s="24"/>
      <c r="G35" s="135" t="s">
        <v>108</v>
      </c>
      <c r="H35" s="135"/>
      <c r="I35" s="24"/>
    </row>
    <row r="36" spans="1:9" s="40" customFormat="1" ht="15.75" customHeight="1">
      <c r="A36" s="24"/>
      <c r="B36" s="24"/>
      <c r="C36" s="24"/>
      <c r="D36" s="24"/>
      <c r="E36" s="24"/>
      <c r="F36" s="24"/>
      <c r="G36" s="24"/>
      <c r="H36" s="24"/>
      <c r="I36" s="24"/>
    </row>
    <row r="37" spans="1:9" s="40" customFormat="1" ht="15.75" customHeight="1">
      <c r="A37" s="24"/>
      <c r="B37" s="70">
        <f>+B35+1</f>
        <v>13</v>
      </c>
      <c r="C37" s="24" t="s">
        <v>109</v>
      </c>
      <c r="D37" s="24"/>
      <c r="E37" s="24"/>
      <c r="F37" s="24"/>
      <c r="G37" s="135" t="s">
        <v>110</v>
      </c>
      <c r="H37" s="135"/>
      <c r="I37" s="24"/>
    </row>
    <row r="38" spans="1:9" s="40" customFormat="1" ht="15.75" customHeight="1">
      <c r="A38" s="24"/>
      <c r="B38" s="70"/>
      <c r="C38" s="24"/>
      <c r="D38" s="24"/>
      <c r="E38" s="24"/>
      <c r="F38" s="24"/>
      <c r="G38" s="70"/>
      <c r="H38" s="70"/>
      <c r="I38" s="24"/>
    </row>
    <row r="39" spans="1:9" s="40" customFormat="1" ht="15.75" customHeight="1">
      <c r="A39" s="24"/>
      <c r="B39" s="70">
        <f>+B37+1</f>
        <v>14</v>
      </c>
      <c r="C39" s="24" t="s">
        <v>111</v>
      </c>
      <c r="D39" s="24"/>
      <c r="E39" s="24"/>
      <c r="F39" s="24"/>
      <c r="G39" s="135" t="s">
        <v>112</v>
      </c>
      <c r="H39" s="135"/>
      <c r="I39" s="24"/>
    </row>
    <row r="40" spans="1:9" s="40" customFormat="1" ht="15.75" customHeight="1">
      <c r="A40" s="24"/>
      <c r="B40" s="24"/>
      <c r="C40" s="24"/>
      <c r="D40" s="24"/>
      <c r="E40" s="24"/>
      <c r="F40" s="24"/>
      <c r="G40" s="24"/>
      <c r="H40" s="24"/>
      <c r="I40" s="24"/>
    </row>
    <row r="41" spans="1:9" s="40" customFormat="1" ht="15.75" customHeight="1">
      <c r="A41" s="24"/>
      <c r="B41" s="24"/>
      <c r="C41" s="24"/>
      <c r="D41" s="24"/>
      <c r="E41" s="24"/>
      <c r="F41" s="24"/>
      <c r="G41" s="24"/>
      <c r="H41" s="24"/>
      <c r="I41" s="24"/>
    </row>
    <row r="42" spans="1:9" s="40" customFormat="1" ht="15.75" customHeight="1">
      <c r="A42" s="24"/>
      <c r="B42" s="24" t="s">
        <v>113</v>
      </c>
      <c r="C42" s="24"/>
      <c r="D42" s="24"/>
      <c r="E42" s="24"/>
      <c r="F42" s="24"/>
      <c r="G42" s="24"/>
      <c r="H42" s="24"/>
      <c r="I42" s="24"/>
    </row>
    <row r="43" spans="1:9" s="40" customFormat="1" ht="15.75" customHeight="1">
      <c r="A43" s="24"/>
      <c r="B43" s="24"/>
      <c r="C43" s="24"/>
      <c r="D43" s="24"/>
      <c r="E43" s="24"/>
      <c r="F43" s="24"/>
      <c r="G43" s="24"/>
      <c r="H43" s="24"/>
      <c r="I43" s="24"/>
    </row>
    <row r="44" spans="1:9" ht="13.5">
      <c r="A44" s="71"/>
      <c r="B44" s="71"/>
      <c r="C44" s="71"/>
      <c r="D44" s="71"/>
      <c r="E44" s="71"/>
      <c r="F44" s="71"/>
      <c r="G44" s="71"/>
      <c r="H44" s="71"/>
      <c r="I44" s="71"/>
    </row>
    <row r="45" spans="1:9" ht="13.5">
      <c r="A45" s="71"/>
      <c r="B45" s="71"/>
      <c r="C45" s="71"/>
      <c r="D45" s="71"/>
      <c r="E45" s="71"/>
      <c r="F45" s="71"/>
      <c r="G45" s="71"/>
      <c r="H45" s="71"/>
      <c r="I45" s="71"/>
    </row>
    <row r="46" spans="1:9" ht="13.5">
      <c r="A46" s="71"/>
      <c r="B46" s="71"/>
      <c r="C46" s="71"/>
      <c r="D46" s="71"/>
      <c r="E46" s="71"/>
      <c r="F46" s="71"/>
      <c r="G46" s="71"/>
      <c r="H46" s="71"/>
      <c r="I46" s="71"/>
    </row>
    <row r="47" spans="1:9" ht="13.5">
      <c r="A47" s="71"/>
      <c r="B47" s="71"/>
      <c r="C47" s="71"/>
      <c r="D47" s="71"/>
      <c r="E47" s="71"/>
      <c r="F47" s="71"/>
      <c r="G47" s="71"/>
      <c r="H47" s="71"/>
      <c r="I47" s="71"/>
    </row>
    <row r="48" spans="1:9" ht="13.5">
      <c r="A48" s="71"/>
      <c r="B48" s="71"/>
      <c r="C48" s="71"/>
      <c r="D48" s="71"/>
      <c r="E48" s="71"/>
      <c r="F48" s="71"/>
      <c r="G48" s="71"/>
      <c r="H48" s="71"/>
      <c r="I48" s="71"/>
    </row>
    <row r="49" spans="1:9" ht="13.5">
      <c r="A49" s="71"/>
      <c r="B49" s="71"/>
      <c r="C49" s="71"/>
      <c r="D49" s="71"/>
      <c r="E49" s="71"/>
      <c r="F49" s="71"/>
      <c r="G49" s="71"/>
      <c r="H49" s="71"/>
      <c r="I49" s="71"/>
    </row>
    <row r="50" spans="1:9" ht="13.5">
      <c r="A50" s="71"/>
      <c r="B50" s="71"/>
      <c r="C50" s="71"/>
      <c r="D50" s="71"/>
      <c r="E50" s="71"/>
      <c r="F50" s="71"/>
      <c r="G50" s="71"/>
      <c r="H50" s="71"/>
      <c r="I50" s="71"/>
    </row>
    <row r="51" spans="1:9" ht="13.5">
      <c r="A51" s="71"/>
      <c r="B51" s="71"/>
      <c r="C51" s="71"/>
      <c r="D51" s="71"/>
      <c r="E51" s="71"/>
      <c r="F51" s="71"/>
      <c r="G51" s="71"/>
      <c r="H51" s="71"/>
      <c r="I51" s="71"/>
    </row>
    <row r="52" spans="1:9" ht="13.5">
      <c r="A52" s="71"/>
      <c r="B52" s="71"/>
      <c r="C52" s="71"/>
      <c r="D52" s="71"/>
      <c r="E52" s="71"/>
      <c r="F52" s="71"/>
      <c r="G52" s="71"/>
      <c r="H52" s="71"/>
      <c r="I52" s="71"/>
    </row>
    <row r="53" spans="1:9" ht="13.5">
      <c r="A53" s="71"/>
      <c r="B53" s="71"/>
      <c r="C53" s="71"/>
      <c r="D53" s="71"/>
      <c r="E53" s="71"/>
      <c r="F53" s="71"/>
      <c r="G53" s="71"/>
      <c r="H53" s="71"/>
      <c r="I53" s="71"/>
    </row>
    <row r="54" spans="1:9" ht="13.5">
      <c r="A54" s="71"/>
      <c r="B54" s="71"/>
      <c r="C54" s="71"/>
      <c r="D54" s="71"/>
      <c r="E54" s="71"/>
      <c r="F54" s="71"/>
      <c r="G54" s="71"/>
      <c r="H54" s="71"/>
      <c r="I54" s="71"/>
    </row>
    <row r="55" spans="1:9" ht="13.5">
      <c r="A55" s="71"/>
      <c r="B55" s="71"/>
      <c r="C55" s="71"/>
      <c r="D55" s="71"/>
      <c r="E55" s="71"/>
      <c r="F55" s="71"/>
      <c r="G55" s="71"/>
      <c r="H55" s="71"/>
      <c r="I55" s="71"/>
    </row>
    <row r="56" spans="1:9" ht="13.5">
      <c r="A56" s="71"/>
      <c r="B56" s="71"/>
      <c r="C56" s="71"/>
      <c r="D56" s="71"/>
      <c r="E56" s="71"/>
      <c r="F56" s="71"/>
      <c r="G56" s="71"/>
      <c r="H56" s="71"/>
      <c r="I56" s="71"/>
    </row>
  </sheetData>
  <sheetProtection/>
  <mergeCells count="17">
    <mergeCell ref="G14:H14"/>
    <mergeCell ref="G16:H17"/>
    <mergeCell ref="G19:H19"/>
    <mergeCell ref="G21:H21"/>
    <mergeCell ref="C3:G4"/>
    <mergeCell ref="C7:E7"/>
    <mergeCell ref="G7:H7"/>
    <mergeCell ref="G10:H11"/>
    <mergeCell ref="G39:H39"/>
    <mergeCell ref="G31:H31"/>
    <mergeCell ref="G33:H33"/>
    <mergeCell ref="G35:H35"/>
    <mergeCell ref="G37:H37"/>
    <mergeCell ref="G23:H23"/>
    <mergeCell ref="G25:H25"/>
    <mergeCell ref="G27:H27"/>
    <mergeCell ref="G29:H29"/>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Q37"/>
  <sheetViews>
    <sheetView tabSelected="1" workbookViewId="0" topLeftCell="A1">
      <selection activeCell="K10" sqref="K10"/>
    </sheetView>
  </sheetViews>
  <sheetFormatPr defaultColWidth="9.00390625" defaultRowHeight="13.5"/>
  <cols>
    <col min="1" max="4" width="9.375" style="26" customWidth="1"/>
    <col min="5" max="5" width="11.75390625" style="26" customWidth="1"/>
    <col min="6" max="6" width="23.25390625" style="26" customWidth="1"/>
    <col min="7" max="7" width="9.375" style="26" customWidth="1"/>
    <col min="8" max="8" width="26.50390625" style="26" customWidth="1"/>
    <col min="9" max="9" width="13.00390625" style="26" customWidth="1"/>
    <col min="10" max="10" width="29.50390625" style="26" customWidth="1"/>
    <col min="11" max="11" width="10.875" style="26" customWidth="1"/>
    <col min="12" max="12" width="13.75390625" style="26" customWidth="1"/>
    <col min="13" max="13" width="2.25390625" style="26" customWidth="1"/>
    <col min="14" max="14" width="9.00390625" style="26" customWidth="1"/>
    <col min="15" max="15" width="7.50390625" style="26" hidden="1" customWidth="1"/>
    <col min="16" max="16" width="18.875" style="26" hidden="1" customWidth="1"/>
    <col min="17" max="17" width="30.375" style="26" hidden="1" customWidth="1"/>
    <col min="18" max="16384" width="9.00390625" style="26" customWidth="1"/>
  </cols>
  <sheetData>
    <row r="1" spans="1:12" ht="19.5" customHeight="1">
      <c r="A1" s="9" t="s">
        <v>162</v>
      </c>
      <c r="B1" s="113"/>
      <c r="C1" s="113"/>
      <c r="D1" s="113"/>
      <c r="E1" s="113"/>
      <c r="F1" s="113"/>
      <c r="G1" s="113"/>
      <c r="H1" s="113"/>
      <c r="I1" s="113"/>
      <c r="J1" s="113"/>
      <c r="K1" s="113"/>
      <c r="L1" s="113"/>
    </row>
    <row r="2" spans="1:12" ht="24" customHeight="1">
      <c r="A2" s="140" t="s">
        <v>45</v>
      </c>
      <c r="B2" s="140"/>
      <c r="C2" s="140"/>
      <c r="D2" s="140"/>
      <c r="E2" s="140"/>
      <c r="F2" s="140"/>
      <c r="G2" s="140"/>
      <c r="H2" s="140"/>
      <c r="I2" s="140"/>
      <c r="J2" s="140"/>
      <c r="K2" s="140"/>
      <c r="L2" s="140"/>
    </row>
    <row r="4" spans="8:12" ht="25.5" customHeight="1">
      <c r="H4" s="27"/>
      <c r="I4" s="28" t="s">
        <v>9</v>
      </c>
      <c r="J4" s="122" t="s">
        <v>136</v>
      </c>
      <c r="K4" s="122"/>
      <c r="L4" s="122"/>
    </row>
    <row r="5" spans="1:12" ht="20.25" customHeight="1">
      <c r="A5" s="118" t="s">
        <v>46</v>
      </c>
      <c r="B5" s="116" t="s">
        <v>47</v>
      </c>
      <c r="C5" s="118" t="s">
        <v>48</v>
      </c>
      <c r="D5" s="118" t="s">
        <v>49</v>
      </c>
      <c r="E5" s="126" t="s">
        <v>50</v>
      </c>
      <c r="F5" s="129"/>
      <c r="G5" s="130"/>
      <c r="H5" s="131" t="s">
        <v>51</v>
      </c>
      <c r="I5" s="129"/>
      <c r="J5" s="129"/>
      <c r="K5" s="130"/>
      <c r="L5" s="132" t="s">
        <v>52</v>
      </c>
    </row>
    <row r="6" spans="1:12" ht="24" customHeight="1">
      <c r="A6" s="119"/>
      <c r="B6" s="123"/>
      <c r="C6" s="119"/>
      <c r="D6" s="124"/>
      <c r="E6" s="127"/>
      <c r="F6" s="116" t="s">
        <v>53</v>
      </c>
      <c r="G6" s="116" t="s">
        <v>54</v>
      </c>
      <c r="H6" s="114" t="s">
        <v>55</v>
      </c>
      <c r="I6" s="116" t="s">
        <v>56</v>
      </c>
      <c r="J6" s="114" t="s">
        <v>57</v>
      </c>
      <c r="K6" s="138" t="s">
        <v>137</v>
      </c>
      <c r="L6" s="133"/>
    </row>
    <row r="7" spans="1:12" ht="18" customHeight="1">
      <c r="A7" s="120"/>
      <c r="B7" s="117"/>
      <c r="C7" s="120"/>
      <c r="D7" s="125"/>
      <c r="E7" s="128"/>
      <c r="F7" s="117"/>
      <c r="G7" s="117"/>
      <c r="H7" s="115"/>
      <c r="I7" s="117"/>
      <c r="J7" s="115"/>
      <c r="K7" s="139"/>
      <c r="L7" s="134"/>
    </row>
    <row r="8" spans="1:17" ht="15" customHeight="1">
      <c r="A8" s="29"/>
      <c r="B8" s="72" t="s">
        <v>59</v>
      </c>
      <c r="C8" s="72" t="s">
        <v>60</v>
      </c>
      <c r="D8" s="73" t="s">
        <v>138</v>
      </c>
      <c r="E8" s="73"/>
      <c r="F8" s="72"/>
      <c r="G8" s="72" t="s">
        <v>61</v>
      </c>
      <c r="H8" s="96"/>
      <c r="I8" s="96"/>
      <c r="J8" s="72"/>
      <c r="K8" s="72"/>
      <c r="L8" s="74"/>
      <c r="O8" s="30" t="s">
        <v>62</v>
      </c>
      <c r="P8" s="30" t="s">
        <v>160</v>
      </c>
      <c r="Q8" s="30" t="s">
        <v>64</v>
      </c>
    </row>
    <row r="9" spans="1:17" ht="18" customHeight="1">
      <c r="A9" s="97" t="s">
        <v>99</v>
      </c>
      <c r="B9" s="31">
        <v>120</v>
      </c>
      <c r="C9" s="31">
        <v>80</v>
      </c>
      <c r="D9" s="32">
        <v>9</v>
      </c>
      <c r="E9" s="98" t="s">
        <v>139</v>
      </c>
      <c r="F9" s="99" t="s">
        <v>140</v>
      </c>
      <c r="G9" s="32">
        <v>6</v>
      </c>
      <c r="H9" s="100" t="s">
        <v>141</v>
      </c>
      <c r="I9" s="100" t="s">
        <v>142</v>
      </c>
      <c r="J9" s="101" t="s">
        <v>143</v>
      </c>
      <c r="K9" s="102">
        <v>42826</v>
      </c>
      <c r="L9" s="33"/>
      <c r="O9" s="30" t="s">
        <v>65</v>
      </c>
      <c r="P9" s="30" t="s">
        <v>66</v>
      </c>
      <c r="Q9" s="30" t="s">
        <v>67</v>
      </c>
    </row>
    <row r="10" spans="1:17" ht="18" customHeight="1">
      <c r="A10" s="34"/>
      <c r="B10" s="34"/>
      <c r="C10" s="34"/>
      <c r="D10" s="35"/>
      <c r="E10" s="35"/>
      <c r="F10" s="99" t="s">
        <v>144</v>
      </c>
      <c r="G10" s="35"/>
      <c r="H10" s="93"/>
      <c r="I10" s="100" t="s">
        <v>145</v>
      </c>
      <c r="J10" s="101" t="s">
        <v>161</v>
      </c>
      <c r="K10" s="34"/>
      <c r="L10" s="33"/>
      <c r="O10" s="30" t="s">
        <v>68</v>
      </c>
      <c r="P10" s="30" t="s">
        <v>69</v>
      </c>
      <c r="Q10" s="30" t="s">
        <v>69</v>
      </c>
    </row>
    <row r="11" spans="1:15" ht="18" customHeight="1">
      <c r="A11" s="34"/>
      <c r="B11" s="34"/>
      <c r="C11" s="34"/>
      <c r="D11" s="35"/>
      <c r="E11" s="35"/>
      <c r="F11" s="99" t="s">
        <v>146</v>
      </c>
      <c r="G11" s="35"/>
      <c r="H11" s="93"/>
      <c r="I11" s="100" t="s">
        <v>147</v>
      </c>
      <c r="J11" s="101" t="s">
        <v>148</v>
      </c>
      <c r="K11" s="34"/>
      <c r="L11" s="33"/>
      <c r="O11" s="30" t="s">
        <v>70</v>
      </c>
    </row>
    <row r="12" spans="1:15" ht="18" customHeight="1">
      <c r="A12" s="34"/>
      <c r="B12" s="34"/>
      <c r="C12" s="34"/>
      <c r="D12" s="35"/>
      <c r="E12" s="35"/>
      <c r="F12" s="99" t="s">
        <v>149</v>
      </c>
      <c r="G12" s="35"/>
      <c r="H12" s="93"/>
      <c r="I12" s="100"/>
      <c r="J12" s="101" t="s">
        <v>150</v>
      </c>
      <c r="K12" s="34"/>
      <c r="L12" s="33"/>
      <c r="O12" s="30"/>
    </row>
    <row r="13" spans="1:15" ht="18" customHeight="1">
      <c r="A13" s="34"/>
      <c r="B13" s="34"/>
      <c r="C13" s="34"/>
      <c r="D13" s="35"/>
      <c r="E13" s="35"/>
      <c r="F13" s="99" t="s">
        <v>151</v>
      </c>
      <c r="G13" s="35"/>
      <c r="H13" s="93"/>
      <c r="I13" s="93"/>
      <c r="J13" s="101" t="s">
        <v>152</v>
      </c>
      <c r="K13" s="34"/>
      <c r="L13" s="33"/>
      <c r="O13" s="30" t="s">
        <v>71</v>
      </c>
    </row>
    <row r="14" spans="1:15" ht="18" customHeight="1">
      <c r="A14" s="34"/>
      <c r="B14" s="34"/>
      <c r="C14" s="34"/>
      <c r="D14" s="35"/>
      <c r="E14" s="35"/>
      <c r="F14" s="99" t="s">
        <v>151</v>
      </c>
      <c r="G14" s="35"/>
      <c r="H14" s="93"/>
      <c r="I14" s="93"/>
      <c r="J14" s="101" t="s">
        <v>153</v>
      </c>
      <c r="K14" s="34"/>
      <c r="L14" s="33"/>
      <c r="O14" s="30" t="s">
        <v>72</v>
      </c>
    </row>
    <row r="15" spans="1:12" ht="18" customHeight="1">
      <c r="A15" s="34"/>
      <c r="B15" s="34"/>
      <c r="C15" s="34"/>
      <c r="D15" s="35"/>
      <c r="E15" s="35"/>
      <c r="F15" s="103" t="s">
        <v>154</v>
      </c>
      <c r="G15" s="35"/>
      <c r="H15" s="93"/>
      <c r="I15" s="93"/>
      <c r="J15" s="101" t="s">
        <v>155</v>
      </c>
      <c r="K15" s="34"/>
      <c r="L15" s="33"/>
    </row>
    <row r="16" spans="1:12" ht="18" customHeight="1">
      <c r="A16" s="34"/>
      <c r="B16" s="34"/>
      <c r="C16" s="34"/>
      <c r="D16" s="35"/>
      <c r="E16" s="35"/>
      <c r="F16" s="103" t="s">
        <v>154</v>
      </c>
      <c r="G16" s="35"/>
      <c r="H16" s="93"/>
      <c r="I16" s="93"/>
      <c r="J16" s="101" t="s">
        <v>156</v>
      </c>
      <c r="K16" s="34"/>
      <c r="L16" s="33"/>
    </row>
    <row r="17" spans="1:12" ht="18" customHeight="1">
      <c r="A17" s="34"/>
      <c r="B17" s="34"/>
      <c r="C17" s="34"/>
      <c r="D17" s="35"/>
      <c r="E17" s="35"/>
      <c r="F17" s="35"/>
      <c r="G17" s="35"/>
      <c r="H17" s="93"/>
      <c r="I17" s="93"/>
      <c r="J17" s="101" t="s">
        <v>157</v>
      </c>
      <c r="K17" s="34"/>
      <c r="L17" s="33"/>
    </row>
    <row r="18" spans="1:12" ht="18" customHeight="1">
      <c r="A18" s="34"/>
      <c r="B18" s="34"/>
      <c r="C18" s="34"/>
      <c r="D18" s="35"/>
      <c r="E18" s="35"/>
      <c r="F18" s="35"/>
      <c r="G18" s="35"/>
      <c r="H18" s="93"/>
      <c r="I18" s="93"/>
      <c r="J18" s="101" t="s">
        <v>158</v>
      </c>
      <c r="K18" s="34"/>
      <c r="L18" s="33"/>
    </row>
    <row r="19" spans="1:12" ht="18" customHeight="1">
      <c r="A19" s="34"/>
      <c r="B19" s="34"/>
      <c r="C19" s="34"/>
      <c r="D19" s="35"/>
      <c r="E19" s="35"/>
      <c r="F19" s="35"/>
      <c r="G19" s="35"/>
      <c r="H19" s="93"/>
      <c r="I19" s="93"/>
      <c r="J19" s="101" t="s">
        <v>159</v>
      </c>
      <c r="K19" s="34"/>
      <c r="L19" s="33"/>
    </row>
    <row r="20" spans="1:12" ht="18" customHeight="1">
      <c r="A20" s="36"/>
      <c r="B20" s="36"/>
      <c r="C20" s="36"/>
      <c r="D20" s="37"/>
      <c r="E20" s="37"/>
      <c r="F20" s="37"/>
      <c r="G20" s="37"/>
      <c r="H20" s="94"/>
      <c r="I20" s="94"/>
      <c r="J20" s="36"/>
      <c r="K20" s="36"/>
      <c r="L20" s="38"/>
    </row>
    <row r="21" ht="13.5">
      <c r="A21" s="39" t="s">
        <v>114</v>
      </c>
    </row>
    <row r="22" ht="13.5">
      <c r="A22" s="39" t="s">
        <v>73</v>
      </c>
    </row>
    <row r="23" ht="13.5">
      <c r="A23" s="39" t="s">
        <v>74</v>
      </c>
    </row>
    <row r="24" spans="1:10" s="39" customFormat="1" ht="13.5">
      <c r="A24" s="39" t="s">
        <v>75</v>
      </c>
      <c r="I24" s="104"/>
      <c r="J24" s="104"/>
    </row>
    <row r="25" spans="1:10" s="39" customFormat="1" ht="13.5">
      <c r="A25" s="39" t="s">
        <v>76</v>
      </c>
      <c r="I25" s="104"/>
      <c r="J25" s="104"/>
    </row>
    <row r="26" spans="9:10" s="39" customFormat="1" ht="13.5">
      <c r="I26" s="104"/>
      <c r="J26" s="104"/>
    </row>
    <row r="27" spans="9:10" s="39" customFormat="1" ht="13.5">
      <c r="I27" s="105"/>
      <c r="J27" s="105"/>
    </row>
    <row r="28" spans="9:10" s="39" customFormat="1" ht="13.5">
      <c r="I28" s="105"/>
      <c r="J28" s="105"/>
    </row>
    <row r="29" spans="9:10" s="39" customFormat="1" ht="13.5">
      <c r="I29" s="105"/>
      <c r="J29" s="105"/>
    </row>
    <row r="30" spans="9:10" ht="13.5">
      <c r="I30" s="105"/>
      <c r="J30" s="105"/>
    </row>
    <row r="31" spans="9:10" ht="13.5">
      <c r="I31" s="104"/>
      <c r="J31" s="104"/>
    </row>
    <row r="32" spans="9:10" ht="13.5">
      <c r="I32" s="104"/>
      <c r="J32" s="104"/>
    </row>
    <row r="33" spans="9:10" ht="13.5">
      <c r="I33" s="104"/>
      <c r="J33" s="104"/>
    </row>
    <row r="34" spans="9:10" ht="13.5">
      <c r="I34" s="105"/>
      <c r="J34" s="104"/>
    </row>
    <row r="35" spans="9:10" ht="13.5">
      <c r="I35" s="105"/>
      <c r="J35" s="104"/>
    </row>
    <row r="36" spans="9:10" ht="13.5">
      <c r="I36" s="105"/>
      <c r="J36" s="104"/>
    </row>
    <row r="37" spans="9:10" ht="13.5">
      <c r="I37" s="105"/>
      <c r="J37" s="104"/>
    </row>
  </sheetData>
  <sheetProtection/>
  <mergeCells count="16">
    <mergeCell ref="A2:L2"/>
    <mergeCell ref="J4:L4"/>
    <mergeCell ref="A5:A7"/>
    <mergeCell ref="B5:B7"/>
    <mergeCell ref="C5:C7"/>
    <mergeCell ref="D5:D7"/>
    <mergeCell ref="E5:E7"/>
    <mergeCell ref="F5:G5"/>
    <mergeCell ref="H5:K5"/>
    <mergeCell ref="L5:L7"/>
    <mergeCell ref="J6:J7"/>
    <mergeCell ref="K6:K7"/>
    <mergeCell ref="F6:F7"/>
    <mergeCell ref="G6:G7"/>
    <mergeCell ref="H6:H7"/>
    <mergeCell ref="I6:I7"/>
  </mergeCells>
  <printOptions/>
  <pageMargins left="0.32" right="0.19" top="1" bottom="1" header="0.512" footer="0.512"/>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J19"/>
  <sheetViews>
    <sheetView workbookViewId="0" topLeftCell="A1">
      <selection activeCell="A13" sqref="A13:B13"/>
    </sheetView>
  </sheetViews>
  <sheetFormatPr defaultColWidth="9.00390625" defaultRowHeight="13.5"/>
  <cols>
    <col min="1" max="1" width="2.875" style="24" customWidth="1"/>
    <col min="2" max="2" width="21.25390625" style="24" customWidth="1"/>
    <col min="3" max="3" width="15.00390625" style="24" customWidth="1"/>
    <col min="4" max="4" width="13.875" style="24" customWidth="1"/>
    <col min="5" max="6" width="15.00390625" style="24" customWidth="1"/>
    <col min="7" max="7" width="12.875" style="24" customWidth="1"/>
    <col min="8" max="8" width="13.875" style="24" customWidth="1"/>
    <col min="9" max="9" width="15.00390625" style="24" customWidth="1"/>
    <col min="10" max="10" width="24.50390625" style="24" customWidth="1"/>
    <col min="11" max="11" width="3.75390625" style="24" customWidth="1"/>
    <col min="12" max="16384" width="9.00390625" style="24" customWidth="1"/>
  </cols>
  <sheetData>
    <row r="1" spans="1:2" s="42" customFormat="1" ht="14.25">
      <c r="A1" s="41" t="s">
        <v>26</v>
      </c>
      <c r="B1" s="41"/>
    </row>
    <row r="2" s="42" customFormat="1" ht="13.5"/>
    <row r="3" spans="1:10" s="42" customFormat="1" ht="21.75" customHeight="1">
      <c r="A3" s="141" t="s">
        <v>119</v>
      </c>
      <c r="B3" s="141"/>
      <c r="C3" s="141"/>
      <c r="D3" s="141"/>
      <c r="E3" s="141"/>
      <c r="F3" s="141"/>
      <c r="G3" s="141"/>
      <c r="H3" s="141"/>
      <c r="I3" s="141"/>
      <c r="J3" s="141"/>
    </row>
    <row r="4" spans="1:9" s="42" customFormat="1" ht="21.75" customHeight="1">
      <c r="A4" s="43"/>
      <c r="B4" s="43"/>
      <c r="C4" s="43"/>
      <c r="D4" s="43"/>
      <c r="E4" s="43"/>
      <c r="F4" s="43"/>
      <c r="G4" s="43"/>
      <c r="H4" s="43"/>
      <c r="I4" s="43"/>
    </row>
    <row r="5" spans="1:10" s="42" customFormat="1" ht="21.75" customHeight="1" thickBot="1">
      <c r="A5" s="43"/>
      <c r="B5" s="43"/>
      <c r="C5" s="43"/>
      <c r="D5" s="43"/>
      <c r="E5" s="43"/>
      <c r="F5" s="43"/>
      <c r="G5" s="43"/>
      <c r="H5" s="44"/>
      <c r="I5" s="44"/>
      <c r="J5" s="45"/>
    </row>
    <row r="6" spans="8:10" s="46" customFormat="1" ht="25.5" customHeight="1" thickBot="1">
      <c r="H6" s="25" t="s">
        <v>9</v>
      </c>
      <c r="I6" s="142">
        <f>'保福346'!J4</f>
        <v>0</v>
      </c>
      <c r="J6" s="143"/>
    </row>
    <row r="7" spans="1:10" s="51" customFormat="1" ht="15.75" customHeight="1">
      <c r="A7" s="47"/>
      <c r="B7" s="48"/>
      <c r="C7" s="49"/>
      <c r="D7" s="49"/>
      <c r="E7" s="49"/>
      <c r="F7" s="49"/>
      <c r="G7" s="49"/>
      <c r="H7" s="49"/>
      <c r="I7" s="49"/>
      <c r="J7" s="50"/>
    </row>
    <row r="8" spans="1:10" s="51" customFormat="1" ht="15.75" customHeight="1">
      <c r="A8" s="144" t="s">
        <v>30</v>
      </c>
      <c r="B8" s="145"/>
      <c r="C8" s="54" t="s">
        <v>31</v>
      </c>
      <c r="D8" s="54" t="s">
        <v>27</v>
      </c>
      <c r="E8" s="54" t="s">
        <v>28</v>
      </c>
      <c r="F8" s="54" t="s">
        <v>29</v>
      </c>
      <c r="G8" s="54" t="s">
        <v>34</v>
      </c>
      <c r="H8" s="54" t="s">
        <v>35</v>
      </c>
      <c r="I8" s="54" t="s">
        <v>36</v>
      </c>
      <c r="J8" s="55" t="s">
        <v>37</v>
      </c>
    </row>
    <row r="9" spans="1:10" s="51" customFormat="1" ht="15.75" customHeight="1">
      <c r="A9" s="52"/>
      <c r="B9" s="53"/>
      <c r="C9" s="54"/>
      <c r="D9" s="54" t="s">
        <v>32</v>
      </c>
      <c r="E9" s="54" t="s">
        <v>117</v>
      </c>
      <c r="F9" s="54" t="s">
        <v>33</v>
      </c>
      <c r="G9" s="54"/>
      <c r="H9" s="54"/>
      <c r="I9" s="54"/>
      <c r="J9" s="55"/>
    </row>
    <row r="10" spans="1:10" s="51" customFormat="1" ht="43.5" customHeight="1">
      <c r="A10" s="52"/>
      <c r="B10" s="53"/>
      <c r="C10" s="54"/>
      <c r="D10" s="54"/>
      <c r="E10" s="54"/>
      <c r="F10" s="54"/>
      <c r="G10" s="54"/>
      <c r="H10" s="68" t="s">
        <v>115</v>
      </c>
      <c r="I10" s="54" t="s">
        <v>118</v>
      </c>
      <c r="J10" s="55"/>
    </row>
    <row r="11" spans="1:10" s="46" customFormat="1" ht="15.75" customHeight="1" thickBot="1">
      <c r="A11" s="56"/>
      <c r="B11" s="57"/>
      <c r="C11" s="58" t="s">
        <v>38</v>
      </c>
      <c r="D11" s="58" t="s">
        <v>39</v>
      </c>
      <c r="E11" s="58" t="s">
        <v>116</v>
      </c>
      <c r="F11" s="58" t="s">
        <v>40</v>
      </c>
      <c r="G11" s="58" t="s">
        <v>41</v>
      </c>
      <c r="H11" s="58" t="s">
        <v>42</v>
      </c>
      <c r="I11" s="59" t="s">
        <v>43</v>
      </c>
      <c r="J11" s="60"/>
    </row>
    <row r="12" spans="1:10" s="42" customFormat="1" ht="13.5" customHeight="1">
      <c r="A12" s="61"/>
      <c r="B12" s="62"/>
      <c r="C12" s="63" t="s">
        <v>2</v>
      </c>
      <c r="D12" s="63" t="s">
        <v>2</v>
      </c>
      <c r="E12" s="75" t="s">
        <v>2</v>
      </c>
      <c r="F12" s="63" t="s">
        <v>2</v>
      </c>
      <c r="G12" s="75" t="s">
        <v>2</v>
      </c>
      <c r="H12" s="75" t="s">
        <v>2</v>
      </c>
      <c r="I12" s="75" t="s">
        <v>2</v>
      </c>
      <c r="J12" s="64"/>
    </row>
    <row r="13" spans="1:10" s="65" customFormat="1" ht="72" customHeight="1" thickBot="1">
      <c r="A13" s="146" t="s">
        <v>163</v>
      </c>
      <c r="B13" s="147"/>
      <c r="C13" s="76"/>
      <c r="D13" s="76"/>
      <c r="E13" s="77">
        <f>C13-D13</f>
        <v>0</v>
      </c>
      <c r="F13" s="76"/>
      <c r="G13" s="77">
        <v>2291000</v>
      </c>
      <c r="H13" s="77">
        <f>MIN(E13,F13,G13)</f>
        <v>0</v>
      </c>
      <c r="I13" s="77">
        <f>ROUNDDOWN(H13/2,-3)</f>
        <v>0</v>
      </c>
      <c r="J13" s="69"/>
    </row>
    <row r="14" spans="1:9" s="42" customFormat="1" ht="13.5" customHeight="1">
      <c r="A14" s="66"/>
      <c r="B14" s="66"/>
      <c r="C14" s="65"/>
      <c r="D14" s="65"/>
      <c r="E14" s="65"/>
      <c r="F14" s="65"/>
      <c r="G14" s="65"/>
      <c r="H14" s="65"/>
      <c r="I14" s="65"/>
    </row>
    <row r="15" spans="1:10" s="42" customFormat="1" ht="16.5" customHeight="1">
      <c r="A15" s="95" t="s">
        <v>132</v>
      </c>
      <c r="B15" s="42" t="s">
        <v>135</v>
      </c>
      <c r="C15" s="95"/>
      <c r="D15" s="95"/>
      <c r="E15" s="95"/>
      <c r="F15" s="95"/>
      <c r="G15" s="95"/>
      <c r="H15" s="95"/>
      <c r="I15" s="95"/>
      <c r="J15" s="95"/>
    </row>
    <row r="16" s="42" customFormat="1" ht="16.5" customHeight="1">
      <c r="B16" s="42" t="s">
        <v>133</v>
      </c>
    </row>
    <row r="17" s="42" customFormat="1" ht="16.5" customHeight="1">
      <c r="B17" s="42" t="s">
        <v>134</v>
      </c>
    </row>
    <row r="18" s="42" customFormat="1" ht="16.5" customHeight="1"/>
    <row r="19" s="42" customFormat="1" ht="19.5" customHeight="1">
      <c r="A19" s="67"/>
    </row>
    <row r="20" s="42" customFormat="1" ht="19.5" customHeight="1"/>
    <row r="21" s="42" customFormat="1" ht="19.5" customHeight="1"/>
    <row r="22" s="42" customFormat="1" ht="19.5" customHeight="1"/>
    <row r="23" s="42" customFormat="1"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sheetData>
  <sheetProtection/>
  <mergeCells count="4">
    <mergeCell ref="A3:J3"/>
    <mergeCell ref="I6:J6"/>
    <mergeCell ref="A8:B8"/>
    <mergeCell ref="A13:B13"/>
  </mergeCells>
  <printOptions/>
  <pageMargins left="0.75" right="0.41" top="1" bottom="1" header="0.512" footer="0.51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E32"/>
  <sheetViews>
    <sheetView workbookViewId="0" topLeftCell="A1">
      <selection activeCell="E9" sqref="E9"/>
    </sheetView>
  </sheetViews>
  <sheetFormatPr defaultColWidth="9.00390625" defaultRowHeight="13.5"/>
  <cols>
    <col min="1" max="1" width="30.75390625" style="8" customWidth="1"/>
    <col min="2" max="2" width="2.625" style="8" customWidth="1"/>
    <col min="3" max="3" width="13.625" style="9" customWidth="1"/>
    <col min="4" max="4" width="2.625" style="9" customWidth="1"/>
    <col min="5" max="5" width="39.75390625" style="8" customWidth="1"/>
    <col min="6" max="16384" width="9.00390625" style="8" customWidth="1"/>
  </cols>
  <sheetData>
    <row r="1" ht="14.25">
      <c r="A1" s="8" t="s">
        <v>13</v>
      </c>
    </row>
    <row r="2" spans="3:5" ht="20.25" customHeight="1">
      <c r="C2" s="152" t="s">
        <v>121</v>
      </c>
      <c r="D2" s="153"/>
      <c r="E2" s="79">
        <f>'保福346'!J4</f>
        <v>0</v>
      </c>
    </row>
    <row r="3" ht="27" customHeight="1">
      <c r="E3" s="80"/>
    </row>
    <row r="4" spans="1:5" s="10" customFormat="1" ht="25.5" customHeight="1">
      <c r="A4" s="148" t="s">
        <v>14</v>
      </c>
      <c r="B4" s="148"/>
      <c r="C4" s="148"/>
      <c r="D4" s="148"/>
      <c r="E4" s="148"/>
    </row>
    <row r="5" spans="1:5" ht="25.5" customHeight="1" thickBot="1">
      <c r="A5" s="81"/>
      <c r="B5" s="81"/>
      <c r="C5" s="81"/>
      <c r="D5" s="81"/>
      <c r="E5" s="81"/>
    </row>
    <row r="6" spans="1:5" s="11" customFormat="1" ht="31.5" customHeight="1">
      <c r="A6" s="12" t="s">
        <v>15</v>
      </c>
      <c r="B6" s="82"/>
      <c r="C6" s="82" t="s">
        <v>16</v>
      </c>
      <c r="D6" s="82"/>
      <c r="E6" s="13" t="s">
        <v>17</v>
      </c>
    </row>
    <row r="7" spans="1:5" ht="18" customHeight="1">
      <c r="A7" s="14"/>
      <c r="B7" s="83"/>
      <c r="C7" s="90" t="s">
        <v>18</v>
      </c>
      <c r="D7" s="86"/>
      <c r="E7" s="15" t="s">
        <v>18</v>
      </c>
    </row>
    <row r="8" spans="1:5" ht="21" customHeight="1">
      <c r="A8" s="16" t="s">
        <v>19</v>
      </c>
      <c r="B8" s="91"/>
      <c r="C8" s="87">
        <f>SUM(C9:C10)</f>
        <v>0</v>
      </c>
      <c r="D8" s="87"/>
      <c r="E8" s="15"/>
    </row>
    <row r="9" spans="1:5" ht="21" customHeight="1">
      <c r="A9" s="16" t="s">
        <v>20</v>
      </c>
      <c r="B9" s="84" t="s">
        <v>128</v>
      </c>
      <c r="C9" s="88"/>
      <c r="D9" s="88" t="s">
        <v>129</v>
      </c>
      <c r="E9" s="17"/>
    </row>
    <row r="10" spans="1:5" ht="21" customHeight="1">
      <c r="A10" s="18" t="s">
        <v>21</v>
      </c>
      <c r="B10" s="85" t="s">
        <v>131</v>
      </c>
      <c r="C10" s="88"/>
      <c r="D10" s="88" t="s">
        <v>130</v>
      </c>
      <c r="E10" s="17"/>
    </row>
    <row r="11" spans="1:5" s="11" customFormat="1" ht="21" customHeight="1">
      <c r="A11" s="18"/>
      <c r="B11" s="85"/>
      <c r="C11" s="88"/>
      <c r="D11" s="88"/>
      <c r="E11" s="19"/>
    </row>
    <row r="12" spans="1:5" s="11" customFormat="1" ht="21" customHeight="1">
      <c r="A12" s="18" t="s">
        <v>22</v>
      </c>
      <c r="B12" s="85"/>
      <c r="C12" s="88"/>
      <c r="D12" s="88"/>
      <c r="E12" s="19"/>
    </row>
    <row r="13" spans="1:5" s="11" customFormat="1" ht="21" customHeight="1">
      <c r="A13" s="18"/>
      <c r="B13" s="85"/>
      <c r="C13" s="88"/>
      <c r="D13" s="88"/>
      <c r="E13" s="19"/>
    </row>
    <row r="14" spans="1:5" s="11" customFormat="1" ht="21" customHeight="1">
      <c r="A14" s="18" t="s">
        <v>23</v>
      </c>
      <c r="B14" s="85"/>
      <c r="C14" s="88"/>
      <c r="D14" s="88"/>
      <c r="E14" s="19"/>
    </row>
    <row r="15" spans="1:5" s="11" customFormat="1" ht="21" customHeight="1">
      <c r="A15" s="18"/>
      <c r="B15" s="85"/>
      <c r="C15" s="88"/>
      <c r="D15" s="88"/>
      <c r="E15" s="19"/>
    </row>
    <row r="16" spans="1:5" s="11" customFormat="1" ht="21" customHeight="1">
      <c r="A16" s="18"/>
      <c r="B16" s="85"/>
      <c r="C16" s="88"/>
      <c r="D16" s="88"/>
      <c r="E16" s="19"/>
    </row>
    <row r="17" spans="1:5" s="11" customFormat="1" ht="21" customHeight="1">
      <c r="A17" s="18" t="s">
        <v>24</v>
      </c>
      <c r="B17" s="92"/>
      <c r="C17" s="89">
        <f>SUM(C18:C20)</f>
        <v>0</v>
      </c>
      <c r="D17" s="89"/>
      <c r="E17" s="19"/>
    </row>
    <row r="18" spans="1:5" s="11" customFormat="1" ht="21" customHeight="1">
      <c r="A18" s="18" t="s">
        <v>122</v>
      </c>
      <c r="B18" s="84" t="s">
        <v>128</v>
      </c>
      <c r="C18" s="88"/>
      <c r="D18" s="88" t="s">
        <v>129</v>
      </c>
      <c r="E18" s="19"/>
    </row>
    <row r="19" spans="1:5" s="11" customFormat="1" ht="21" customHeight="1">
      <c r="A19" s="18" t="s">
        <v>123</v>
      </c>
      <c r="B19" s="85" t="s">
        <v>131</v>
      </c>
      <c r="C19" s="88"/>
      <c r="D19" s="88" t="s">
        <v>130</v>
      </c>
      <c r="E19" s="19"/>
    </row>
    <row r="20" spans="1:5" s="11" customFormat="1" ht="21" customHeight="1">
      <c r="A20" s="18" t="s">
        <v>124</v>
      </c>
      <c r="B20" s="85" t="s">
        <v>131</v>
      </c>
      <c r="C20" s="88"/>
      <c r="D20" s="88" t="s">
        <v>130</v>
      </c>
      <c r="E20" s="19"/>
    </row>
    <row r="21" spans="1:5" s="11" customFormat="1" ht="21" customHeight="1">
      <c r="A21" s="18"/>
      <c r="B21" s="85"/>
      <c r="C21" s="88"/>
      <c r="D21" s="88"/>
      <c r="E21" s="19"/>
    </row>
    <row r="22" spans="1:5" s="11" customFormat="1" ht="21" customHeight="1">
      <c r="A22" s="18" t="s">
        <v>125</v>
      </c>
      <c r="B22" s="92"/>
      <c r="C22" s="89">
        <f>SUM(C23:C24)</f>
        <v>0</v>
      </c>
      <c r="D22" s="89"/>
      <c r="E22" s="19"/>
    </row>
    <row r="23" spans="1:5" s="11" customFormat="1" ht="21" customHeight="1">
      <c r="A23" s="18" t="s">
        <v>126</v>
      </c>
      <c r="B23" s="84" t="s">
        <v>128</v>
      </c>
      <c r="C23" s="88"/>
      <c r="D23" s="88" t="s">
        <v>129</v>
      </c>
      <c r="E23" s="19"/>
    </row>
    <row r="24" spans="1:5" s="11" customFormat="1" ht="21" customHeight="1">
      <c r="A24" s="18" t="s">
        <v>127</v>
      </c>
      <c r="B24" s="85" t="s">
        <v>131</v>
      </c>
      <c r="C24" s="88"/>
      <c r="D24" s="88" t="s">
        <v>130</v>
      </c>
      <c r="E24" s="19"/>
    </row>
    <row r="25" spans="1:5" s="11" customFormat="1" ht="21" customHeight="1" thickBot="1">
      <c r="A25" s="18"/>
      <c r="B25" s="85"/>
      <c r="C25" s="88"/>
      <c r="D25" s="88"/>
      <c r="E25" s="19"/>
    </row>
    <row r="26" spans="1:5" s="11" customFormat="1" ht="33" customHeight="1" thickBot="1">
      <c r="A26" s="20" t="s">
        <v>25</v>
      </c>
      <c r="B26" s="149">
        <f>SUM(C8,C12,C14,C17,C22)</f>
        <v>0</v>
      </c>
      <c r="C26" s="150"/>
      <c r="D26" s="151"/>
      <c r="E26" s="21"/>
    </row>
    <row r="27" spans="3:4" s="22" customFormat="1" ht="15">
      <c r="C27" s="23"/>
      <c r="D27" s="23"/>
    </row>
    <row r="28" spans="3:4" s="22" customFormat="1" ht="15">
      <c r="C28" s="23"/>
      <c r="D28" s="23"/>
    </row>
    <row r="29" spans="3:4" s="22" customFormat="1" ht="15">
      <c r="C29" s="23"/>
      <c r="D29" s="23"/>
    </row>
    <row r="30" spans="3:4" s="22" customFormat="1" ht="15">
      <c r="C30" s="23"/>
      <c r="D30" s="23"/>
    </row>
    <row r="31" spans="3:4" s="22" customFormat="1" ht="15">
      <c r="C31" s="23"/>
      <c r="D31" s="23"/>
    </row>
    <row r="32" spans="3:4" s="22" customFormat="1" ht="15">
      <c r="C32" s="23"/>
      <c r="D32" s="23"/>
    </row>
  </sheetData>
  <sheetProtection/>
  <mergeCells count="3">
    <mergeCell ref="A4:E4"/>
    <mergeCell ref="B26:D26"/>
    <mergeCell ref="C2:D2"/>
  </mergeCells>
  <printOptions/>
  <pageMargins left="0.75" right="0.36"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41"/>
  <sheetViews>
    <sheetView view="pageBreakPreview" zoomScaleSheetLayoutView="100" workbookViewId="0" topLeftCell="A1">
      <selection activeCell="C11" sqref="C11:C12"/>
    </sheetView>
  </sheetViews>
  <sheetFormatPr defaultColWidth="9.00390625" defaultRowHeight="13.5"/>
  <cols>
    <col min="1" max="1" width="8.25390625" style="1" customWidth="1"/>
    <col min="2" max="2" width="12.625" style="1" customWidth="1"/>
    <col min="3" max="5" width="12.50390625" style="1" customWidth="1"/>
    <col min="6" max="7" width="16.875" style="1" customWidth="1"/>
    <col min="8" max="16384" width="9.00390625" style="1" customWidth="1"/>
  </cols>
  <sheetData>
    <row r="1" ht="13.5">
      <c r="A1" s="1" t="s">
        <v>12</v>
      </c>
    </row>
    <row r="3" spans="1:7" ht="18.75">
      <c r="A3" s="192" t="s">
        <v>5</v>
      </c>
      <c r="B3" s="192"/>
      <c r="C3" s="192"/>
      <c r="D3" s="192"/>
      <c r="E3" s="192"/>
      <c r="F3" s="192"/>
      <c r="G3" s="192"/>
    </row>
    <row r="5" spans="5:7" ht="25.5" customHeight="1">
      <c r="E5" s="2" t="s">
        <v>9</v>
      </c>
      <c r="F5" s="193">
        <f>'保福346'!J4</f>
        <v>0</v>
      </c>
      <c r="G5" s="194"/>
    </row>
    <row r="6" ht="4.5" customHeight="1"/>
    <row r="7" spans="1:7" ht="12" customHeight="1">
      <c r="A7" s="169" t="s">
        <v>0</v>
      </c>
      <c r="B7" s="169" t="s">
        <v>4</v>
      </c>
      <c r="C7" s="160" t="s">
        <v>6</v>
      </c>
      <c r="D7" s="160" t="s">
        <v>7</v>
      </c>
      <c r="E7" s="160" t="s">
        <v>1</v>
      </c>
      <c r="F7" s="163" t="s">
        <v>8</v>
      </c>
      <c r="G7" s="164"/>
    </row>
    <row r="8" spans="1:7" ht="12" customHeight="1">
      <c r="A8" s="170"/>
      <c r="B8" s="170"/>
      <c r="C8" s="161"/>
      <c r="D8" s="161"/>
      <c r="E8" s="161"/>
      <c r="F8" s="165"/>
      <c r="G8" s="166"/>
    </row>
    <row r="9" spans="1:7" ht="12" customHeight="1">
      <c r="A9" s="171"/>
      <c r="B9" s="171"/>
      <c r="C9" s="162"/>
      <c r="D9" s="162"/>
      <c r="E9" s="162"/>
      <c r="F9" s="167"/>
      <c r="G9" s="168"/>
    </row>
    <row r="10" spans="1:7" ht="13.5" customHeight="1">
      <c r="A10" s="3"/>
      <c r="B10" s="3"/>
      <c r="C10" s="4" t="s">
        <v>2</v>
      </c>
      <c r="D10" s="4" t="s">
        <v>2</v>
      </c>
      <c r="E10" s="78" t="s">
        <v>2</v>
      </c>
      <c r="F10" s="158"/>
      <c r="G10" s="159"/>
    </row>
    <row r="11" spans="1:7" ht="19.5" customHeight="1">
      <c r="A11" s="184"/>
      <c r="B11" s="184"/>
      <c r="C11" s="186"/>
      <c r="D11" s="186"/>
      <c r="E11" s="176">
        <f>SUM(C11:D12)</f>
        <v>0</v>
      </c>
      <c r="F11" s="154"/>
      <c r="G11" s="155"/>
    </row>
    <row r="12" spans="1:7" ht="19.5" customHeight="1">
      <c r="A12" s="185"/>
      <c r="B12" s="185"/>
      <c r="C12" s="187"/>
      <c r="D12" s="187"/>
      <c r="E12" s="177"/>
      <c r="F12" s="156"/>
      <c r="G12" s="157"/>
    </row>
    <row r="13" spans="1:7" ht="19.5" customHeight="1">
      <c r="A13" s="172"/>
      <c r="B13" s="172"/>
      <c r="C13" s="174"/>
      <c r="D13" s="174"/>
      <c r="E13" s="176">
        <f>SUM(C13:D14)</f>
        <v>0</v>
      </c>
      <c r="F13" s="154"/>
      <c r="G13" s="155"/>
    </row>
    <row r="14" spans="1:7" ht="19.5" customHeight="1">
      <c r="A14" s="173"/>
      <c r="B14" s="173"/>
      <c r="C14" s="175"/>
      <c r="D14" s="175"/>
      <c r="E14" s="177"/>
      <c r="F14" s="156"/>
      <c r="G14" s="157"/>
    </row>
    <row r="15" spans="1:7" ht="19.5" customHeight="1">
      <c r="A15" s="172"/>
      <c r="B15" s="172"/>
      <c r="C15" s="174"/>
      <c r="D15" s="174"/>
      <c r="E15" s="176">
        <f>SUM(C15:D16)</f>
        <v>0</v>
      </c>
      <c r="F15" s="154"/>
      <c r="G15" s="155"/>
    </row>
    <row r="16" spans="1:7" ht="19.5" customHeight="1">
      <c r="A16" s="173"/>
      <c r="B16" s="173"/>
      <c r="C16" s="175"/>
      <c r="D16" s="175"/>
      <c r="E16" s="177"/>
      <c r="F16" s="156"/>
      <c r="G16" s="157"/>
    </row>
    <row r="17" spans="1:7" ht="19.5" customHeight="1">
      <c r="A17" s="172"/>
      <c r="B17" s="172"/>
      <c r="C17" s="174"/>
      <c r="D17" s="174"/>
      <c r="E17" s="176">
        <f>SUM(C17:D18)</f>
        <v>0</v>
      </c>
      <c r="F17" s="154"/>
      <c r="G17" s="155"/>
    </row>
    <row r="18" spans="1:7" ht="19.5" customHeight="1">
      <c r="A18" s="173"/>
      <c r="B18" s="173"/>
      <c r="C18" s="175"/>
      <c r="D18" s="175"/>
      <c r="E18" s="177"/>
      <c r="F18" s="156"/>
      <c r="G18" s="157"/>
    </row>
    <row r="19" spans="1:7" ht="19.5" customHeight="1">
      <c r="A19" s="172"/>
      <c r="B19" s="172"/>
      <c r="C19" s="174"/>
      <c r="D19" s="174"/>
      <c r="E19" s="176">
        <f>SUM(C19:D20)</f>
        <v>0</v>
      </c>
      <c r="F19" s="154"/>
      <c r="G19" s="155"/>
    </row>
    <row r="20" spans="1:7" ht="19.5" customHeight="1">
      <c r="A20" s="173"/>
      <c r="B20" s="173"/>
      <c r="C20" s="175"/>
      <c r="D20" s="175"/>
      <c r="E20" s="177"/>
      <c r="F20" s="156"/>
      <c r="G20" s="157"/>
    </row>
    <row r="21" spans="1:7" ht="19.5" customHeight="1">
      <c r="A21" s="172"/>
      <c r="B21" s="172"/>
      <c r="C21" s="174"/>
      <c r="D21" s="174"/>
      <c r="E21" s="176">
        <f>SUM(C21:D22)</f>
        <v>0</v>
      </c>
      <c r="F21" s="154"/>
      <c r="G21" s="155"/>
    </row>
    <row r="22" spans="1:7" ht="19.5" customHeight="1">
      <c r="A22" s="173"/>
      <c r="B22" s="173"/>
      <c r="C22" s="175"/>
      <c r="D22" s="175"/>
      <c r="E22" s="177"/>
      <c r="F22" s="156"/>
      <c r="G22" s="157"/>
    </row>
    <row r="23" spans="1:7" ht="19.5" customHeight="1">
      <c r="A23" s="172"/>
      <c r="B23" s="172"/>
      <c r="C23" s="174"/>
      <c r="D23" s="174"/>
      <c r="E23" s="176">
        <f>SUM(C23:D24)</f>
        <v>0</v>
      </c>
      <c r="F23" s="154"/>
      <c r="G23" s="155"/>
    </row>
    <row r="24" spans="1:7" ht="19.5" customHeight="1">
      <c r="A24" s="173"/>
      <c r="B24" s="173"/>
      <c r="C24" s="175"/>
      <c r="D24" s="175"/>
      <c r="E24" s="177"/>
      <c r="F24" s="156"/>
      <c r="G24" s="157"/>
    </row>
    <row r="25" spans="1:7" ht="19.5" customHeight="1">
      <c r="A25" s="172"/>
      <c r="B25" s="172"/>
      <c r="C25" s="174"/>
      <c r="D25" s="174"/>
      <c r="E25" s="176">
        <f>SUM(C25:D26)</f>
        <v>0</v>
      </c>
      <c r="F25" s="154"/>
      <c r="G25" s="155"/>
    </row>
    <row r="26" spans="1:7" ht="19.5" customHeight="1">
      <c r="A26" s="173"/>
      <c r="B26" s="173"/>
      <c r="C26" s="175"/>
      <c r="D26" s="175"/>
      <c r="E26" s="177"/>
      <c r="F26" s="156"/>
      <c r="G26" s="157"/>
    </row>
    <row r="27" spans="1:7" ht="19.5" customHeight="1">
      <c r="A27" s="172"/>
      <c r="B27" s="172"/>
      <c r="C27" s="174"/>
      <c r="D27" s="174"/>
      <c r="E27" s="176">
        <f>SUM(C27:D28)</f>
        <v>0</v>
      </c>
      <c r="F27" s="154"/>
      <c r="G27" s="155"/>
    </row>
    <row r="28" spans="1:7" ht="19.5" customHeight="1">
      <c r="A28" s="173"/>
      <c r="B28" s="173"/>
      <c r="C28" s="175"/>
      <c r="D28" s="175"/>
      <c r="E28" s="177"/>
      <c r="F28" s="156"/>
      <c r="G28" s="157"/>
    </row>
    <row r="29" spans="1:7" ht="19.5" customHeight="1">
      <c r="A29" s="172"/>
      <c r="B29" s="172"/>
      <c r="C29" s="174"/>
      <c r="D29" s="174"/>
      <c r="E29" s="176">
        <f>SUM(C29:D30)</f>
        <v>0</v>
      </c>
      <c r="F29" s="154"/>
      <c r="G29" s="155"/>
    </row>
    <row r="30" spans="1:7" ht="19.5" customHeight="1">
      <c r="A30" s="173"/>
      <c r="B30" s="173"/>
      <c r="C30" s="175"/>
      <c r="D30" s="175"/>
      <c r="E30" s="177"/>
      <c r="F30" s="156"/>
      <c r="G30" s="157"/>
    </row>
    <row r="31" spans="1:7" ht="19.5" customHeight="1">
      <c r="A31" s="172"/>
      <c r="B31" s="172"/>
      <c r="C31" s="174"/>
      <c r="D31" s="174"/>
      <c r="E31" s="176">
        <f>SUM(C31:D32)</f>
        <v>0</v>
      </c>
      <c r="F31" s="154"/>
      <c r="G31" s="155"/>
    </row>
    <row r="32" spans="1:7" ht="19.5" customHeight="1">
      <c r="A32" s="173"/>
      <c r="B32" s="173"/>
      <c r="C32" s="175"/>
      <c r="D32" s="175"/>
      <c r="E32" s="177"/>
      <c r="F32" s="156"/>
      <c r="G32" s="157"/>
    </row>
    <row r="33" spans="1:7" ht="19.5" customHeight="1">
      <c r="A33" s="172"/>
      <c r="B33" s="172"/>
      <c r="C33" s="174"/>
      <c r="D33" s="174"/>
      <c r="E33" s="176">
        <f>SUM(C33:D34)</f>
        <v>0</v>
      </c>
      <c r="F33" s="154"/>
      <c r="G33" s="155"/>
    </row>
    <row r="34" spans="1:7" ht="19.5" customHeight="1">
      <c r="A34" s="173"/>
      <c r="B34" s="173"/>
      <c r="C34" s="175"/>
      <c r="D34" s="175"/>
      <c r="E34" s="177"/>
      <c r="F34" s="156"/>
      <c r="G34" s="157"/>
    </row>
    <row r="35" spans="1:7" ht="19.5" customHeight="1">
      <c r="A35" s="172"/>
      <c r="B35" s="172"/>
      <c r="C35" s="174"/>
      <c r="D35" s="174"/>
      <c r="E35" s="176">
        <f>SUM(C35:D36)</f>
        <v>0</v>
      </c>
      <c r="F35" s="154"/>
      <c r="G35" s="155"/>
    </row>
    <row r="36" spans="1:7" ht="19.5" customHeight="1">
      <c r="A36" s="173"/>
      <c r="B36" s="173"/>
      <c r="C36" s="175"/>
      <c r="D36" s="175"/>
      <c r="E36" s="177"/>
      <c r="F36" s="156"/>
      <c r="G36" s="157"/>
    </row>
    <row r="37" spans="1:7" ht="19.5" customHeight="1">
      <c r="A37" s="188" t="s">
        <v>3</v>
      </c>
      <c r="B37" s="189"/>
      <c r="C37" s="178">
        <f>SUM(C11:C36)</f>
        <v>0</v>
      </c>
      <c r="D37" s="178">
        <f>SUM(D11:D36)</f>
        <v>0</v>
      </c>
      <c r="E37" s="178">
        <f>SUM(E11:E36)</f>
        <v>0</v>
      </c>
      <c r="F37" s="180"/>
      <c r="G37" s="181"/>
    </row>
    <row r="38" spans="1:7" ht="19.5" customHeight="1">
      <c r="A38" s="190"/>
      <c r="B38" s="191"/>
      <c r="C38" s="179"/>
      <c r="D38" s="179"/>
      <c r="E38" s="179"/>
      <c r="F38" s="182"/>
      <c r="G38" s="183"/>
    </row>
    <row r="39" spans="1:7" ht="4.5" customHeight="1">
      <c r="A39" s="5"/>
      <c r="B39" s="5"/>
      <c r="C39" s="6"/>
      <c r="D39" s="6"/>
      <c r="E39" s="6"/>
      <c r="F39" s="6"/>
      <c r="G39" s="6"/>
    </row>
    <row r="40" s="7" customFormat="1" ht="18" customHeight="1">
      <c r="A40" s="7" t="s">
        <v>10</v>
      </c>
    </row>
    <row r="41" s="7" customFormat="1" ht="18" customHeight="1">
      <c r="A41" s="7" t="s">
        <v>11</v>
      </c>
    </row>
  </sheetData>
  <sheetProtection/>
  <mergeCells count="92">
    <mergeCell ref="F25:G26"/>
    <mergeCell ref="F27:G28"/>
    <mergeCell ref="F29:G30"/>
    <mergeCell ref="F31:G32"/>
    <mergeCell ref="F33:G34"/>
    <mergeCell ref="F35:G36"/>
    <mergeCell ref="F13:G14"/>
    <mergeCell ref="F15:G16"/>
    <mergeCell ref="F17:G18"/>
    <mergeCell ref="F19:G20"/>
    <mergeCell ref="F21:G22"/>
    <mergeCell ref="F23:G24"/>
    <mergeCell ref="A3:G3"/>
    <mergeCell ref="F5:G5"/>
    <mergeCell ref="A31:A32"/>
    <mergeCell ref="A33:A34"/>
    <mergeCell ref="A15:A16"/>
    <mergeCell ref="A17:A18"/>
    <mergeCell ref="A19:A20"/>
    <mergeCell ref="A21:A22"/>
    <mergeCell ref="B11:B12"/>
    <mergeCell ref="A7:A9"/>
    <mergeCell ref="A25:A26"/>
    <mergeCell ref="A27:A28"/>
    <mergeCell ref="A29:A30"/>
    <mergeCell ref="B35:B36"/>
    <mergeCell ref="B31:B32"/>
    <mergeCell ref="B27:B28"/>
    <mergeCell ref="B33:B34"/>
    <mergeCell ref="F37:G38"/>
    <mergeCell ref="A11:A12"/>
    <mergeCell ref="A13:A14"/>
    <mergeCell ref="E11:E12"/>
    <mergeCell ref="D11:D12"/>
    <mergeCell ref="C11:C12"/>
    <mergeCell ref="E13:E14"/>
    <mergeCell ref="A35:A36"/>
    <mergeCell ref="A37:B38"/>
    <mergeCell ref="A23:A24"/>
    <mergeCell ref="E35:E36"/>
    <mergeCell ref="C33:C34"/>
    <mergeCell ref="D33:D34"/>
    <mergeCell ref="E33:E34"/>
    <mergeCell ref="C37:C38"/>
    <mergeCell ref="D37:D38"/>
    <mergeCell ref="E37:E38"/>
    <mergeCell ref="E27:E28"/>
    <mergeCell ref="B29:B30"/>
    <mergeCell ref="C29:C30"/>
    <mergeCell ref="D29:D30"/>
    <mergeCell ref="E29:E30"/>
    <mergeCell ref="C35:C36"/>
    <mergeCell ref="D35:D36"/>
    <mergeCell ref="E31:E32"/>
    <mergeCell ref="C31:C32"/>
    <mergeCell ref="D31:D32"/>
    <mergeCell ref="D19:D20"/>
    <mergeCell ref="B25:B26"/>
    <mergeCell ref="C25:C26"/>
    <mergeCell ref="D25:D26"/>
    <mergeCell ref="E25:E26"/>
    <mergeCell ref="C27:C28"/>
    <mergeCell ref="D27:D28"/>
    <mergeCell ref="E23:E24"/>
    <mergeCell ref="C23:C24"/>
    <mergeCell ref="D23:D24"/>
    <mergeCell ref="C15:C16"/>
    <mergeCell ref="D15:D16"/>
    <mergeCell ref="B23:B24"/>
    <mergeCell ref="E19:E20"/>
    <mergeCell ref="B21:B22"/>
    <mergeCell ref="C21:C22"/>
    <mergeCell ref="D21:D22"/>
    <mergeCell ref="E21:E22"/>
    <mergeCell ref="B19:B20"/>
    <mergeCell ref="C19:C20"/>
    <mergeCell ref="B13:B14"/>
    <mergeCell ref="C13:C14"/>
    <mergeCell ref="D13:D14"/>
    <mergeCell ref="C7:C9"/>
    <mergeCell ref="E15:E16"/>
    <mergeCell ref="B17:B18"/>
    <mergeCell ref="C17:C18"/>
    <mergeCell ref="D17:D18"/>
    <mergeCell ref="E17:E18"/>
    <mergeCell ref="B15:B16"/>
    <mergeCell ref="F11:G12"/>
    <mergeCell ref="F10:G10"/>
    <mergeCell ref="D7:D9"/>
    <mergeCell ref="E7:E9"/>
    <mergeCell ref="F7:G9"/>
    <mergeCell ref="B7:B9"/>
  </mergeCells>
  <printOptions/>
  <pageMargins left="0.52" right="0.3937007874015748" top="0.7874015748031497" bottom="0.5905511811023623"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佐藤＿祐司</dc:creator>
  <cp:keywords/>
  <dc:description/>
  <cp:lastModifiedBy>Administrator</cp:lastModifiedBy>
  <cp:lastPrinted>2018-01-25T06:58:26Z</cp:lastPrinted>
  <dcterms:created xsi:type="dcterms:W3CDTF">2011-02-10T05:15:04Z</dcterms:created>
  <dcterms:modified xsi:type="dcterms:W3CDTF">2018-01-25T07:56:35Z</dcterms:modified>
  <cp:category/>
  <cp:version/>
  <cp:contentType/>
  <cp:contentStatus/>
</cp:coreProperties>
</file>