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保福第１号" sheetId="1" r:id="rId1"/>
    <sheet name="保福第２号" sheetId="2" r:id="rId2"/>
    <sheet name="保福１－１８　" sheetId="3" r:id="rId3"/>
    <sheet name="保福１－２０" sheetId="4" r:id="rId4"/>
    <sheet name="保福１－３２" sheetId="5" r:id="rId5"/>
    <sheet name="別記1" sheetId="6" r:id="rId6"/>
    <sheet name="別記3" sheetId="7" r:id="rId7"/>
    <sheet name="別記4" sheetId="8" r:id="rId8"/>
    <sheet name="別記5" sheetId="9" r:id="rId9"/>
    <sheet name="別記6" sheetId="10" r:id="rId10"/>
    <sheet name="別記7" sheetId="11" r:id="rId11"/>
    <sheet name="別記8" sheetId="12" r:id="rId12"/>
    <sheet name="別記9" sheetId="13" r:id="rId13"/>
    <sheet name="別記10" sheetId="14" r:id="rId14"/>
    <sheet name="別記11" sheetId="15" r:id="rId15"/>
  </sheets>
  <definedNames>
    <definedName name="_xlnm.Print_Area" localSheetId="13">'別記10'!$A$1:$F$24</definedName>
    <definedName name="_xlnm.Print_Area" localSheetId="14">'別記11'!$A$1:$F$24</definedName>
    <definedName name="_xlnm.Print_Area" localSheetId="6">'別記3'!$A$1:$AI$23</definedName>
    <definedName name="_xlnm.Print_Area" localSheetId="10">'別記7'!$A$1:$H$23</definedName>
    <definedName name="_xlnm.Print_Area" localSheetId="11">'別記8'!$A$1:$G$23</definedName>
    <definedName name="_xlnm.Print_Area" localSheetId="12">'別記9'!$A$1:$E$23</definedName>
    <definedName name="_xlnm.Print_Area" localSheetId="2">'保福１－１８　'!$A$1:$H$28</definedName>
    <definedName name="_xlnm.Print_Area" localSheetId="4">'保福１－３２'!$A$1:$R$21</definedName>
    <definedName name="_xlnm.Print_Area" localSheetId="0">'保福第１号'!$A$1:$I$41</definedName>
  </definedNames>
  <calcPr fullCalcOnLoad="1"/>
</workbook>
</file>

<file path=xl/sharedStrings.xml><?xml version="1.0" encoding="utf-8"?>
<sst xmlns="http://schemas.openxmlformats.org/spreadsheetml/2006/main" count="718" uniqueCount="457">
  <si>
    <t>養成所名</t>
  </si>
  <si>
    <t>総事業費</t>
  </si>
  <si>
    <t>生徒加算分</t>
  </si>
  <si>
    <t>選定額</t>
  </si>
  <si>
    <t>人員</t>
  </si>
  <si>
    <t>単価</t>
  </si>
  <si>
    <t>金額</t>
  </si>
  <si>
    <t>計</t>
  </si>
  <si>
    <t>円</t>
  </si>
  <si>
    <t>人</t>
  </si>
  <si>
    <t>合計</t>
  </si>
  <si>
    <t>注１　この様式は、看護師等養成事業に要する経費に係る補助金の交付を申請する場合に使用すること。</t>
  </si>
  <si>
    <t>　２　「基準額」の「人員」欄は、４月１５日現在の在籍人員を記入すること。ただし、その人員が総定員を上回っている場合は、総定員数を記載すること。</t>
  </si>
  <si>
    <t>　４　Ｆ欄には、Ｄ欄の金額とＥ欄の金額とを比較して少ない方の額を記載すること。</t>
  </si>
  <si>
    <t>　５　Ｇ欄には、Ｃ欄の金額とＦ欄の金額とを比較して少ない方の額を記載すること。</t>
  </si>
  <si>
    <t>その他</t>
  </si>
  <si>
    <t>調整率</t>
  </si>
  <si>
    <t>寄付金
その他の
収入額</t>
  </si>
  <si>
    <t>差引額
（Ａ－Ｂ）</t>
  </si>
  <si>
    <t>施　設
定額分</t>
  </si>
  <si>
    <t>専任教員
増員の分</t>
  </si>
  <si>
    <t>基　　準　　額　　Ａ</t>
  </si>
  <si>
    <t>基　　準　　額　　B</t>
  </si>
  <si>
    <t>受講
者数</t>
  </si>
  <si>
    <t>人</t>
  </si>
  <si>
    <t>統　合
ｶﾘｷｭﾗﾑ
実施施設</t>
  </si>
  <si>
    <t>事務職員
の　　分</t>
  </si>
  <si>
    <t>へき地
等地域
の　分</t>
  </si>
  <si>
    <t>基　　　　　　　準　　　　　　　額</t>
  </si>
  <si>
    <t>Ｅ</t>
  </si>
  <si>
    <t>Ｈ</t>
  </si>
  <si>
    <t>補　助
対　象
経　費</t>
  </si>
  <si>
    <t>単　価</t>
  </si>
  <si>
    <t>金　額</t>
  </si>
  <si>
    <t>小　計</t>
  </si>
  <si>
    <t>区　分</t>
  </si>
  <si>
    <r>
      <t xml:space="preserve"> </t>
    </r>
    <r>
      <rPr>
        <sz val="7"/>
        <rFont val="ＭＳ 明朝"/>
        <family val="1"/>
      </rPr>
      <t>総事業費（Ａ）</t>
    </r>
  </si>
  <si>
    <r>
      <t xml:space="preserve"> </t>
    </r>
    <r>
      <rPr>
        <sz val="7"/>
        <rFont val="ＭＳ 明朝"/>
        <family val="1"/>
      </rPr>
      <t>寄付金その他の収入額（Ｂ）</t>
    </r>
  </si>
  <si>
    <r>
      <t xml:space="preserve"> </t>
    </r>
    <r>
      <rPr>
        <sz val="7"/>
        <rFont val="ＭＳ 明朝"/>
        <family val="1"/>
      </rPr>
      <t>差引額（Ａ－Ｂ）（Ｃ）</t>
    </r>
  </si>
  <si>
    <r>
      <t xml:space="preserve">  </t>
    </r>
    <r>
      <rPr>
        <sz val="7"/>
        <rFont val="ＭＳ 明朝"/>
        <family val="1"/>
      </rPr>
      <t>　　　　　　　　　　円</t>
    </r>
  </si>
  <si>
    <r>
      <t xml:space="preserve">  </t>
    </r>
    <r>
      <rPr>
        <sz val="7"/>
        <rFont val="ＭＳ 明朝"/>
        <family val="1"/>
      </rPr>
      <t>　　　　　　　　　　　　円</t>
    </r>
  </si>
  <si>
    <t>円</t>
  </si>
  <si>
    <t>(                      )</t>
  </si>
  <si>
    <t>(                          )</t>
  </si>
  <si>
    <r>
      <t xml:space="preserve"> </t>
    </r>
    <r>
      <rPr>
        <u val="single"/>
        <sz val="7"/>
        <rFont val="ＭＳ 明朝"/>
        <family val="1"/>
      </rPr>
      <t xml:space="preserve">                             </t>
    </r>
  </si>
  <si>
    <t>対象経費の支出（予定）額算出内訳</t>
  </si>
  <si>
    <t>種　　目</t>
  </si>
  <si>
    <t>支出（予定）額</t>
  </si>
  <si>
    <r>
      <t xml:space="preserve"> </t>
    </r>
    <r>
      <rPr>
        <sz val="7"/>
        <rFont val="ＭＳ 明朝"/>
        <family val="1"/>
      </rPr>
      <t>　　　　　　円</t>
    </r>
  </si>
  <si>
    <t>[</t>
  </si>
  <si>
    <t>]</t>
  </si>
  <si>
    <t>(</t>
  </si>
  <si>
    <t>)</t>
  </si>
  <si>
    <t>教員経費</t>
  </si>
  <si>
    <t>員　数</t>
  </si>
  <si>
    <t>円</t>
  </si>
  <si>
    <t>時間</t>
  </si>
  <si>
    <t>人</t>
  </si>
  <si>
    <t>（事業用教材費内訳）</t>
  </si>
  <si>
    <t>９　臨床実習経費</t>
  </si>
  <si>
    <t>（実習施設謝金内訳）</t>
  </si>
  <si>
    <r>
      <t xml:space="preserve"> </t>
    </r>
    <r>
      <rPr>
        <sz val="7"/>
        <rFont val="ＭＳ 明朝"/>
        <family val="1"/>
      </rPr>
      <t>実習施設名</t>
    </r>
  </si>
  <si>
    <r>
      <t xml:space="preserve"> </t>
    </r>
    <r>
      <rPr>
        <sz val="7"/>
        <rFont val="ＭＳ 明朝"/>
        <family val="1"/>
      </rPr>
      <t>学生数</t>
    </r>
  </si>
  <si>
    <r>
      <t xml:space="preserve"> </t>
    </r>
    <r>
      <rPr>
        <sz val="7"/>
        <rFont val="ＭＳ 明朝"/>
        <family val="1"/>
      </rPr>
      <t>日　数</t>
    </r>
  </si>
  <si>
    <t>金　　　　　　額</t>
  </si>
  <si>
    <t>日</t>
  </si>
  <si>
    <t>の地域に</t>
  </si>
  <si>
    <t>おける養</t>
  </si>
  <si>
    <t>成所に対</t>
  </si>
  <si>
    <t>する重点</t>
  </si>
  <si>
    <t>的支援事</t>
  </si>
  <si>
    <t>業実施経</t>
  </si>
  <si>
    <t>費</t>
  </si>
  <si>
    <t>新任看護</t>
  </si>
  <si>
    <t>16  新任看護教員研修事業実施経費</t>
  </si>
  <si>
    <t>教員研修</t>
  </si>
  <si>
    <t>事業実施</t>
  </si>
  <si>
    <t>経費</t>
  </si>
  <si>
    <t>養成講習会</t>
  </si>
  <si>
    <t>【注】</t>
  </si>
  <si>
    <t>　１　この様式は、看護師等養成事業に要する経費に係る補助金の交付申請、あるいは実績報告をする場合に使用すること。</t>
  </si>
  <si>
    <t>　２　この様式は、養成所ごとに別葉に作成すること。</t>
  </si>
  <si>
    <t>　　　なお、「講師謝金支給時間数」欄には、講師による講義時間数のうち実際に講師謝金を支給する時間数を記載すること。</t>
  </si>
  <si>
    <t>　　　なお、当該専任事務職員が補助基準額の算定対象外である場合であっても必ず記載すること。</t>
  </si>
  <si>
    <r>
      <t xml:space="preserve">                            </t>
    </r>
    <r>
      <rPr>
        <sz val="7"/>
        <rFont val="ＭＳ 明朝"/>
        <family val="1"/>
      </rPr>
      <t>総事業費等収入支出</t>
    </r>
    <r>
      <rPr>
        <sz val="7"/>
        <rFont val="ＭＳ 明朝"/>
        <family val="1"/>
      </rPr>
      <t>(</t>
    </r>
    <r>
      <rPr>
        <sz val="7"/>
        <rFont val="ＭＳ 明朝"/>
        <family val="1"/>
      </rPr>
      <t>予定</t>
    </r>
    <r>
      <rPr>
        <sz val="7"/>
        <rFont val="ＭＳ 明朝"/>
        <family val="1"/>
      </rPr>
      <t>)</t>
    </r>
    <r>
      <rPr>
        <sz val="7"/>
        <rFont val="ＭＳ 明朝"/>
        <family val="1"/>
      </rPr>
      <t>額</t>
    </r>
  </si>
  <si>
    <r>
      <t xml:space="preserve"> </t>
    </r>
    <r>
      <rPr>
        <sz val="7"/>
        <rFont val="ＭＳ 明朝"/>
        <family val="1"/>
      </rPr>
      <t>科</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目</t>
    </r>
  </si>
  <si>
    <r>
      <t xml:space="preserve">   </t>
    </r>
    <r>
      <rPr>
        <sz val="7"/>
        <rFont val="ＭＳ 明朝"/>
        <family val="1"/>
      </rPr>
      <t>　　備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t>
    </r>
    <r>
      <rPr>
        <sz val="7"/>
        <rFont val="ＭＳ 明朝"/>
        <family val="1"/>
      </rPr>
      <t xml:space="preserve">  </t>
    </r>
    <r>
      <rPr>
        <sz val="7"/>
        <rFont val="ＭＳ 明朝"/>
        <family val="1"/>
      </rPr>
      <t>　　　　　　　考</t>
    </r>
  </si>
  <si>
    <r>
      <t>１</t>
    </r>
    <r>
      <rPr>
        <sz val="7"/>
        <rFont val="ＭＳ 明朝"/>
        <family val="1"/>
      </rPr>
      <t xml:space="preserve">  </t>
    </r>
    <r>
      <rPr>
        <sz val="7"/>
        <rFont val="ＭＳ 明朝"/>
        <family val="1"/>
      </rPr>
      <t>給与費</t>
    </r>
  </si>
  <si>
    <r>
      <t>２</t>
    </r>
    <r>
      <rPr>
        <sz val="7"/>
        <rFont val="ＭＳ 明朝"/>
        <family val="1"/>
      </rPr>
      <t xml:space="preserve">  </t>
    </r>
    <r>
      <rPr>
        <sz val="7"/>
        <rFont val="ＭＳ 明朝"/>
        <family val="1"/>
      </rPr>
      <t>人当庁費</t>
    </r>
  </si>
  <si>
    <r>
      <t>２－１</t>
    </r>
    <r>
      <rPr>
        <sz val="7"/>
        <rFont val="ＭＳ 明朝"/>
        <family val="1"/>
      </rPr>
      <t xml:space="preserve"> </t>
    </r>
    <r>
      <rPr>
        <sz val="7"/>
        <rFont val="ＭＳ 明朝"/>
        <family val="1"/>
      </rPr>
      <t>消耗品費</t>
    </r>
  </si>
  <si>
    <r>
      <t>２－２</t>
    </r>
    <r>
      <rPr>
        <sz val="7"/>
        <rFont val="ＭＳ 明朝"/>
        <family val="1"/>
      </rPr>
      <t xml:space="preserve"> </t>
    </r>
    <r>
      <rPr>
        <sz val="7"/>
        <rFont val="ＭＳ 明朝"/>
        <family val="1"/>
      </rPr>
      <t>印刷製本費</t>
    </r>
  </si>
  <si>
    <r>
      <t>２－３</t>
    </r>
    <r>
      <rPr>
        <sz val="7"/>
        <rFont val="ＭＳ 明朝"/>
        <family val="1"/>
      </rPr>
      <t xml:space="preserve"> </t>
    </r>
    <r>
      <rPr>
        <sz val="7"/>
        <rFont val="ＭＳ 明朝"/>
        <family val="1"/>
      </rPr>
      <t>備品購入費</t>
    </r>
  </si>
  <si>
    <r>
      <t xml:space="preserve">  (</t>
    </r>
    <r>
      <rPr>
        <sz val="7"/>
        <rFont val="ＭＳ 明朝"/>
        <family val="1"/>
      </rPr>
      <t>備品購入費内訳</t>
    </r>
    <r>
      <rPr>
        <sz val="7"/>
        <rFont val="ＭＳ 明朝"/>
        <family val="1"/>
      </rPr>
      <t>)</t>
    </r>
  </si>
  <si>
    <r>
      <t>品　　　</t>
    </r>
    <r>
      <rPr>
        <sz val="7"/>
        <rFont val="ＭＳ 明朝"/>
        <family val="1"/>
      </rPr>
      <t xml:space="preserve">  </t>
    </r>
    <r>
      <rPr>
        <sz val="7"/>
        <rFont val="ＭＳ 明朝"/>
        <family val="1"/>
      </rPr>
      <t>目</t>
    </r>
  </si>
  <si>
    <r>
      <t>規</t>
    </r>
    <r>
      <rPr>
        <sz val="7"/>
        <rFont val="ＭＳ 明朝"/>
        <family val="1"/>
      </rPr>
      <t xml:space="preserve">  </t>
    </r>
    <r>
      <rPr>
        <sz val="7"/>
        <rFont val="ＭＳ 明朝"/>
        <family val="1"/>
      </rPr>
      <t>格</t>
    </r>
  </si>
  <si>
    <r>
      <t>２－４</t>
    </r>
    <r>
      <rPr>
        <sz val="7"/>
        <rFont val="ＭＳ 明朝"/>
        <family val="1"/>
      </rPr>
      <t xml:space="preserve"> </t>
    </r>
    <r>
      <rPr>
        <sz val="7"/>
        <rFont val="ＭＳ 明朝"/>
        <family val="1"/>
      </rPr>
      <t>通信運搬費</t>
    </r>
  </si>
  <si>
    <r>
      <t>２－５</t>
    </r>
    <r>
      <rPr>
        <sz val="7"/>
        <rFont val="ＭＳ 明朝"/>
        <family val="1"/>
      </rPr>
      <t xml:space="preserve"> </t>
    </r>
    <r>
      <rPr>
        <sz val="7"/>
        <rFont val="ＭＳ 明朝"/>
        <family val="1"/>
      </rPr>
      <t>福利厚生費</t>
    </r>
  </si>
  <si>
    <r>
      <t>３</t>
    </r>
    <r>
      <rPr>
        <sz val="7"/>
        <rFont val="ＭＳ 明朝"/>
        <family val="1"/>
      </rPr>
      <t xml:space="preserve">  添削指導員給与費</t>
    </r>
  </si>
  <si>
    <r>
      <t xml:space="preserve">  (</t>
    </r>
    <r>
      <rPr>
        <sz val="7"/>
        <rFont val="ＭＳ 明朝"/>
        <family val="1"/>
      </rPr>
      <t>部外講師謝金内訳</t>
    </r>
    <r>
      <rPr>
        <sz val="7"/>
        <rFont val="ＭＳ 明朝"/>
        <family val="1"/>
      </rPr>
      <t>)</t>
    </r>
  </si>
  <si>
    <r>
      <t>17</t>
    </r>
    <r>
      <rPr>
        <sz val="7"/>
        <rFont val="ＭＳ 明朝"/>
        <family val="1"/>
      </rPr>
      <t>－３</t>
    </r>
    <r>
      <rPr>
        <sz val="7"/>
        <rFont val="ＭＳ 明朝"/>
        <family val="1"/>
      </rPr>
      <t xml:space="preserve"> 代替教員雇上経費</t>
    </r>
  </si>
  <si>
    <t>経　　費　　の　　配　　分　　調　　書</t>
  </si>
  <si>
    <t>補助事業等に要する経費</t>
  </si>
  <si>
    <t>負　　　担　　　区　　　分</t>
  </si>
  <si>
    <t>備考</t>
  </si>
  <si>
    <t>区分</t>
  </si>
  <si>
    <t>道費補助</t>
  </si>
  <si>
    <t>自己</t>
  </si>
  <si>
    <t>（申請）額</t>
  </si>
  <si>
    <t>負担額</t>
  </si>
  <si>
    <t>　</t>
  </si>
  <si>
    <t>（）</t>
  </si>
  <si>
    <t>注１　「区分」欄には、経費名又は細分された事業(事務）名を記載すること。</t>
  </si>
  <si>
    <t>　２　「負担区分」欄中「その他」の欄には、当該補助事業等に要する経費のうち、道費補助</t>
  </si>
  <si>
    <t xml:space="preserve">  　申請額）及び自己負担額以外で支弁する経費(寄付金、道費補助金以外の補助金等）</t>
  </si>
  <si>
    <t xml:space="preserve">  ３  「備考」欄には、必用に応じ積算の基礎その他必用な事項を記載すること。</t>
  </si>
  <si>
    <r>
      <t xml:space="preserve">                                          </t>
    </r>
    <r>
      <rPr>
        <sz val="18"/>
        <rFont val="ＭＳ 明朝"/>
        <family val="1"/>
      </rPr>
      <t>歳入歳出予算書（抄本）</t>
    </r>
  </si>
  <si>
    <t xml:space="preserve">  事業名</t>
  </si>
  <si>
    <t xml:space="preserve">  収入の部</t>
  </si>
  <si>
    <t>科　　　　　　　　 目</t>
  </si>
  <si>
    <t xml:space="preserve">         金　　　　　額</t>
  </si>
  <si>
    <t xml:space="preserve">          備　　　　　　考</t>
  </si>
  <si>
    <t>款</t>
  </si>
  <si>
    <t>項</t>
  </si>
  <si>
    <t>目</t>
  </si>
  <si>
    <t>節</t>
  </si>
  <si>
    <t xml:space="preserve">  支出の部</t>
  </si>
  <si>
    <t>款</t>
  </si>
  <si>
    <t xml:space="preserve">  上記のとおり議決されていることを証明します。</t>
  </si>
  <si>
    <t>注１  この様式には、当該補助事業等に係る予算のみを記載すること。</t>
  </si>
  <si>
    <t xml:space="preserve">  ２  当該補助事業等に係る予算が議決されていない場合は、この様式中「上記のとおり議決されていることを証明します。」を「上記のとおり</t>
  </si>
  <si>
    <t xml:space="preserve">    予算案を提出することを確約します。」に改めて使用すること。</t>
  </si>
  <si>
    <t xml:space="preserve">  ３  補助事業者等が市町村である場合は、「収入の部」には、当該補助事業者等に係る特定財源（道費補助金、国庫支出金、地方債等）のみを</t>
  </si>
  <si>
    <t xml:space="preserve">    記載すること</t>
  </si>
  <si>
    <t xml:space="preserve">  ４  「科目」欄の区分は、標準を示したものであるので補助事業等における通常の予算区分がこれと異なるときは、その区分に従い記載して差</t>
  </si>
  <si>
    <t>　　し支えない。</t>
  </si>
  <si>
    <t xml:space="preserve">  ５  市町村以外の者がこの様式を使用する場合は、この様式中「○○市(町村）長(氏名）印 」を訂正して使用すること。</t>
  </si>
  <si>
    <t xml:space="preserve">  ６  「備考」欄には、必要に応じ、算出基礎その他必要な事項を記載すること。</t>
  </si>
  <si>
    <t>資　　　金　　　収　　　支　　　計　　　画　　　書</t>
  </si>
  <si>
    <t>（単位：千円）</t>
  </si>
  <si>
    <t>月</t>
  </si>
  <si>
    <t>４月</t>
  </si>
  <si>
    <t>５月</t>
  </si>
  <si>
    <t>６月</t>
  </si>
  <si>
    <t>７月</t>
  </si>
  <si>
    <t>８月</t>
  </si>
  <si>
    <t>９月</t>
  </si>
  <si>
    <t>１０月</t>
  </si>
  <si>
    <t>１１月</t>
  </si>
  <si>
    <t>１２月</t>
  </si>
  <si>
    <t>１月</t>
  </si>
  <si>
    <t>２月</t>
  </si>
  <si>
    <t>３月</t>
  </si>
  <si>
    <t>科　　　　目</t>
  </si>
  <si>
    <t>収</t>
  </si>
  <si>
    <t>入</t>
  </si>
  <si>
    <t>小計</t>
  </si>
  <si>
    <t>支</t>
  </si>
  <si>
    <t>出</t>
  </si>
  <si>
    <t>収支差額</t>
  </si>
  <si>
    <t>当月分</t>
  </si>
  <si>
    <t>累計</t>
  </si>
  <si>
    <t>注</t>
  </si>
  <si>
    <t>　 この計画書は、補助事業等に係る月別収支計画について作成すること。ただし、申請者が地方公共団体である場合、当該補助事業等が実績で申請すべきこととされているもので</t>
  </si>
  <si>
    <t>ある場合及び当該補助事業等の内容が建設工事である場合については、この計画書の作成を要しないものとする。</t>
  </si>
  <si>
    <t>　当該補助事業等の実施のために借り入れた金額がある場合は、「科目」欄に「借入金」と記載し、かつ、借り入れた月に当該借入金の額を表示すること。</t>
  </si>
  <si>
    <t>住所</t>
  </si>
  <si>
    <t>氏名</t>
  </si>
  <si>
    <t>補助事業者等</t>
  </si>
  <si>
    <t>㊞</t>
  </si>
  <si>
    <t>（法人の場合は、法人の名称及び代表者の氏名）</t>
  </si>
  <si>
    <t>　　上記の事業（事務）に関し補助金等の交付を受けたいので、関係書類を添え
て申請します。</t>
  </si>
  <si>
    <t>記</t>
  </si>
  <si>
    <t>１．事業事務の目的及びその概要</t>
  </si>
  <si>
    <t>２.事業（事務）の着手及び完了の予定期日</t>
  </si>
  <si>
    <t>着手</t>
  </si>
  <si>
    <t>完了</t>
  </si>
  <si>
    <t>３．補助金等交付申請額</t>
  </si>
  <si>
    <t>金　　　　　　　　　　　　　円</t>
  </si>
  <si>
    <t>課程</t>
  </si>
  <si>
    <t>養成所名</t>
  </si>
  <si>
    <t>定員</t>
  </si>
  <si>
    <t>教員</t>
  </si>
  <si>
    <t>その他の職員</t>
  </si>
  <si>
    <t>部内教員</t>
  </si>
  <si>
    <t>部外教員</t>
  </si>
  <si>
    <t>専任教員による時間数</t>
  </si>
  <si>
    <t>その他の教員による時間数</t>
  </si>
  <si>
    <t>時間数</t>
  </si>
  <si>
    <t>時間</t>
  </si>
  <si>
    <t>注　１　この様式は、看護師等養成事業に要する経費に係る補助金の交付を申請し、又は当該補助金に関し実績報告をする場合に使用すること。</t>
  </si>
  <si>
    <t>　　２　「課程」欄には、保健師、助産師、看護師（３年課程）、看護師（２年課程）又は准看護師の別を記載すること。</t>
  </si>
  <si>
    <t>事　業　計　画　（　実　績　）　書</t>
  </si>
  <si>
    <t>基本給</t>
  </si>
  <si>
    <t>扶養手当</t>
  </si>
  <si>
    <t>諸手当</t>
  </si>
  <si>
    <t>通勤
手当</t>
  </si>
  <si>
    <t>宿日直
手当</t>
  </si>
  <si>
    <t>勤務地
手当</t>
  </si>
  <si>
    <t>その他
手当</t>
  </si>
  <si>
    <t>特別
手当</t>
  </si>
  <si>
    <t>超過勤務
手当</t>
  </si>
  <si>
    <t>支給額
合計</t>
  </si>
  <si>
    <t>専　任　教　員　給　与　費　明　細　書</t>
  </si>
  <si>
    <t>養成所名　　　　　　　　　　　　　　　　　</t>
  </si>
  <si>
    <t>注　１　この様式は、看護師等養成事業に要する経費に係る補助金の交付を申請し、及び当該事業補助金に関し実績報告をする場合に使用すること。</t>
  </si>
  <si>
    <t>　　２　この様式は、養成所ごとに別葉に作成すること。</t>
  </si>
  <si>
    <t>　　３　この様式は、当該年度の４月１日から翌年３月３１日までの１年間における給与支給額を記載すること。</t>
  </si>
  <si>
    <t>　　４　「備考」欄には、当該専任教員の区分に応じ「実習調整者」、「学生指導担当者」又は「その他」と記載し、及び給与支給当初月から最終月</t>
  </si>
  <si>
    <t>　　　　までの期間を記載すること。</t>
  </si>
  <si>
    <t>　　５　「合計」の項の各欄の上段そで括弧内には学生指導担当者分を、中段括弧内には実習指導調整者を再掲すること。</t>
  </si>
  <si>
    <t>（）</t>
  </si>
  <si>
    <t>［］</t>
  </si>
  <si>
    <t>専　任　事　務　職　員　給　与　費　明　細　書</t>
  </si>
  <si>
    <t>　　４　「備考」欄には、給与支給当初月から最終月までの期間を記載すること。</t>
  </si>
  <si>
    <t>研修内容</t>
  </si>
  <si>
    <t>種別</t>
  </si>
  <si>
    <t>科目</t>
  </si>
  <si>
    <t>実施時期</t>
  </si>
  <si>
    <t>講師
人数</t>
  </si>
  <si>
    <t>受講（予定）
人数</t>
  </si>
  <si>
    <t>講義</t>
  </si>
  <si>
    <t>演習</t>
  </si>
  <si>
    <t>実習</t>
  </si>
  <si>
    <t>　 ２ この様式は、養成所ごとに別葉に作成すること。</t>
  </si>
  <si>
    <t>　 ３ この様式は、当該年度の４月１日から翌年３月３１日までの１年間における新任看護教員研修事業の実施を計画、あるいは実施した</t>
  </si>
  <si>
    <t>　　　内容を記載すること。</t>
  </si>
  <si>
    <t>番号</t>
  </si>
  <si>
    <t>新任看護教員</t>
  </si>
  <si>
    <t>臨床検査年数</t>
  </si>
  <si>
    <t>（管理職含）</t>
  </si>
  <si>
    <t>大学における教育</t>
  </si>
  <si>
    <t>に関する科目の修得状況</t>
  </si>
  <si>
    <t>教員養成講習会受講の有無</t>
  </si>
  <si>
    <t>受講暦</t>
  </si>
  <si>
    <t>受講年度</t>
  </si>
  <si>
    <t>看護教員</t>
  </si>
  <si>
    <t>講習会の開催都道府県</t>
  </si>
  <si>
    <t>開催期間</t>
  </si>
  <si>
    <t>　　　実施した内容を記載すること。</t>
  </si>
  <si>
    <t>就業状況　　　　　　調整率</t>
  </si>
  <si>
    <t>看護職員養成施設運営支援事業（新任看護教員研修事業その１）計画（実績）書</t>
  </si>
  <si>
    <t>注 １ この様式は、看護職員養成施設運営支援事業に要する経費に係る補助金の交付を申請し、又は当該補助金に関し実績報告をする場合に使用すること。</t>
  </si>
  <si>
    <t>看護職員養成施設運営支援事業（新任看護教員研修事業その２）計画（実績）書</t>
  </si>
  <si>
    <t>保福１－１８</t>
  </si>
  <si>
    <t>保福第１号様式（第３条第１項）</t>
  </si>
  <si>
    <t>保福第１の１８号様式</t>
  </si>
  <si>
    <t>保福第１の２０号様式</t>
  </si>
  <si>
    <t>保福第１の３２号様式</t>
  </si>
  <si>
    <t>１　学生生徒、職員の状況</t>
  </si>
  <si>
    <t>養成所名専修学校各種学校の認可年月日及び番号、所在地</t>
  </si>
  <si>
    <t>学生生徒の定員</t>
  </si>
  <si>
    <t>学生生徒人員（４月15日現在）</t>
  </si>
  <si>
    <t>専任教員</t>
  </si>
  <si>
    <t>添削指導員</t>
  </si>
  <si>
    <t>その他の教員</t>
  </si>
  <si>
    <t>専任職員</t>
  </si>
  <si>
    <t>定員数／学年</t>
  </si>
  <si>
    <t>クラス数</t>
  </si>
  <si>
    <t>総定員数</t>
  </si>
  <si>
    <t>１学年</t>
  </si>
  <si>
    <t>２学年</t>
  </si>
  <si>
    <t>３学年</t>
  </si>
  <si>
    <t>４学年</t>
  </si>
  <si>
    <t>実人員</t>
  </si>
  <si>
    <t>クラス</t>
  </si>
  <si>
    <t>［　］　　　</t>
  </si>
  <si>
    <t>（　）</t>
  </si>
  <si>
    <t>（　）</t>
  </si>
  <si>
    <t>（　）</t>
  </si>
  <si>
    <t>２　その他の状況</t>
  </si>
  <si>
    <t>講義時間数</t>
  </si>
  <si>
    <t>生徒納付金</t>
  </si>
  <si>
    <t>その他事項</t>
  </si>
  <si>
    <t>入学金</t>
  </si>
  <si>
    <t>授業料（年額）</t>
  </si>
  <si>
    <t>実習費（年額）</t>
  </si>
  <si>
    <t>施設費（年額）</t>
  </si>
  <si>
    <t>その他（年額）</t>
  </si>
  <si>
    <t>前々年度</t>
  </si>
  <si>
    <t>前年度</t>
  </si>
  <si>
    <t>担当者数</t>
  </si>
  <si>
    <t>卒業者数</t>
  </si>
  <si>
    <t>国家試験合格者数（再掲）</t>
  </si>
  <si>
    <t>道内施設就業者数</t>
  </si>
  <si>
    <t>道外施設就業者数</t>
  </si>
  <si>
    <t>進学者</t>
  </si>
  <si>
    <t>　　３　「養成所名専修学校各種学校の認可年月日及び番号、所在地」欄には、設置者が医療法人、一般社団法人及び一般財団法人の場合は、専修学校又は各種学校の認可年月日及</t>
  </si>
  <si>
    <t>　　　び番号を記載すること。</t>
  </si>
  <si>
    <t>　　４　「学年生徒の定員」欄のクラス数及び総定員数は、学則上のクラス数及び定員の総計を、「学生生徒人員」欄については、４月15日現在の人員数（上段括弧内にはクラス数）を、</t>
  </si>
  <si>
    <t>　　　「教員」欄及び「その他の職員」欄の定員及び実人員は、それぞれ学則上の定員及び申請日現在の職員数を記載すること。</t>
  </si>
  <si>
    <t>　　５　「専任教員」欄の上段そで括弧内には学生指導担当者数を、中段括弧内には実習指導者数を再掲すること。</t>
  </si>
  <si>
    <t>　　６　「専任職員」欄の上段括弧内には事務職員数を再掲すること。（専任の事務職員のいる養成所については、全施設記入すること。）</t>
  </si>
  <si>
    <t>　　７　その他事項については、前々年度分は前年度４月末時点の人数、また、前年度分は、現年度４月末時点の人数を記載すること。なお、「道内施設就業者数」、「道外施設就業</t>
  </si>
  <si>
    <t>　　　者数」、「進学者」と「その他」の合計人数は、「卒業者数」に一致する。また、卒業者数のうち、国家試験合格者数（准看護師養成所においては、准看護師試験合格者数）も記</t>
  </si>
  <si>
    <t>　　　載すること。なお、准看護師養成所卒業後、就業と進学を同時に行う（例：医療機関等で准看護師として就業し、かつ進学もする等）場合は、「就業者数」に計上すること。</t>
  </si>
  <si>
    <t>　　８　備考欄には、新設校については「平成○○年新設」と、募集停止校については「平成○○年募集停止」と記載すること。　</t>
  </si>
  <si>
    <t>別記様式５</t>
  </si>
  <si>
    <t>別記様式６</t>
  </si>
  <si>
    <t>別記様式７</t>
  </si>
  <si>
    <t>別記様式８</t>
  </si>
  <si>
    <t>別記様式１</t>
  </si>
  <si>
    <t>道費補助金以外の補助金等の額</t>
  </si>
  <si>
    <t>寄付金</t>
  </si>
  <si>
    <t xml:space="preserve">　４  「負担区分」欄を「道費補助(申請）額、自己負担額、道費補助金以外の補助金等、寄付金、
</t>
  </si>
  <si>
    <t>　　その他」以外に細分する必要がある場合は、適宜欄を追加して使用すること。</t>
  </si>
  <si>
    <t>看護職員養成施設運営支援事業</t>
  </si>
  <si>
    <t>道補助金</t>
  </si>
  <si>
    <t>保福第１の２号様式（第３条の２第２項、第５条第１項、第１４条）</t>
  </si>
  <si>
    <t>事　業　実　績　書</t>
  </si>
  <si>
    <t>設立年月日</t>
  </si>
  <si>
    <t>申請者の営む</t>
  </si>
  <si>
    <t>主な事業</t>
  </si>
  <si>
    <t>補助事業等の</t>
  </si>
  <si>
    <t>内容</t>
  </si>
  <si>
    <t>補助事業等の</t>
  </si>
  <si>
    <t>実施による効果</t>
  </si>
  <si>
    <t>（実施成果）</t>
  </si>
  <si>
    <t>備　　考</t>
  </si>
  <si>
    <t>別記様式3</t>
  </si>
  <si>
    <t>別記様式９</t>
  </si>
  <si>
    <t>基準額</t>
  </si>
  <si>
    <t>新任看護教員
研修事業の分</t>
  </si>
  <si>
    <t>看護教員養成講習会
参加促進事業の分</t>
  </si>
  <si>
    <t>Ａ</t>
  </si>
  <si>
    <t>Ｂ</t>
  </si>
  <si>
    <t>Ｃ</t>
  </si>
  <si>
    <t>Ｄ</t>
  </si>
  <si>
    <t>Ｆ</t>
  </si>
  <si>
    <t>Ｇ</t>
  </si>
  <si>
    <t>Ｉ</t>
  </si>
  <si>
    <t xml:space="preserve"> </t>
  </si>
  <si>
    <t>　</t>
  </si>
  <si>
    <t>　３　Ｅ欄には、保福第１６号様式による対象経費の支出（予定）額の合計額を記載すること。</t>
  </si>
  <si>
    <t>補助金等交付申請額算出調書</t>
  </si>
  <si>
    <t>補助金交付申請額</t>
  </si>
  <si>
    <t>養成所名</t>
  </si>
  <si>
    <t>[</t>
  </si>
  <si>
    <t>]</t>
  </si>
  <si>
    <t>(</t>
  </si>
  <si>
    <t>(</t>
  </si>
  <si>
    <t>)</t>
  </si>
  <si>
    <t>[</t>
  </si>
  <si>
    <t>単価</t>
  </si>
  <si>
    <t>金額</t>
  </si>
  <si>
    <t>[</t>
  </si>
  <si>
    <t>]</t>
  </si>
  <si>
    <t>(</t>
  </si>
  <si>
    <t>(</t>
  </si>
  <si>
    <t>)</t>
  </si>
  <si>
    <r>
      <t xml:space="preserve">４  </t>
    </r>
    <r>
      <rPr>
        <sz val="7"/>
        <rFont val="ＭＳ 明朝"/>
        <family val="1"/>
      </rPr>
      <t>部外講師謝金</t>
    </r>
  </si>
  <si>
    <r>
      <t>講</t>
    </r>
    <r>
      <rPr>
        <sz val="7"/>
        <rFont val="ＭＳ 明朝"/>
        <family val="1"/>
      </rPr>
      <t xml:space="preserve">    </t>
    </r>
    <r>
      <rPr>
        <sz val="7"/>
        <rFont val="ＭＳ 明朝"/>
        <family val="1"/>
      </rPr>
      <t>義</t>
    </r>
  </si>
  <si>
    <t>講師</t>
  </si>
  <si>
    <r>
      <t>講　　</t>
    </r>
    <r>
      <rPr>
        <sz val="7"/>
        <rFont val="ＭＳ 明朝"/>
        <family val="1"/>
      </rPr>
      <t xml:space="preserve">  </t>
    </r>
    <r>
      <rPr>
        <sz val="7"/>
        <rFont val="ＭＳ 明朝"/>
        <family val="1"/>
      </rPr>
      <t>　師　</t>
    </r>
    <r>
      <rPr>
        <sz val="7"/>
        <rFont val="ＭＳ 明朝"/>
        <family val="1"/>
      </rPr>
      <t xml:space="preserve">  </t>
    </r>
    <r>
      <rPr>
        <sz val="7"/>
        <rFont val="ＭＳ 明朝"/>
        <family val="1"/>
      </rPr>
      <t>　　謝　　　　金</t>
    </r>
  </si>
  <si>
    <r>
      <t>時</t>
    </r>
    <r>
      <rPr>
        <sz val="7"/>
        <rFont val="ＭＳ 明朝"/>
        <family val="1"/>
      </rPr>
      <t xml:space="preserve"> </t>
    </r>
    <r>
      <rPr>
        <sz val="7"/>
        <rFont val="ＭＳ 明朝"/>
        <family val="1"/>
      </rPr>
      <t>間</t>
    </r>
    <r>
      <rPr>
        <sz val="7"/>
        <rFont val="ＭＳ 明朝"/>
        <family val="1"/>
      </rPr>
      <t xml:space="preserve"> </t>
    </r>
    <r>
      <rPr>
        <sz val="7"/>
        <rFont val="ＭＳ 明朝"/>
        <family val="1"/>
      </rPr>
      <t>数</t>
    </r>
  </si>
  <si>
    <t>実人員</t>
  </si>
  <si>
    <r>
      <t>支</t>
    </r>
    <r>
      <rPr>
        <sz val="7"/>
        <rFont val="ＭＳ 明朝"/>
        <family val="1"/>
      </rPr>
      <t xml:space="preserve"> </t>
    </r>
    <r>
      <rPr>
        <sz val="7"/>
        <rFont val="ＭＳ 明朝"/>
        <family val="1"/>
      </rPr>
      <t>給</t>
    </r>
    <r>
      <rPr>
        <sz val="7"/>
        <rFont val="ＭＳ 明朝"/>
        <family val="1"/>
      </rPr>
      <t xml:space="preserve"> </t>
    </r>
    <r>
      <rPr>
        <sz val="7"/>
        <rFont val="ＭＳ 明朝"/>
        <family val="1"/>
      </rPr>
      <t>時</t>
    </r>
    <r>
      <rPr>
        <sz val="7"/>
        <rFont val="ＭＳ 明朝"/>
        <family val="1"/>
      </rPr>
      <t xml:space="preserve"> </t>
    </r>
    <r>
      <rPr>
        <sz val="7"/>
        <rFont val="ＭＳ 明朝"/>
        <family val="1"/>
      </rPr>
      <t>間</t>
    </r>
    <r>
      <rPr>
        <sz val="7"/>
        <rFont val="ＭＳ 明朝"/>
        <family val="1"/>
      </rPr>
      <t xml:space="preserve"> </t>
    </r>
    <r>
      <rPr>
        <sz val="7"/>
        <rFont val="ＭＳ 明朝"/>
        <family val="1"/>
      </rPr>
      <t>数</t>
    </r>
  </si>
  <si>
    <t>金額</t>
  </si>
  <si>
    <r>
      <t xml:space="preserve">５  </t>
    </r>
    <r>
      <rPr>
        <sz val="7"/>
        <rFont val="ＭＳ 明朝"/>
        <family val="1"/>
      </rPr>
      <t>委託料</t>
    </r>
  </si>
  <si>
    <t>計（１～５）</t>
  </si>
  <si>
    <t>事務職員</t>
  </si>
  <si>
    <t>６　給与費</t>
  </si>
  <si>
    <t>７　委託料</t>
  </si>
  <si>
    <t>計（６～７）</t>
  </si>
  <si>
    <t>生徒経費</t>
  </si>
  <si>
    <r>
      <t xml:space="preserve">８  </t>
    </r>
    <r>
      <rPr>
        <sz val="7"/>
        <rFont val="ＭＳ 明朝"/>
        <family val="1"/>
      </rPr>
      <t>事業用教材費</t>
    </r>
  </si>
  <si>
    <t>品目</t>
  </si>
  <si>
    <t>規格</t>
  </si>
  <si>
    <t>員数</t>
  </si>
  <si>
    <t>単価</t>
  </si>
  <si>
    <r>
      <t>金</t>
    </r>
    <r>
      <rPr>
        <sz val="7"/>
        <rFont val="ＭＳ 明朝"/>
        <family val="1"/>
      </rPr>
      <t xml:space="preserve"> </t>
    </r>
    <r>
      <rPr>
        <sz val="7"/>
        <rFont val="ＭＳ 明朝"/>
        <family val="1"/>
      </rPr>
      <t>　　　　　額</t>
    </r>
  </si>
  <si>
    <t>10　委託料</t>
  </si>
  <si>
    <t>計（８～10）</t>
  </si>
  <si>
    <t>実習施設</t>
  </si>
  <si>
    <r>
      <t>謝</t>
    </r>
    <r>
      <rPr>
        <sz val="7"/>
        <rFont val="ＭＳ 明朝"/>
        <family val="1"/>
      </rPr>
      <t xml:space="preserve">    </t>
    </r>
    <r>
      <rPr>
        <sz val="7"/>
        <rFont val="ＭＳ 明朝"/>
        <family val="1"/>
      </rPr>
      <t>金</t>
    </r>
  </si>
  <si>
    <r>
      <t xml:space="preserve">11  </t>
    </r>
    <r>
      <rPr>
        <sz val="7"/>
        <rFont val="ＭＳ 明朝"/>
        <family val="1"/>
      </rPr>
      <t>実習施設謝金</t>
    </r>
  </si>
  <si>
    <r>
      <t>単</t>
    </r>
    <r>
      <rPr>
        <sz val="7"/>
        <rFont val="ＭＳ 明朝"/>
        <family val="1"/>
      </rPr>
      <t xml:space="preserve">   </t>
    </r>
    <r>
      <rPr>
        <sz val="7"/>
        <rFont val="ＭＳ 明朝"/>
        <family val="1"/>
      </rPr>
      <t>　価</t>
    </r>
  </si>
  <si>
    <t>12　委託料</t>
  </si>
  <si>
    <r>
      <t>計（</t>
    </r>
    <r>
      <rPr>
        <sz val="7"/>
        <rFont val="ＭＳ 明朝"/>
        <family val="1"/>
      </rPr>
      <t>11</t>
    </r>
    <r>
      <rPr>
        <sz val="7"/>
        <rFont val="ＭＳ 明朝"/>
        <family val="1"/>
      </rPr>
      <t>～</t>
    </r>
    <r>
      <rPr>
        <sz val="7"/>
        <rFont val="ＭＳ 明朝"/>
        <family val="1"/>
      </rPr>
      <t>12</t>
    </r>
    <r>
      <rPr>
        <sz val="7"/>
        <rFont val="ＭＳ 明朝"/>
        <family val="1"/>
      </rPr>
      <t>）</t>
    </r>
  </si>
  <si>
    <t>へき地等</t>
  </si>
  <si>
    <r>
      <t xml:space="preserve">13  </t>
    </r>
    <r>
      <rPr>
        <sz val="7"/>
        <rFont val="ＭＳ 明朝"/>
        <family val="1"/>
      </rPr>
      <t>実習体制支援経費</t>
    </r>
  </si>
  <si>
    <r>
      <t>13</t>
    </r>
    <r>
      <rPr>
        <sz val="7"/>
        <rFont val="ＭＳ 明朝"/>
        <family val="1"/>
      </rPr>
      <t>－１</t>
    </r>
    <r>
      <rPr>
        <sz val="7"/>
        <rFont val="ＭＳ 明朝"/>
        <family val="1"/>
      </rPr>
      <t xml:space="preserve"> </t>
    </r>
    <r>
      <rPr>
        <sz val="7"/>
        <rFont val="ＭＳ 明朝"/>
        <family val="1"/>
      </rPr>
      <t>賃金</t>
    </r>
  </si>
  <si>
    <r>
      <t>13</t>
    </r>
    <r>
      <rPr>
        <sz val="7"/>
        <rFont val="ＭＳ 明朝"/>
        <family val="1"/>
      </rPr>
      <t>－２</t>
    </r>
    <r>
      <rPr>
        <sz val="7"/>
        <rFont val="ＭＳ 明朝"/>
        <family val="1"/>
      </rPr>
      <t xml:space="preserve"> </t>
    </r>
    <r>
      <rPr>
        <sz val="7"/>
        <rFont val="ＭＳ 明朝"/>
        <family val="1"/>
      </rPr>
      <t>燃料費</t>
    </r>
  </si>
  <si>
    <r>
      <t>13</t>
    </r>
    <r>
      <rPr>
        <sz val="7"/>
        <rFont val="ＭＳ 明朝"/>
        <family val="1"/>
      </rPr>
      <t>－３</t>
    </r>
    <r>
      <rPr>
        <sz val="7"/>
        <rFont val="ＭＳ 明朝"/>
        <family val="1"/>
      </rPr>
      <t xml:space="preserve"> </t>
    </r>
    <r>
      <rPr>
        <sz val="7"/>
        <rFont val="ＭＳ 明朝"/>
        <family val="1"/>
      </rPr>
      <t>消耗品費</t>
    </r>
  </si>
  <si>
    <r>
      <t>13</t>
    </r>
    <r>
      <rPr>
        <sz val="7"/>
        <rFont val="ＭＳ 明朝"/>
        <family val="1"/>
      </rPr>
      <t>－４</t>
    </r>
    <r>
      <rPr>
        <sz val="7"/>
        <rFont val="ＭＳ 明朝"/>
        <family val="1"/>
      </rPr>
      <t xml:space="preserve"> </t>
    </r>
    <r>
      <rPr>
        <sz val="7"/>
        <rFont val="ＭＳ 明朝"/>
        <family val="1"/>
      </rPr>
      <t>修繕費</t>
    </r>
  </si>
  <si>
    <r>
      <t>13</t>
    </r>
    <r>
      <rPr>
        <sz val="7"/>
        <rFont val="ＭＳ 明朝"/>
        <family val="1"/>
      </rPr>
      <t>－５</t>
    </r>
    <r>
      <rPr>
        <sz val="7"/>
        <rFont val="ＭＳ 明朝"/>
        <family val="1"/>
      </rPr>
      <t xml:space="preserve"> </t>
    </r>
    <r>
      <rPr>
        <sz val="7"/>
        <rFont val="ＭＳ 明朝"/>
        <family val="1"/>
      </rPr>
      <t>保険料</t>
    </r>
  </si>
  <si>
    <r>
      <t>13</t>
    </r>
    <r>
      <rPr>
        <sz val="7"/>
        <rFont val="ＭＳ 明朝"/>
        <family val="1"/>
      </rPr>
      <t>－６</t>
    </r>
    <r>
      <rPr>
        <sz val="7"/>
        <rFont val="ＭＳ 明朝"/>
        <family val="1"/>
      </rPr>
      <t xml:space="preserve"> </t>
    </r>
    <r>
      <rPr>
        <sz val="7"/>
        <rFont val="ＭＳ 明朝"/>
        <family val="1"/>
      </rPr>
      <t>手数料</t>
    </r>
  </si>
  <si>
    <r>
      <t>13</t>
    </r>
    <r>
      <rPr>
        <sz val="7"/>
        <rFont val="ＭＳ 明朝"/>
        <family val="1"/>
      </rPr>
      <t>－７</t>
    </r>
    <r>
      <rPr>
        <sz val="7"/>
        <rFont val="ＭＳ 明朝"/>
        <family val="1"/>
      </rPr>
      <t xml:space="preserve"> </t>
    </r>
    <r>
      <rPr>
        <sz val="7"/>
        <rFont val="ＭＳ 明朝"/>
        <family val="1"/>
      </rPr>
      <t>備品購入費</t>
    </r>
  </si>
  <si>
    <r>
      <t>13</t>
    </r>
    <r>
      <rPr>
        <sz val="7"/>
        <rFont val="ＭＳ 明朝"/>
        <family val="1"/>
      </rPr>
      <t>－８</t>
    </r>
    <r>
      <rPr>
        <sz val="7"/>
        <rFont val="ＭＳ 明朝"/>
        <family val="1"/>
      </rPr>
      <t xml:space="preserve"> </t>
    </r>
    <r>
      <rPr>
        <sz val="7"/>
        <rFont val="ＭＳ 明朝"/>
        <family val="1"/>
      </rPr>
      <t>使用料及び賃借料</t>
    </r>
  </si>
  <si>
    <r>
      <t xml:space="preserve">14  </t>
    </r>
    <r>
      <rPr>
        <sz val="7"/>
        <rFont val="ＭＳ 明朝"/>
        <family val="1"/>
      </rPr>
      <t>看護職員養成確保促進経費</t>
    </r>
  </si>
  <si>
    <r>
      <t>14</t>
    </r>
    <r>
      <rPr>
        <sz val="7"/>
        <rFont val="ＭＳ 明朝"/>
        <family val="1"/>
      </rPr>
      <t>－１</t>
    </r>
    <r>
      <rPr>
        <sz val="7"/>
        <rFont val="ＭＳ 明朝"/>
        <family val="1"/>
      </rPr>
      <t xml:space="preserve"> </t>
    </r>
    <r>
      <rPr>
        <sz val="7"/>
        <rFont val="ＭＳ 明朝"/>
        <family val="1"/>
      </rPr>
      <t>旅費</t>
    </r>
  </si>
  <si>
    <r>
      <t>14</t>
    </r>
    <r>
      <rPr>
        <sz val="7"/>
        <rFont val="ＭＳ 明朝"/>
        <family val="1"/>
      </rPr>
      <t>－２</t>
    </r>
    <r>
      <rPr>
        <sz val="7"/>
        <rFont val="ＭＳ 明朝"/>
        <family val="1"/>
      </rPr>
      <t xml:space="preserve"> </t>
    </r>
    <r>
      <rPr>
        <sz val="7"/>
        <rFont val="ＭＳ 明朝"/>
        <family val="1"/>
      </rPr>
      <t>印刷製本費</t>
    </r>
  </si>
  <si>
    <r>
      <t>14</t>
    </r>
    <r>
      <rPr>
        <sz val="7"/>
        <rFont val="ＭＳ 明朝"/>
        <family val="1"/>
      </rPr>
      <t>－３</t>
    </r>
    <r>
      <rPr>
        <sz val="7"/>
        <rFont val="ＭＳ 明朝"/>
        <family val="1"/>
      </rPr>
      <t xml:space="preserve"> </t>
    </r>
    <r>
      <rPr>
        <sz val="7"/>
        <rFont val="ＭＳ 明朝"/>
        <family val="1"/>
      </rPr>
      <t>食糧費（会議費）</t>
    </r>
  </si>
  <si>
    <r>
      <t>14</t>
    </r>
    <r>
      <rPr>
        <sz val="7"/>
        <rFont val="ＭＳ 明朝"/>
        <family val="1"/>
      </rPr>
      <t>－４</t>
    </r>
    <r>
      <rPr>
        <sz val="7"/>
        <rFont val="ＭＳ 明朝"/>
        <family val="1"/>
      </rPr>
      <t xml:space="preserve"> </t>
    </r>
    <r>
      <rPr>
        <sz val="7"/>
        <rFont val="ＭＳ 明朝"/>
        <family val="1"/>
      </rPr>
      <t>通信運搬費</t>
    </r>
  </si>
  <si>
    <r>
      <t>14</t>
    </r>
    <r>
      <rPr>
        <sz val="7"/>
        <rFont val="ＭＳ 明朝"/>
        <family val="1"/>
      </rPr>
      <t>－５</t>
    </r>
    <r>
      <rPr>
        <sz val="7"/>
        <rFont val="ＭＳ 明朝"/>
        <family val="1"/>
      </rPr>
      <t xml:space="preserve"> </t>
    </r>
    <r>
      <rPr>
        <sz val="7"/>
        <rFont val="ＭＳ 明朝"/>
        <family val="1"/>
      </rPr>
      <t>使用料及び賃借料</t>
    </r>
  </si>
  <si>
    <r>
      <t xml:space="preserve">15  </t>
    </r>
    <r>
      <rPr>
        <sz val="7"/>
        <rFont val="ＭＳ 明朝"/>
        <family val="1"/>
      </rPr>
      <t>委託料</t>
    </r>
  </si>
  <si>
    <r>
      <t>計（</t>
    </r>
    <r>
      <rPr>
        <sz val="7"/>
        <rFont val="ＭＳ 明朝"/>
        <family val="1"/>
      </rPr>
      <t>13</t>
    </r>
    <r>
      <rPr>
        <sz val="7"/>
        <rFont val="ＭＳ 明朝"/>
        <family val="1"/>
      </rPr>
      <t>～</t>
    </r>
    <r>
      <rPr>
        <sz val="7"/>
        <rFont val="ＭＳ 明朝"/>
        <family val="1"/>
      </rPr>
      <t>15</t>
    </r>
    <r>
      <rPr>
        <sz val="7"/>
        <rFont val="ＭＳ 明朝"/>
        <family val="1"/>
      </rPr>
      <t>）</t>
    </r>
  </si>
  <si>
    <t>計（16）</t>
  </si>
  <si>
    <t>計（17）</t>
  </si>
  <si>
    <r>
      <t>18</t>
    </r>
    <r>
      <rPr>
        <sz val="7"/>
        <rFont val="ＭＳ 明朝"/>
        <family val="1"/>
      </rPr>
      <t>－１</t>
    </r>
    <r>
      <rPr>
        <sz val="7"/>
        <rFont val="ＭＳ 明朝"/>
        <family val="1"/>
      </rPr>
      <t xml:space="preserve"> 参加負担金負担分</t>
    </r>
  </si>
  <si>
    <r>
      <t>18</t>
    </r>
    <r>
      <rPr>
        <sz val="7"/>
        <rFont val="ＭＳ 明朝"/>
        <family val="1"/>
      </rPr>
      <t>－２</t>
    </r>
    <r>
      <rPr>
        <sz val="7"/>
        <rFont val="ＭＳ 明朝"/>
        <family val="1"/>
      </rPr>
      <t xml:space="preserve"> 旅費負担分</t>
    </r>
  </si>
  <si>
    <t>計（18）</t>
  </si>
  <si>
    <r>
      <t>19</t>
    </r>
    <r>
      <rPr>
        <sz val="7"/>
        <rFont val="ＭＳ 明朝"/>
        <family val="1"/>
      </rPr>
      <t>－１</t>
    </r>
    <r>
      <rPr>
        <sz val="7"/>
        <rFont val="ＭＳ 明朝"/>
        <family val="1"/>
      </rPr>
      <t xml:space="preserve"> 参加負担金負担分</t>
    </r>
  </si>
  <si>
    <t>計（19）</t>
  </si>
  <si>
    <r>
      <t>合　</t>
    </r>
    <r>
      <rPr>
        <sz val="7"/>
        <rFont val="ＭＳ 明朝"/>
        <family val="1"/>
      </rPr>
      <t xml:space="preserve">    </t>
    </r>
    <r>
      <rPr>
        <sz val="7"/>
        <rFont val="ＭＳ 明朝"/>
        <family val="1"/>
      </rPr>
      <t>　　　　　　計</t>
    </r>
  </si>
  <si>
    <t xml:space="preserve">  ３　「総事業費（Ａ）」及び「寄付金その他の収入額（Ｂ）」の算出については、「看護師等養成所運営費補助金の算定方法について」(平成11年７月22日付   </t>
  </si>
  <si>
    <t xml:space="preserve">    け地医第６７１ 号北海道保健福祉部長通知)によることとし、上段(　)には、事業精算書(共通第31号様式)又は事業予算書(共通第20号様式)の支出精算</t>
  </si>
  <si>
    <t xml:space="preserve">    (予算)合計額及び収入精算(予算)合計額を記載すること。</t>
  </si>
  <si>
    <r>
      <t>　４　「１給与費」、「２人当庁費」の「支出</t>
    </r>
    <r>
      <rPr>
        <sz val="7"/>
        <rFont val="ＭＳ 明朝"/>
        <family val="1"/>
      </rPr>
      <t>(</t>
    </r>
    <r>
      <rPr>
        <sz val="7"/>
        <rFont val="ＭＳ 明朝"/>
        <family val="1"/>
      </rPr>
      <t>予定</t>
    </r>
    <r>
      <rPr>
        <sz val="7"/>
        <rFont val="ＭＳ 明朝"/>
        <family val="1"/>
      </rPr>
      <t>)</t>
    </r>
    <r>
      <rPr>
        <sz val="7"/>
        <rFont val="ＭＳ 明朝"/>
        <family val="1"/>
      </rPr>
      <t>額」欄の上段</t>
    </r>
    <r>
      <rPr>
        <sz val="7"/>
        <rFont val="ＭＳ 明朝"/>
        <family val="1"/>
      </rPr>
      <t>[</t>
    </r>
    <r>
      <rPr>
        <sz val="7"/>
        <rFont val="ＭＳ 明朝"/>
        <family val="1"/>
      </rPr>
      <t>　</t>
    </r>
    <r>
      <rPr>
        <sz val="7"/>
        <rFont val="ＭＳ 明朝"/>
        <family val="1"/>
      </rPr>
      <t>]</t>
    </r>
    <r>
      <rPr>
        <sz val="7"/>
        <rFont val="ＭＳ 明朝"/>
        <family val="1"/>
      </rPr>
      <t>には学生指導担当者分、中段</t>
    </r>
    <r>
      <rPr>
        <sz val="7"/>
        <rFont val="ＭＳ 明朝"/>
        <family val="1"/>
      </rPr>
      <t>(</t>
    </r>
    <r>
      <rPr>
        <sz val="7"/>
        <rFont val="ＭＳ 明朝"/>
        <family val="1"/>
      </rPr>
      <t>　</t>
    </r>
    <r>
      <rPr>
        <sz val="7"/>
        <rFont val="ＭＳ 明朝"/>
        <family val="1"/>
      </rPr>
      <t>)</t>
    </r>
    <r>
      <rPr>
        <sz val="7"/>
        <rFont val="ＭＳ 明朝"/>
        <family val="1"/>
      </rPr>
      <t>には実習調整者分を再掲すること。</t>
    </r>
  </si>
  <si>
    <r>
      <t>　５　「２－３備品購入費」の「備品購入費内訳」欄には、取得価格の単価が</t>
    </r>
    <r>
      <rPr>
        <sz val="7"/>
        <rFont val="ＭＳ 明朝"/>
        <family val="1"/>
      </rPr>
      <t>50</t>
    </r>
    <r>
      <rPr>
        <sz val="7"/>
        <rFont val="ＭＳ 明朝"/>
        <family val="1"/>
      </rPr>
      <t>万円以上の物品については品目ごとに記載し、 単価が</t>
    </r>
    <r>
      <rPr>
        <sz val="7"/>
        <rFont val="ＭＳ 明朝"/>
        <family val="1"/>
      </rPr>
      <t>50</t>
    </r>
    <r>
      <rPr>
        <sz val="7"/>
        <rFont val="ＭＳ 明朝"/>
        <family val="1"/>
      </rPr>
      <t>万円未満の物品につい</t>
    </r>
  </si>
  <si>
    <t xml:space="preserve">    ては、「○○ほか」として包括的に記載すること。　</t>
  </si>
  <si>
    <t>　６　「４部外講師謝金」の「部外講師謝金内訳」欄には、部外講師の講義時間数、実人員を記載すること。</t>
  </si>
  <si>
    <t>　７　「６給与費」の「支出（予定）額」欄には、専任事務職員の給与費を記載すること。</t>
  </si>
  <si>
    <r>
      <t>　８　「８事業用教材費」の「事業用教材費内訳」欄には、取得価格の単価が</t>
    </r>
    <r>
      <rPr>
        <sz val="7"/>
        <rFont val="ＭＳ 明朝"/>
        <family val="1"/>
      </rPr>
      <t>50</t>
    </r>
    <r>
      <rPr>
        <sz val="7"/>
        <rFont val="ＭＳ 明朝"/>
        <family val="1"/>
      </rPr>
      <t>万円以上の物品については品目ごとに記載し、 単価が50万円未満の物品につい</t>
    </r>
  </si>
  <si>
    <t xml:space="preserve">   ては、「○○ほか」として包括的に記載すること。　　　</t>
  </si>
  <si>
    <r>
      <t>　９　「</t>
    </r>
    <r>
      <rPr>
        <sz val="7"/>
        <rFont val="ＭＳ 明朝"/>
        <family val="1"/>
      </rPr>
      <t>11</t>
    </r>
    <r>
      <rPr>
        <sz val="7"/>
        <rFont val="ＭＳ 明朝"/>
        <family val="1"/>
      </rPr>
      <t>実習施設謝金」の「実習施設謝金内訳」欄には、実習施設名、実習に参加した学生数等を記載し、実習施設を２ｶ所以上指定している場合は、各実習</t>
    </r>
  </si>
  <si>
    <t xml:space="preserve">    施設ごとに記載すること。</t>
  </si>
  <si>
    <t>実習指導者の</t>
  </si>
  <si>
    <t>実習指導者</t>
  </si>
  <si>
    <t>受講予定の実習指導者</t>
  </si>
  <si>
    <t>所属施設等名</t>
  </si>
  <si>
    <t>職・氏名</t>
  </si>
  <si>
    <t>注 １ この様式は、看護職員養成施設運営支援事業に要する経費に係る補助金の交付を申請し、又は当該補助金に関し実績報告をする場合に</t>
  </si>
  <si>
    <t>　　　使用すること。</t>
  </si>
  <si>
    <t>別記様式10</t>
  </si>
  <si>
    <t>別記様式11</t>
  </si>
  <si>
    <t>別記様式４</t>
  </si>
  <si>
    <t>対象経費の支出（予定）額内訳</t>
  </si>
  <si>
    <t>北海道知事　様</t>
  </si>
  <si>
    <t xml:space="preserve">  　　　　　　　　　年　　月　　日          　　　　　　　   　　　　　　　　　　　        市(町村）長 （ 氏　　　名 ）      印</t>
  </si>
  <si>
    <r>
      <t>17</t>
    </r>
    <r>
      <rPr>
        <sz val="7"/>
        <rFont val="ＭＳ 明朝"/>
        <family val="1"/>
      </rPr>
      <t>－１</t>
    </r>
    <r>
      <rPr>
        <sz val="7"/>
        <rFont val="ＭＳ 明朝"/>
        <family val="1"/>
      </rPr>
      <t xml:space="preserve"> 参加負担金負担分</t>
    </r>
  </si>
  <si>
    <r>
      <t>17</t>
    </r>
    <r>
      <rPr>
        <sz val="7"/>
        <rFont val="ＭＳ 明朝"/>
        <family val="1"/>
      </rPr>
      <t>－２</t>
    </r>
    <r>
      <rPr>
        <sz val="7"/>
        <rFont val="ＭＳ 明朝"/>
        <family val="1"/>
      </rPr>
      <t xml:space="preserve"> 旅費負担分</t>
    </r>
  </si>
  <si>
    <t>受講予定の専任教員養成</t>
  </si>
  <si>
    <t>　 ３ この様式は、当該年度の４月１日から翌年３月３１日までの１年間における専任教員養成講習会参加促進事業の実施を計画、あるいは</t>
  </si>
  <si>
    <t>17  看護教員養成講習会参加促進事業実施経費</t>
  </si>
  <si>
    <t>看護教員</t>
  </si>
  <si>
    <t>実習指導者講習会参加事業実施経費</t>
  </si>
  <si>
    <t>実習指導者講習会（特定分野）参加事業実施経費</t>
  </si>
  <si>
    <t>18　実習指導者講習会参加事業実施経費</t>
  </si>
  <si>
    <t>19　実習指導者講習会（特定分野）参加事業実施経費</t>
  </si>
  <si>
    <t>業実施経費</t>
  </si>
  <si>
    <t>参加促進事</t>
  </si>
  <si>
    <t>看護職員養成施設運営支援事業（看護教員養成講習会参加促進事業）計画（実績）書</t>
  </si>
  <si>
    <t>看護職員養成施設運営支援事業（実習指導者講習会参加支援事業）計画（実績）書</t>
  </si>
  <si>
    <t>看護職員養成施設運営支援事業（実習指導者講習会参加支援事業（特定分野））計画（実績）書</t>
  </si>
  <si>
    <t>実習指導者講習会
（特定分野）参加事業の分</t>
  </si>
  <si>
    <t>実習指導者講習会
参加事業の分</t>
  </si>
  <si>
    <r>
      <rPr>
        <sz val="7"/>
        <rFont val="ＭＳ 明朝"/>
        <family val="1"/>
      </rPr>
      <t>16－１</t>
    </r>
    <r>
      <rPr>
        <sz val="7"/>
        <rFont val="ＭＳ 明朝"/>
        <family val="1"/>
      </rPr>
      <t xml:space="preserve"> 参加負担金負担分</t>
    </r>
  </si>
  <si>
    <r>
      <rPr>
        <sz val="7"/>
        <rFont val="ＭＳ 明朝"/>
        <family val="1"/>
      </rPr>
      <t>16－２</t>
    </r>
    <r>
      <rPr>
        <sz val="7"/>
        <rFont val="ＭＳ 明朝"/>
        <family val="1"/>
      </rPr>
      <t xml:space="preserve"> 旅費負担分</t>
    </r>
  </si>
  <si>
    <r>
      <rPr>
        <sz val="7"/>
        <rFont val="ＭＳ 明朝"/>
        <family val="1"/>
      </rPr>
      <t>16－３</t>
    </r>
    <r>
      <rPr>
        <sz val="7"/>
        <rFont val="ＭＳ 明朝"/>
        <family val="1"/>
      </rPr>
      <t xml:space="preserve"> 代替教員雇上経費</t>
    </r>
  </si>
  <si>
    <t>　　　した内容を記載すること。</t>
  </si>
  <si>
    <t>　 ３ この様式は、当該年度の４月１日から翌年３月３１日までの１年間における実習指導者講習会参加事業の実施を計画、あるいは実施</t>
  </si>
  <si>
    <t>　 ３ この様式は、当該年度の４月１日から翌年３月３１日までの１年間における実習指導者講習会（特定分野）参加事業の実施を計画、あ</t>
  </si>
  <si>
    <t>　　　るいは実施した内容を記載すること。</t>
  </si>
  <si>
    <t>事業（事務）名　令和２年度（2020年度）看護職員養成施設運営支援事業</t>
  </si>
  <si>
    <t>令和２年度　補助金等交付申請書</t>
  </si>
  <si>
    <t>令和　　年　　月　　日</t>
  </si>
  <si>
    <t>令和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</si>
</sst>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_ "/>
    <numFmt numFmtId="179" formatCode="#,##0_ "/>
    <numFmt numFmtId="180" formatCode="#,##0;&quot;△ &quot;#,##0"/>
    <numFmt numFmtId="181" formatCode="0_);\(0\)"/>
  </numFmts>
  <fonts count="61">
    <font>
      <sz val="11"/>
      <name val="ＭＳ Ｐゴシック"/>
      <family val="3"/>
    </font>
    <font>
      <sz val="6"/>
      <name val="ＭＳ Ｐゴシック"/>
      <family val="3"/>
    </font>
    <font>
      <sz val="11"/>
      <name val="ＭＳ 明朝"/>
      <family val="1"/>
    </font>
    <font>
      <sz val="9"/>
      <name val="ＭＳ 明朝"/>
      <family val="1"/>
    </font>
    <font>
      <sz val="14"/>
      <name val="ＭＳ 明朝"/>
      <family val="1"/>
    </font>
    <font>
      <sz val="7"/>
      <name val="ＭＳ 明朝"/>
      <family val="1"/>
    </font>
    <font>
      <sz val="6"/>
      <name val="ＭＳ 明朝"/>
      <family val="1"/>
    </font>
    <font>
      <u val="single"/>
      <sz val="7"/>
      <name val="ＭＳ 明朝"/>
      <family val="1"/>
    </font>
    <font>
      <sz val="16"/>
      <name val="ＭＳ 明朝"/>
      <family val="1"/>
    </font>
    <font>
      <u val="single"/>
      <sz val="13"/>
      <name val="ＭＳ 明朝"/>
      <family val="1"/>
    </font>
    <font>
      <sz val="18"/>
      <name val="ＭＳ 明朝"/>
      <family val="1"/>
    </font>
    <font>
      <sz val="12"/>
      <name val="ＭＳ 明朝"/>
      <family val="1"/>
    </font>
    <font>
      <sz val="9"/>
      <name val="ＭＳ Ｐゴシック"/>
      <family val="3"/>
    </font>
    <font>
      <sz val="10.5"/>
      <name val="ＭＳ 明朝"/>
      <family val="1"/>
    </font>
    <font>
      <u val="single"/>
      <sz val="10.5"/>
      <name val="ＭＳ 明朝"/>
      <family val="1"/>
    </font>
    <font>
      <sz val="11"/>
      <name val="ＭＳ ゴシック"/>
      <family val="3"/>
    </font>
    <font>
      <sz val="20"/>
      <name val="ＭＳ ゴシック"/>
      <family val="3"/>
    </font>
    <font>
      <sz val="10"/>
      <name val="ＭＳ ゴシック"/>
      <family val="3"/>
    </font>
    <font>
      <sz val="9"/>
      <name val="ＭＳ ゴシック"/>
      <family val="3"/>
    </font>
    <font>
      <sz val="14"/>
      <name val="ＭＳ ゴシック"/>
      <family val="3"/>
    </font>
    <font>
      <b/>
      <sz val="6"/>
      <name val="ＭＳ 明朝"/>
      <family val="1"/>
    </font>
    <font>
      <sz val="14"/>
      <name val="ＭＳ Ｐ明朝"/>
      <family val="1"/>
    </font>
    <fon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66"/>
        <bgColor indexed="64"/>
      </patternFill>
    </fill>
    <fill>
      <patternFill patternType="solid">
        <fgColor rgb="FFFFFF00"/>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dotted"/>
    </border>
    <border>
      <left>
        <color indexed="63"/>
      </left>
      <right style="hair"/>
      <top style="dotted"/>
      <bottom>
        <color indexed="63"/>
      </bottom>
    </border>
    <border>
      <left style="dotted"/>
      <right>
        <color indexed="63"/>
      </right>
      <top>
        <color indexed="63"/>
      </top>
      <bottom>
        <color indexed="63"/>
      </bottom>
    </border>
    <border>
      <left style="dotted"/>
      <right>
        <color indexed="63"/>
      </right>
      <top>
        <color indexed="63"/>
      </top>
      <bottom style="dotted"/>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color indexed="63"/>
      </top>
      <bottom style="hair"/>
    </border>
    <border>
      <left>
        <color indexed="63"/>
      </left>
      <right>
        <color indexed="63"/>
      </right>
      <top>
        <color indexed="63"/>
      </top>
      <bottom style="dotted"/>
    </border>
    <border>
      <left>
        <color indexed="63"/>
      </left>
      <right style="hair"/>
      <top>
        <color indexed="63"/>
      </top>
      <bottom style="dotted"/>
    </border>
    <border>
      <left>
        <color indexed="63"/>
      </left>
      <right style="hair"/>
      <top style="hair"/>
      <bottom>
        <color indexed="63"/>
      </bottom>
    </border>
    <border>
      <left style="hair"/>
      <right>
        <color indexed="63"/>
      </right>
      <top style="dotted"/>
      <bottom>
        <color indexed="63"/>
      </bottom>
    </border>
    <border>
      <left>
        <color indexed="63"/>
      </left>
      <right style="hair"/>
      <top style="hair"/>
      <bottom style="dotted"/>
    </border>
    <border>
      <left>
        <color indexed="63"/>
      </left>
      <right style="hair"/>
      <top style="dotted"/>
      <bottom style="dotted"/>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style="dotted"/>
      <bottom style="dotted"/>
    </border>
    <border>
      <left style="thin"/>
      <right>
        <color indexed="63"/>
      </right>
      <top style="thin"/>
      <bottom>
        <color indexed="63"/>
      </bottom>
    </border>
    <border>
      <left style="thin"/>
      <right>
        <color indexed="63"/>
      </right>
      <top>
        <color indexed="63"/>
      </top>
      <bottom>
        <color indexed="63"/>
      </bottom>
    </border>
    <border>
      <left style="hair"/>
      <right style="hair"/>
      <top style="hair"/>
      <bottom>
        <color indexed="63"/>
      </bottom>
    </border>
    <border>
      <left style="hair"/>
      <right style="hair"/>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hair"/>
    </border>
    <border>
      <left style="hair"/>
      <right style="hair"/>
      <top style="thin"/>
      <bottom style="hair"/>
    </border>
    <border>
      <left style="hair"/>
      <right style="thin"/>
      <top style="thin"/>
      <bottom style="hair"/>
    </border>
    <border>
      <left>
        <color indexed="63"/>
      </left>
      <right style="hair"/>
      <top style="hair"/>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diagonalUp="1">
      <left style="thin"/>
      <right style="thin"/>
      <top style="thin"/>
      <bottom style="thin"/>
      <diagonal style="thin"/>
    </border>
    <border>
      <left style="thin"/>
      <right style="thin"/>
      <top style="thin"/>
      <bottom style="hair"/>
    </border>
    <border>
      <left style="thin"/>
      <right style="thin"/>
      <top style="hair"/>
      <bottom style="hair"/>
    </border>
    <border>
      <left style="thin"/>
      <right style="thin"/>
      <top style="hair"/>
      <bottom>
        <color indexed="63"/>
      </bottom>
    </border>
    <border>
      <left style="thin"/>
      <right style="thin"/>
      <top style="hair"/>
      <bottom style="thin"/>
    </border>
    <border>
      <left>
        <color indexed="63"/>
      </left>
      <right>
        <color indexed="63"/>
      </right>
      <top style="hair"/>
      <bottom style="dotted"/>
    </border>
    <border>
      <left style="dotted"/>
      <right>
        <color indexed="63"/>
      </right>
      <top style="dotted"/>
      <bottom style="dotted"/>
    </border>
    <border>
      <left style="hair"/>
      <right>
        <color indexed="63"/>
      </right>
      <top style="hair"/>
      <bottom style="dotted"/>
    </border>
    <border>
      <left style="hair"/>
      <right>
        <color indexed="63"/>
      </right>
      <top style="dotted"/>
      <bottom style="hair"/>
    </border>
    <border>
      <left>
        <color indexed="63"/>
      </left>
      <right style="hair"/>
      <top style="dotted"/>
      <bottom style="hair"/>
    </border>
    <border>
      <left>
        <color indexed="63"/>
      </left>
      <right>
        <color indexed="63"/>
      </right>
      <top style="dotted"/>
      <bottom style="hair"/>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hair"/>
      <right style="hair"/>
      <top>
        <color indexed="63"/>
      </top>
      <bottom>
        <color indexed="63"/>
      </bottom>
    </border>
    <border>
      <left>
        <color indexed="63"/>
      </left>
      <right style="thin"/>
      <top style="thin"/>
      <bottom style="hair"/>
    </border>
    <border>
      <left style="thin"/>
      <right>
        <color indexed="63"/>
      </right>
      <top style="thin"/>
      <bottom style="hair"/>
    </border>
    <border>
      <left style="thin"/>
      <right style="hair"/>
      <top style="thin"/>
      <bottom style="hair"/>
    </border>
    <border>
      <left>
        <color indexed="63"/>
      </left>
      <right style="hair"/>
      <top>
        <color indexed="63"/>
      </top>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dotted"/>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 fillId="0" borderId="0">
      <alignment/>
      <protection/>
    </xf>
    <xf numFmtId="0" fontId="3" fillId="0" borderId="0">
      <alignment/>
      <protection/>
    </xf>
    <xf numFmtId="0" fontId="0" fillId="0" borderId="0">
      <alignment/>
      <protection/>
    </xf>
    <xf numFmtId="0" fontId="59" fillId="0" borderId="0" applyNumberFormat="0" applyFill="0" applyBorder="0" applyAlignment="0" applyProtection="0"/>
    <xf numFmtId="0" fontId="60" fillId="32" borderId="0" applyNumberFormat="0" applyBorder="0" applyAlignment="0" applyProtection="0"/>
  </cellStyleXfs>
  <cellXfs count="490">
    <xf numFmtId="0" fontId="0" fillId="0" borderId="0" xfId="0" applyAlignment="1">
      <alignment/>
    </xf>
    <xf numFmtId="38" fontId="2" fillId="0" borderId="0" xfId="49" applyFont="1" applyAlignment="1" quotePrefix="1">
      <alignment horizontal="left"/>
    </xf>
    <xf numFmtId="38" fontId="2" fillId="0" borderId="0" xfId="49" applyFont="1" applyAlignment="1">
      <alignment/>
    </xf>
    <xf numFmtId="0" fontId="5" fillId="0" borderId="0" xfId="61" applyFont="1">
      <alignment/>
      <protection/>
    </xf>
    <xf numFmtId="0" fontId="5" fillId="0" borderId="10" xfId="61" applyFont="1" applyBorder="1" applyAlignment="1">
      <alignment horizontal="center"/>
      <protection/>
    </xf>
    <xf numFmtId="0" fontId="5" fillId="0" borderId="11" xfId="61" applyFont="1" applyBorder="1" applyAlignment="1">
      <alignment vertical="center"/>
      <protection/>
    </xf>
    <xf numFmtId="0" fontId="5" fillId="0" borderId="0" xfId="61" applyFont="1" applyBorder="1" applyAlignment="1">
      <alignment horizontal="right"/>
      <protection/>
    </xf>
    <xf numFmtId="0" fontId="5" fillId="0" borderId="12" xfId="61" applyFont="1" applyBorder="1" applyAlignment="1">
      <alignment horizontal="distributed"/>
      <protection/>
    </xf>
    <xf numFmtId="0" fontId="5" fillId="0" borderId="11" xfId="61" applyFont="1" applyBorder="1" applyAlignment="1">
      <alignment horizontal="distributed" vertical="center"/>
      <protection/>
    </xf>
    <xf numFmtId="0" fontId="5" fillId="0" borderId="13" xfId="61" applyFont="1" applyBorder="1" applyAlignment="1">
      <alignment vertical="center"/>
      <protection/>
    </xf>
    <xf numFmtId="0" fontId="5" fillId="0" borderId="14" xfId="61" applyFont="1" applyBorder="1" applyAlignment="1">
      <alignment horizontal="distributed"/>
      <protection/>
    </xf>
    <xf numFmtId="0" fontId="5" fillId="0" borderId="15" xfId="61" applyFont="1" applyBorder="1" applyAlignment="1">
      <alignment vertical="center"/>
      <protection/>
    </xf>
    <xf numFmtId="0" fontId="5" fillId="0" borderId="16" xfId="61" applyFont="1" applyBorder="1" applyAlignment="1">
      <alignment vertical="center"/>
      <protection/>
    </xf>
    <xf numFmtId="0" fontId="5" fillId="0" borderId="11" xfId="61" applyFont="1" applyBorder="1" applyAlignment="1">
      <alignment horizontal="distributed"/>
      <protection/>
    </xf>
    <xf numFmtId="0" fontId="5" fillId="0" borderId="17" xfId="61" applyFont="1" applyBorder="1" applyAlignment="1">
      <alignment horizontal="distributed"/>
      <protection/>
    </xf>
    <xf numFmtId="0" fontId="5" fillId="0" borderId="11" xfId="61" applyFont="1" applyBorder="1">
      <alignment/>
      <protection/>
    </xf>
    <xf numFmtId="0" fontId="5" fillId="0" borderId="11" xfId="61" applyFont="1" applyBorder="1" applyAlignment="1">
      <alignment horizontal="left" vertical="center"/>
      <protection/>
    </xf>
    <xf numFmtId="0" fontId="5" fillId="0" borderId="0" xfId="61" applyFont="1">
      <alignment/>
      <protection/>
    </xf>
    <xf numFmtId="0" fontId="5" fillId="0" borderId="18" xfId="61" applyFont="1" applyBorder="1">
      <alignment/>
      <protection/>
    </xf>
    <xf numFmtId="0" fontId="5" fillId="0" borderId="19" xfId="61" applyFont="1" applyBorder="1" applyAlignment="1">
      <alignment horizontal="right"/>
      <protection/>
    </xf>
    <xf numFmtId="0" fontId="5" fillId="0" borderId="11" xfId="61" applyFont="1" applyBorder="1">
      <alignment/>
      <protection/>
    </xf>
    <xf numFmtId="0" fontId="5" fillId="0" borderId="11" xfId="61" applyFont="1" applyBorder="1" applyAlignment="1">
      <alignment horizontal="right"/>
      <protection/>
    </xf>
    <xf numFmtId="0" fontId="5" fillId="0" borderId="0" xfId="61" applyFont="1" applyBorder="1" applyAlignment="1">
      <alignment horizontal="right"/>
      <protection/>
    </xf>
    <xf numFmtId="0" fontId="5" fillId="0" borderId="12" xfId="61" applyFont="1" applyBorder="1" applyAlignment="1">
      <alignment horizontal="right"/>
      <protection/>
    </xf>
    <xf numFmtId="0" fontId="5" fillId="0" borderId="17" xfId="61" applyFont="1" applyBorder="1">
      <alignment/>
      <protection/>
    </xf>
    <xf numFmtId="0" fontId="5" fillId="0" borderId="20" xfId="61" applyFont="1" applyBorder="1">
      <alignment/>
      <protection/>
    </xf>
    <xf numFmtId="0" fontId="5" fillId="0" borderId="11" xfId="61" applyFont="1" applyBorder="1" applyAlignment="1">
      <alignment vertical="center"/>
      <protection/>
    </xf>
    <xf numFmtId="0" fontId="5" fillId="0" borderId="0" xfId="61" applyFont="1" applyAlignment="1">
      <alignment vertical="center"/>
      <protection/>
    </xf>
    <xf numFmtId="0" fontId="5" fillId="0" borderId="12" xfId="61" applyFont="1" applyBorder="1" applyAlignment="1">
      <alignment vertical="center"/>
      <protection/>
    </xf>
    <xf numFmtId="0" fontId="5" fillId="0" borderId="0" xfId="61" applyFont="1" applyBorder="1" applyAlignment="1">
      <alignment vertical="center"/>
      <protection/>
    </xf>
    <xf numFmtId="0" fontId="5" fillId="0" borderId="12" xfId="61" applyFont="1" applyBorder="1" applyAlignment="1">
      <alignment horizontal="center"/>
      <protection/>
    </xf>
    <xf numFmtId="0" fontId="5" fillId="0" borderId="21" xfId="61" applyFont="1" applyBorder="1" applyAlignment="1">
      <alignment vertical="center"/>
      <protection/>
    </xf>
    <xf numFmtId="0" fontId="5" fillId="0" borderId="22" xfId="61" applyFont="1" applyBorder="1" applyAlignment="1">
      <alignment vertical="center"/>
      <protection/>
    </xf>
    <xf numFmtId="0" fontId="5" fillId="0" borderId="21" xfId="61" applyFont="1" applyBorder="1">
      <alignment/>
      <protection/>
    </xf>
    <xf numFmtId="0" fontId="5" fillId="0" borderId="21" xfId="61" applyFont="1" applyBorder="1" applyAlignment="1">
      <alignment horizontal="right"/>
      <protection/>
    </xf>
    <xf numFmtId="0" fontId="5" fillId="0" borderId="12" xfId="61" applyFont="1" applyBorder="1">
      <alignment/>
      <protection/>
    </xf>
    <xf numFmtId="0" fontId="5" fillId="0" borderId="22" xfId="61" applyFont="1" applyBorder="1">
      <alignment/>
      <protection/>
    </xf>
    <xf numFmtId="0" fontId="5" fillId="0" borderId="15" xfId="61" applyFont="1" applyBorder="1" applyAlignment="1">
      <alignment vertical="center"/>
      <protection/>
    </xf>
    <xf numFmtId="0" fontId="5" fillId="0" borderId="19" xfId="61" applyFont="1" applyBorder="1">
      <alignment/>
      <protection/>
    </xf>
    <xf numFmtId="0" fontId="5" fillId="0" borderId="23" xfId="61" applyFont="1" applyBorder="1">
      <alignment/>
      <protection/>
    </xf>
    <xf numFmtId="0" fontId="5" fillId="0" borderId="13" xfId="61" applyFont="1" applyBorder="1" applyAlignment="1">
      <alignment vertical="center"/>
      <protection/>
    </xf>
    <xf numFmtId="0" fontId="5" fillId="0" borderId="24" xfId="61" applyFont="1" applyBorder="1" applyAlignment="1">
      <alignment vertical="center"/>
      <protection/>
    </xf>
    <xf numFmtId="0" fontId="5" fillId="0" borderId="17" xfId="61" applyFont="1" applyBorder="1" applyAlignment="1">
      <alignment vertical="center"/>
      <protection/>
    </xf>
    <xf numFmtId="0" fontId="5" fillId="0" borderId="25" xfId="61" applyFont="1" applyBorder="1">
      <alignment/>
      <protection/>
    </xf>
    <xf numFmtId="0" fontId="5" fillId="0" borderId="0" xfId="61" applyFont="1" applyBorder="1">
      <alignment/>
      <protection/>
    </xf>
    <xf numFmtId="0" fontId="5" fillId="0" borderId="26" xfId="61" applyFont="1" applyBorder="1">
      <alignment/>
      <protection/>
    </xf>
    <xf numFmtId="0" fontId="5" fillId="0" borderId="11" xfId="61" applyFont="1" applyBorder="1" applyAlignment="1">
      <alignment/>
      <protection/>
    </xf>
    <xf numFmtId="0" fontId="5" fillId="0" borderId="27" xfId="61" applyFont="1" applyBorder="1" applyAlignment="1">
      <alignment/>
      <protection/>
    </xf>
    <xf numFmtId="0" fontId="5" fillId="0" borderId="28" xfId="61" applyFont="1" applyBorder="1" applyAlignment="1">
      <alignment/>
      <protection/>
    </xf>
    <xf numFmtId="0" fontId="5" fillId="0" borderId="10" xfId="61" applyFont="1" applyBorder="1" applyAlignment="1">
      <alignment/>
      <protection/>
    </xf>
    <xf numFmtId="0" fontId="5" fillId="0" borderId="27" xfId="61" applyFont="1" applyBorder="1" applyAlignment="1">
      <alignment horizontal="right" vertical="top"/>
      <protection/>
    </xf>
    <xf numFmtId="0" fontId="5" fillId="0" borderId="28" xfId="61" applyFont="1" applyBorder="1" applyAlignment="1">
      <alignment horizontal="right" vertical="top"/>
      <protection/>
    </xf>
    <xf numFmtId="0" fontId="5" fillId="0" borderId="27" xfId="61" applyFont="1" applyBorder="1">
      <alignment/>
      <protection/>
    </xf>
    <xf numFmtId="0" fontId="5" fillId="0" borderId="29" xfId="61" applyFont="1" applyBorder="1" applyAlignment="1">
      <alignment vertical="center"/>
      <protection/>
    </xf>
    <xf numFmtId="0" fontId="5" fillId="0" borderId="19" xfId="61" applyFont="1" applyBorder="1" applyAlignment="1">
      <alignment vertical="center"/>
      <protection/>
    </xf>
    <xf numFmtId="0" fontId="5" fillId="0" borderId="23" xfId="61" applyFont="1" applyBorder="1" applyAlignment="1">
      <alignment vertical="center"/>
      <protection/>
    </xf>
    <xf numFmtId="0" fontId="5" fillId="0" borderId="16" xfId="61" applyFont="1" applyBorder="1" applyAlignment="1">
      <alignment vertical="center"/>
      <protection/>
    </xf>
    <xf numFmtId="0" fontId="5" fillId="0" borderId="30" xfId="61" applyFont="1" applyBorder="1" applyAlignment="1">
      <alignment horizontal="right"/>
      <protection/>
    </xf>
    <xf numFmtId="38" fontId="2" fillId="0" borderId="31" xfId="49" applyFont="1" applyBorder="1" applyAlignment="1">
      <alignment/>
    </xf>
    <xf numFmtId="38" fontId="2" fillId="0" borderId="32" xfId="49" applyFont="1" applyBorder="1" applyAlignment="1">
      <alignment horizontal="distributed" vertical="center"/>
    </xf>
    <xf numFmtId="38" fontId="2" fillId="0" borderId="33" xfId="49" applyFont="1" applyBorder="1" applyAlignment="1">
      <alignment horizontal="distributed"/>
    </xf>
    <xf numFmtId="38" fontId="2" fillId="0" borderId="32" xfId="49" applyFont="1" applyBorder="1" applyAlignment="1">
      <alignment/>
    </xf>
    <xf numFmtId="38" fontId="2" fillId="0" borderId="34" xfId="49" applyFont="1" applyBorder="1" applyAlignment="1">
      <alignment horizontal="distributed" vertical="top"/>
    </xf>
    <xf numFmtId="38" fontId="2" fillId="0" borderId="35" xfId="49" applyFont="1" applyBorder="1" applyAlignment="1">
      <alignment/>
    </xf>
    <xf numFmtId="38" fontId="2" fillId="0" borderId="36" xfId="49" applyFont="1" applyBorder="1" applyAlignment="1">
      <alignment horizontal="right"/>
    </xf>
    <xf numFmtId="38" fontId="2" fillId="0" borderId="37" xfId="49" applyFont="1" applyBorder="1" applyAlignment="1">
      <alignment/>
    </xf>
    <xf numFmtId="38" fontId="2" fillId="0" borderId="38" xfId="49" applyFont="1" applyBorder="1" applyAlignment="1">
      <alignment vertical="center" wrapText="1"/>
    </xf>
    <xf numFmtId="38" fontId="2" fillId="0" borderId="39" xfId="49" applyFont="1" applyBorder="1" applyAlignment="1">
      <alignment horizontal="distributed"/>
    </xf>
    <xf numFmtId="38" fontId="2" fillId="0" borderId="40" xfId="49" applyFont="1" applyBorder="1" applyAlignment="1">
      <alignment/>
    </xf>
    <xf numFmtId="38" fontId="2" fillId="0" borderId="41" xfId="49" applyFont="1" applyBorder="1" applyAlignment="1">
      <alignment/>
    </xf>
    <xf numFmtId="38" fontId="2" fillId="0" borderId="42" xfId="49" applyFont="1" applyBorder="1" applyAlignment="1">
      <alignment horizontal="distributed"/>
    </xf>
    <xf numFmtId="38" fontId="2" fillId="0" borderId="43" xfId="49" applyFont="1" applyBorder="1" applyAlignment="1">
      <alignment/>
    </xf>
    <xf numFmtId="38" fontId="2" fillId="0" borderId="44" xfId="49" applyFont="1" applyBorder="1" applyAlignment="1">
      <alignment/>
    </xf>
    <xf numFmtId="38" fontId="2" fillId="0" borderId="45" xfId="49" applyFont="1" applyBorder="1" applyAlignment="1">
      <alignment horizontal="distributed"/>
    </xf>
    <xf numFmtId="38" fontId="2" fillId="0" borderId="46" xfId="49" applyFont="1" applyBorder="1" applyAlignment="1">
      <alignment/>
    </xf>
    <xf numFmtId="38" fontId="2" fillId="0" borderId="47" xfId="49" applyFont="1" applyBorder="1" applyAlignment="1">
      <alignment horizontal="distributed" vertical="center"/>
    </xf>
    <xf numFmtId="38" fontId="2" fillId="0" borderId="48" xfId="49" applyFont="1" applyBorder="1" applyAlignment="1">
      <alignment horizontal="distributed"/>
    </xf>
    <xf numFmtId="38" fontId="2" fillId="0" borderId="49" xfId="49" applyFont="1" applyBorder="1" applyAlignment="1">
      <alignment/>
    </xf>
    <xf numFmtId="38" fontId="9" fillId="0" borderId="0" xfId="49" applyFont="1" applyAlignment="1">
      <alignment/>
    </xf>
    <xf numFmtId="0" fontId="3" fillId="0" borderId="0" xfId="62">
      <alignment/>
      <protection/>
    </xf>
    <xf numFmtId="0" fontId="3" fillId="0" borderId="18" xfId="62" applyBorder="1">
      <alignment/>
      <protection/>
    </xf>
    <xf numFmtId="0" fontId="3" fillId="0" borderId="11" xfId="62" applyBorder="1">
      <alignment/>
      <protection/>
    </xf>
    <xf numFmtId="0" fontId="3" fillId="0" borderId="17" xfId="62" applyBorder="1" applyAlignment="1" quotePrefix="1">
      <alignment horizontal="center"/>
      <protection/>
    </xf>
    <xf numFmtId="0" fontId="3" fillId="0" borderId="17" xfId="62" applyBorder="1" applyAlignment="1">
      <alignment horizontal="center"/>
      <protection/>
    </xf>
    <xf numFmtId="0" fontId="3" fillId="0" borderId="17" xfId="62" applyBorder="1">
      <alignment/>
      <protection/>
    </xf>
    <xf numFmtId="0" fontId="3" fillId="0" borderId="0" xfId="62" applyAlignment="1" quotePrefix="1">
      <alignment horizontal="left"/>
      <protection/>
    </xf>
    <xf numFmtId="38" fontId="0" fillId="0" borderId="0" xfId="49" applyFont="1" applyAlignment="1">
      <alignment/>
    </xf>
    <xf numFmtId="38" fontId="0" fillId="0" borderId="50" xfId="49" applyFont="1" applyBorder="1" applyAlignment="1">
      <alignment/>
    </xf>
    <xf numFmtId="38" fontId="0" fillId="0" borderId="51" xfId="49" applyFont="1" applyBorder="1" applyAlignment="1">
      <alignment/>
    </xf>
    <xf numFmtId="38" fontId="0" fillId="0" borderId="52" xfId="49" applyFont="1" applyBorder="1" applyAlignment="1">
      <alignment/>
    </xf>
    <xf numFmtId="38" fontId="0" fillId="0" borderId="28" xfId="49" applyFont="1" applyBorder="1" applyAlignment="1">
      <alignment/>
    </xf>
    <xf numFmtId="38" fontId="0" fillId="0" borderId="42" xfId="49" applyFont="1" applyBorder="1" applyAlignment="1">
      <alignment/>
    </xf>
    <xf numFmtId="38" fontId="0" fillId="0" borderId="43" xfId="49" applyFont="1" applyBorder="1" applyAlignment="1">
      <alignment/>
    </xf>
    <xf numFmtId="38" fontId="0" fillId="0" borderId="46" xfId="49" applyFont="1" applyBorder="1" applyAlignment="1">
      <alignment horizontal="distributed" vertical="center"/>
    </xf>
    <xf numFmtId="38" fontId="0" fillId="0" borderId="53" xfId="49" applyFont="1" applyBorder="1" applyAlignment="1">
      <alignment/>
    </xf>
    <xf numFmtId="38" fontId="0" fillId="0" borderId="45" xfId="49" applyFont="1" applyBorder="1" applyAlignment="1">
      <alignment/>
    </xf>
    <xf numFmtId="38" fontId="0" fillId="0" borderId="52" xfId="49" applyFont="1" applyBorder="1" applyAlignment="1">
      <alignment horizontal="distributed" vertical="center"/>
    </xf>
    <xf numFmtId="38" fontId="0" fillId="0" borderId="0" xfId="49" applyFont="1" applyAlignment="1" quotePrefix="1">
      <alignment horizontal="left"/>
    </xf>
    <xf numFmtId="38" fontId="11" fillId="0" borderId="0" xfId="49" applyFont="1" applyAlignment="1">
      <alignment/>
    </xf>
    <xf numFmtId="38" fontId="11" fillId="0" borderId="0" xfId="49" applyFont="1" applyAlignment="1">
      <alignment vertical="center"/>
    </xf>
    <xf numFmtId="38" fontId="11" fillId="0" borderId="0" xfId="49" applyFont="1" applyAlignment="1">
      <alignment horizontal="center" vertical="center"/>
    </xf>
    <xf numFmtId="38" fontId="11" fillId="0" borderId="0" xfId="49" applyFont="1" applyAlignment="1">
      <alignment horizontal="right" vertical="center"/>
    </xf>
    <xf numFmtId="0" fontId="3" fillId="0" borderId="0" xfId="0" applyFont="1" applyAlignment="1">
      <alignment vertical="center"/>
    </xf>
    <xf numFmtId="0" fontId="2" fillId="0" borderId="54" xfId="0" applyFont="1" applyBorder="1" applyAlignment="1">
      <alignment horizontal="distributed" vertical="center"/>
    </xf>
    <xf numFmtId="0" fontId="2" fillId="0" borderId="55" xfId="0" applyFont="1" applyBorder="1" applyAlignment="1">
      <alignment horizontal="distributed" vertical="center"/>
    </xf>
    <xf numFmtId="0" fontId="13" fillId="0" borderId="0" xfId="0" applyFont="1" applyAlignment="1">
      <alignment/>
    </xf>
    <xf numFmtId="0" fontId="13" fillId="0" borderId="56" xfId="0" applyFont="1" applyBorder="1" applyAlignment="1">
      <alignment horizontal="right"/>
    </xf>
    <xf numFmtId="0" fontId="13" fillId="0" borderId="56" xfId="0" applyFont="1" applyBorder="1" applyAlignment="1">
      <alignment/>
    </xf>
    <xf numFmtId="180" fontId="13" fillId="0" borderId="55" xfId="0" applyNumberFormat="1" applyFont="1" applyBorder="1" applyAlignment="1">
      <alignment/>
    </xf>
    <xf numFmtId="0" fontId="13" fillId="0" borderId="55" xfId="0" applyFont="1" applyBorder="1" applyAlignment="1">
      <alignment/>
    </xf>
    <xf numFmtId="0" fontId="13" fillId="0" borderId="57" xfId="0" applyFont="1" applyBorder="1" applyAlignment="1">
      <alignment/>
    </xf>
    <xf numFmtId="0" fontId="14" fillId="0" borderId="0" xfId="0" applyFont="1" applyAlignment="1">
      <alignment vertical="center"/>
    </xf>
    <xf numFmtId="180" fontId="13" fillId="0" borderId="56" xfId="0" applyNumberFormat="1" applyFont="1" applyBorder="1" applyAlignment="1">
      <alignment horizontal="distributed"/>
    </xf>
    <xf numFmtId="180" fontId="13" fillId="0" borderId="57" xfId="0" applyNumberFormat="1" applyFont="1" applyBorder="1" applyAlignment="1">
      <alignment horizontal="distributed"/>
    </xf>
    <xf numFmtId="0" fontId="2" fillId="0" borderId="0" xfId="0" applyFont="1" applyAlignment="1">
      <alignment vertical="center"/>
    </xf>
    <xf numFmtId="0" fontId="2" fillId="0" borderId="56" xfId="0" applyFont="1" applyBorder="1" applyAlignment="1">
      <alignment horizontal="distributed" vertical="center"/>
    </xf>
    <xf numFmtId="0" fontId="2" fillId="0" borderId="56" xfId="0" applyFont="1" applyBorder="1" applyAlignment="1">
      <alignment vertical="center"/>
    </xf>
    <xf numFmtId="0" fontId="2" fillId="0" borderId="57"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5" xfId="0" applyFont="1" applyBorder="1" applyAlignment="1">
      <alignment horizontal="center" vertical="center"/>
    </xf>
    <xf numFmtId="0" fontId="13" fillId="0" borderId="0" xfId="0" applyFont="1" applyAlignment="1">
      <alignment vertical="center"/>
    </xf>
    <xf numFmtId="38" fontId="15" fillId="0" borderId="0" xfId="49" applyFont="1" applyAlignment="1" quotePrefix="1">
      <alignment horizontal="left"/>
    </xf>
    <xf numFmtId="38" fontId="15" fillId="0" borderId="0" xfId="49" applyFont="1" applyAlignment="1">
      <alignment/>
    </xf>
    <xf numFmtId="38" fontId="16" fillId="0" borderId="0" xfId="49" applyFont="1" applyAlignment="1">
      <alignment horizontal="center"/>
    </xf>
    <xf numFmtId="38" fontId="16" fillId="0" borderId="0" xfId="49" applyFont="1" applyBorder="1" applyAlignment="1">
      <alignment horizontal="center"/>
    </xf>
    <xf numFmtId="38" fontId="15" fillId="0" borderId="0" xfId="49" applyFont="1" applyBorder="1" applyAlignment="1" quotePrefix="1">
      <alignment horizontal="left"/>
    </xf>
    <xf numFmtId="38" fontId="15" fillId="0" borderId="0" xfId="49" applyFont="1" applyBorder="1" applyAlignment="1">
      <alignment/>
    </xf>
    <xf numFmtId="38" fontId="15" fillId="0" borderId="58" xfId="49" applyFont="1" applyBorder="1" applyAlignment="1" quotePrefix="1">
      <alignment horizontal="center" vertical="center"/>
    </xf>
    <xf numFmtId="38" fontId="17" fillId="0" borderId="0" xfId="49" applyFont="1" applyAlignment="1">
      <alignment/>
    </xf>
    <xf numFmtId="38" fontId="17" fillId="0" borderId="59" xfId="49" applyFont="1" applyBorder="1" applyAlignment="1">
      <alignment horizontal="right"/>
    </xf>
    <xf numFmtId="38" fontId="17" fillId="0" borderId="55" xfId="49" applyFont="1" applyBorder="1" applyAlignment="1">
      <alignment horizontal="right" wrapText="1"/>
    </xf>
    <xf numFmtId="38" fontId="17" fillId="0" borderId="60" xfId="49" applyFont="1" applyBorder="1" applyAlignment="1">
      <alignment horizontal="right"/>
    </xf>
    <xf numFmtId="38" fontId="17" fillId="0" borderId="55" xfId="49" applyFont="1" applyBorder="1" applyAlignment="1">
      <alignment horizontal="right"/>
    </xf>
    <xf numFmtId="38" fontId="18" fillId="0" borderId="56" xfId="49" applyFont="1" applyBorder="1" applyAlignment="1">
      <alignment horizontal="right"/>
    </xf>
    <xf numFmtId="38" fontId="18" fillId="0" borderId="55" xfId="49" applyFont="1" applyBorder="1" applyAlignment="1">
      <alignment vertical="center"/>
    </xf>
    <xf numFmtId="40" fontId="18" fillId="0" borderId="55" xfId="49" applyNumberFormat="1" applyFont="1" applyBorder="1" applyAlignment="1">
      <alignment vertical="center"/>
    </xf>
    <xf numFmtId="38" fontId="18" fillId="0" borderId="0" xfId="49" applyFont="1" applyAlignment="1">
      <alignment/>
    </xf>
    <xf numFmtId="38" fontId="18" fillId="0" borderId="54" xfId="49" applyFont="1" applyBorder="1" applyAlignment="1">
      <alignment vertical="center"/>
    </xf>
    <xf numFmtId="40" fontId="18" fillId="0" borderId="54" xfId="49" applyNumberFormat="1" applyFont="1" applyBorder="1" applyAlignment="1">
      <alignment vertical="center"/>
    </xf>
    <xf numFmtId="38" fontId="18" fillId="0" borderId="61" xfId="49" applyFont="1" applyBorder="1" applyAlignment="1">
      <alignment vertical="center"/>
    </xf>
    <xf numFmtId="38" fontId="19" fillId="0" borderId="0" xfId="49" applyFont="1" applyAlignment="1">
      <alignment/>
    </xf>
    <xf numFmtId="0" fontId="0" fillId="0" borderId="0" xfId="0" applyAlignment="1">
      <alignment vertical="center"/>
    </xf>
    <xf numFmtId="0" fontId="4" fillId="0" borderId="0" xfId="0" applyFont="1" applyAlignment="1">
      <alignment horizontal="center" vertical="center"/>
    </xf>
    <xf numFmtId="0" fontId="20" fillId="0" borderId="0" xfId="0" applyFont="1" applyAlignment="1">
      <alignment vertical="center"/>
    </xf>
    <xf numFmtId="0" fontId="3" fillId="0" borderId="54" xfId="0" applyFont="1" applyBorder="1" applyAlignment="1">
      <alignment horizontal="distributed" vertical="center" wrapText="1"/>
    </xf>
    <xf numFmtId="0" fontId="3" fillId="0" borderId="54" xfId="0" applyFont="1" applyBorder="1" applyAlignment="1">
      <alignment horizontal="distributed" vertical="center" wrapText="1"/>
    </xf>
    <xf numFmtId="0" fontId="3" fillId="0" borderId="56" xfId="0" applyFont="1" applyBorder="1" applyAlignment="1">
      <alignment horizontal="right" vertical="center" wrapText="1"/>
    </xf>
    <xf numFmtId="0" fontId="3" fillId="0" borderId="56" xfId="0" applyFont="1" applyBorder="1" applyAlignment="1">
      <alignment horizontal="right" vertical="center"/>
    </xf>
    <xf numFmtId="0" fontId="3" fillId="0" borderId="57" xfId="0" applyFont="1" applyBorder="1" applyAlignment="1">
      <alignment vertical="center" wrapText="1"/>
    </xf>
    <xf numFmtId="0" fontId="3" fillId="0" borderId="57" xfId="0" applyFont="1" applyBorder="1" applyAlignment="1">
      <alignment horizontal="right" vertical="center" wrapText="1"/>
    </xf>
    <xf numFmtId="0" fontId="3" fillId="0" borderId="57" xfId="0" applyFont="1" applyBorder="1" applyAlignment="1">
      <alignment vertical="center"/>
    </xf>
    <xf numFmtId="0" fontId="2" fillId="0" borderId="57" xfId="0" applyFont="1" applyBorder="1" applyAlignment="1">
      <alignment vertical="center" wrapText="1"/>
    </xf>
    <xf numFmtId="181" fontId="3" fillId="0" borderId="57" xfId="0" applyNumberFormat="1" applyFont="1" applyBorder="1" applyAlignment="1">
      <alignment horizontal="right" vertical="center" wrapText="1"/>
    </xf>
    <xf numFmtId="0" fontId="2" fillId="0" borderId="55" xfId="0" applyFont="1" applyBorder="1" applyAlignment="1">
      <alignment vertical="center" wrapText="1"/>
    </xf>
    <xf numFmtId="0" fontId="2" fillId="0" borderId="55" xfId="0" applyFont="1" applyBorder="1" applyAlignment="1">
      <alignment horizontal="right" vertical="center" wrapText="1"/>
    </xf>
    <xf numFmtId="0" fontId="3" fillId="0" borderId="0" xfId="0" applyFont="1" applyAlignment="1">
      <alignment vertical="center" wrapText="1"/>
    </xf>
    <xf numFmtId="0" fontId="3" fillId="0" borderId="32" xfId="0" applyFont="1" applyBorder="1" applyAlignment="1">
      <alignment horizontal="distributed" vertical="center"/>
    </xf>
    <xf numFmtId="0" fontId="12" fillId="0" borderId="0" xfId="0" applyFont="1" applyBorder="1" applyAlignment="1">
      <alignment horizontal="distributed" vertical="center"/>
    </xf>
    <xf numFmtId="0" fontId="3" fillId="0" borderId="32" xfId="0" applyFont="1" applyBorder="1" applyAlignment="1">
      <alignment horizontal="distributed" vertical="center" wrapText="1"/>
    </xf>
    <xf numFmtId="0" fontId="12" fillId="0" borderId="0" xfId="0" applyFont="1" applyBorder="1" applyAlignment="1">
      <alignment horizontal="distributed" vertical="center" wrapText="1"/>
    </xf>
    <xf numFmtId="0" fontId="3" fillId="0" borderId="0" xfId="0" applyFont="1" applyBorder="1" applyAlignment="1">
      <alignment horizontal="center" vertical="center"/>
    </xf>
    <xf numFmtId="0" fontId="12" fillId="0" borderId="0" xfId="0" applyFont="1" applyBorder="1" applyAlignment="1">
      <alignment horizontal="center" vertical="center"/>
    </xf>
    <xf numFmtId="0" fontId="3" fillId="0" borderId="0" xfId="0" applyFont="1" applyBorder="1" applyAlignment="1">
      <alignment vertical="center"/>
    </xf>
    <xf numFmtId="0" fontId="12" fillId="0" borderId="0" xfId="0" applyFont="1" applyBorder="1" applyAlignment="1">
      <alignment vertical="center"/>
    </xf>
    <xf numFmtId="0" fontId="3" fillId="0" borderId="0" xfId="0" applyFont="1" applyBorder="1" applyAlignment="1">
      <alignment horizontal="right" vertical="center"/>
    </xf>
    <xf numFmtId="0" fontId="12" fillId="0" borderId="0" xfId="0" applyFont="1" applyBorder="1" applyAlignment="1">
      <alignment horizontal="right" vertical="center"/>
    </xf>
    <xf numFmtId="0" fontId="0" fillId="0" borderId="0" xfId="0" applyAlignment="1">
      <alignment vertical="center" wrapText="1"/>
    </xf>
    <xf numFmtId="176" fontId="18" fillId="0" borderId="55" xfId="49" applyNumberFormat="1" applyFont="1" applyBorder="1" applyAlignment="1">
      <alignment vertical="center"/>
    </xf>
    <xf numFmtId="176" fontId="18" fillId="0" borderId="54" xfId="49" applyNumberFormat="1" applyFont="1" applyBorder="1" applyAlignment="1">
      <alignment vertical="center"/>
    </xf>
    <xf numFmtId="38" fontId="0" fillId="0" borderId="62" xfId="49" applyFont="1" applyFill="1" applyBorder="1" applyAlignment="1">
      <alignment/>
    </xf>
    <xf numFmtId="38" fontId="0" fillId="33" borderId="53" xfId="49" applyFont="1" applyFill="1" applyBorder="1" applyAlignment="1">
      <alignment/>
    </xf>
    <xf numFmtId="38" fontId="0" fillId="33" borderId="62" xfId="49" applyFont="1" applyFill="1" applyBorder="1" applyAlignment="1">
      <alignment/>
    </xf>
    <xf numFmtId="38" fontId="0" fillId="33" borderId="63" xfId="49" applyFont="1" applyFill="1" applyBorder="1" applyAlignment="1">
      <alignment/>
    </xf>
    <xf numFmtId="38" fontId="0" fillId="33" borderId="64" xfId="49" applyFont="1" applyFill="1" applyBorder="1" applyAlignment="1">
      <alignment/>
    </xf>
    <xf numFmtId="38" fontId="0" fillId="33" borderId="65" xfId="49" applyFont="1" applyFill="1" applyBorder="1" applyAlignment="1">
      <alignment/>
    </xf>
    <xf numFmtId="38" fontId="0" fillId="33" borderId="45" xfId="49" applyFont="1" applyFill="1" applyBorder="1" applyAlignment="1">
      <alignment/>
    </xf>
    <xf numFmtId="38" fontId="0" fillId="33" borderId="46" xfId="49" applyFont="1" applyFill="1" applyBorder="1" applyAlignment="1">
      <alignment/>
    </xf>
    <xf numFmtId="38" fontId="0" fillId="33" borderId="50" xfId="49" applyFont="1" applyFill="1" applyBorder="1" applyAlignment="1">
      <alignment/>
    </xf>
    <xf numFmtId="38" fontId="0" fillId="0" borderId="65" xfId="49" applyFont="1" applyFill="1" applyBorder="1" applyAlignment="1">
      <alignment/>
    </xf>
    <xf numFmtId="0" fontId="13" fillId="33" borderId="56" xfId="0" applyFont="1" applyFill="1" applyBorder="1" applyAlignment="1">
      <alignment horizontal="right"/>
    </xf>
    <xf numFmtId="180" fontId="13" fillId="33" borderId="55" xfId="0" applyNumberFormat="1" applyFont="1" applyFill="1" applyBorder="1" applyAlignment="1">
      <alignment/>
    </xf>
    <xf numFmtId="0" fontId="21" fillId="0" borderId="0" xfId="63" applyFont="1" applyProtection="1">
      <alignment/>
      <protection/>
    </xf>
    <xf numFmtId="0" fontId="21" fillId="0" borderId="0" xfId="63" applyFont="1" applyProtection="1">
      <alignment/>
      <protection locked="0"/>
    </xf>
    <xf numFmtId="0" fontId="21" fillId="0" borderId="0" xfId="63" applyFont="1" applyAlignment="1" applyProtection="1">
      <alignment horizontal="center"/>
      <protection locked="0"/>
    </xf>
    <xf numFmtId="0" fontId="21" fillId="0" borderId="56" xfId="63" applyFont="1" applyBorder="1" applyProtection="1">
      <alignment/>
      <protection/>
    </xf>
    <xf numFmtId="0" fontId="22" fillId="0" borderId="57" xfId="63" applyFont="1" applyBorder="1" applyAlignment="1" applyProtection="1">
      <alignment horizontal="distributed" vertical="center" wrapText="1" indent="1"/>
      <protection/>
    </xf>
    <xf numFmtId="0" fontId="21" fillId="0" borderId="55" xfId="63" applyFont="1" applyBorder="1" applyProtection="1">
      <alignment/>
      <protection/>
    </xf>
    <xf numFmtId="0" fontId="21" fillId="0" borderId="31" xfId="63" applyFont="1" applyBorder="1" applyProtection="1">
      <alignment/>
      <protection/>
    </xf>
    <xf numFmtId="0" fontId="4" fillId="0" borderId="32" xfId="63" applyFont="1" applyBorder="1" applyAlignment="1" applyProtection="1">
      <alignment horizontal="distributed"/>
      <protection/>
    </xf>
    <xf numFmtId="0" fontId="21" fillId="0" borderId="60" xfId="63" applyFont="1" applyBorder="1" applyProtection="1">
      <alignment/>
      <protection/>
    </xf>
    <xf numFmtId="0" fontId="21" fillId="0" borderId="57" xfId="63" applyFont="1" applyBorder="1" applyProtection="1">
      <alignment/>
      <protection/>
    </xf>
    <xf numFmtId="0" fontId="21" fillId="0" borderId="57" xfId="63" applyFont="1" applyBorder="1" applyAlignment="1" applyProtection="1">
      <alignment horizontal="distributed" vertical="center"/>
      <protection/>
    </xf>
    <xf numFmtId="0" fontId="21" fillId="0" borderId="32" xfId="63" applyFont="1" applyBorder="1" applyProtection="1">
      <alignment/>
      <protection/>
    </xf>
    <xf numFmtId="0" fontId="21" fillId="0" borderId="32" xfId="63" applyFont="1" applyBorder="1" applyAlignment="1" applyProtection="1">
      <alignment horizontal="distributed" vertical="center"/>
      <protection/>
    </xf>
    <xf numFmtId="0" fontId="21" fillId="0" borderId="32" xfId="63" applyFont="1" applyBorder="1" applyAlignment="1" applyProtection="1">
      <alignment horizontal="distributed" vertical="center"/>
      <protection/>
    </xf>
    <xf numFmtId="0" fontId="21" fillId="0" borderId="32" xfId="63" applyFont="1" applyBorder="1" applyAlignment="1" applyProtection="1">
      <alignment horizontal="distributed"/>
      <protection/>
    </xf>
    <xf numFmtId="38" fontId="17" fillId="0" borderId="56" xfId="49" applyFont="1" applyBorder="1" applyAlignment="1">
      <alignment horizontal="center" vertical="center" wrapText="1"/>
    </xf>
    <xf numFmtId="38" fontId="17" fillId="0" borderId="55" xfId="49" applyFont="1" applyBorder="1" applyAlignment="1">
      <alignment horizontal="center" vertical="center"/>
    </xf>
    <xf numFmtId="38" fontId="18" fillId="34" borderId="54" xfId="49" applyFont="1" applyFill="1" applyBorder="1" applyAlignment="1">
      <alignment vertical="center"/>
    </xf>
    <xf numFmtId="38" fontId="18" fillId="34" borderId="55" xfId="49" applyFont="1" applyFill="1" applyBorder="1" applyAlignment="1">
      <alignment vertical="center"/>
    </xf>
    <xf numFmtId="0" fontId="5" fillId="0" borderId="66" xfId="61" applyFont="1" applyBorder="1" applyAlignment="1">
      <alignment horizontal="right"/>
      <protection/>
    </xf>
    <xf numFmtId="0" fontId="5" fillId="0" borderId="67" xfId="61" applyFont="1" applyBorder="1" applyAlignment="1">
      <alignment vertical="center"/>
      <protection/>
    </xf>
    <xf numFmtId="0" fontId="5" fillId="0" borderId="26" xfId="61" applyFont="1" applyBorder="1" applyAlignment="1">
      <alignment vertical="center"/>
      <protection/>
    </xf>
    <xf numFmtId="0" fontId="5" fillId="0" borderId="39" xfId="61" applyFont="1" applyBorder="1" applyAlignment="1">
      <alignment vertical="center"/>
      <protection/>
    </xf>
    <xf numFmtId="0" fontId="5" fillId="0" borderId="68" xfId="61" applyFont="1" applyBorder="1">
      <alignment/>
      <protection/>
    </xf>
    <xf numFmtId="0" fontId="5" fillId="0" borderId="0" xfId="61" applyFont="1" applyBorder="1" applyAlignment="1">
      <alignment horizontal="center" vertical="center"/>
      <protection/>
    </xf>
    <xf numFmtId="0" fontId="5" fillId="0" borderId="26" xfId="61" applyFont="1" applyBorder="1" applyAlignment="1">
      <alignment horizontal="center" vertical="center"/>
      <protection/>
    </xf>
    <xf numFmtId="0" fontId="5" fillId="0" borderId="21" xfId="61" applyFont="1" applyBorder="1" applyAlignment="1">
      <alignment horizontal="center" vertical="center"/>
      <protection/>
    </xf>
    <xf numFmtId="0" fontId="5" fillId="0" borderId="22" xfId="61" applyFont="1" applyBorder="1" applyAlignment="1">
      <alignment horizontal="center" vertical="center"/>
      <protection/>
    </xf>
    <xf numFmtId="0" fontId="5" fillId="0" borderId="69" xfId="61" applyFont="1" applyBorder="1">
      <alignment/>
      <protection/>
    </xf>
    <xf numFmtId="0" fontId="5" fillId="0" borderId="70" xfId="61" applyFont="1" applyBorder="1">
      <alignment/>
      <protection/>
    </xf>
    <xf numFmtId="0" fontId="5" fillId="34" borderId="21" xfId="61" applyFont="1" applyFill="1" applyBorder="1" applyAlignment="1">
      <alignment horizontal="right"/>
      <protection/>
    </xf>
    <xf numFmtId="0" fontId="5" fillId="34" borderId="0" xfId="61" applyFont="1" applyFill="1" applyBorder="1" applyAlignment="1">
      <alignment horizontal="right"/>
      <protection/>
    </xf>
    <xf numFmtId="0" fontId="5" fillId="34" borderId="18" xfId="61" applyFont="1" applyFill="1" applyBorder="1" applyAlignment="1">
      <alignment horizontal="right"/>
      <protection/>
    </xf>
    <xf numFmtId="0" fontId="5" fillId="34" borderId="30" xfId="61" applyFont="1" applyFill="1" applyBorder="1" applyAlignment="1">
      <alignment horizontal="right"/>
      <protection/>
    </xf>
    <xf numFmtId="0" fontId="5" fillId="34" borderId="66" xfId="61" applyFont="1" applyFill="1" applyBorder="1" applyAlignment="1">
      <alignment horizontal="right"/>
      <protection/>
    </xf>
    <xf numFmtId="0" fontId="5" fillId="34" borderId="71" xfId="61" applyFont="1" applyFill="1" applyBorder="1" applyAlignment="1">
      <alignment horizontal="right"/>
      <protection/>
    </xf>
    <xf numFmtId="0" fontId="2" fillId="0" borderId="56" xfId="0" applyFont="1" applyBorder="1" applyAlignment="1">
      <alignment horizontal="center" vertical="center" wrapText="1"/>
    </xf>
    <xf numFmtId="38" fontId="18" fillId="0" borderId="55" xfId="49" applyFont="1" applyFill="1" applyBorder="1" applyAlignment="1">
      <alignment vertical="center"/>
    </xf>
    <xf numFmtId="38" fontId="11" fillId="0" borderId="0" xfId="49" applyFont="1" applyAlignment="1">
      <alignment horizontal="center" vertical="center"/>
    </xf>
    <xf numFmtId="0" fontId="0" fillId="0" borderId="0" xfId="0" applyAlignment="1">
      <alignment horizontal="center" vertical="center"/>
    </xf>
    <xf numFmtId="38" fontId="11" fillId="0" borderId="0" xfId="49" applyFont="1" applyAlignment="1">
      <alignment vertical="center" wrapText="1"/>
    </xf>
    <xf numFmtId="38" fontId="11" fillId="0" borderId="0" xfId="49" applyFont="1" applyAlignment="1">
      <alignment vertical="center"/>
    </xf>
    <xf numFmtId="38" fontId="11" fillId="0" borderId="58" xfId="49" applyFont="1" applyBorder="1" applyAlignment="1">
      <alignment horizontal="center" vertical="center"/>
    </xf>
    <xf numFmtId="0" fontId="21" fillId="0" borderId="0" xfId="63" applyFont="1" applyAlignment="1" applyProtection="1">
      <alignment horizontal="center"/>
      <protection/>
    </xf>
    <xf numFmtId="0" fontId="21" fillId="0" borderId="31" xfId="63" applyFont="1" applyFill="1" applyBorder="1" applyAlignment="1" applyProtection="1">
      <alignment horizontal="center"/>
      <protection/>
    </xf>
    <xf numFmtId="0" fontId="21" fillId="0" borderId="72" xfId="63" applyFont="1" applyFill="1" applyBorder="1" applyAlignment="1" applyProtection="1">
      <alignment horizontal="center"/>
      <protection/>
    </xf>
    <xf numFmtId="0" fontId="21" fillId="0" borderId="73" xfId="63" applyFont="1" applyFill="1" applyBorder="1" applyAlignment="1" applyProtection="1">
      <alignment horizontal="center"/>
      <protection/>
    </xf>
    <xf numFmtId="0" fontId="21" fillId="0" borderId="32" xfId="63" applyFont="1" applyFill="1" applyBorder="1" applyAlignment="1" applyProtection="1">
      <alignment horizontal="center"/>
      <protection/>
    </xf>
    <xf numFmtId="0" fontId="21" fillId="0" borderId="0" xfId="63" applyFont="1" applyFill="1" applyBorder="1" applyAlignment="1" applyProtection="1">
      <alignment horizontal="center"/>
      <protection/>
    </xf>
    <xf numFmtId="0" fontId="21" fillId="0" borderId="74" xfId="63" applyFont="1" applyFill="1" applyBorder="1" applyAlignment="1" applyProtection="1">
      <alignment horizontal="center"/>
      <protection/>
    </xf>
    <xf numFmtId="0" fontId="21" fillId="0" borderId="60" xfId="63" applyFont="1" applyFill="1" applyBorder="1" applyAlignment="1" applyProtection="1">
      <alignment horizontal="center"/>
      <protection/>
    </xf>
    <xf numFmtId="0" fontId="21" fillId="0" borderId="58" xfId="63" applyFont="1" applyFill="1" applyBorder="1" applyAlignment="1" applyProtection="1">
      <alignment horizontal="center"/>
      <protection/>
    </xf>
    <xf numFmtId="0" fontId="21" fillId="0" borderId="59" xfId="63" applyFont="1" applyFill="1" applyBorder="1" applyAlignment="1" applyProtection="1">
      <alignment horizontal="center"/>
      <protection/>
    </xf>
    <xf numFmtId="0" fontId="4" fillId="0" borderId="31" xfId="63" applyFont="1" applyFill="1" applyBorder="1" applyAlignment="1" applyProtection="1">
      <alignment horizontal="center" vertical="center"/>
      <protection locked="0"/>
    </xf>
    <xf numFmtId="0" fontId="4" fillId="0" borderId="72" xfId="63" applyFont="1" applyFill="1" applyBorder="1" applyAlignment="1" applyProtection="1">
      <alignment horizontal="center" vertical="center"/>
      <protection locked="0"/>
    </xf>
    <xf numFmtId="0" fontId="4" fillId="0" borderId="73" xfId="63" applyFont="1" applyFill="1" applyBorder="1" applyAlignment="1" applyProtection="1">
      <alignment horizontal="center" vertical="center"/>
      <protection locked="0"/>
    </xf>
    <xf numFmtId="0" fontId="4" fillId="0" borderId="32" xfId="63" applyFont="1" applyFill="1" applyBorder="1" applyAlignment="1" applyProtection="1">
      <alignment horizontal="center" vertical="center"/>
      <protection locked="0"/>
    </xf>
    <xf numFmtId="0" fontId="4" fillId="0" borderId="0" xfId="63" applyFont="1" applyFill="1" applyBorder="1" applyAlignment="1" applyProtection="1">
      <alignment horizontal="center" vertical="center"/>
      <protection locked="0"/>
    </xf>
    <xf numFmtId="0" fontId="4" fillId="0" borderId="74" xfId="63" applyFont="1" applyFill="1" applyBorder="1" applyAlignment="1" applyProtection="1">
      <alignment horizontal="center" vertical="center"/>
      <protection locked="0"/>
    </xf>
    <xf numFmtId="0" fontId="4" fillId="0" borderId="60" xfId="63" applyFont="1" applyFill="1" applyBorder="1" applyAlignment="1" applyProtection="1">
      <alignment horizontal="center" vertical="center"/>
      <protection locked="0"/>
    </xf>
    <xf numFmtId="0" fontId="4" fillId="0" borderId="58" xfId="63" applyFont="1" applyFill="1" applyBorder="1" applyAlignment="1" applyProtection="1">
      <alignment horizontal="center" vertical="center"/>
      <protection locked="0"/>
    </xf>
    <xf numFmtId="0" fontId="4" fillId="0" borderId="59" xfId="63" applyFont="1" applyFill="1" applyBorder="1" applyAlignment="1" applyProtection="1">
      <alignment horizontal="center" vertical="center"/>
      <protection locked="0"/>
    </xf>
    <xf numFmtId="0" fontId="21" fillId="0" borderId="31" xfId="63" applyFont="1" applyFill="1" applyBorder="1" applyAlignment="1" applyProtection="1">
      <alignment horizontal="center" vertical="top" wrapText="1"/>
      <protection locked="0"/>
    </xf>
    <xf numFmtId="0" fontId="21" fillId="0" borderId="72" xfId="63" applyFont="1" applyFill="1" applyBorder="1" applyAlignment="1" applyProtection="1">
      <alignment horizontal="center" vertical="top" wrapText="1"/>
      <protection locked="0"/>
    </xf>
    <xf numFmtId="0" fontId="21" fillId="0" borderId="73" xfId="63" applyFont="1" applyFill="1" applyBorder="1" applyAlignment="1" applyProtection="1">
      <alignment horizontal="center" vertical="top" wrapText="1"/>
      <protection locked="0"/>
    </xf>
    <xf numFmtId="0" fontId="21" fillId="0" borderId="32" xfId="63" applyFont="1" applyFill="1" applyBorder="1" applyAlignment="1" applyProtection="1">
      <alignment horizontal="center" vertical="top" wrapText="1"/>
      <protection locked="0"/>
    </xf>
    <xf numFmtId="0" fontId="21" fillId="0" borderId="0" xfId="63" applyFont="1" applyFill="1" applyBorder="1" applyAlignment="1" applyProtection="1">
      <alignment horizontal="center" vertical="top" wrapText="1"/>
      <protection locked="0"/>
    </xf>
    <xf numFmtId="0" fontId="21" fillId="0" borderId="74" xfId="63" applyFont="1" applyFill="1" applyBorder="1" applyAlignment="1" applyProtection="1">
      <alignment horizontal="center" vertical="top" wrapText="1"/>
      <protection locked="0"/>
    </xf>
    <xf numFmtId="0" fontId="21" fillId="0" borderId="60" xfId="63" applyFont="1" applyFill="1" applyBorder="1" applyAlignment="1" applyProtection="1">
      <alignment horizontal="center" vertical="top" wrapText="1"/>
      <protection locked="0"/>
    </xf>
    <xf numFmtId="0" fontId="21" fillId="0" borderId="58" xfId="63" applyFont="1" applyFill="1" applyBorder="1" applyAlignment="1" applyProtection="1">
      <alignment horizontal="center" vertical="top" wrapText="1"/>
      <protection locked="0"/>
    </xf>
    <xf numFmtId="0" fontId="21" fillId="0" borderId="59" xfId="63" applyFont="1" applyFill="1" applyBorder="1" applyAlignment="1" applyProtection="1">
      <alignment horizontal="center" vertical="top" wrapText="1"/>
      <protection locked="0"/>
    </xf>
    <xf numFmtId="0" fontId="21" fillId="0" borderId="31" xfId="63" applyFont="1" applyBorder="1" applyAlignment="1" applyProtection="1">
      <alignment horizontal="center"/>
      <protection locked="0"/>
    </xf>
    <xf numFmtId="0" fontId="21" fillId="0" borderId="72" xfId="63" applyFont="1" applyBorder="1" applyAlignment="1" applyProtection="1">
      <alignment horizontal="center"/>
      <protection locked="0"/>
    </xf>
    <xf numFmtId="0" fontId="21" fillId="0" borderId="73" xfId="63" applyFont="1" applyBorder="1" applyAlignment="1" applyProtection="1">
      <alignment horizontal="center"/>
      <protection locked="0"/>
    </xf>
    <xf numFmtId="0" fontId="21" fillId="0" borderId="32" xfId="63" applyFont="1" applyBorder="1" applyAlignment="1" applyProtection="1">
      <alignment horizontal="center"/>
      <protection locked="0"/>
    </xf>
    <xf numFmtId="0" fontId="21" fillId="0" borderId="0" xfId="63" applyFont="1" applyBorder="1" applyAlignment="1" applyProtection="1">
      <alignment horizontal="center"/>
      <protection locked="0"/>
    </xf>
    <xf numFmtId="0" fontId="21" fillId="0" borderId="74" xfId="63" applyFont="1" applyBorder="1" applyAlignment="1" applyProtection="1">
      <alignment horizontal="center"/>
      <protection locked="0"/>
    </xf>
    <xf numFmtId="0" fontId="21" fillId="0" borderId="60" xfId="63" applyFont="1" applyBorder="1" applyAlignment="1" applyProtection="1">
      <alignment horizontal="center"/>
      <protection locked="0"/>
    </xf>
    <xf numFmtId="0" fontId="21" fillId="0" borderId="58" xfId="63" applyFont="1" applyBorder="1" applyAlignment="1" applyProtection="1">
      <alignment horizontal="center"/>
      <protection locked="0"/>
    </xf>
    <xf numFmtId="0" fontId="21" fillId="0" borderId="59" xfId="63" applyFont="1" applyBorder="1" applyAlignment="1" applyProtection="1">
      <alignment horizontal="center"/>
      <protection locked="0"/>
    </xf>
    <xf numFmtId="0" fontId="21" fillId="0" borderId="31" xfId="63" applyFont="1" applyBorder="1" applyAlignment="1" applyProtection="1">
      <alignment horizontal="center" vertical="center"/>
      <protection/>
    </xf>
    <xf numFmtId="0" fontId="21" fillId="0" borderId="72" xfId="63" applyFont="1" applyBorder="1" applyAlignment="1" applyProtection="1">
      <alignment horizontal="center" vertical="center"/>
      <protection/>
    </xf>
    <xf numFmtId="0" fontId="21" fillId="0" borderId="73" xfId="63" applyFont="1" applyBorder="1" applyAlignment="1" applyProtection="1">
      <alignment horizontal="center" vertical="center"/>
      <protection/>
    </xf>
    <xf numFmtId="0" fontId="21" fillId="0" borderId="32" xfId="63" applyFont="1" applyBorder="1" applyAlignment="1" applyProtection="1">
      <alignment horizontal="center" vertical="center"/>
      <protection/>
    </xf>
    <xf numFmtId="0" fontId="21" fillId="0" borderId="0" xfId="63" applyFont="1" applyBorder="1" applyAlignment="1" applyProtection="1">
      <alignment horizontal="center" vertical="center"/>
      <protection/>
    </xf>
    <xf numFmtId="0" fontId="21" fillId="0" borderId="74" xfId="63" applyFont="1" applyBorder="1" applyAlignment="1" applyProtection="1">
      <alignment horizontal="center" vertical="center"/>
      <protection/>
    </xf>
    <xf numFmtId="0" fontId="21" fillId="0" borderId="60" xfId="63" applyFont="1" applyBorder="1" applyAlignment="1" applyProtection="1">
      <alignment horizontal="center" vertical="center"/>
      <protection/>
    </xf>
    <xf numFmtId="0" fontId="21" fillId="0" borderId="58" xfId="63" applyFont="1" applyBorder="1" applyAlignment="1" applyProtection="1">
      <alignment horizontal="center" vertical="center"/>
      <protection/>
    </xf>
    <xf numFmtId="0" fontId="21" fillId="0" borderId="59" xfId="63" applyFont="1" applyBorder="1" applyAlignment="1" applyProtection="1">
      <alignment horizontal="center" vertical="center"/>
      <protection/>
    </xf>
    <xf numFmtId="38" fontId="2" fillId="0" borderId="0" xfId="49" applyFont="1" applyAlignment="1" quotePrefix="1">
      <alignment horizontal="center"/>
    </xf>
    <xf numFmtId="38" fontId="2" fillId="0" borderId="0" xfId="49" applyFont="1" applyAlignment="1" quotePrefix="1">
      <alignment horizontal="left" vertical="top" wrapText="1"/>
    </xf>
    <xf numFmtId="38" fontId="2" fillId="0" borderId="0" xfId="49" applyFont="1" applyAlignment="1">
      <alignment horizontal="justify" vertical="top" wrapText="1"/>
    </xf>
    <xf numFmtId="38" fontId="8" fillId="0" borderId="0" xfId="49" applyFont="1" applyAlignment="1">
      <alignment horizontal="center"/>
    </xf>
    <xf numFmtId="38" fontId="2" fillId="0" borderId="36" xfId="49" applyFont="1" applyBorder="1" applyAlignment="1">
      <alignment horizontal="distributed" vertical="center" wrapText="1"/>
    </xf>
    <xf numFmtId="38" fontId="2" fillId="0" borderId="75" xfId="49" applyFont="1" applyBorder="1" applyAlignment="1">
      <alignment horizontal="distributed" vertical="center" wrapText="1"/>
    </xf>
    <xf numFmtId="38" fontId="2" fillId="0" borderId="34" xfId="49" applyFont="1" applyBorder="1" applyAlignment="1">
      <alignment horizontal="distributed" vertical="center" wrapText="1"/>
    </xf>
    <xf numFmtId="38" fontId="2" fillId="0" borderId="76" xfId="49" applyFont="1" applyBorder="1" applyAlignment="1">
      <alignment horizontal="center" vertical="center"/>
    </xf>
    <xf numFmtId="38" fontId="2" fillId="0" borderId="62" xfId="49" applyFont="1" applyBorder="1" applyAlignment="1">
      <alignment horizontal="center" vertical="center"/>
    </xf>
    <xf numFmtId="38" fontId="2" fillId="0" borderId="77" xfId="49" applyFont="1" applyBorder="1" applyAlignment="1">
      <alignment horizontal="center" vertical="center"/>
    </xf>
    <xf numFmtId="38" fontId="2" fillId="0" borderId="78" xfId="49" applyFont="1" applyBorder="1" applyAlignment="1">
      <alignment horizontal="center" vertical="center"/>
    </xf>
    <xf numFmtId="38" fontId="2" fillId="0" borderId="73" xfId="49" applyFont="1" applyBorder="1" applyAlignment="1">
      <alignment horizontal="distributed" vertical="center"/>
    </xf>
    <xf numFmtId="38" fontId="2" fillId="0" borderId="74" xfId="49" applyFont="1" applyBorder="1" applyAlignment="1">
      <alignment horizontal="distributed" vertical="center"/>
    </xf>
    <xf numFmtId="38" fontId="2" fillId="0" borderId="79" xfId="49" applyFont="1" applyBorder="1" applyAlignment="1">
      <alignment horizontal="distributed" vertical="center"/>
    </xf>
    <xf numFmtId="38" fontId="2" fillId="0" borderId="80" xfId="49" applyFont="1" applyBorder="1" applyAlignment="1">
      <alignment horizontal="distributed" vertical="center"/>
    </xf>
    <xf numFmtId="38" fontId="2" fillId="0" borderId="33" xfId="49" applyFont="1" applyBorder="1" applyAlignment="1">
      <alignment horizontal="center" vertical="center" wrapText="1"/>
    </xf>
    <xf numFmtId="38" fontId="2" fillId="0" borderId="34" xfId="49" applyFont="1" applyBorder="1" applyAlignment="1">
      <alignment horizontal="center" vertical="center" wrapText="1"/>
    </xf>
    <xf numFmtId="38" fontId="2" fillId="0" borderId="33" xfId="49" applyFont="1" applyBorder="1" applyAlignment="1">
      <alignment horizontal="center" vertical="center"/>
    </xf>
    <xf numFmtId="38" fontId="2" fillId="0" borderId="34" xfId="49" applyFont="1" applyBorder="1" applyAlignment="1">
      <alignment horizontal="center" vertical="center"/>
    </xf>
    <xf numFmtId="0" fontId="3" fillId="0" borderId="10" xfId="62" applyBorder="1" applyAlignment="1" quotePrefix="1">
      <alignment horizontal="center"/>
      <protection/>
    </xf>
    <xf numFmtId="0" fontId="3" fillId="0" borderId="27" xfId="62" applyBorder="1" applyAlignment="1">
      <alignment horizontal="center"/>
      <protection/>
    </xf>
    <xf numFmtId="0" fontId="3" fillId="0" borderId="28" xfId="62" applyBorder="1" applyAlignment="1">
      <alignment horizontal="center"/>
      <protection/>
    </xf>
    <xf numFmtId="38" fontId="0" fillId="0" borderId="31" xfId="49" applyFont="1" applyBorder="1" applyAlignment="1">
      <alignment horizontal="distributed"/>
    </xf>
    <xf numFmtId="38" fontId="0" fillId="0" borderId="73" xfId="49" applyFont="1" applyBorder="1" applyAlignment="1">
      <alignment horizontal="distributed"/>
    </xf>
    <xf numFmtId="38" fontId="0" fillId="0" borderId="78" xfId="49" applyFont="1" applyBorder="1" applyAlignment="1">
      <alignment horizontal="left" vertical="center" wrapText="1"/>
    </xf>
    <xf numFmtId="38" fontId="0" fillId="0" borderId="52" xfId="49" applyFont="1" applyBorder="1" applyAlignment="1">
      <alignment horizontal="left" vertical="center" wrapText="1"/>
    </xf>
    <xf numFmtId="38" fontId="0" fillId="0" borderId="78" xfId="49" applyFont="1" applyBorder="1" applyAlignment="1">
      <alignment vertical="center"/>
    </xf>
    <xf numFmtId="38" fontId="0" fillId="0" borderId="51" xfId="49" applyFont="1" applyBorder="1" applyAlignment="1">
      <alignment vertical="center"/>
    </xf>
    <xf numFmtId="38" fontId="0" fillId="0" borderId="44" xfId="49" applyFont="1" applyBorder="1" applyAlignment="1">
      <alignment vertical="center"/>
    </xf>
    <xf numFmtId="38" fontId="0" fillId="0" borderId="45" xfId="49" applyFont="1" applyBorder="1" applyAlignment="1">
      <alignment vertical="center"/>
    </xf>
    <xf numFmtId="38" fontId="0" fillId="0" borderId="57" xfId="49" applyFont="1" applyBorder="1" applyAlignment="1">
      <alignment horizontal="center" vertical="center"/>
    </xf>
    <xf numFmtId="38" fontId="0" fillId="0" borderId="41" xfId="49" applyFont="1" applyBorder="1" applyAlignment="1">
      <alignment horizontal="left" vertical="center"/>
    </xf>
    <xf numFmtId="38" fontId="0" fillId="0" borderId="43" xfId="49" applyFont="1" applyBorder="1" applyAlignment="1">
      <alignment horizontal="left" vertical="center"/>
    </xf>
    <xf numFmtId="38" fontId="0" fillId="0" borderId="41" xfId="49" applyFont="1" applyBorder="1" applyAlignment="1">
      <alignment vertical="center"/>
    </xf>
    <xf numFmtId="38" fontId="0" fillId="0" borderId="43" xfId="49" applyFont="1" applyBorder="1" applyAlignment="1">
      <alignment vertical="center"/>
    </xf>
    <xf numFmtId="38" fontId="0" fillId="0" borderId="60" xfId="49" applyFont="1" applyBorder="1" applyAlignment="1">
      <alignment/>
    </xf>
    <xf numFmtId="38" fontId="0" fillId="0" borderId="59" xfId="49" applyFont="1" applyBorder="1" applyAlignment="1">
      <alignment/>
    </xf>
    <xf numFmtId="38" fontId="0" fillId="0" borderId="44" xfId="49" applyFont="1" applyBorder="1" applyAlignment="1">
      <alignment horizontal="distributed" vertical="center"/>
    </xf>
    <xf numFmtId="38" fontId="0" fillId="0" borderId="46" xfId="49" applyFont="1" applyBorder="1" applyAlignment="1">
      <alignment horizontal="distributed" vertical="center"/>
    </xf>
    <xf numFmtId="38" fontId="0" fillId="0" borderId="48" xfId="49" applyFont="1" applyBorder="1" applyAlignment="1">
      <alignment horizontal="center" vertical="center"/>
    </xf>
    <xf numFmtId="38" fontId="0" fillId="0" borderId="31" xfId="49" applyFont="1" applyBorder="1" applyAlignment="1">
      <alignment/>
    </xf>
    <xf numFmtId="38" fontId="0" fillId="0" borderId="73" xfId="49" applyFont="1" applyBorder="1" applyAlignment="1">
      <alignment/>
    </xf>
    <xf numFmtId="38" fontId="0" fillId="0" borderId="78" xfId="49" applyFont="1" applyBorder="1" applyAlignment="1">
      <alignment horizontal="left" vertical="center"/>
    </xf>
    <xf numFmtId="38" fontId="0" fillId="0" borderId="52" xfId="49" applyFont="1" applyBorder="1" applyAlignment="1">
      <alignment horizontal="left" vertical="center"/>
    </xf>
    <xf numFmtId="38" fontId="0" fillId="0" borderId="54" xfId="49" applyFont="1" applyBorder="1" applyAlignment="1">
      <alignment horizontal="center" vertical="center"/>
    </xf>
    <xf numFmtId="38" fontId="0" fillId="0" borderId="60" xfId="49" applyFont="1" applyBorder="1" applyAlignment="1">
      <alignment horizontal="center"/>
    </xf>
    <xf numFmtId="38" fontId="0" fillId="0" borderId="59" xfId="49" applyFont="1" applyBorder="1" applyAlignment="1">
      <alignment horizontal="center"/>
    </xf>
    <xf numFmtId="38" fontId="0" fillId="0" borderId="0" xfId="49" applyFont="1" applyAlignment="1">
      <alignment horizontal="center"/>
    </xf>
    <xf numFmtId="38" fontId="0" fillId="0" borderId="0" xfId="49" applyFont="1" applyBorder="1" applyAlignment="1">
      <alignment horizontal="right"/>
    </xf>
    <xf numFmtId="38" fontId="0" fillId="0" borderId="54" xfId="49" applyFont="1" applyBorder="1" applyAlignment="1">
      <alignment horizontal="distributed" vertical="center"/>
    </xf>
    <xf numFmtId="38" fontId="0" fillId="0" borderId="56" xfId="49" applyFont="1" applyBorder="1" applyAlignment="1">
      <alignment horizontal="right"/>
    </xf>
    <xf numFmtId="38" fontId="0" fillId="0" borderId="80" xfId="49" applyFont="1" applyBorder="1" applyAlignment="1">
      <alignment horizontal="center" vertical="center"/>
    </xf>
    <xf numFmtId="38" fontId="0" fillId="0" borderId="49" xfId="49" applyFont="1" applyBorder="1" applyAlignment="1">
      <alignment horizontal="center" vertical="center"/>
    </xf>
    <xf numFmtId="0" fontId="3" fillId="0" borderId="0" xfId="0" applyFont="1" applyAlignment="1">
      <alignment vertical="center" wrapText="1"/>
    </xf>
    <xf numFmtId="0" fontId="2" fillId="0" borderId="0" xfId="0" applyFont="1" applyAlignment="1">
      <alignment vertical="center" wrapText="1"/>
    </xf>
    <xf numFmtId="179" fontId="3" fillId="0" borderId="57" xfId="0" applyNumberFormat="1" applyFont="1" applyBorder="1" applyAlignment="1">
      <alignment vertical="center" wrapText="1"/>
    </xf>
    <xf numFmtId="179" fontId="3" fillId="0" borderId="57" xfId="0" applyNumberFormat="1" applyFont="1" applyBorder="1" applyAlignment="1">
      <alignment vertical="center"/>
    </xf>
    <xf numFmtId="179" fontId="3" fillId="0" borderId="55" xfId="0" applyNumberFormat="1" applyFont="1" applyBorder="1" applyAlignment="1">
      <alignment vertical="center"/>
    </xf>
    <xf numFmtId="0" fontId="3" fillId="0" borderId="56" xfId="0" applyFont="1" applyBorder="1" applyAlignment="1">
      <alignment horizontal="right" vertical="center"/>
    </xf>
    <xf numFmtId="0" fontId="3" fillId="0" borderId="54" xfId="0" applyFont="1" applyBorder="1" applyAlignment="1">
      <alignment horizontal="distributed" vertical="center" wrapText="1"/>
    </xf>
    <xf numFmtId="0" fontId="2" fillId="0" borderId="54" xfId="0" applyFont="1" applyBorder="1" applyAlignment="1">
      <alignment vertical="center"/>
    </xf>
    <xf numFmtId="0" fontId="3" fillId="0" borderId="54" xfId="0" applyFont="1" applyBorder="1" applyAlignment="1">
      <alignment horizontal="distributed" vertical="center" wrapText="1"/>
    </xf>
    <xf numFmtId="0" fontId="2" fillId="0" borderId="54" xfId="0" applyFont="1" applyBorder="1" applyAlignment="1">
      <alignment horizontal="distributed" vertical="center" wrapText="1"/>
    </xf>
    <xf numFmtId="0" fontId="3" fillId="0" borderId="31" xfId="0" applyFont="1" applyBorder="1" applyAlignment="1">
      <alignment horizontal="center" vertical="center" wrapText="1"/>
    </xf>
    <xf numFmtId="0" fontId="2" fillId="0" borderId="73" xfId="0" applyFont="1" applyBorder="1" applyAlignment="1">
      <alignment vertical="center" wrapText="1"/>
    </xf>
    <xf numFmtId="0" fontId="2" fillId="0" borderId="32" xfId="0" applyFont="1" applyBorder="1" applyAlignment="1">
      <alignment vertical="center" wrapText="1"/>
    </xf>
    <xf numFmtId="0" fontId="2" fillId="0" borderId="74" xfId="0" applyFont="1" applyBorder="1" applyAlignment="1">
      <alignment vertical="center" wrapText="1"/>
    </xf>
    <xf numFmtId="0" fontId="2" fillId="0" borderId="60" xfId="0" applyFont="1" applyBorder="1" applyAlignment="1">
      <alignment vertical="center" wrapText="1"/>
    </xf>
    <xf numFmtId="0" fontId="2" fillId="0" borderId="59" xfId="0" applyFont="1" applyBorder="1" applyAlignment="1">
      <alignment vertical="center" wrapText="1"/>
    </xf>
    <xf numFmtId="0" fontId="2" fillId="0" borderId="31" xfId="0" applyFont="1" applyBorder="1" applyAlignment="1">
      <alignment vertical="center" wrapText="1"/>
    </xf>
    <xf numFmtId="0" fontId="2" fillId="0" borderId="72" xfId="0" applyFont="1" applyBorder="1" applyAlignment="1">
      <alignment vertical="center" wrapText="1"/>
    </xf>
    <xf numFmtId="0" fontId="2" fillId="0" borderId="58" xfId="0" applyFont="1" applyBorder="1" applyAlignment="1">
      <alignment vertical="center" wrapText="1"/>
    </xf>
    <xf numFmtId="49" fontId="3" fillId="0" borderId="57" xfId="0" applyNumberFormat="1" applyFont="1" applyBorder="1" applyAlignment="1">
      <alignment horizontal="center" vertical="center" wrapText="1"/>
    </xf>
    <xf numFmtId="49" fontId="2" fillId="0" borderId="57" xfId="0" applyNumberFormat="1" applyFont="1" applyBorder="1" applyAlignment="1">
      <alignment vertical="center" wrapText="1"/>
    </xf>
    <xf numFmtId="49" fontId="2" fillId="0" borderId="55" xfId="0" applyNumberFormat="1" applyFont="1" applyBorder="1" applyAlignment="1">
      <alignment vertical="center" wrapText="1"/>
    </xf>
    <xf numFmtId="0" fontId="3" fillId="0" borderId="57" xfId="0" applyFont="1" applyBorder="1" applyAlignment="1">
      <alignment vertical="center" wrapText="1"/>
    </xf>
    <xf numFmtId="0" fontId="2" fillId="0" borderId="57" xfId="0" applyFont="1" applyBorder="1" applyAlignment="1">
      <alignment vertical="center" wrapText="1"/>
    </xf>
    <xf numFmtId="0" fontId="2" fillId="0" borderId="55" xfId="0" applyFont="1" applyBorder="1" applyAlignment="1">
      <alignment vertical="center" wrapText="1"/>
    </xf>
    <xf numFmtId="0" fontId="3"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3" fillId="0" borderId="31" xfId="0" applyFont="1" applyBorder="1" applyAlignment="1">
      <alignment horizontal="distributed" vertical="center" wrapText="1"/>
    </xf>
    <xf numFmtId="38" fontId="17" fillId="0" borderId="56" xfId="49" applyFont="1" applyBorder="1" applyAlignment="1">
      <alignment horizontal="center" vertical="center" wrapText="1"/>
    </xf>
    <xf numFmtId="38" fontId="17" fillId="0" borderId="57" xfId="49" applyFont="1" applyBorder="1" applyAlignment="1">
      <alignment horizontal="center" vertical="center" wrapText="1"/>
    </xf>
    <xf numFmtId="38" fontId="17" fillId="0" borderId="56" xfId="49" applyFont="1" applyBorder="1" applyAlignment="1">
      <alignment horizontal="center" vertical="center"/>
    </xf>
    <xf numFmtId="38" fontId="17" fillId="0" borderId="57" xfId="49" applyFont="1" applyBorder="1" applyAlignment="1">
      <alignment horizontal="center" vertical="center"/>
    </xf>
    <xf numFmtId="38" fontId="17" fillId="0" borderId="55" xfId="49" applyFont="1" applyBorder="1" applyAlignment="1">
      <alignment horizontal="center" vertical="center"/>
    </xf>
    <xf numFmtId="38" fontId="17" fillId="0" borderId="81" xfId="49" applyFont="1" applyBorder="1" applyAlignment="1">
      <alignment horizontal="center" vertical="center" wrapText="1"/>
    </xf>
    <xf numFmtId="38" fontId="17" fillId="0" borderId="82" xfId="49" applyFont="1" applyBorder="1" applyAlignment="1">
      <alignment horizontal="center" vertical="center" wrapText="1"/>
    </xf>
    <xf numFmtId="38" fontId="16" fillId="0" borderId="0" xfId="49" applyFont="1" applyAlignment="1">
      <alignment horizontal="center"/>
    </xf>
    <xf numFmtId="38" fontId="15" fillId="0" borderId="58" xfId="49" applyFont="1" applyBorder="1" applyAlignment="1">
      <alignment horizontal="left" vertical="center"/>
    </xf>
    <xf numFmtId="38" fontId="17" fillId="0" borderId="31" xfId="49" applyFont="1" applyBorder="1" applyAlignment="1">
      <alignment horizontal="center" vertical="center"/>
    </xf>
    <xf numFmtId="38" fontId="17" fillId="0" borderId="73" xfId="49" applyFont="1" applyBorder="1" applyAlignment="1">
      <alignment horizontal="center" vertical="center"/>
    </xf>
    <xf numFmtId="38" fontId="17" fillId="0" borderId="32" xfId="49" applyFont="1" applyBorder="1" applyAlignment="1">
      <alignment horizontal="center" vertical="center"/>
    </xf>
    <xf numFmtId="38" fontId="17" fillId="0" borderId="74" xfId="49" applyFont="1" applyBorder="1" applyAlignment="1">
      <alignment horizontal="center" vertical="center"/>
    </xf>
    <xf numFmtId="38" fontId="17" fillId="0" borderId="60" xfId="49" applyFont="1" applyBorder="1" applyAlignment="1">
      <alignment horizontal="center" vertical="center"/>
    </xf>
    <xf numFmtId="38" fontId="17" fillId="0" borderId="59" xfId="49" applyFont="1" applyBorder="1" applyAlignment="1">
      <alignment horizontal="center" vertical="center"/>
    </xf>
    <xf numFmtId="38" fontId="17" fillId="0" borderId="81" xfId="49" applyFont="1" applyBorder="1" applyAlignment="1">
      <alignment horizontal="center" vertical="center"/>
    </xf>
    <xf numFmtId="38" fontId="17" fillId="0" borderId="82" xfId="49" applyFont="1" applyBorder="1" applyAlignment="1">
      <alignment horizontal="center" vertical="center"/>
    </xf>
    <xf numFmtId="38" fontId="17" fillId="0" borderId="83" xfId="49" applyFont="1" applyBorder="1" applyAlignment="1">
      <alignment horizontal="center" vertical="center"/>
    </xf>
    <xf numFmtId="38" fontId="17" fillId="0" borderId="55" xfId="49" applyFont="1" applyBorder="1" applyAlignment="1">
      <alignment horizontal="center" vertical="center" wrapText="1"/>
    </xf>
    <xf numFmtId="38" fontId="17" fillId="0" borderId="83" xfId="49" applyFont="1" applyBorder="1" applyAlignment="1">
      <alignment horizontal="center" vertical="center" wrapText="1"/>
    </xf>
    <xf numFmtId="38" fontId="18" fillId="0" borderId="81" xfId="49" applyFont="1" applyBorder="1" applyAlignment="1">
      <alignment horizontal="center" vertical="center" wrapText="1"/>
    </xf>
    <xf numFmtId="38" fontId="18" fillId="0" borderId="83" xfId="49" applyFont="1" applyBorder="1" applyAlignment="1">
      <alignment horizontal="center" vertical="center" wrapText="1"/>
    </xf>
    <xf numFmtId="38" fontId="18" fillId="0" borderId="81" xfId="49" applyFont="1" applyBorder="1" applyAlignment="1">
      <alignment horizontal="center" vertical="center"/>
    </xf>
    <xf numFmtId="38" fontId="18" fillId="0" borderId="83" xfId="49" applyFont="1" applyBorder="1" applyAlignment="1">
      <alignment horizontal="center" vertical="center"/>
    </xf>
    <xf numFmtId="38" fontId="18" fillId="0" borderId="31" xfId="49" applyFont="1" applyBorder="1" applyAlignment="1">
      <alignment horizontal="center" vertical="center" wrapText="1"/>
    </xf>
    <xf numFmtId="38" fontId="18" fillId="0" borderId="73" xfId="49" applyFont="1" applyBorder="1" applyAlignment="1">
      <alignment horizontal="center" vertical="center" wrapText="1"/>
    </xf>
    <xf numFmtId="38" fontId="18" fillId="0" borderId="60" xfId="49" applyFont="1" applyBorder="1" applyAlignment="1">
      <alignment horizontal="center" vertical="center" wrapText="1"/>
    </xf>
    <xf numFmtId="38" fontId="18" fillId="0" borderId="59" xfId="49" applyFont="1" applyBorder="1" applyAlignment="1">
      <alignment horizontal="center" vertical="center" wrapText="1"/>
    </xf>
    <xf numFmtId="0" fontId="18" fillId="0" borderId="0" xfId="61" applyFont="1" applyAlignment="1">
      <alignment horizontal="center"/>
      <protection/>
    </xf>
    <xf numFmtId="0" fontId="5" fillId="0" borderId="10" xfId="61" applyFont="1" applyBorder="1" applyAlignment="1">
      <alignment horizontal="center"/>
      <protection/>
    </xf>
    <xf numFmtId="0" fontId="5" fillId="0" borderId="27" xfId="61" applyFont="1" applyBorder="1" applyAlignment="1">
      <alignment horizontal="center"/>
      <protection/>
    </xf>
    <xf numFmtId="0" fontId="5" fillId="0" borderId="28" xfId="61" applyFont="1" applyBorder="1" applyAlignment="1">
      <alignment horizontal="center"/>
      <protection/>
    </xf>
    <xf numFmtId="0" fontId="5" fillId="0" borderId="29" xfId="61" applyFont="1" applyBorder="1" applyAlignment="1">
      <alignment horizontal="right"/>
      <protection/>
    </xf>
    <xf numFmtId="0" fontId="5" fillId="0" borderId="19" xfId="61" applyFont="1" applyBorder="1" applyAlignment="1">
      <alignment horizontal="right"/>
      <protection/>
    </xf>
    <xf numFmtId="0" fontId="5" fillId="0" borderId="23" xfId="61" applyFont="1" applyBorder="1" applyAlignment="1">
      <alignment horizontal="right"/>
      <protection/>
    </xf>
    <xf numFmtId="0" fontId="5" fillId="0" borderId="29" xfId="61" applyFont="1" applyBorder="1" applyAlignment="1">
      <alignment horizontal="right"/>
      <protection/>
    </xf>
    <xf numFmtId="0" fontId="5" fillId="0" borderId="19" xfId="61" applyFont="1" applyBorder="1" applyAlignment="1">
      <alignment horizontal="right"/>
      <protection/>
    </xf>
    <xf numFmtId="0" fontId="5" fillId="0" borderId="23" xfId="61" applyFont="1" applyBorder="1" applyAlignment="1">
      <alignment horizontal="right"/>
      <protection/>
    </xf>
    <xf numFmtId="0" fontId="5" fillId="0" borderId="11" xfId="61" applyFont="1" applyBorder="1" applyAlignment="1">
      <alignment horizontal="distributed"/>
      <protection/>
    </xf>
    <xf numFmtId="0" fontId="5" fillId="0" borderId="0" xfId="61" applyFont="1" applyBorder="1" applyAlignment="1">
      <alignment horizontal="distributed"/>
      <protection/>
    </xf>
    <xf numFmtId="0" fontId="5" fillId="0" borderId="12" xfId="61" applyFont="1" applyBorder="1" applyAlignment="1">
      <alignment horizontal="distributed"/>
      <protection/>
    </xf>
    <xf numFmtId="38" fontId="5" fillId="34" borderId="17" xfId="61" applyNumberFormat="1" applyFont="1" applyFill="1" applyBorder="1">
      <alignment/>
      <protection/>
    </xf>
    <xf numFmtId="0" fontId="5" fillId="34" borderId="18" xfId="61" applyFont="1" applyFill="1" applyBorder="1">
      <alignment/>
      <protection/>
    </xf>
    <xf numFmtId="0" fontId="5" fillId="34" borderId="20" xfId="61" applyFont="1" applyFill="1" applyBorder="1">
      <alignment/>
      <protection/>
    </xf>
    <xf numFmtId="0" fontId="5" fillId="34" borderId="17" xfId="61" applyFont="1" applyFill="1" applyBorder="1" applyAlignment="1">
      <alignment horizontal="right"/>
      <protection/>
    </xf>
    <xf numFmtId="0" fontId="5" fillId="34" borderId="18" xfId="61" applyFont="1" applyFill="1" applyBorder="1" applyAlignment="1">
      <alignment horizontal="right"/>
      <protection/>
    </xf>
    <xf numFmtId="0" fontId="5" fillId="34" borderId="20" xfId="61" applyFont="1" applyFill="1" applyBorder="1" applyAlignment="1">
      <alignment horizontal="right"/>
      <protection/>
    </xf>
    <xf numFmtId="0" fontId="5" fillId="0" borderId="18" xfId="61" applyFont="1" applyBorder="1" applyAlignment="1">
      <alignment horizontal="center"/>
      <protection/>
    </xf>
    <xf numFmtId="0" fontId="5" fillId="0" borderId="18" xfId="61" applyFont="1" applyBorder="1" applyAlignment="1">
      <alignment horizontal="center"/>
      <protection/>
    </xf>
    <xf numFmtId="0" fontId="5" fillId="0" borderId="0" xfId="61" applyFont="1" applyAlignment="1">
      <alignment horizontal="center"/>
      <protection/>
    </xf>
    <xf numFmtId="0" fontId="5" fillId="0" borderId="10" xfId="61" applyFont="1" applyBorder="1" applyAlignment="1">
      <alignment horizontal="center"/>
      <protection/>
    </xf>
    <xf numFmtId="0" fontId="5" fillId="0" borderId="10" xfId="61" applyFont="1" applyBorder="1" applyAlignment="1">
      <alignment horizontal="distributed"/>
      <protection/>
    </xf>
    <xf numFmtId="0" fontId="5" fillId="0" borderId="27" xfId="61" applyFont="1" applyBorder="1" applyAlignment="1">
      <alignment horizontal="distributed"/>
      <protection/>
    </xf>
    <xf numFmtId="0" fontId="5" fillId="0" borderId="28" xfId="61" applyFont="1" applyBorder="1" applyAlignment="1">
      <alignment horizontal="distributed"/>
      <protection/>
    </xf>
    <xf numFmtId="0" fontId="5" fillId="0" borderId="28" xfId="61" applyFont="1" applyBorder="1" applyAlignment="1">
      <alignment horizontal="distributed"/>
      <protection/>
    </xf>
    <xf numFmtId="0" fontId="5" fillId="0" borderId="29" xfId="61" applyFont="1" applyBorder="1">
      <alignment/>
      <protection/>
    </xf>
    <xf numFmtId="0" fontId="5" fillId="0" borderId="19" xfId="61" applyFont="1" applyBorder="1">
      <alignment/>
      <protection/>
    </xf>
    <xf numFmtId="0" fontId="5" fillId="0" borderId="23" xfId="61" applyFont="1" applyBorder="1">
      <alignment/>
      <protection/>
    </xf>
    <xf numFmtId="0" fontId="5" fillId="0" borderId="17" xfId="61" applyFont="1" applyBorder="1">
      <alignment/>
      <protection/>
    </xf>
    <xf numFmtId="0" fontId="5" fillId="0" borderId="18" xfId="61" applyFont="1" applyBorder="1">
      <alignment/>
      <protection/>
    </xf>
    <xf numFmtId="0" fontId="5" fillId="0" borderId="20" xfId="61" applyFont="1" applyBorder="1">
      <alignment/>
      <protection/>
    </xf>
    <xf numFmtId="0" fontId="5" fillId="0" borderId="29" xfId="61" applyFont="1" applyBorder="1" applyAlignment="1">
      <alignment horizontal="distributed"/>
      <protection/>
    </xf>
    <xf numFmtId="0" fontId="5" fillId="0" borderId="19" xfId="61" applyFont="1" applyBorder="1" applyAlignment="1">
      <alignment horizontal="distributed"/>
      <protection/>
    </xf>
    <xf numFmtId="0" fontId="5" fillId="0" borderId="23" xfId="61" applyFont="1" applyBorder="1" applyAlignment="1">
      <alignment horizontal="distributed"/>
      <protection/>
    </xf>
    <xf numFmtId="0" fontId="5" fillId="0" borderId="17" xfId="61" applyFont="1" applyBorder="1" applyAlignment="1">
      <alignment horizontal="distributed"/>
      <protection/>
    </xf>
    <xf numFmtId="0" fontId="5" fillId="0" borderId="18" xfId="61" applyFont="1" applyBorder="1" applyAlignment="1">
      <alignment horizontal="distributed"/>
      <protection/>
    </xf>
    <xf numFmtId="0" fontId="5" fillId="0" borderId="20" xfId="61" applyFont="1" applyBorder="1" applyAlignment="1">
      <alignment horizontal="distributed"/>
      <protection/>
    </xf>
    <xf numFmtId="0" fontId="5" fillId="0" borderId="10" xfId="61" applyFont="1" applyBorder="1" applyAlignment="1">
      <alignment horizontal="distributed" indent="1"/>
      <protection/>
    </xf>
    <xf numFmtId="0" fontId="5" fillId="0" borderId="27" xfId="61" applyFont="1" applyBorder="1" applyAlignment="1">
      <alignment horizontal="distributed" indent="1"/>
      <protection/>
    </xf>
    <xf numFmtId="0" fontId="5" fillId="0" borderId="28" xfId="61" applyFont="1" applyBorder="1" applyAlignment="1">
      <alignment horizontal="distributed" indent="1"/>
      <protection/>
    </xf>
    <xf numFmtId="0" fontId="5" fillId="0" borderId="24" xfId="61" applyFont="1" applyBorder="1" applyAlignment="1">
      <alignment horizontal="center" vertical="center"/>
      <protection/>
    </xf>
    <xf numFmtId="0" fontId="5" fillId="0" borderId="84"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18" xfId="61" applyFont="1" applyBorder="1" applyAlignment="1">
      <alignment horizontal="center" vertical="center"/>
      <protection/>
    </xf>
    <xf numFmtId="0" fontId="5" fillId="0" borderId="20" xfId="61" applyFont="1" applyBorder="1" applyAlignment="1">
      <alignment horizontal="center" vertical="center"/>
      <protection/>
    </xf>
    <xf numFmtId="0" fontId="5" fillId="0" borderId="69" xfId="61" applyFont="1" applyBorder="1" applyAlignment="1">
      <alignment horizontal="center" vertical="center"/>
      <protection/>
    </xf>
    <xf numFmtId="0" fontId="5" fillId="0" borderId="71" xfId="61" applyFont="1" applyBorder="1" applyAlignment="1">
      <alignment horizontal="center" vertical="center"/>
      <protection/>
    </xf>
    <xf numFmtId="0" fontId="5" fillId="0" borderId="70" xfId="61" applyFont="1" applyBorder="1" applyAlignment="1">
      <alignment horizontal="center" vertical="center"/>
      <protection/>
    </xf>
    <xf numFmtId="0" fontId="5" fillId="0" borderId="27" xfId="61" applyFont="1" applyBorder="1" applyAlignment="1">
      <alignment horizontal="center"/>
      <protection/>
    </xf>
    <xf numFmtId="0" fontId="5" fillId="0" borderId="28" xfId="61" applyFont="1" applyBorder="1" applyAlignment="1">
      <alignment horizontal="center"/>
      <protection/>
    </xf>
    <xf numFmtId="0" fontId="5" fillId="0" borderId="29" xfId="61" applyFont="1" applyBorder="1" applyAlignment="1">
      <alignment vertical="center" shrinkToFit="1"/>
      <protection/>
    </xf>
    <xf numFmtId="0" fontId="0" fillId="0" borderId="19" xfId="0" applyBorder="1" applyAlignment="1">
      <alignment vertical="center" shrinkToFit="1"/>
    </xf>
    <xf numFmtId="0" fontId="0" fillId="0" borderId="23" xfId="0" applyBorder="1" applyAlignment="1">
      <alignment vertical="center" shrinkToFit="1"/>
    </xf>
    <xf numFmtId="0" fontId="5" fillId="0" borderId="71" xfId="61" applyFont="1" applyBorder="1" applyAlignment="1">
      <alignment horizontal="center" vertical="center"/>
      <protection/>
    </xf>
    <xf numFmtId="0" fontId="5" fillId="0" borderId="33" xfId="61" applyFont="1" applyBorder="1" applyAlignment="1">
      <alignment horizontal="center" vertical="center" wrapText="1"/>
      <protection/>
    </xf>
    <xf numFmtId="0" fontId="5" fillId="0" borderId="75" xfId="61" applyFont="1" applyBorder="1" applyAlignment="1">
      <alignment horizontal="center" vertical="center" wrapText="1"/>
      <protection/>
    </xf>
    <xf numFmtId="0" fontId="5" fillId="0" borderId="39" xfId="61" applyFont="1" applyBorder="1" applyAlignment="1">
      <alignment horizontal="center" vertical="center" wrapText="1"/>
      <protection/>
    </xf>
    <xf numFmtId="0" fontId="5" fillId="0" borderId="19" xfId="61" applyFont="1" applyBorder="1" applyAlignment="1">
      <alignment horizontal="center" vertical="center" shrinkToFit="1"/>
      <protection/>
    </xf>
    <xf numFmtId="0" fontId="5" fillId="0" borderId="23" xfId="61" applyFont="1" applyBorder="1" applyAlignment="1">
      <alignment horizontal="center" vertical="center" shrinkToFit="1"/>
      <protection/>
    </xf>
    <xf numFmtId="0" fontId="5" fillId="0" borderId="18" xfId="61" applyFont="1" applyBorder="1" applyAlignment="1">
      <alignment horizontal="center" vertical="center"/>
      <protection/>
    </xf>
    <xf numFmtId="0" fontId="6" fillId="0" borderId="33" xfId="61" applyFont="1" applyBorder="1" applyAlignment="1">
      <alignment horizontal="center" vertical="center" wrapText="1"/>
      <protection/>
    </xf>
    <xf numFmtId="0" fontId="6" fillId="0" borderId="75" xfId="61" applyFont="1" applyBorder="1" applyAlignment="1">
      <alignment horizontal="center" vertical="center" wrapText="1"/>
      <protection/>
    </xf>
    <xf numFmtId="0" fontId="6" fillId="0" borderId="39" xfId="61" applyFont="1" applyBorder="1" applyAlignment="1">
      <alignment horizontal="center" vertical="center" wrapText="1"/>
      <protection/>
    </xf>
    <xf numFmtId="0" fontId="5" fillId="0" borderId="17"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0" xfId="61" applyFont="1">
      <alignment/>
      <protection/>
    </xf>
    <xf numFmtId="0" fontId="5" fillId="0" borderId="0" xfId="61" applyFont="1" applyAlignment="1">
      <alignment vertical="top" wrapText="1"/>
      <protection/>
    </xf>
    <xf numFmtId="180" fontId="13" fillId="33" borderId="57" xfId="0" applyNumberFormat="1" applyFont="1" applyFill="1" applyBorder="1" applyAlignment="1">
      <alignment/>
    </xf>
    <xf numFmtId="180" fontId="13" fillId="33" borderId="55" xfId="0" applyNumberFormat="1" applyFont="1" applyFill="1" applyBorder="1" applyAlignment="1">
      <alignment/>
    </xf>
    <xf numFmtId="0" fontId="8" fillId="0" borderId="0" xfId="0" applyFont="1" applyAlignment="1">
      <alignment horizontal="center"/>
    </xf>
    <xf numFmtId="0" fontId="0" fillId="0" borderId="0" xfId="0" applyAlignment="1">
      <alignment horizontal="center"/>
    </xf>
    <xf numFmtId="180" fontId="13" fillId="0" borderId="56" xfId="0" applyNumberFormat="1" applyFont="1" applyBorder="1" applyAlignment="1">
      <alignment/>
    </xf>
    <xf numFmtId="180" fontId="13" fillId="0" borderId="55" xfId="0" applyNumberFormat="1" applyFont="1" applyBorder="1" applyAlignment="1">
      <alignment/>
    </xf>
    <xf numFmtId="180" fontId="13" fillId="33" borderId="56" xfId="0" applyNumberFormat="1" applyFont="1" applyFill="1" applyBorder="1" applyAlignment="1">
      <alignment/>
    </xf>
    <xf numFmtId="0" fontId="13" fillId="0" borderId="57" xfId="0" applyFont="1" applyBorder="1" applyAlignment="1">
      <alignment horizontal="distributed" vertical="center"/>
    </xf>
    <xf numFmtId="0" fontId="13" fillId="0" borderId="55" xfId="0" applyFont="1" applyBorder="1" applyAlignment="1">
      <alignment horizontal="distributed" vertical="center"/>
    </xf>
    <xf numFmtId="0" fontId="13" fillId="0" borderId="56" xfId="0" applyFont="1" applyBorder="1" applyAlignment="1">
      <alignment/>
    </xf>
    <xf numFmtId="0" fontId="13" fillId="0" borderId="55" xfId="0" applyFont="1" applyBorder="1" applyAlignment="1">
      <alignment/>
    </xf>
    <xf numFmtId="0" fontId="13" fillId="0" borderId="56" xfId="0" applyFont="1" applyBorder="1" applyAlignment="1">
      <alignment horizontal="distributed" vertical="justify" wrapText="1"/>
    </xf>
    <xf numFmtId="0" fontId="13" fillId="0" borderId="57" xfId="0" applyFont="1" applyBorder="1" applyAlignment="1">
      <alignment horizontal="distributed" vertical="justify"/>
    </xf>
    <xf numFmtId="0" fontId="13" fillId="0" borderId="55" xfId="0" applyFont="1" applyBorder="1" applyAlignment="1">
      <alignment horizontal="distributed" vertical="justify"/>
    </xf>
    <xf numFmtId="0" fontId="13" fillId="0" borderId="56" xfId="0" applyFont="1" applyBorder="1" applyAlignment="1">
      <alignment horizontal="distributed" vertical="center"/>
    </xf>
    <xf numFmtId="0" fontId="13" fillId="0" borderId="57" xfId="0" applyFont="1" applyBorder="1" applyAlignment="1">
      <alignment horizontal="distributed" vertical="center"/>
    </xf>
    <xf numFmtId="0" fontId="13" fillId="0" borderId="55" xfId="0" applyFont="1" applyBorder="1" applyAlignment="1">
      <alignment horizontal="distributed" vertical="center"/>
    </xf>
    <xf numFmtId="0" fontId="13" fillId="0" borderId="81" xfId="0" applyFont="1" applyBorder="1" applyAlignment="1">
      <alignment horizontal="distributed" vertical="center"/>
    </xf>
    <xf numFmtId="0" fontId="13" fillId="0" borderId="82" xfId="0" applyFont="1" applyBorder="1" applyAlignment="1">
      <alignment horizontal="distributed" vertical="center"/>
    </xf>
    <xf numFmtId="0" fontId="13" fillId="0" borderId="83" xfId="0" applyFont="1" applyBorder="1" applyAlignment="1">
      <alignment horizontal="distributed" vertical="center"/>
    </xf>
    <xf numFmtId="0" fontId="13" fillId="0" borderId="54" xfId="0" applyFont="1" applyBorder="1" applyAlignment="1">
      <alignment horizontal="distributed" vertical="center"/>
    </xf>
    <xf numFmtId="0" fontId="13" fillId="0" borderId="56" xfId="0" applyFont="1" applyBorder="1" applyAlignment="1">
      <alignment horizontal="center" vertical="center"/>
    </xf>
    <xf numFmtId="0" fontId="13" fillId="0" borderId="57" xfId="0" applyFont="1" applyBorder="1" applyAlignment="1">
      <alignment horizontal="center" vertical="center"/>
    </xf>
    <xf numFmtId="0" fontId="13" fillId="0" borderId="55" xfId="0" applyFont="1" applyBorder="1" applyAlignment="1">
      <alignment horizontal="center" vertical="center"/>
    </xf>
    <xf numFmtId="0" fontId="13" fillId="0" borderId="56" xfId="0" applyFont="1" applyBorder="1" applyAlignment="1">
      <alignment horizontal="distributed" vertical="center" wrapText="1"/>
    </xf>
    <xf numFmtId="0" fontId="2" fillId="0" borderId="54" xfId="0" applyFont="1" applyBorder="1" applyAlignment="1">
      <alignment horizontal="distributed" vertical="center"/>
    </xf>
    <xf numFmtId="0" fontId="2" fillId="0" borderId="54" xfId="0" applyFont="1" applyBorder="1" applyAlignment="1">
      <alignment horizontal="distributed" vertical="center"/>
    </xf>
    <xf numFmtId="0" fontId="2" fillId="0" borderId="56" xfId="0" applyFont="1" applyBorder="1" applyAlignment="1">
      <alignment horizontal="distributed" vertical="center" wrapText="1"/>
    </xf>
    <xf numFmtId="0" fontId="0" fillId="0" borderId="55" xfId="0" applyBorder="1" applyAlignment="1">
      <alignment horizontal="distributed"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2" fillId="0" borderId="0" xfId="0" applyFont="1" applyAlignment="1">
      <alignment horizontal="center" vertical="center"/>
    </xf>
    <xf numFmtId="0" fontId="2" fillId="0" borderId="56" xfId="0" applyFont="1" applyBorder="1" applyAlignment="1">
      <alignment horizontal="center" vertical="center"/>
    </xf>
    <xf numFmtId="0" fontId="2" fillId="0" borderId="55" xfId="0" applyFont="1" applyBorder="1" applyAlignment="1">
      <alignment horizontal="center" vertical="center"/>
    </xf>
    <xf numFmtId="0" fontId="0" fillId="0" borderId="54" xfId="0" applyBorder="1" applyAlignment="1">
      <alignment horizontal="distributed" vertical="center"/>
    </xf>
    <xf numFmtId="0" fontId="0" fillId="0" borderId="55"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補助金等交付申請書様式（メール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8"/>
  <sheetViews>
    <sheetView showZeros="0" tabSelected="1" view="pageBreakPreview" zoomScaleSheetLayoutView="100" zoomScalePageLayoutView="0" workbookViewId="0" topLeftCell="A1">
      <selection activeCell="C36" sqref="C36"/>
    </sheetView>
  </sheetViews>
  <sheetFormatPr defaultColWidth="9.00390625" defaultRowHeight="13.5"/>
  <cols>
    <col min="1" max="6" width="9.00390625" style="98" customWidth="1"/>
    <col min="7" max="16384" width="9.00390625" style="98" customWidth="1"/>
  </cols>
  <sheetData>
    <row r="1" s="99" customFormat="1" ht="18.75" customHeight="1">
      <c r="A1" s="99" t="s">
        <v>244</v>
      </c>
    </row>
    <row r="2" s="99" customFormat="1" ht="18.75" customHeight="1"/>
    <row r="3" spans="1:9" s="99" customFormat="1" ht="18.75" customHeight="1">
      <c r="A3" s="221" t="s">
        <v>454</v>
      </c>
      <c r="B3" s="221"/>
      <c r="C3" s="221"/>
      <c r="D3" s="221"/>
      <c r="E3" s="221"/>
      <c r="F3" s="221"/>
      <c r="G3" s="222"/>
      <c r="H3" s="222"/>
      <c r="I3" s="222"/>
    </row>
    <row r="4" s="99" customFormat="1" ht="18.75" customHeight="1"/>
    <row r="5" s="99" customFormat="1" ht="18.75" customHeight="1"/>
    <row r="6" s="99" customFormat="1" ht="18.75" customHeight="1">
      <c r="I6" s="101" t="s">
        <v>455</v>
      </c>
    </row>
    <row r="7" s="99" customFormat="1" ht="18.75" customHeight="1"/>
    <row r="8" s="99" customFormat="1" ht="18.75" customHeight="1"/>
    <row r="9" s="99" customFormat="1" ht="18.75" customHeight="1"/>
    <row r="10" s="99" customFormat="1" ht="18.75" customHeight="1">
      <c r="A10" s="99" t="s">
        <v>427</v>
      </c>
    </row>
    <row r="11" s="99" customFormat="1" ht="18.75" customHeight="1"/>
    <row r="12" s="99" customFormat="1" ht="18.75" customHeight="1"/>
    <row r="13" s="99" customFormat="1" ht="18.75" customHeight="1">
      <c r="F13" s="99" t="s">
        <v>165</v>
      </c>
    </row>
    <row r="14" s="99" customFormat="1" ht="18.75" customHeight="1">
      <c r="D14" s="99" t="s">
        <v>167</v>
      </c>
    </row>
    <row r="15" spans="6:9" s="99" customFormat="1" ht="18.75" customHeight="1">
      <c r="F15" s="99" t="s">
        <v>166</v>
      </c>
      <c r="I15" s="100" t="s">
        <v>168</v>
      </c>
    </row>
    <row r="16" s="99" customFormat="1" ht="18.75" customHeight="1"/>
    <row r="17" s="99" customFormat="1" ht="18.75" customHeight="1">
      <c r="I17" s="101" t="s">
        <v>169</v>
      </c>
    </row>
    <row r="18" s="99" customFormat="1" ht="18.75" customHeight="1"/>
    <row r="19" s="99" customFormat="1" ht="18.75" customHeight="1"/>
    <row r="20" spans="1:9" s="99" customFormat="1" ht="18.75" customHeight="1">
      <c r="A20" s="225" t="s">
        <v>453</v>
      </c>
      <c r="B20" s="225"/>
      <c r="C20" s="225"/>
      <c r="D20" s="225"/>
      <c r="E20" s="225"/>
      <c r="F20" s="225"/>
      <c r="G20" s="225"/>
      <c r="H20" s="225"/>
      <c r="I20" s="225"/>
    </row>
    <row r="21" s="99" customFormat="1" ht="18.75" customHeight="1"/>
    <row r="22" spans="1:9" s="99" customFormat="1" ht="18.75" customHeight="1">
      <c r="A22" s="223" t="s">
        <v>170</v>
      </c>
      <c r="B22" s="224"/>
      <c r="C22" s="224"/>
      <c r="D22" s="224"/>
      <c r="E22" s="224"/>
      <c r="F22" s="224"/>
      <c r="G22" s="224"/>
      <c r="H22" s="224"/>
      <c r="I22" s="224"/>
    </row>
    <row r="23" spans="1:9" s="99" customFormat="1" ht="18.75" customHeight="1">
      <c r="A23" s="224"/>
      <c r="B23" s="224"/>
      <c r="C23" s="224"/>
      <c r="D23" s="224"/>
      <c r="E23" s="224"/>
      <c r="F23" s="224"/>
      <c r="G23" s="224"/>
      <c r="H23" s="224"/>
      <c r="I23" s="224"/>
    </row>
    <row r="24" s="99" customFormat="1" ht="18.75" customHeight="1"/>
    <row r="25" s="99" customFormat="1" ht="18.75" customHeight="1">
      <c r="E25" s="100" t="s">
        <v>171</v>
      </c>
    </row>
    <row r="26" s="99" customFormat="1" ht="18.75" customHeight="1"/>
    <row r="27" s="99" customFormat="1" ht="18.75" customHeight="1">
      <c r="A27" s="99" t="s">
        <v>172</v>
      </c>
    </row>
    <row r="28" s="99" customFormat="1" ht="18.75" customHeight="1"/>
    <row r="29" s="99" customFormat="1" ht="18.75" customHeight="1"/>
    <row r="30" s="99" customFormat="1" ht="18.75" customHeight="1"/>
    <row r="31" s="99" customFormat="1" ht="18.75" customHeight="1"/>
    <row r="32" s="99" customFormat="1" ht="18.75" customHeight="1">
      <c r="A32" s="99" t="s">
        <v>173</v>
      </c>
    </row>
    <row r="33" s="99" customFormat="1" ht="18.75" customHeight="1"/>
    <row r="34" spans="2:3" s="99" customFormat="1" ht="18.75" customHeight="1">
      <c r="B34" s="99" t="s">
        <v>174</v>
      </c>
      <c r="C34" s="99" t="s">
        <v>456</v>
      </c>
    </row>
    <row r="35" s="99" customFormat="1" ht="18.75" customHeight="1"/>
    <row r="36" spans="2:3" s="99" customFormat="1" ht="18.75" customHeight="1">
      <c r="B36" s="99" t="s">
        <v>175</v>
      </c>
      <c r="C36" s="99" t="s">
        <v>456</v>
      </c>
    </row>
    <row r="37" s="99" customFormat="1" ht="18.75" customHeight="1"/>
    <row r="38" spans="1:4" s="99" customFormat="1" ht="18.75" customHeight="1">
      <c r="A38" s="99" t="s">
        <v>176</v>
      </c>
      <c r="D38" s="99" t="s">
        <v>177</v>
      </c>
    </row>
    <row r="39" s="99" customFormat="1" ht="18.75" customHeight="1"/>
    <row r="40" s="99" customFormat="1" ht="18.75" customHeight="1"/>
    <row r="41" s="99" customFormat="1" ht="18.75" customHeight="1"/>
  </sheetData>
  <sheetProtection/>
  <mergeCells count="3">
    <mergeCell ref="A3:I3"/>
    <mergeCell ref="A22:I23"/>
    <mergeCell ref="A20:I20"/>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32"/>
  <sheetViews>
    <sheetView zoomScalePageLayoutView="0" workbookViewId="0" topLeftCell="A1">
      <selection activeCell="B15" sqref="B15:B16"/>
    </sheetView>
  </sheetViews>
  <sheetFormatPr defaultColWidth="9.00390625" defaultRowHeight="13.5"/>
  <cols>
    <col min="1" max="1" width="16.625" style="105" customWidth="1"/>
    <col min="2" max="2" width="12.625" style="105" customWidth="1"/>
    <col min="3" max="10" width="9.625" style="105" customWidth="1"/>
    <col min="11" max="11" width="12.625" style="105" customWidth="1"/>
    <col min="12" max="12" width="10.625" style="105" customWidth="1"/>
    <col min="13" max="16384" width="9.00390625" style="105" customWidth="1"/>
  </cols>
  <sheetData>
    <row r="1" ht="15" customHeight="1">
      <c r="A1" s="105" t="s">
        <v>297</v>
      </c>
    </row>
    <row r="2" ht="15" customHeight="1"/>
    <row r="3" spans="1:12" ht="18.75">
      <c r="A3" s="456" t="s">
        <v>212</v>
      </c>
      <c r="B3" s="457"/>
      <c r="C3" s="457"/>
      <c r="D3" s="457"/>
      <c r="E3" s="457"/>
      <c r="F3" s="457"/>
      <c r="G3" s="457"/>
      <c r="H3" s="457"/>
      <c r="I3" s="457"/>
      <c r="J3" s="457"/>
      <c r="K3" s="457"/>
      <c r="L3" s="457"/>
    </row>
    <row r="4" ht="15" customHeight="1"/>
    <row r="5" ht="15" customHeight="1">
      <c r="I5" s="111" t="s">
        <v>203</v>
      </c>
    </row>
    <row r="6" spans="1:12" ht="15" customHeight="1">
      <c r="A6" s="474" t="s">
        <v>166</v>
      </c>
      <c r="B6" s="474" t="s">
        <v>192</v>
      </c>
      <c r="C6" s="475" t="s">
        <v>193</v>
      </c>
      <c r="D6" s="471" t="s">
        <v>194</v>
      </c>
      <c r="E6" s="472"/>
      <c r="F6" s="472"/>
      <c r="G6" s="472"/>
      <c r="H6" s="473"/>
      <c r="I6" s="465" t="s">
        <v>199</v>
      </c>
      <c r="J6" s="465" t="s">
        <v>200</v>
      </c>
      <c r="K6" s="465" t="s">
        <v>201</v>
      </c>
      <c r="L6" s="468" t="s">
        <v>103</v>
      </c>
    </row>
    <row r="7" spans="1:12" ht="15" customHeight="1">
      <c r="A7" s="474"/>
      <c r="B7" s="474"/>
      <c r="C7" s="476"/>
      <c r="D7" s="478" t="s">
        <v>195</v>
      </c>
      <c r="E7" s="478" t="s">
        <v>196</v>
      </c>
      <c r="F7" s="478" t="s">
        <v>197</v>
      </c>
      <c r="G7" s="478" t="s">
        <v>198</v>
      </c>
      <c r="H7" s="475" t="s">
        <v>7</v>
      </c>
      <c r="I7" s="466"/>
      <c r="J7" s="466"/>
      <c r="K7" s="466"/>
      <c r="L7" s="469"/>
    </row>
    <row r="8" spans="1:12" ht="15" customHeight="1">
      <c r="A8" s="474"/>
      <c r="B8" s="474"/>
      <c r="C8" s="477"/>
      <c r="D8" s="470"/>
      <c r="E8" s="470"/>
      <c r="F8" s="470"/>
      <c r="G8" s="470"/>
      <c r="H8" s="477"/>
      <c r="I8" s="467"/>
      <c r="J8" s="467"/>
      <c r="K8" s="467"/>
      <c r="L8" s="470"/>
    </row>
    <row r="9" spans="1:12" ht="15" customHeight="1">
      <c r="A9" s="463"/>
      <c r="B9" s="106" t="s">
        <v>8</v>
      </c>
      <c r="C9" s="106" t="s">
        <v>8</v>
      </c>
      <c r="D9" s="106" t="s">
        <v>8</v>
      </c>
      <c r="E9" s="106" t="s">
        <v>8</v>
      </c>
      <c r="F9" s="106" t="s">
        <v>8</v>
      </c>
      <c r="G9" s="106" t="s">
        <v>8</v>
      </c>
      <c r="H9" s="181" t="s">
        <v>8</v>
      </c>
      <c r="I9" s="106" t="s">
        <v>8</v>
      </c>
      <c r="J9" s="106" t="s">
        <v>8</v>
      </c>
      <c r="K9" s="181" t="s">
        <v>8</v>
      </c>
      <c r="L9" s="107"/>
    </row>
    <row r="10" spans="1:12" ht="15" customHeight="1">
      <c r="A10" s="464"/>
      <c r="B10" s="108"/>
      <c r="C10" s="108"/>
      <c r="D10" s="108"/>
      <c r="E10" s="108"/>
      <c r="F10" s="108"/>
      <c r="G10" s="108"/>
      <c r="H10" s="182">
        <f>SUM(D10:G10)</f>
        <v>0</v>
      </c>
      <c r="I10" s="108"/>
      <c r="J10" s="108"/>
      <c r="K10" s="182">
        <f>SUM(B10:C10,H10:J10)</f>
        <v>0</v>
      </c>
      <c r="L10" s="109"/>
    </row>
    <row r="11" spans="1:12" ht="15" customHeight="1">
      <c r="A11" s="463"/>
      <c r="B11" s="458"/>
      <c r="C11" s="458"/>
      <c r="D11" s="458"/>
      <c r="E11" s="458"/>
      <c r="F11" s="458"/>
      <c r="G11" s="458"/>
      <c r="H11" s="460">
        <f>SUM(D11:G12)</f>
        <v>0</v>
      </c>
      <c r="I11" s="458"/>
      <c r="J11" s="458"/>
      <c r="K11" s="460">
        <f>SUM(B11:C12,H11:J12)</f>
        <v>0</v>
      </c>
      <c r="L11" s="107"/>
    </row>
    <row r="12" spans="1:12" ht="15" customHeight="1">
      <c r="A12" s="464"/>
      <c r="B12" s="459"/>
      <c r="C12" s="459"/>
      <c r="D12" s="459"/>
      <c r="E12" s="459"/>
      <c r="F12" s="459"/>
      <c r="G12" s="459"/>
      <c r="H12" s="455"/>
      <c r="I12" s="459"/>
      <c r="J12" s="459"/>
      <c r="K12" s="455"/>
      <c r="L12" s="109"/>
    </row>
    <row r="13" spans="1:12" ht="15" customHeight="1">
      <c r="A13" s="463"/>
      <c r="B13" s="458"/>
      <c r="C13" s="458"/>
      <c r="D13" s="458"/>
      <c r="E13" s="458"/>
      <c r="F13" s="458"/>
      <c r="G13" s="458"/>
      <c r="H13" s="460">
        <f>SUM(D13:G14)</f>
        <v>0</v>
      </c>
      <c r="I13" s="458"/>
      <c r="J13" s="458"/>
      <c r="K13" s="460">
        <f>SUM(B13:C14,H13:J14)</f>
        <v>0</v>
      </c>
      <c r="L13" s="107"/>
    </row>
    <row r="14" spans="1:12" ht="15" customHeight="1">
      <c r="A14" s="464"/>
      <c r="B14" s="459"/>
      <c r="C14" s="459"/>
      <c r="D14" s="459"/>
      <c r="E14" s="459"/>
      <c r="F14" s="459"/>
      <c r="G14" s="459"/>
      <c r="H14" s="455"/>
      <c r="I14" s="459"/>
      <c r="J14" s="459"/>
      <c r="K14" s="455"/>
      <c r="L14" s="109"/>
    </row>
    <row r="15" spans="1:12" ht="15" customHeight="1">
      <c r="A15" s="463"/>
      <c r="B15" s="458"/>
      <c r="C15" s="458"/>
      <c r="D15" s="458"/>
      <c r="E15" s="458"/>
      <c r="F15" s="458"/>
      <c r="G15" s="458"/>
      <c r="H15" s="460">
        <f>SUM(D15:G16)</f>
        <v>0</v>
      </c>
      <c r="I15" s="458"/>
      <c r="J15" s="458"/>
      <c r="K15" s="460">
        <f>SUM(B15:C16,H15:J16)</f>
        <v>0</v>
      </c>
      <c r="L15" s="107"/>
    </row>
    <row r="16" spans="1:12" ht="15" customHeight="1">
      <c r="A16" s="464"/>
      <c r="B16" s="459"/>
      <c r="C16" s="459"/>
      <c r="D16" s="459"/>
      <c r="E16" s="459"/>
      <c r="F16" s="459"/>
      <c r="G16" s="459"/>
      <c r="H16" s="455"/>
      <c r="I16" s="459"/>
      <c r="J16" s="459"/>
      <c r="K16" s="455"/>
      <c r="L16" s="109"/>
    </row>
    <row r="17" spans="1:12" ht="15" customHeight="1">
      <c r="A17" s="463"/>
      <c r="B17" s="458"/>
      <c r="C17" s="458"/>
      <c r="D17" s="458"/>
      <c r="E17" s="458"/>
      <c r="F17" s="458"/>
      <c r="G17" s="458"/>
      <c r="H17" s="460">
        <f>SUM(D17:G18)</f>
        <v>0</v>
      </c>
      <c r="I17" s="458"/>
      <c r="J17" s="458"/>
      <c r="K17" s="460">
        <f>SUM(B17:C18,H17:J18)</f>
        <v>0</v>
      </c>
      <c r="L17" s="107"/>
    </row>
    <row r="18" spans="1:12" ht="15" customHeight="1">
      <c r="A18" s="464"/>
      <c r="B18" s="459"/>
      <c r="C18" s="459"/>
      <c r="D18" s="459"/>
      <c r="E18" s="459"/>
      <c r="F18" s="459"/>
      <c r="G18" s="459"/>
      <c r="H18" s="455"/>
      <c r="I18" s="459"/>
      <c r="J18" s="459"/>
      <c r="K18" s="455"/>
      <c r="L18" s="109"/>
    </row>
    <row r="19" spans="1:12" ht="15" customHeight="1">
      <c r="A19" s="463"/>
      <c r="B19" s="458"/>
      <c r="C19" s="458"/>
      <c r="D19" s="458"/>
      <c r="E19" s="458"/>
      <c r="F19" s="458"/>
      <c r="G19" s="458"/>
      <c r="H19" s="460">
        <f>SUM(D19:G20)</f>
        <v>0</v>
      </c>
      <c r="I19" s="458"/>
      <c r="J19" s="458"/>
      <c r="K19" s="460">
        <f>SUM(B19:C20,H19:J20)</f>
        <v>0</v>
      </c>
      <c r="L19" s="107"/>
    </row>
    <row r="20" spans="1:12" ht="15" customHeight="1">
      <c r="A20" s="464"/>
      <c r="B20" s="459"/>
      <c r="C20" s="459"/>
      <c r="D20" s="459"/>
      <c r="E20" s="459"/>
      <c r="F20" s="459"/>
      <c r="G20" s="459"/>
      <c r="H20" s="455"/>
      <c r="I20" s="459"/>
      <c r="J20" s="459"/>
      <c r="K20" s="455"/>
      <c r="L20" s="109"/>
    </row>
    <row r="21" spans="1:12" ht="15" customHeight="1">
      <c r="A21" s="463"/>
      <c r="B21" s="458"/>
      <c r="C21" s="458"/>
      <c r="D21" s="458"/>
      <c r="E21" s="458"/>
      <c r="F21" s="458"/>
      <c r="G21" s="458"/>
      <c r="H21" s="460">
        <f>SUM(D21:G22)</f>
        <v>0</v>
      </c>
      <c r="I21" s="458"/>
      <c r="J21" s="458"/>
      <c r="K21" s="460">
        <f>SUM(B21:C22,H21:J22)</f>
        <v>0</v>
      </c>
      <c r="L21" s="107"/>
    </row>
    <row r="22" spans="1:12" ht="15" customHeight="1">
      <c r="A22" s="464"/>
      <c r="B22" s="459"/>
      <c r="C22" s="459"/>
      <c r="D22" s="459"/>
      <c r="E22" s="459"/>
      <c r="F22" s="459"/>
      <c r="G22" s="459"/>
      <c r="H22" s="455"/>
      <c r="I22" s="459"/>
      <c r="J22" s="459"/>
      <c r="K22" s="455"/>
      <c r="L22" s="109"/>
    </row>
    <row r="23" spans="1:12" ht="15" customHeight="1">
      <c r="A23" s="463"/>
      <c r="B23" s="458"/>
      <c r="C23" s="458"/>
      <c r="D23" s="458"/>
      <c r="E23" s="458"/>
      <c r="F23" s="458"/>
      <c r="G23" s="458"/>
      <c r="H23" s="460">
        <f>SUM(D23:G24)</f>
        <v>0</v>
      </c>
      <c r="I23" s="458"/>
      <c r="J23" s="458"/>
      <c r="K23" s="460">
        <f>SUM(B23:C24,H23:J24)</f>
        <v>0</v>
      </c>
      <c r="L23" s="107"/>
    </row>
    <row r="24" spans="1:12" ht="15" customHeight="1">
      <c r="A24" s="464"/>
      <c r="B24" s="459"/>
      <c r="C24" s="459"/>
      <c r="D24" s="459"/>
      <c r="E24" s="459"/>
      <c r="F24" s="459"/>
      <c r="G24" s="459"/>
      <c r="H24" s="455"/>
      <c r="I24" s="459"/>
      <c r="J24" s="459"/>
      <c r="K24" s="455"/>
      <c r="L24" s="109"/>
    </row>
    <row r="25" spans="1:12" ht="15" customHeight="1">
      <c r="A25" s="463"/>
      <c r="B25" s="458"/>
      <c r="C25" s="458"/>
      <c r="D25" s="458"/>
      <c r="E25" s="458"/>
      <c r="F25" s="458"/>
      <c r="G25" s="458"/>
      <c r="H25" s="460">
        <f>SUM(D25:G26)</f>
        <v>0</v>
      </c>
      <c r="I25" s="458"/>
      <c r="J25" s="458"/>
      <c r="K25" s="460">
        <f>SUM(B25:C26,H25:J26)</f>
        <v>0</v>
      </c>
      <c r="L25" s="107"/>
    </row>
    <row r="26" spans="1:12" ht="15" customHeight="1">
      <c r="A26" s="464"/>
      <c r="B26" s="459"/>
      <c r="C26" s="459"/>
      <c r="D26" s="459"/>
      <c r="E26" s="459"/>
      <c r="F26" s="459"/>
      <c r="G26" s="459"/>
      <c r="H26" s="455"/>
      <c r="I26" s="459"/>
      <c r="J26" s="459"/>
      <c r="K26" s="455"/>
      <c r="L26" s="109"/>
    </row>
    <row r="27" spans="1:12" ht="15" customHeight="1">
      <c r="A27" s="461" t="s">
        <v>10</v>
      </c>
      <c r="B27" s="454">
        <f aca="true" t="shared" si="0" ref="B27:K27">SUM(B10:B26)</f>
        <v>0</v>
      </c>
      <c r="C27" s="454">
        <f t="shared" si="0"/>
        <v>0</v>
      </c>
      <c r="D27" s="454">
        <f t="shared" si="0"/>
        <v>0</v>
      </c>
      <c r="E27" s="454">
        <f t="shared" si="0"/>
        <v>0</v>
      </c>
      <c r="F27" s="454">
        <f t="shared" si="0"/>
        <v>0</v>
      </c>
      <c r="G27" s="454">
        <f t="shared" si="0"/>
        <v>0</v>
      </c>
      <c r="H27" s="454">
        <f t="shared" si="0"/>
        <v>0</v>
      </c>
      <c r="I27" s="454">
        <f t="shared" si="0"/>
        <v>0</v>
      </c>
      <c r="J27" s="454">
        <f t="shared" si="0"/>
        <v>0</v>
      </c>
      <c r="K27" s="454">
        <f t="shared" si="0"/>
        <v>0</v>
      </c>
      <c r="L27" s="110"/>
    </row>
    <row r="28" spans="1:12" ht="15" customHeight="1">
      <c r="A28" s="462"/>
      <c r="B28" s="455"/>
      <c r="C28" s="455"/>
      <c r="D28" s="455"/>
      <c r="E28" s="455"/>
      <c r="F28" s="455"/>
      <c r="G28" s="455"/>
      <c r="H28" s="455"/>
      <c r="I28" s="455"/>
      <c r="J28" s="455"/>
      <c r="K28" s="455"/>
      <c r="L28" s="109"/>
    </row>
    <row r="29" ht="18" customHeight="1">
      <c r="A29" s="105" t="s">
        <v>204</v>
      </c>
    </row>
    <row r="30" ht="18" customHeight="1">
      <c r="A30" s="105" t="s">
        <v>205</v>
      </c>
    </row>
    <row r="31" ht="18" customHeight="1">
      <c r="A31" s="105" t="s">
        <v>206</v>
      </c>
    </row>
    <row r="32" ht="18" customHeight="1">
      <c r="A32" s="105" t="s">
        <v>213</v>
      </c>
    </row>
    <row r="33" ht="15" customHeight="1"/>
    <row r="34" ht="15" customHeight="1"/>
  </sheetData>
  <sheetProtection/>
  <mergeCells count="114">
    <mergeCell ref="A3:L3"/>
    <mergeCell ref="A6:A8"/>
    <mergeCell ref="B6:B8"/>
    <mergeCell ref="C6:C8"/>
    <mergeCell ref="D6:H6"/>
    <mergeCell ref="I6:I8"/>
    <mergeCell ref="J6:J8"/>
    <mergeCell ref="K6:K8"/>
    <mergeCell ref="L6:L8"/>
    <mergeCell ref="D7:D8"/>
    <mergeCell ref="E7:E8"/>
    <mergeCell ref="F7:F8"/>
    <mergeCell ref="G7:G8"/>
    <mergeCell ref="H7:H8"/>
    <mergeCell ref="A9:A10"/>
    <mergeCell ref="A11:A12"/>
    <mergeCell ref="B11:B12"/>
    <mergeCell ref="C11:C12"/>
    <mergeCell ref="D11:D12"/>
    <mergeCell ref="E11:E12"/>
    <mergeCell ref="F11:F12"/>
    <mergeCell ref="G11:G12"/>
    <mergeCell ref="H11:H12"/>
    <mergeCell ref="I11:I12"/>
    <mergeCell ref="J11:J12"/>
    <mergeCell ref="K11:K12"/>
    <mergeCell ref="A13:A14"/>
    <mergeCell ref="B13:B14"/>
    <mergeCell ref="C13:C14"/>
    <mergeCell ref="D13:D14"/>
    <mergeCell ref="E13:E14"/>
    <mergeCell ref="F13:F14"/>
    <mergeCell ref="G13:G14"/>
    <mergeCell ref="H13:H14"/>
    <mergeCell ref="I13:I14"/>
    <mergeCell ref="J13:J14"/>
    <mergeCell ref="K13:K14"/>
    <mergeCell ref="A15:A16"/>
    <mergeCell ref="B15:B16"/>
    <mergeCell ref="C15:C16"/>
    <mergeCell ref="D15:D16"/>
    <mergeCell ref="E15:E16"/>
    <mergeCell ref="F15:F16"/>
    <mergeCell ref="G15:G16"/>
    <mergeCell ref="H15:H16"/>
    <mergeCell ref="I15:I16"/>
    <mergeCell ref="J15:J16"/>
    <mergeCell ref="K15:K16"/>
    <mergeCell ref="A17:A18"/>
    <mergeCell ref="B17:B18"/>
    <mergeCell ref="C17:C18"/>
    <mergeCell ref="D17:D18"/>
    <mergeCell ref="E17:E18"/>
    <mergeCell ref="F17:F18"/>
    <mergeCell ref="G17:G18"/>
    <mergeCell ref="H17:H18"/>
    <mergeCell ref="I17:I18"/>
    <mergeCell ref="J17:J18"/>
    <mergeCell ref="K17:K18"/>
    <mergeCell ref="A19:A20"/>
    <mergeCell ref="B19:B20"/>
    <mergeCell ref="C19:C20"/>
    <mergeCell ref="D19:D20"/>
    <mergeCell ref="E19:E20"/>
    <mergeCell ref="F19:F20"/>
    <mergeCell ref="G19:G20"/>
    <mergeCell ref="H19:H20"/>
    <mergeCell ref="I19:I20"/>
    <mergeCell ref="J19:J20"/>
    <mergeCell ref="K19:K20"/>
    <mergeCell ref="A21:A22"/>
    <mergeCell ref="B21:B22"/>
    <mergeCell ref="C21:C22"/>
    <mergeCell ref="D21:D22"/>
    <mergeCell ref="E21:E22"/>
    <mergeCell ref="F21:F22"/>
    <mergeCell ref="G21:G22"/>
    <mergeCell ref="H21:H22"/>
    <mergeCell ref="I21:I22"/>
    <mergeCell ref="J21:J22"/>
    <mergeCell ref="K21:K22"/>
    <mergeCell ref="A23:A24"/>
    <mergeCell ref="B23:B24"/>
    <mergeCell ref="C23:C24"/>
    <mergeCell ref="D23:D24"/>
    <mergeCell ref="E23:E24"/>
    <mergeCell ref="F23:F24"/>
    <mergeCell ref="G23:G24"/>
    <mergeCell ref="H23:H24"/>
    <mergeCell ref="I23:I24"/>
    <mergeCell ref="J23:J24"/>
    <mergeCell ref="K23:K24"/>
    <mergeCell ref="A25:A26"/>
    <mergeCell ref="B25:B26"/>
    <mergeCell ref="C25:C26"/>
    <mergeCell ref="D25:D26"/>
    <mergeCell ref="E25:E26"/>
    <mergeCell ref="F25:F26"/>
    <mergeCell ref="J25:J26"/>
    <mergeCell ref="G27:G28"/>
    <mergeCell ref="H27:H28"/>
    <mergeCell ref="I27:I28"/>
    <mergeCell ref="J27:J28"/>
    <mergeCell ref="K27:K28"/>
    <mergeCell ref="K25:K26"/>
    <mergeCell ref="G25:G26"/>
    <mergeCell ref="H25:H26"/>
    <mergeCell ref="I25:I26"/>
    <mergeCell ref="A27:A28"/>
    <mergeCell ref="B27:B28"/>
    <mergeCell ref="C27:C28"/>
    <mergeCell ref="D27:D28"/>
    <mergeCell ref="E27:E28"/>
    <mergeCell ref="F27:F28"/>
  </mergeCells>
  <printOptions horizontalCentered="1"/>
  <pageMargins left="0.7874015748031497" right="0.7874015748031497" top="0.7480314960629921" bottom="0.5511811023622047" header="0.31496062992125984" footer="0.1181102362204724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23"/>
  <sheetViews>
    <sheetView zoomScalePageLayoutView="0" workbookViewId="0" topLeftCell="A1">
      <selection activeCell="A1" sqref="A1"/>
    </sheetView>
  </sheetViews>
  <sheetFormatPr defaultColWidth="9.00390625" defaultRowHeight="13.5"/>
  <cols>
    <col min="1" max="1" width="20.625" style="114" customWidth="1"/>
    <col min="2" max="2" width="9.00390625" style="114" customWidth="1"/>
    <col min="3" max="3" width="20.625" style="114" customWidth="1"/>
    <col min="4" max="4" width="15.625" style="114" customWidth="1"/>
    <col min="5" max="5" width="9.00390625" style="114" customWidth="1"/>
    <col min="6" max="6" width="10.625" style="114" customWidth="1"/>
    <col min="7" max="7" width="15.625" style="114" customWidth="1"/>
    <col min="8" max="8" width="20.625" style="114" customWidth="1"/>
    <col min="9" max="16384" width="9.00390625" style="114" customWidth="1"/>
  </cols>
  <sheetData>
    <row r="1" ht="18" customHeight="1">
      <c r="A1" s="114" t="s">
        <v>298</v>
      </c>
    </row>
    <row r="2" ht="18" customHeight="1"/>
    <row r="3" spans="1:8" ht="18" customHeight="1">
      <c r="A3" s="485" t="s">
        <v>240</v>
      </c>
      <c r="B3" s="485"/>
      <c r="C3" s="485"/>
      <c r="D3" s="485"/>
      <c r="E3" s="485"/>
      <c r="F3" s="485"/>
      <c r="G3" s="485"/>
      <c r="H3" s="485"/>
    </row>
    <row r="4" ht="18" customHeight="1"/>
    <row r="5" spans="1:8" ht="18" customHeight="1">
      <c r="A5" s="479" t="s">
        <v>179</v>
      </c>
      <c r="B5" s="480" t="s">
        <v>214</v>
      </c>
      <c r="C5" s="480"/>
      <c r="D5" s="480"/>
      <c r="E5" s="480"/>
      <c r="F5" s="481" t="s">
        <v>218</v>
      </c>
      <c r="G5" s="481" t="s">
        <v>219</v>
      </c>
      <c r="H5" s="484" t="s">
        <v>103</v>
      </c>
    </row>
    <row r="6" spans="1:8" ht="18" customHeight="1">
      <c r="A6" s="479"/>
      <c r="B6" s="103" t="s">
        <v>215</v>
      </c>
      <c r="C6" s="103" t="s">
        <v>216</v>
      </c>
      <c r="D6" s="103" t="s">
        <v>217</v>
      </c>
      <c r="E6" s="103" t="s">
        <v>188</v>
      </c>
      <c r="F6" s="482"/>
      <c r="G6" s="483"/>
      <c r="H6" s="483"/>
    </row>
    <row r="7" spans="1:8" ht="18" customHeight="1">
      <c r="A7" s="116"/>
      <c r="B7" s="119"/>
      <c r="C7" s="116"/>
      <c r="D7" s="116"/>
      <c r="E7" s="116"/>
      <c r="F7" s="116"/>
      <c r="G7" s="116"/>
      <c r="H7" s="116"/>
    </row>
    <row r="8" spans="1:8" ht="18" customHeight="1">
      <c r="A8" s="117"/>
      <c r="B8" s="120" t="s">
        <v>220</v>
      </c>
      <c r="C8" s="117"/>
      <c r="D8" s="117"/>
      <c r="E8" s="117"/>
      <c r="F8" s="117"/>
      <c r="G8" s="117"/>
      <c r="H8" s="117"/>
    </row>
    <row r="9" spans="1:8" ht="18" customHeight="1">
      <c r="A9" s="117"/>
      <c r="B9" s="120" t="s">
        <v>221</v>
      </c>
      <c r="C9" s="117"/>
      <c r="D9" s="117"/>
      <c r="E9" s="117"/>
      <c r="F9" s="117"/>
      <c r="G9" s="117"/>
      <c r="H9" s="117"/>
    </row>
    <row r="10" spans="1:8" ht="18" customHeight="1">
      <c r="A10" s="117"/>
      <c r="B10" s="120" t="s">
        <v>222</v>
      </c>
      <c r="C10" s="117"/>
      <c r="D10" s="117"/>
      <c r="E10" s="117"/>
      <c r="F10" s="117"/>
      <c r="G10" s="117"/>
      <c r="H10" s="117"/>
    </row>
    <row r="11" spans="1:8" ht="18" customHeight="1">
      <c r="A11" s="117"/>
      <c r="B11" s="120"/>
      <c r="C11" s="117"/>
      <c r="D11" s="117"/>
      <c r="E11" s="117"/>
      <c r="F11" s="117"/>
      <c r="G11" s="117"/>
      <c r="H11" s="117"/>
    </row>
    <row r="12" spans="1:8" ht="18" customHeight="1">
      <c r="A12" s="117"/>
      <c r="B12" s="120"/>
      <c r="C12" s="117"/>
      <c r="D12" s="117"/>
      <c r="E12" s="117"/>
      <c r="F12" s="117"/>
      <c r="G12" s="117"/>
      <c r="H12" s="117"/>
    </row>
    <row r="13" spans="1:8" ht="18" customHeight="1">
      <c r="A13" s="117"/>
      <c r="B13" s="120"/>
      <c r="C13" s="117"/>
      <c r="D13" s="117"/>
      <c r="E13" s="117"/>
      <c r="F13" s="117"/>
      <c r="G13" s="117"/>
      <c r="H13" s="117"/>
    </row>
    <row r="14" spans="1:8" ht="18" customHeight="1">
      <c r="A14" s="117"/>
      <c r="B14" s="120"/>
      <c r="C14" s="117"/>
      <c r="D14" s="117"/>
      <c r="E14" s="117"/>
      <c r="F14" s="117"/>
      <c r="G14" s="117"/>
      <c r="H14" s="117"/>
    </row>
    <row r="15" spans="1:8" ht="18" customHeight="1">
      <c r="A15" s="117"/>
      <c r="B15" s="120"/>
      <c r="C15" s="117"/>
      <c r="D15" s="117"/>
      <c r="E15" s="117"/>
      <c r="F15" s="117"/>
      <c r="G15" s="117"/>
      <c r="H15" s="117"/>
    </row>
    <row r="16" spans="1:8" ht="18" customHeight="1">
      <c r="A16" s="117"/>
      <c r="B16" s="120"/>
      <c r="C16" s="117"/>
      <c r="D16" s="117"/>
      <c r="E16" s="117"/>
      <c r="F16" s="117"/>
      <c r="G16" s="117"/>
      <c r="H16" s="117"/>
    </row>
    <row r="17" spans="1:8" ht="18" customHeight="1">
      <c r="A17" s="117"/>
      <c r="B17" s="120"/>
      <c r="C17" s="117"/>
      <c r="D17" s="117"/>
      <c r="E17" s="117"/>
      <c r="F17" s="117"/>
      <c r="G17" s="117"/>
      <c r="H17" s="117"/>
    </row>
    <row r="18" spans="1:8" ht="18" customHeight="1">
      <c r="A18" s="117"/>
      <c r="B18" s="120"/>
      <c r="C18" s="117"/>
      <c r="D18" s="117"/>
      <c r="E18" s="117"/>
      <c r="F18" s="117"/>
      <c r="G18" s="117"/>
      <c r="H18" s="117"/>
    </row>
    <row r="19" spans="1:8" ht="18" customHeight="1">
      <c r="A19" s="118"/>
      <c r="B19" s="121"/>
      <c r="C19" s="118"/>
      <c r="D19" s="118"/>
      <c r="E19" s="118"/>
      <c r="F19" s="118"/>
      <c r="G19" s="118"/>
      <c r="H19" s="118"/>
    </row>
    <row r="20" s="122" customFormat="1" ht="18" customHeight="1">
      <c r="A20" s="122" t="s">
        <v>241</v>
      </c>
    </row>
    <row r="21" s="122" customFormat="1" ht="18" customHeight="1">
      <c r="A21" s="122" t="s">
        <v>223</v>
      </c>
    </row>
    <row r="22" s="122" customFormat="1" ht="18" customHeight="1">
      <c r="A22" s="122" t="s">
        <v>224</v>
      </c>
    </row>
    <row r="23" s="122" customFormat="1" ht="18" customHeight="1">
      <c r="A23" s="122" t="s">
        <v>225</v>
      </c>
    </row>
    <row r="24" s="122" customFormat="1" ht="18" customHeight="1"/>
    <row r="25" s="122" customFormat="1" ht="18" customHeight="1"/>
    <row r="26" s="122" customFormat="1" ht="18" customHeight="1"/>
    <row r="27" s="122" customFormat="1" ht="18" customHeight="1"/>
    <row r="28" ht="18" customHeight="1"/>
    <row r="29" ht="18" customHeight="1"/>
    <row r="30" ht="18" customHeight="1"/>
  </sheetData>
  <sheetProtection/>
  <mergeCells count="6">
    <mergeCell ref="A5:A6"/>
    <mergeCell ref="B5:E5"/>
    <mergeCell ref="F5:F6"/>
    <mergeCell ref="G5:G6"/>
    <mergeCell ref="H5:H6"/>
    <mergeCell ref="A3:H3"/>
  </mergeCells>
  <printOptions/>
  <pageMargins left="1.1023622047244095" right="1.1023622047244095" top="0.9448818897637796" bottom="0.9448818897637796"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23"/>
  <sheetViews>
    <sheetView zoomScalePageLayoutView="0" workbookViewId="0" topLeftCell="A1">
      <selection activeCell="A2" sqref="A2"/>
    </sheetView>
  </sheetViews>
  <sheetFormatPr defaultColWidth="9.00390625" defaultRowHeight="13.5"/>
  <cols>
    <col min="1" max="1" width="6.00390625" style="114" customWidth="1"/>
    <col min="2" max="2" width="23.00390625" style="114" customWidth="1"/>
    <col min="3" max="3" width="20.625" style="114" customWidth="1"/>
    <col min="4" max="4" width="25.00390625" style="114" bestFit="1" customWidth="1"/>
    <col min="5" max="5" width="10.625" style="114" customWidth="1"/>
    <col min="6" max="6" width="15.625" style="114" customWidth="1"/>
    <col min="7" max="7" width="20.625" style="114" customWidth="1"/>
    <col min="8" max="16384" width="9.00390625" style="114" customWidth="1"/>
  </cols>
  <sheetData>
    <row r="1" ht="18" customHeight="1">
      <c r="A1" s="114" t="s">
        <v>299</v>
      </c>
    </row>
    <row r="2" ht="18" customHeight="1"/>
    <row r="3" spans="1:7" ht="18" customHeight="1">
      <c r="A3" s="485" t="s">
        <v>242</v>
      </c>
      <c r="B3" s="485"/>
      <c r="C3" s="485"/>
      <c r="D3" s="485"/>
      <c r="E3" s="485"/>
      <c r="F3" s="485"/>
      <c r="G3" s="485"/>
    </row>
    <row r="4" ht="18" customHeight="1"/>
    <row r="5" spans="1:7" ht="18" customHeight="1">
      <c r="A5" s="486" t="s">
        <v>226</v>
      </c>
      <c r="B5" s="115" t="s">
        <v>227</v>
      </c>
      <c r="C5" s="115" t="s">
        <v>228</v>
      </c>
      <c r="D5" s="115" t="s">
        <v>230</v>
      </c>
      <c r="E5" s="480" t="s">
        <v>232</v>
      </c>
      <c r="F5" s="488"/>
      <c r="G5" s="484" t="s">
        <v>103</v>
      </c>
    </row>
    <row r="6" spans="1:7" ht="18" customHeight="1">
      <c r="A6" s="487"/>
      <c r="B6" s="104" t="s">
        <v>166</v>
      </c>
      <c r="C6" s="104" t="s">
        <v>229</v>
      </c>
      <c r="D6" s="104" t="s">
        <v>231</v>
      </c>
      <c r="E6" s="104" t="s">
        <v>233</v>
      </c>
      <c r="F6" s="104" t="s">
        <v>234</v>
      </c>
      <c r="G6" s="483"/>
    </row>
    <row r="7" spans="1:7" ht="18" customHeight="1">
      <c r="A7" s="116"/>
      <c r="B7" s="119"/>
      <c r="C7" s="116"/>
      <c r="D7" s="116"/>
      <c r="E7" s="116"/>
      <c r="F7" s="116"/>
      <c r="G7" s="116"/>
    </row>
    <row r="8" spans="1:7" ht="18" customHeight="1">
      <c r="A8" s="117"/>
      <c r="B8" s="120"/>
      <c r="C8" s="117"/>
      <c r="D8" s="117"/>
      <c r="E8" s="117"/>
      <c r="F8" s="117"/>
      <c r="G8" s="117"/>
    </row>
    <row r="9" spans="1:7" ht="18" customHeight="1">
      <c r="A9" s="117"/>
      <c r="B9" s="120"/>
      <c r="C9" s="117"/>
      <c r="D9" s="117"/>
      <c r="E9" s="117"/>
      <c r="F9" s="117"/>
      <c r="G9" s="117"/>
    </row>
    <row r="10" spans="1:7" ht="18" customHeight="1">
      <c r="A10" s="117"/>
      <c r="B10" s="120"/>
      <c r="C10" s="117"/>
      <c r="D10" s="117"/>
      <c r="E10" s="117"/>
      <c r="F10" s="117"/>
      <c r="G10" s="117"/>
    </row>
    <row r="11" spans="1:7" ht="18" customHeight="1">
      <c r="A11" s="117"/>
      <c r="B11" s="120"/>
      <c r="C11" s="117"/>
      <c r="D11" s="117"/>
      <c r="E11" s="117"/>
      <c r="F11" s="117"/>
      <c r="G11" s="117"/>
    </row>
    <row r="12" spans="1:7" ht="18" customHeight="1">
      <c r="A12" s="117"/>
      <c r="B12" s="120"/>
      <c r="C12" s="117"/>
      <c r="D12" s="117"/>
      <c r="E12" s="117"/>
      <c r="F12" s="117"/>
      <c r="G12" s="117"/>
    </row>
    <row r="13" spans="1:7" ht="18" customHeight="1">
      <c r="A13" s="117"/>
      <c r="B13" s="120"/>
      <c r="C13" s="117"/>
      <c r="D13" s="117"/>
      <c r="E13" s="117"/>
      <c r="F13" s="117"/>
      <c r="G13" s="117"/>
    </row>
    <row r="14" spans="1:7" ht="18" customHeight="1">
      <c r="A14" s="117"/>
      <c r="B14" s="120"/>
      <c r="C14" s="117"/>
      <c r="D14" s="117"/>
      <c r="E14" s="117"/>
      <c r="F14" s="117"/>
      <c r="G14" s="117"/>
    </row>
    <row r="15" spans="1:7" ht="18" customHeight="1">
      <c r="A15" s="117"/>
      <c r="B15" s="120"/>
      <c r="C15" s="117"/>
      <c r="D15" s="117"/>
      <c r="E15" s="117"/>
      <c r="F15" s="117"/>
      <c r="G15" s="117"/>
    </row>
    <row r="16" spans="1:7" ht="18" customHeight="1">
      <c r="A16" s="117"/>
      <c r="B16" s="120"/>
      <c r="C16" s="117"/>
      <c r="D16" s="117"/>
      <c r="E16" s="117"/>
      <c r="F16" s="117"/>
      <c r="G16" s="117"/>
    </row>
    <row r="17" spans="1:7" ht="18" customHeight="1">
      <c r="A17" s="117"/>
      <c r="B17" s="120"/>
      <c r="C17" s="117"/>
      <c r="D17" s="117"/>
      <c r="E17" s="117"/>
      <c r="F17" s="117"/>
      <c r="G17" s="117"/>
    </row>
    <row r="18" spans="1:7" ht="18" customHeight="1">
      <c r="A18" s="117"/>
      <c r="B18" s="120"/>
      <c r="C18" s="117"/>
      <c r="D18" s="117"/>
      <c r="E18" s="117"/>
      <c r="F18" s="117"/>
      <c r="G18" s="117"/>
    </row>
    <row r="19" spans="1:7" ht="18" customHeight="1">
      <c r="A19" s="118"/>
      <c r="B19" s="121"/>
      <c r="C19" s="118"/>
      <c r="D19" s="118"/>
      <c r="E19" s="118"/>
      <c r="F19" s="118"/>
      <c r="G19" s="118"/>
    </row>
    <row r="20" s="122" customFormat="1" ht="18" customHeight="1">
      <c r="A20" s="122" t="s">
        <v>241</v>
      </c>
    </row>
    <row r="21" s="122" customFormat="1" ht="18" customHeight="1">
      <c r="A21" s="122" t="s">
        <v>223</v>
      </c>
    </row>
    <row r="22" s="122" customFormat="1" ht="18" customHeight="1">
      <c r="A22" s="122" t="s">
        <v>224</v>
      </c>
    </row>
    <row r="23" s="122" customFormat="1" ht="18" customHeight="1">
      <c r="A23" s="122" t="s">
        <v>225</v>
      </c>
    </row>
    <row r="24" s="122" customFormat="1" ht="18" customHeight="1"/>
    <row r="25" s="122" customFormat="1" ht="18" customHeight="1"/>
    <row r="26" s="122" customFormat="1" ht="18" customHeight="1"/>
    <row r="27" s="122" customFormat="1" ht="18" customHeight="1"/>
    <row r="28" ht="18" customHeight="1"/>
    <row r="29" ht="18" customHeight="1"/>
    <row r="30" ht="18" customHeight="1"/>
  </sheetData>
  <sheetProtection/>
  <mergeCells count="4">
    <mergeCell ref="A3:G3"/>
    <mergeCell ref="A5:A6"/>
    <mergeCell ref="G5:G6"/>
    <mergeCell ref="E5:F5"/>
  </mergeCells>
  <printOptions/>
  <pageMargins left="1.1023622047244095" right="1.1023622047244095" top="0.9448818897637796" bottom="0.9448818897637796"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23"/>
  <sheetViews>
    <sheetView zoomScalePageLayoutView="0" workbookViewId="0" topLeftCell="A1">
      <selection activeCell="A4" sqref="A4"/>
    </sheetView>
  </sheetViews>
  <sheetFormatPr defaultColWidth="9.00390625" defaultRowHeight="13.5"/>
  <cols>
    <col min="1" max="1" width="8.625" style="114" customWidth="1"/>
    <col min="2" max="2" width="26.625" style="114" customWidth="1"/>
    <col min="3" max="4" width="30.625" style="114" customWidth="1"/>
    <col min="5" max="5" width="26.625" style="114" customWidth="1"/>
    <col min="6" max="16384" width="9.00390625" style="114" customWidth="1"/>
  </cols>
  <sheetData>
    <row r="1" ht="18" customHeight="1">
      <c r="A1" s="114" t="s">
        <v>319</v>
      </c>
    </row>
    <row r="2" ht="18" customHeight="1"/>
    <row r="3" spans="1:5" ht="18" customHeight="1">
      <c r="A3" s="485" t="s">
        <v>441</v>
      </c>
      <c r="B3" s="485"/>
      <c r="C3" s="485"/>
      <c r="D3" s="485"/>
      <c r="E3" s="485"/>
    </row>
    <row r="4" ht="18" customHeight="1"/>
    <row r="5" spans="1:5" ht="18" customHeight="1">
      <c r="A5" s="486" t="s">
        <v>226</v>
      </c>
      <c r="B5" s="115" t="s">
        <v>235</v>
      </c>
      <c r="C5" s="115" t="s">
        <v>431</v>
      </c>
      <c r="D5" s="486" t="s">
        <v>237</v>
      </c>
      <c r="E5" s="484" t="s">
        <v>103</v>
      </c>
    </row>
    <row r="6" spans="1:5" ht="18" customHeight="1">
      <c r="A6" s="487"/>
      <c r="B6" s="104" t="s">
        <v>166</v>
      </c>
      <c r="C6" s="104" t="s">
        <v>236</v>
      </c>
      <c r="D6" s="489"/>
      <c r="E6" s="483"/>
    </row>
    <row r="7" spans="1:5" ht="18" customHeight="1">
      <c r="A7" s="116"/>
      <c r="B7" s="119"/>
      <c r="C7" s="116"/>
      <c r="D7" s="116"/>
      <c r="E7" s="116"/>
    </row>
    <row r="8" spans="1:5" ht="18" customHeight="1">
      <c r="A8" s="117"/>
      <c r="B8" s="120"/>
      <c r="C8" s="117"/>
      <c r="D8" s="117"/>
      <c r="E8" s="117"/>
    </row>
    <row r="9" spans="1:5" ht="18" customHeight="1">
      <c r="A9" s="117"/>
      <c r="B9" s="120"/>
      <c r="C9" s="117"/>
      <c r="D9" s="117"/>
      <c r="E9" s="117"/>
    </row>
    <row r="10" spans="1:5" ht="18" customHeight="1">
      <c r="A10" s="117"/>
      <c r="B10" s="120"/>
      <c r="C10" s="117"/>
      <c r="D10" s="117"/>
      <c r="E10" s="117"/>
    </row>
    <row r="11" spans="1:5" ht="18" customHeight="1">
      <c r="A11" s="117"/>
      <c r="B11" s="120"/>
      <c r="C11" s="117"/>
      <c r="D11" s="117"/>
      <c r="E11" s="117"/>
    </row>
    <row r="12" spans="1:5" ht="18" customHeight="1">
      <c r="A12" s="117"/>
      <c r="B12" s="120"/>
      <c r="C12" s="117"/>
      <c r="D12" s="117"/>
      <c r="E12" s="117"/>
    </row>
    <row r="13" spans="1:5" ht="18" customHeight="1">
      <c r="A13" s="117"/>
      <c r="B13" s="120"/>
      <c r="C13" s="117"/>
      <c r="D13" s="117"/>
      <c r="E13" s="117"/>
    </row>
    <row r="14" spans="1:5" ht="18" customHeight="1">
      <c r="A14" s="117"/>
      <c r="B14" s="120"/>
      <c r="C14" s="117"/>
      <c r="D14" s="117"/>
      <c r="E14" s="117"/>
    </row>
    <row r="15" spans="1:5" ht="18" customHeight="1">
      <c r="A15" s="117"/>
      <c r="B15" s="120"/>
      <c r="C15" s="117"/>
      <c r="D15" s="117"/>
      <c r="E15" s="117"/>
    </row>
    <row r="16" spans="1:5" ht="18" customHeight="1">
      <c r="A16" s="117"/>
      <c r="B16" s="120"/>
      <c r="C16" s="117"/>
      <c r="D16" s="117"/>
      <c r="E16" s="117"/>
    </row>
    <row r="17" spans="1:5" ht="18" customHeight="1">
      <c r="A17" s="117"/>
      <c r="B17" s="120"/>
      <c r="C17" s="117"/>
      <c r="D17" s="117"/>
      <c r="E17" s="117"/>
    </row>
    <row r="18" spans="1:5" ht="18" customHeight="1">
      <c r="A18" s="117"/>
      <c r="B18" s="120"/>
      <c r="C18" s="117"/>
      <c r="D18" s="117"/>
      <c r="E18" s="117"/>
    </row>
    <row r="19" spans="1:5" ht="18" customHeight="1">
      <c r="A19" s="118"/>
      <c r="B19" s="121"/>
      <c r="C19" s="118"/>
      <c r="D19" s="118"/>
      <c r="E19" s="118"/>
    </row>
    <row r="20" s="122" customFormat="1" ht="18" customHeight="1">
      <c r="A20" s="122" t="s">
        <v>241</v>
      </c>
    </row>
    <row r="21" s="122" customFormat="1" ht="18" customHeight="1">
      <c r="A21" s="122" t="s">
        <v>223</v>
      </c>
    </row>
    <row r="22" s="122" customFormat="1" ht="18" customHeight="1">
      <c r="A22" s="122" t="s">
        <v>432</v>
      </c>
    </row>
    <row r="23" s="122" customFormat="1" ht="18" customHeight="1">
      <c r="A23" s="122" t="s">
        <v>238</v>
      </c>
    </row>
    <row r="24" s="122" customFormat="1" ht="18" customHeight="1"/>
    <row r="25" s="122" customFormat="1" ht="18" customHeight="1"/>
    <row r="26" s="122" customFormat="1" ht="18" customHeight="1"/>
    <row r="27" s="122" customFormat="1" ht="18" customHeight="1"/>
    <row r="28" ht="18" customHeight="1"/>
    <row r="29" ht="18" customHeight="1"/>
    <row r="30" ht="18" customHeight="1"/>
  </sheetData>
  <sheetProtection/>
  <mergeCells count="4">
    <mergeCell ref="A3:E3"/>
    <mergeCell ref="A5:A6"/>
    <mergeCell ref="E5:E6"/>
    <mergeCell ref="D5:D6"/>
  </mergeCells>
  <printOptions/>
  <pageMargins left="1.1023622047244095" right="1.1023622047244095" top="0.9448818897637796" bottom="0.9448818897637796"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F24"/>
  <sheetViews>
    <sheetView view="pageBreakPreview" zoomScaleSheetLayoutView="100" zoomScalePageLayoutView="0" workbookViewId="0" topLeftCell="A16">
      <selection activeCell="F22" sqref="F22"/>
    </sheetView>
  </sheetViews>
  <sheetFormatPr defaultColWidth="9.00390625" defaultRowHeight="13.5"/>
  <cols>
    <col min="1" max="1" width="6.125" style="114" customWidth="1"/>
    <col min="2" max="3" width="17.875" style="114" customWidth="1"/>
    <col min="4" max="4" width="25.375" style="114" bestFit="1" customWidth="1"/>
    <col min="5" max="5" width="30.625" style="114" customWidth="1"/>
    <col min="6" max="6" width="22.50390625" style="114" customWidth="1"/>
    <col min="7" max="16384" width="9.00390625" style="114" customWidth="1"/>
  </cols>
  <sheetData>
    <row r="1" ht="18" customHeight="1">
      <c r="A1" s="114" t="s">
        <v>423</v>
      </c>
    </row>
    <row r="2" ht="18" customHeight="1"/>
    <row r="3" spans="1:6" ht="18" customHeight="1">
      <c r="A3" s="485" t="s">
        <v>442</v>
      </c>
      <c r="B3" s="485"/>
      <c r="C3" s="485"/>
      <c r="D3" s="485"/>
      <c r="E3" s="485"/>
      <c r="F3" s="485"/>
    </row>
    <row r="4" ht="18" customHeight="1"/>
    <row r="5" spans="1:6" ht="18" customHeight="1">
      <c r="A5" s="486" t="s">
        <v>226</v>
      </c>
      <c r="B5" s="219" t="s">
        <v>416</v>
      </c>
      <c r="C5" s="115" t="s">
        <v>417</v>
      </c>
      <c r="D5" s="115" t="s">
        <v>418</v>
      </c>
      <c r="E5" s="486" t="s">
        <v>237</v>
      </c>
      <c r="F5" s="484" t="s">
        <v>103</v>
      </c>
    </row>
    <row r="6" spans="1:6" ht="18" customHeight="1">
      <c r="A6" s="487"/>
      <c r="B6" s="121" t="s">
        <v>419</v>
      </c>
      <c r="C6" s="104" t="s">
        <v>420</v>
      </c>
      <c r="D6" s="104" t="s">
        <v>236</v>
      </c>
      <c r="E6" s="489"/>
      <c r="F6" s="483"/>
    </row>
    <row r="7" spans="1:6" ht="18" customHeight="1">
      <c r="A7" s="116"/>
      <c r="B7" s="116"/>
      <c r="C7" s="119"/>
      <c r="D7" s="116"/>
      <c r="E7" s="116"/>
      <c r="F7" s="116"/>
    </row>
    <row r="8" spans="1:6" ht="18" customHeight="1">
      <c r="A8" s="117"/>
      <c r="B8" s="117"/>
      <c r="C8" s="120"/>
      <c r="D8" s="117"/>
      <c r="E8" s="117"/>
      <c r="F8" s="117"/>
    </row>
    <row r="9" spans="1:6" ht="18" customHeight="1">
      <c r="A9" s="117"/>
      <c r="B9" s="117"/>
      <c r="C9" s="120"/>
      <c r="D9" s="117"/>
      <c r="E9" s="117"/>
      <c r="F9" s="117"/>
    </row>
    <row r="10" spans="1:6" ht="18" customHeight="1">
      <c r="A10" s="117"/>
      <c r="B10" s="117"/>
      <c r="C10" s="120"/>
      <c r="D10" s="117"/>
      <c r="E10" s="117"/>
      <c r="F10" s="117"/>
    </row>
    <row r="11" spans="1:6" ht="18" customHeight="1">
      <c r="A11" s="117"/>
      <c r="B11" s="117"/>
      <c r="C11" s="120"/>
      <c r="D11" s="117"/>
      <c r="E11" s="117"/>
      <c r="F11" s="117"/>
    </row>
    <row r="12" spans="1:6" ht="18" customHeight="1">
      <c r="A12" s="117"/>
      <c r="B12" s="117"/>
      <c r="C12" s="120"/>
      <c r="D12" s="117"/>
      <c r="E12" s="117"/>
      <c r="F12" s="117"/>
    </row>
    <row r="13" spans="1:6" ht="18" customHeight="1">
      <c r="A13" s="117"/>
      <c r="B13" s="117"/>
      <c r="C13" s="120"/>
      <c r="D13" s="117"/>
      <c r="E13" s="117"/>
      <c r="F13" s="117"/>
    </row>
    <row r="14" spans="1:6" ht="18" customHeight="1">
      <c r="A14" s="117"/>
      <c r="B14" s="117"/>
      <c r="C14" s="120"/>
      <c r="D14" s="117"/>
      <c r="E14" s="117"/>
      <c r="F14" s="117"/>
    </row>
    <row r="15" spans="1:6" ht="18" customHeight="1">
      <c r="A15" s="117"/>
      <c r="B15" s="117"/>
      <c r="C15" s="120"/>
      <c r="D15" s="117"/>
      <c r="E15" s="117"/>
      <c r="F15" s="117"/>
    </row>
    <row r="16" spans="1:6" ht="18" customHeight="1">
      <c r="A16" s="117"/>
      <c r="B16" s="117"/>
      <c r="C16" s="120"/>
      <c r="D16" s="117"/>
      <c r="E16" s="117"/>
      <c r="F16" s="117"/>
    </row>
    <row r="17" spans="1:6" ht="18" customHeight="1">
      <c r="A17" s="117"/>
      <c r="B17" s="117"/>
      <c r="C17" s="120"/>
      <c r="D17" s="117"/>
      <c r="E17" s="117"/>
      <c r="F17" s="117"/>
    </row>
    <row r="18" spans="1:6" ht="18" customHeight="1">
      <c r="A18" s="117"/>
      <c r="B18" s="117"/>
      <c r="C18" s="120"/>
      <c r="D18" s="117"/>
      <c r="E18" s="117"/>
      <c r="F18" s="117"/>
    </row>
    <row r="19" spans="1:6" ht="18" customHeight="1">
      <c r="A19" s="118"/>
      <c r="B19" s="118"/>
      <c r="C19" s="121"/>
      <c r="D19" s="118"/>
      <c r="E19" s="118"/>
      <c r="F19" s="118"/>
    </row>
    <row r="20" s="122" customFormat="1" ht="18" customHeight="1">
      <c r="A20" s="122" t="s">
        <v>421</v>
      </c>
    </row>
    <row r="21" s="122" customFormat="1" ht="18" customHeight="1">
      <c r="A21" s="122" t="s">
        <v>422</v>
      </c>
    </row>
    <row r="22" s="122" customFormat="1" ht="18" customHeight="1">
      <c r="A22" s="122" t="s">
        <v>223</v>
      </c>
    </row>
    <row r="23" s="122" customFormat="1" ht="18" customHeight="1">
      <c r="A23" s="122" t="s">
        <v>450</v>
      </c>
    </row>
    <row r="24" s="122" customFormat="1" ht="18" customHeight="1">
      <c r="A24" s="122" t="s">
        <v>449</v>
      </c>
    </row>
    <row r="25" s="122" customFormat="1" ht="18" customHeight="1"/>
    <row r="26" s="122" customFormat="1" ht="18" customHeight="1"/>
    <row r="27" s="122" customFormat="1" ht="18" customHeight="1"/>
    <row r="28" s="122" customFormat="1" ht="18" customHeight="1"/>
    <row r="29" ht="18" customHeight="1"/>
    <row r="30" ht="18" customHeight="1"/>
    <row r="31" ht="18" customHeight="1"/>
  </sheetData>
  <sheetProtection/>
  <mergeCells count="4">
    <mergeCell ref="A3:F3"/>
    <mergeCell ref="A5:A6"/>
    <mergeCell ref="E5:E6"/>
    <mergeCell ref="F5:F6"/>
  </mergeCells>
  <printOptions/>
  <pageMargins left="1.1023622047244095" right="1.1023622047244095" top="0.9448818897637796" bottom="0.9448818897637796"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24"/>
  <sheetViews>
    <sheetView view="pageBreakPreview" zoomScale="60" zoomScalePageLayoutView="0" workbookViewId="0" topLeftCell="A1">
      <selection activeCell="E12" sqref="E12"/>
    </sheetView>
  </sheetViews>
  <sheetFormatPr defaultColWidth="9.00390625" defaultRowHeight="13.5"/>
  <cols>
    <col min="1" max="1" width="6.125" style="114" customWidth="1"/>
    <col min="2" max="3" width="17.875" style="114" customWidth="1"/>
    <col min="4" max="4" width="25.375" style="114" bestFit="1" customWidth="1"/>
    <col min="5" max="5" width="30.625" style="114" customWidth="1"/>
    <col min="6" max="6" width="22.50390625" style="114" customWidth="1"/>
    <col min="7" max="16384" width="9.00390625" style="114" customWidth="1"/>
  </cols>
  <sheetData>
    <row r="1" ht="18" customHeight="1">
      <c r="A1" s="114" t="s">
        <v>424</v>
      </c>
    </row>
    <row r="2" ht="18" customHeight="1"/>
    <row r="3" spans="1:6" ht="18" customHeight="1">
      <c r="A3" s="485" t="s">
        <v>443</v>
      </c>
      <c r="B3" s="485"/>
      <c r="C3" s="485"/>
      <c r="D3" s="485"/>
      <c r="E3" s="485"/>
      <c r="F3" s="485"/>
    </row>
    <row r="4" ht="18" customHeight="1"/>
    <row r="5" spans="1:6" ht="18" customHeight="1">
      <c r="A5" s="486" t="s">
        <v>226</v>
      </c>
      <c r="B5" s="219" t="s">
        <v>416</v>
      </c>
      <c r="C5" s="115" t="s">
        <v>417</v>
      </c>
      <c r="D5" s="115" t="s">
        <v>418</v>
      </c>
      <c r="E5" s="486" t="s">
        <v>237</v>
      </c>
      <c r="F5" s="484" t="s">
        <v>103</v>
      </c>
    </row>
    <row r="6" spans="1:6" ht="18" customHeight="1">
      <c r="A6" s="487"/>
      <c r="B6" s="121" t="s">
        <v>419</v>
      </c>
      <c r="C6" s="104" t="s">
        <v>420</v>
      </c>
      <c r="D6" s="104" t="s">
        <v>236</v>
      </c>
      <c r="E6" s="489"/>
      <c r="F6" s="483"/>
    </row>
    <row r="7" spans="1:6" ht="18" customHeight="1">
      <c r="A7" s="116"/>
      <c r="B7" s="116"/>
      <c r="C7" s="119"/>
      <c r="D7" s="116"/>
      <c r="E7" s="116"/>
      <c r="F7" s="116"/>
    </row>
    <row r="8" spans="1:6" ht="18" customHeight="1">
      <c r="A8" s="117"/>
      <c r="B8" s="117"/>
      <c r="C8" s="120"/>
      <c r="D8" s="117"/>
      <c r="E8" s="117"/>
      <c r="F8" s="117"/>
    </row>
    <row r="9" spans="1:6" ht="18" customHeight="1">
      <c r="A9" s="117"/>
      <c r="B9" s="117"/>
      <c r="C9" s="120"/>
      <c r="D9" s="117"/>
      <c r="E9" s="117"/>
      <c r="F9" s="117"/>
    </row>
    <row r="10" spans="1:6" ht="18" customHeight="1">
      <c r="A10" s="117"/>
      <c r="B10" s="117"/>
      <c r="C10" s="120"/>
      <c r="D10" s="117"/>
      <c r="E10" s="117"/>
      <c r="F10" s="117"/>
    </row>
    <row r="11" spans="1:6" ht="18" customHeight="1">
      <c r="A11" s="117"/>
      <c r="B11" s="117"/>
      <c r="C11" s="120"/>
      <c r="D11" s="117"/>
      <c r="E11" s="117"/>
      <c r="F11" s="117"/>
    </row>
    <row r="12" spans="1:6" ht="18" customHeight="1">
      <c r="A12" s="117"/>
      <c r="B12" s="117"/>
      <c r="C12" s="120"/>
      <c r="D12" s="117"/>
      <c r="E12" s="117"/>
      <c r="F12" s="117"/>
    </row>
    <row r="13" spans="1:6" ht="18" customHeight="1">
      <c r="A13" s="117"/>
      <c r="B13" s="117"/>
      <c r="C13" s="120"/>
      <c r="D13" s="117"/>
      <c r="E13" s="117"/>
      <c r="F13" s="117"/>
    </row>
    <row r="14" spans="1:6" ht="18" customHeight="1">
      <c r="A14" s="117"/>
      <c r="B14" s="117"/>
      <c r="C14" s="120"/>
      <c r="D14" s="117"/>
      <c r="E14" s="117"/>
      <c r="F14" s="117"/>
    </row>
    <row r="15" spans="1:6" ht="18" customHeight="1">
      <c r="A15" s="117"/>
      <c r="B15" s="117"/>
      <c r="C15" s="120"/>
      <c r="D15" s="117"/>
      <c r="E15" s="117"/>
      <c r="F15" s="117"/>
    </row>
    <row r="16" spans="1:6" ht="18" customHeight="1">
      <c r="A16" s="117"/>
      <c r="B16" s="117"/>
      <c r="C16" s="120"/>
      <c r="D16" s="117"/>
      <c r="E16" s="117"/>
      <c r="F16" s="117"/>
    </row>
    <row r="17" spans="1:6" ht="18" customHeight="1">
      <c r="A17" s="117"/>
      <c r="B17" s="117"/>
      <c r="C17" s="120"/>
      <c r="D17" s="117"/>
      <c r="E17" s="117"/>
      <c r="F17" s="117"/>
    </row>
    <row r="18" spans="1:6" ht="18" customHeight="1">
      <c r="A18" s="117"/>
      <c r="B18" s="117"/>
      <c r="C18" s="120"/>
      <c r="D18" s="117"/>
      <c r="E18" s="117"/>
      <c r="F18" s="117"/>
    </row>
    <row r="19" spans="1:6" ht="18" customHeight="1">
      <c r="A19" s="118"/>
      <c r="B19" s="118"/>
      <c r="C19" s="121"/>
      <c r="D19" s="118"/>
      <c r="E19" s="118"/>
      <c r="F19" s="118"/>
    </row>
    <row r="20" s="122" customFormat="1" ht="18" customHeight="1">
      <c r="A20" s="122" t="s">
        <v>421</v>
      </c>
    </row>
    <row r="21" s="122" customFormat="1" ht="18" customHeight="1">
      <c r="A21" s="122" t="s">
        <v>422</v>
      </c>
    </row>
    <row r="22" s="122" customFormat="1" ht="18" customHeight="1">
      <c r="A22" s="122" t="s">
        <v>223</v>
      </c>
    </row>
    <row r="23" s="122" customFormat="1" ht="18" customHeight="1">
      <c r="A23" s="122" t="s">
        <v>451</v>
      </c>
    </row>
    <row r="24" s="122" customFormat="1" ht="18" customHeight="1">
      <c r="A24" s="122" t="s">
        <v>452</v>
      </c>
    </row>
    <row r="25" s="122" customFormat="1" ht="18" customHeight="1"/>
    <row r="26" s="122" customFormat="1" ht="18" customHeight="1"/>
    <row r="27" s="122" customFormat="1" ht="18" customHeight="1"/>
    <row r="28" s="122" customFormat="1" ht="18" customHeight="1"/>
    <row r="29" ht="18" customHeight="1"/>
    <row r="30" ht="18" customHeight="1"/>
    <row r="31" ht="18" customHeight="1"/>
  </sheetData>
  <sheetProtection/>
  <mergeCells count="4">
    <mergeCell ref="A3:F3"/>
    <mergeCell ref="A5:A6"/>
    <mergeCell ref="E5:E6"/>
    <mergeCell ref="F5:F6"/>
  </mergeCells>
  <printOptions/>
  <pageMargins left="1.1023622047244095" right="1.1023622047244095" top="0.9448818897637796" bottom="0.9448818897637796"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I33"/>
  <sheetViews>
    <sheetView view="pageBreakPreview" zoomScaleSheetLayoutView="100" zoomScalePageLayoutView="0" workbookViewId="0" topLeftCell="A1">
      <selection activeCell="B9" sqref="B9:H12"/>
    </sheetView>
  </sheetViews>
  <sheetFormatPr defaultColWidth="9.00390625" defaultRowHeight="13.5"/>
  <cols>
    <col min="1" max="1" width="21.25390625" style="184" bestFit="1" customWidth="1"/>
    <col min="2" max="2" width="13.875" style="184" customWidth="1"/>
    <col min="3" max="3" width="8.00390625" style="184" customWidth="1"/>
    <col min="4" max="4" width="4.75390625" style="184" bestFit="1" customWidth="1"/>
    <col min="5" max="5" width="8.00390625" style="184" customWidth="1"/>
    <col min="6" max="6" width="7.125" style="184" customWidth="1"/>
    <col min="7" max="7" width="8.00390625" style="184" customWidth="1"/>
    <col min="8" max="8" width="10.125" style="184" customWidth="1"/>
    <col min="9" max="16384" width="9.00390625" style="184" customWidth="1"/>
  </cols>
  <sheetData>
    <row r="1" spans="1:8" ht="17.25" customHeight="1">
      <c r="A1" s="183" t="s">
        <v>307</v>
      </c>
      <c r="B1" s="183"/>
      <c r="C1" s="183"/>
      <c r="D1" s="183"/>
      <c r="E1" s="183"/>
      <c r="F1" s="183"/>
      <c r="G1" s="183"/>
      <c r="H1" s="183"/>
    </row>
    <row r="2" spans="1:8" ht="13.5" customHeight="1">
      <c r="A2" s="183"/>
      <c r="B2" s="183"/>
      <c r="C2" s="183"/>
      <c r="D2" s="183"/>
      <c r="E2" s="183"/>
      <c r="F2" s="183"/>
      <c r="G2" s="183"/>
      <c r="H2" s="183"/>
    </row>
    <row r="3" spans="1:9" ht="17.25" customHeight="1">
      <c r="A3" s="226" t="s">
        <v>308</v>
      </c>
      <c r="B3" s="226"/>
      <c r="C3" s="226"/>
      <c r="D3" s="226"/>
      <c r="E3" s="226"/>
      <c r="F3" s="226"/>
      <c r="G3" s="226"/>
      <c r="H3" s="226"/>
      <c r="I3" s="185"/>
    </row>
    <row r="4" spans="1:8" ht="17.25" customHeight="1">
      <c r="A4" s="183"/>
      <c r="B4" s="183"/>
      <c r="C4" s="183"/>
      <c r="D4" s="183"/>
      <c r="E4" s="183"/>
      <c r="F4" s="183"/>
      <c r="G4" s="183"/>
      <c r="H4" s="183"/>
    </row>
    <row r="5" spans="1:8" ht="17.25" customHeight="1">
      <c r="A5" s="186"/>
      <c r="B5" s="263"/>
      <c r="C5" s="264"/>
      <c r="D5" s="264"/>
      <c r="E5" s="264"/>
      <c r="F5" s="264"/>
      <c r="G5" s="264"/>
      <c r="H5" s="265"/>
    </row>
    <row r="6" spans="1:8" ht="21" customHeight="1">
      <c r="A6" s="187" t="s">
        <v>309</v>
      </c>
      <c r="B6" s="266"/>
      <c r="C6" s="267"/>
      <c r="D6" s="267"/>
      <c r="E6" s="267"/>
      <c r="F6" s="267"/>
      <c r="G6" s="267"/>
      <c r="H6" s="268"/>
    </row>
    <row r="7" spans="1:8" ht="21" customHeight="1">
      <c r="A7" s="187"/>
      <c r="B7" s="266"/>
      <c r="C7" s="267"/>
      <c r="D7" s="267"/>
      <c r="E7" s="267"/>
      <c r="F7" s="267"/>
      <c r="G7" s="267"/>
      <c r="H7" s="268"/>
    </row>
    <row r="8" spans="1:8" ht="17.25" customHeight="1">
      <c r="A8" s="188"/>
      <c r="B8" s="269"/>
      <c r="C8" s="270"/>
      <c r="D8" s="270"/>
      <c r="E8" s="270"/>
      <c r="F8" s="270"/>
      <c r="G8" s="270"/>
      <c r="H8" s="271"/>
    </row>
    <row r="9" spans="1:8" ht="17.25" customHeight="1">
      <c r="A9" s="189"/>
      <c r="B9" s="227"/>
      <c r="C9" s="228"/>
      <c r="D9" s="228"/>
      <c r="E9" s="228"/>
      <c r="F9" s="228"/>
      <c r="G9" s="228"/>
      <c r="H9" s="229"/>
    </row>
    <row r="10" spans="1:8" ht="17.25" customHeight="1">
      <c r="A10" s="190" t="s">
        <v>310</v>
      </c>
      <c r="B10" s="230"/>
      <c r="C10" s="231"/>
      <c r="D10" s="231"/>
      <c r="E10" s="231"/>
      <c r="F10" s="231"/>
      <c r="G10" s="231"/>
      <c r="H10" s="232"/>
    </row>
    <row r="11" spans="1:8" ht="17.25" customHeight="1">
      <c r="A11" s="190" t="s">
        <v>311</v>
      </c>
      <c r="B11" s="230"/>
      <c r="C11" s="231"/>
      <c r="D11" s="231"/>
      <c r="E11" s="231"/>
      <c r="F11" s="231"/>
      <c r="G11" s="231"/>
      <c r="H11" s="232"/>
    </row>
    <row r="12" spans="1:8" ht="17.25" customHeight="1">
      <c r="A12" s="191"/>
      <c r="B12" s="233"/>
      <c r="C12" s="234"/>
      <c r="D12" s="234"/>
      <c r="E12" s="234"/>
      <c r="F12" s="234"/>
      <c r="G12" s="234"/>
      <c r="H12" s="235"/>
    </row>
    <row r="13" spans="1:8" ht="17.25" customHeight="1">
      <c r="A13" s="186"/>
      <c r="B13" s="236"/>
      <c r="C13" s="237"/>
      <c r="D13" s="237"/>
      <c r="E13" s="237"/>
      <c r="F13" s="237"/>
      <c r="G13" s="237"/>
      <c r="H13" s="238"/>
    </row>
    <row r="14" spans="1:8" ht="17.25" customHeight="1">
      <c r="A14" s="192"/>
      <c r="B14" s="239"/>
      <c r="C14" s="240"/>
      <c r="D14" s="240"/>
      <c r="E14" s="240"/>
      <c r="F14" s="240"/>
      <c r="G14" s="240"/>
      <c r="H14" s="241"/>
    </row>
    <row r="15" spans="1:8" ht="17.25" customHeight="1">
      <c r="A15" s="192"/>
      <c r="B15" s="239"/>
      <c r="C15" s="240"/>
      <c r="D15" s="240"/>
      <c r="E15" s="240"/>
      <c r="F15" s="240"/>
      <c r="G15" s="240"/>
      <c r="H15" s="241"/>
    </row>
    <row r="16" spans="1:8" ht="17.25" customHeight="1">
      <c r="A16" s="193" t="s">
        <v>312</v>
      </c>
      <c r="B16" s="239"/>
      <c r="C16" s="240"/>
      <c r="D16" s="240"/>
      <c r="E16" s="240"/>
      <c r="F16" s="240"/>
      <c r="G16" s="240"/>
      <c r="H16" s="241"/>
    </row>
    <row r="17" spans="1:8" ht="17.25" customHeight="1">
      <c r="A17" s="193"/>
      <c r="B17" s="239"/>
      <c r="C17" s="240"/>
      <c r="D17" s="240"/>
      <c r="E17" s="240"/>
      <c r="F17" s="240"/>
      <c r="G17" s="240"/>
      <c r="H17" s="241"/>
    </row>
    <row r="18" spans="1:8" ht="17.25" customHeight="1">
      <c r="A18" s="193"/>
      <c r="B18" s="239"/>
      <c r="C18" s="240"/>
      <c r="D18" s="240"/>
      <c r="E18" s="240"/>
      <c r="F18" s="240"/>
      <c r="G18" s="240"/>
      <c r="H18" s="241"/>
    </row>
    <row r="19" spans="1:8" ht="17.25" customHeight="1">
      <c r="A19" s="193"/>
      <c r="B19" s="239"/>
      <c r="C19" s="240"/>
      <c r="D19" s="240"/>
      <c r="E19" s="240"/>
      <c r="F19" s="240"/>
      <c r="G19" s="240"/>
      <c r="H19" s="241"/>
    </row>
    <row r="20" spans="1:8" ht="17.25" customHeight="1">
      <c r="A20" s="193" t="s">
        <v>313</v>
      </c>
      <c r="B20" s="239"/>
      <c r="C20" s="240"/>
      <c r="D20" s="240"/>
      <c r="E20" s="240"/>
      <c r="F20" s="240"/>
      <c r="G20" s="240"/>
      <c r="H20" s="241"/>
    </row>
    <row r="21" spans="1:8" ht="17.25" customHeight="1">
      <c r="A21" s="193"/>
      <c r="B21" s="239"/>
      <c r="C21" s="240"/>
      <c r="D21" s="240"/>
      <c r="E21" s="240"/>
      <c r="F21" s="240"/>
      <c r="G21" s="240"/>
      <c r="H21" s="241"/>
    </row>
    <row r="22" spans="1:8" ht="17.25" customHeight="1">
      <c r="A22" s="193"/>
      <c r="B22" s="239"/>
      <c r="C22" s="240"/>
      <c r="D22" s="240"/>
      <c r="E22" s="240"/>
      <c r="F22" s="240"/>
      <c r="G22" s="240"/>
      <c r="H22" s="241"/>
    </row>
    <row r="23" spans="1:8" ht="17.25" customHeight="1">
      <c r="A23" s="188"/>
      <c r="B23" s="242"/>
      <c r="C23" s="243"/>
      <c r="D23" s="243"/>
      <c r="E23" s="243"/>
      <c r="F23" s="243"/>
      <c r="G23" s="243"/>
      <c r="H23" s="244"/>
    </row>
    <row r="24" spans="1:8" ht="17.25" customHeight="1">
      <c r="A24" s="194"/>
      <c r="B24" s="245"/>
      <c r="C24" s="246"/>
      <c r="D24" s="246"/>
      <c r="E24" s="246"/>
      <c r="F24" s="246"/>
      <c r="G24" s="246"/>
      <c r="H24" s="247"/>
    </row>
    <row r="25" spans="1:8" ht="17.25" customHeight="1">
      <c r="A25" s="195" t="s">
        <v>314</v>
      </c>
      <c r="B25" s="248"/>
      <c r="C25" s="249"/>
      <c r="D25" s="249"/>
      <c r="E25" s="249"/>
      <c r="F25" s="249"/>
      <c r="G25" s="249"/>
      <c r="H25" s="250"/>
    </row>
    <row r="26" spans="1:8" ht="17.25" customHeight="1">
      <c r="A26" s="196" t="s">
        <v>315</v>
      </c>
      <c r="B26" s="248"/>
      <c r="C26" s="249"/>
      <c r="D26" s="249"/>
      <c r="E26" s="249"/>
      <c r="F26" s="249"/>
      <c r="G26" s="249"/>
      <c r="H26" s="250"/>
    </row>
    <row r="27" spans="1:8" ht="17.25" customHeight="1">
      <c r="A27" s="195" t="s">
        <v>316</v>
      </c>
      <c r="B27" s="248"/>
      <c r="C27" s="249"/>
      <c r="D27" s="249"/>
      <c r="E27" s="249"/>
      <c r="F27" s="249"/>
      <c r="G27" s="249"/>
      <c r="H27" s="250"/>
    </row>
    <row r="28" spans="1:8" ht="17.25" customHeight="1">
      <c r="A28" s="194"/>
      <c r="B28" s="251"/>
      <c r="C28" s="252"/>
      <c r="D28" s="252"/>
      <c r="E28" s="252"/>
      <c r="F28" s="252"/>
      <c r="G28" s="252"/>
      <c r="H28" s="253"/>
    </row>
    <row r="29" spans="1:8" ht="17.25" customHeight="1">
      <c r="A29" s="189"/>
      <c r="B29" s="254"/>
      <c r="C29" s="255"/>
      <c r="D29" s="255"/>
      <c r="E29" s="255"/>
      <c r="F29" s="255"/>
      <c r="G29" s="255"/>
      <c r="H29" s="256"/>
    </row>
    <row r="30" spans="1:8" ht="17.25" customHeight="1">
      <c r="A30" s="194"/>
      <c r="B30" s="257"/>
      <c r="C30" s="258"/>
      <c r="D30" s="258"/>
      <c r="E30" s="258"/>
      <c r="F30" s="258"/>
      <c r="G30" s="258"/>
      <c r="H30" s="259"/>
    </row>
    <row r="31" spans="1:8" ht="17.25" customHeight="1">
      <c r="A31" s="197" t="s">
        <v>317</v>
      </c>
      <c r="B31" s="257"/>
      <c r="C31" s="258"/>
      <c r="D31" s="258"/>
      <c r="E31" s="258"/>
      <c r="F31" s="258"/>
      <c r="G31" s="258"/>
      <c r="H31" s="259"/>
    </row>
    <row r="32" spans="1:8" ht="17.25" customHeight="1">
      <c r="A32" s="197"/>
      <c r="B32" s="257"/>
      <c r="C32" s="258"/>
      <c r="D32" s="258"/>
      <c r="E32" s="258"/>
      <c r="F32" s="258"/>
      <c r="G32" s="258"/>
      <c r="H32" s="259"/>
    </row>
    <row r="33" spans="1:8" ht="17.25">
      <c r="A33" s="191"/>
      <c r="B33" s="260"/>
      <c r="C33" s="261"/>
      <c r="D33" s="261"/>
      <c r="E33" s="261"/>
      <c r="F33" s="261"/>
      <c r="G33" s="261"/>
      <c r="H33" s="262"/>
    </row>
  </sheetData>
  <sheetProtection/>
  <mergeCells count="6">
    <mergeCell ref="A3:H3"/>
    <mergeCell ref="B9:H12"/>
    <mergeCell ref="B13:H23"/>
    <mergeCell ref="B24:H28"/>
    <mergeCell ref="B29:H33"/>
    <mergeCell ref="B5:H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28"/>
  <sheetViews>
    <sheetView showZeros="0" view="pageBreakPreview" zoomScaleSheetLayoutView="100" zoomScalePageLayoutView="0" workbookViewId="0" topLeftCell="A19">
      <selection activeCell="B10" sqref="B10"/>
    </sheetView>
  </sheetViews>
  <sheetFormatPr defaultColWidth="9.00390625" defaultRowHeight="13.5"/>
  <cols>
    <col min="1" max="8" width="10.625" style="2" customWidth="1"/>
    <col min="9" max="16384" width="9.00390625" style="2" customWidth="1"/>
  </cols>
  <sheetData>
    <row r="1" ht="13.5">
      <c r="A1" s="2" t="s">
        <v>245</v>
      </c>
    </row>
    <row r="3" spans="1:8" ht="18.75">
      <c r="A3" s="275" t="s">
        <v>100</v>
      </c>
      <c r="B3" s="275"/>
      <c r="C3" s="275"/>
      <c r="D3" s="275"/>
      <c r="E3" s="275"/>
      <c r="F3" s="275"/>
      <c r="G3" s="275"/>
      <c r="H3" s="275"/>
    </row>
    <row r="6" spans="1:8" ht="34.5" customHeight="1">
      <c r="A6" s="58"/>
      <c r="B6" s="276" t="s">
        <v>101</v>
      </c>
      <c r="C6" s="279" t="s">
        <v>102</v>
      </c>
      <c r="D6" s="280"/>
      <c r="E6" s="281"/>
      <c r="F6" s="281"/>
      <c r="G6" s="282"/>
      <c r="H6" s="283" t="s">
        <v>103</v>
      </c>
    </row>
    <row r="7" spans="1:8" ht="34.5" customHeight="1">
      <c r="A7" s="59" t="s">
        <v>104</v>
      </c>
      <c r="B7" s="277"/>
      <c r="C7" s="60" t="s">
        <v>105</v>
      </c>
      <c r="D7" s="60" t="s">
        <v>106</v>
      </c>
      <c r="E7" s="287" t="s">
        <v>301</v>
      </c>
      <c r="F7" s="289" t="s">
        <v>302</v>
      </c>
      <c r="G7" s="285" t="s">
        <v>15</v>
      </c>
      <c r="H7" s="284"/>
    </row>
    <row r="8" spans="1:8" ht="34.5" customHeight="1">
      <c r="A8" s="61"/>
      <c r="B8" s="278"/>
      <c r="C8" s="62" t="s">
        <v>107</v>
      </c>
      <c r="D8" s="62" t="s">
        <v>108</v>
      </c>
      <c r="E8" s="288"/>
      <c r="F8" s="290"/>
      <c r="G8" s="286"/>
      <c r="H8" s="284"/>
    </row>
    <row r="9" spans="1:8" ht="13.5">
      <c r="A9" s="63"/>
      <c r="B9" s="64" t="s">
        <v>8</v>
      </c>
      <c r="C9" s="64" t="s">
        <v>8</v>
      </c>
      <c r="D9" s="64" t="s">
        <v>8</v>
      </c>
      <c r="E9" s="64"/>
      <c r="F9" s="64"/>
      <c r="G9" s="64" t="s">
        <v>8</v>
      </c>
      <c r="H9" s="65"/>
    </row>
    <row r="10" spans="1:8" ht="39.75" customHeight="1">
      <c r="A10" s="66" t="s">
        <v>305</v>
      </c>
      <c r="B10" s="67"/>
      <c r="C10" s="67"/>
      <c r="D10" s="67"/>
      <c r="E10" s="67"/>
      <c r="F10" s="67"/>
      <c r="G10" s="67"/>
      <c r="H10" s="68"/>
    </row>
    <row r="11" spans="1:8" ht="39.75" customHeight="1">
      <c r="A11" s="69"/>
      <c r="B11" s="70"/>
      <c r="C11" s="70"/>
      <c r="D11" s="70"/>
      <c r="E11" s="70"/>
      <c r="F11" s="70"/>
      <c r="G11" s="70"/>
      <c r="H11" s="71"/>
    </row>
    <row r="12" spans="1:11" ht="39.75" customHeight="1">
      <c r="A12" s="69"/>
      <c r="B12" s="70"/>
      <c r="C12" s="70"/>
      <c r="D12" s="70"/>
      <c r="E12" s="70"/>
      <c r="F12" s="70"/>
      <c r="G12" s="70"/>
      <c r="H12" s="71"/>
      <c r="K12" s="2" t="s">
        <v>109</v>
      </c>
    </row>
    <row r="13" spans="1:11" ht="39.75" customHeight="1">
      <c r="A13" s="69"/>
      <c r="B13" s="70"/>
      <c r="C13" s="70"/>
      <c r="D13" s="70"/>
      <c r="E13" s="70"/>
      <c r="F13" s="70"/>
      <c r="G13" s="70"/>
      <c r="H13" s="71"/>
      <c r="K13" s="2" t="s">
        <v>243</v>
      </c>
    </row>
    <row r="14" spans="1:8" ht="39.75" customHeight="1">
      <c r="A14" s="69"/>
      <c r="B14" s="70"/>
      <c r="C14" s="70"/>
      <c r="D14" s="70"/>
      <c r="E14" s="70"/>
      <c r="F14" s="70"/>
      <c r="G14" s="70"/>
      <c r="H14" s="71"/>
    </row>
    <row r="15" spans="1:8" ht="39.75" customHeight="1">
      <c r="A15" s="69"/>
      <c r="B15" s="70"/>
      <c r="C15" s="70"/>
      <c r="D15" s="70"/>
      <c r="E15" s="70"/>
      <c r="F15" s="70"/>
      <c r="G15" s="70"/>
      <c r="H15" s="71"/>
    </row>
    <row r="16" spans="1:8" ht="39.75" customHeight="1">
      <c r="A16" s="69"/>
      <c r="B16" s="70"/>
      <c r="C16" s="70"/>
      <c r="D16" s="70"/>
      <c r="E16" s="70"/>
      <c r="F16" s="70"/>
      <c r="G16" s="70"/>
      <c r="H16" s="71"/>
    </row>
    <row r="17" spans="1:8" ht="39.75" customHeight="1">
      <c r="A17" s="69"/>
      <c r="B17" s="70"/>
      <c r="C17" s="70"/>
      <c r="D17" s="70"/>
      <c r="E17" s="70"/>
      <c r="F17" s="70"/>
      <c r="G17" s="70"/>
      <c r="H17" s="71"/>
    </row>
    <row r="18" spans="1:8" ht="39.75" customHeight="1">
      <c r="A18" s="69"/>
      <c r="B18" s="70"/>
      <c r="C18" s="70"/>
      <c r="D18" s="70"/>
      <c r="E18" s="70"/>
      <c r="F18" s="70"/>
      <c r="G18" s="70"/>
      <c r="H18" s="71"/>
    </row>
    <row r="19" spans="1:8" ht="39.75" customHeight="1">
      <c r="A19" s="72"/>
      <c r="B19" s="73"/>
      <c r="C19" s="73"/>
      <c r="D19" s="73"/>
      <c r="E19" s="73"/>
      <c r="F19" s="73"/>
      <c r="G19" s="73"/>
      <c r="H19" s="74"/>
    </row>
    <row r="20" spans="1:8" ht="39.75" customHeight="1">
      <c r="A20" s="75" t="s">
        <v>10</v>
      </c>
      <c r="B20" s="76" t="s">
        <v>110</v>
      </c>
      <c r="C20" s="76" t="s">
        <v>110</v>
      </c>
      <c r="D20" s="76" t="s">
        <v>110</v>
      </c>
      <c r="E20" s="76"/>
      <c r="F20" s="76"/>
      <c r="G20" s="76" t="s">
        <v>110</v>
      </c>
      <c r="H20" s="77" t="s">
        <v>109</v>
      </c>
    </row>
    <row r="22" ht="13.5">
      <c r="A22" s="1" t="s">
        <v>111</v>
      </c>
    </row>
    <row r="23" spans="1:8" ht="13.5" customHeight="1">
      <c r="A23" s="273" t="s">
        <v>112</v>
      </c>
      <c r="B23" s="273"/>
      <c r="C23" s="273"/>
      <c r="D23" s="273"/>
      <c r="E23" s="273"/>
      <c r="F23" s="273"/>
      <c r="G23" s="273"/>
      <c r="H23" s="273"/>
    </row>
    <row r="24" spans="1:8" ht="13.5">
      <c r="A24" s="273" t="s">
        <v>113</v>
      </c>
      <c r="B24" s="274"/>
      <c r="C24" s="274"/>
      <c r="D24" s="274"/>
      <c r="E24" s="274"/>
      <c r="F24" s="274"/>
      <c r="G24" s="274"/>
      <c r="H24" s="274"/>
    </row>
    <row r="25" ht="13.5">
      <c r="A25" s="1" t="s">
        <v>114</v>
      </c>
    </row>
    <row r="26" spans="1:8" ht="13.5">
      <c r="A26" s="272" t="s">
        <v>303</v>
      </c>
      <c r="B26" s="272"/>
      <c r="C26" s="272"/>
      <c r="D26" s="272"/>
      <c r="E26" s="272"/>
      <c r="F26" s="272"/>
      <c r="G26" s="272"/>
      <c r="H26" s="272"/>
    </row>
    <row r="27" ht="13.5">
      <c r="A27" s="1" t="s">
        <v>304</v>
      </c>
    </row>
    <row r="28" ht="15">
      <c r="A28" s="78"/>
    </row>
  </sheetData>
  <sheetProtection/>
  <mergeCells count="10">
    <mergeCell ref="A26:H26"/>
    <mergeCell ref="A24:H24"/>
    <mergeCell ref="A3:H3"/>
    <mergeCell ref="B6:B8"/>
    <mergeCell ref="C6:G6"/>
    <mergeCell ref="H6:H8"/>
    <mergeCell ref="G7:G8"/>
    <mergeCell ref="A23:H23"/>
    <mergeCell ref="E7:E8"/>
    <mergeCell ref="F7:F8"/>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G42"/>
  <sheetViews>
    <sheetView showGridLines="0" view="pageBreakPreview" zoomScaleSheetLayoutView="100" zoomScalePageLayoutView="0" workbookViewId="0" topLeftCell="A16">
      <selection activeCell="A32" sqref="A32"/>
    </sheetView>
  </sheetViews>
  <sheetFormatPr defaultColWidth="6.50390625" defaultRowHeight="13.5"/>
  <cols>
    <col min="1" max="4" width="13.375" style="79" customWidth="1"/>
    <col min="5" max="5" width="25.50390625" style="79" customWidth="1"/>
    <col min="6" max="6" width="28.50390625" style="79" customWidth="1"/>
    <col min="7" max="7" width="1.4921875" style="79" customWidth="1"/>
    <col min="8" max="16384" width="6.50390625" style="79" customWidth="1"/>
  </cols>
  <sheetData>
    <row r="1" ht="11.25">
      <c r="A1" s="79" t="s">
        <v>246</v>
      </c>
    </row>
    <row r="2" ht="21">
      <c r="A2" s="79" t="s">
        <v>115</v>
      </c>
    </row>
    <row r="5" ht="11.25">
      <c r="A5" s="79" t="s">
        <v>116</v>
      </c>
    </row>
    <row r="7" spans="1:6" ht="11.25">
      <c r="A7" s="80" t="s">
        <v>117</v>
      </c>
      <c r="B7" s="80"/>
      <c r="C7" s="80"/>
      <c r="D7" s="80"/>
      <c r="E7" s="80"/>
      <c r="F7" s="80"/>
    </row>
    <row r="8" spans="1:7" ht="11.25">
      <c r="A8" s="291" t="s">
        <v>118</v>
      </c>
      <c r="B8" s="292"/>
      <c r="C8" s="292"/>
      <c r="D8" s="293"/>
      <c r="E8" s="81"/>
      <c r="F8" s="81"/>
      <c r="G8" s="81"/>
    </row>
    <row r="9" spans="1:7" ht="11.25">
      <c r="A9" s="81"/>
      <c r="B9" s="81"/>
      <c r="C9" s="81"/>
      <c r="D9" s="81"/>
      <c r="E9" s="81" t="s">
        <v>119</v>
      </c>
      <c r="F9" s="81" t="s">
        <v>120</v>
      </c>
      <c r="G9" s="81"/>
    </row>
    <row r="10" spans="1:7" ht="11.25">
      <c r="A10" s="82" t="s">
        <v>121</v>
      </c>
      <c r="B10" s="83" t="s">
        <v>122</v>
      </c>
      <c r="C10" s="83" t="s">
        <v>123</v>
      </c>
      <c r="D10" s="83" t="s">
        <v>124</v>
      </c>
      <c r="E10" s="84"/>
      <c r="F10" s="84"/>
      <c r="G10" s="81"/>
    </row>
    <row r="11" spans="1:7" ht="11.25">
      <c r="A11" s="81"/>
      <c r="B11" s="81"/>
      <c r="C11" s="81"/>
      <c r="D11" s="81"/>
      <c r="E11" s="81"/>
      <c r="F11" s="81"/>
      <c r="G11" s="81"/>
    </row>
    <row r="12" spans="1:7" ht="11.25">
      <c r="A12" s="84"/>
      <c r="B12" s="84"/>
      <c r="C12" s="84"/>
      <c r="D12" s="84"/>
      <c r="E12" s="84"/>
      <c r="F12" s="84"/>
      <c r="G12" s="81"/>
    </row>
    <row r="13" spans="1:7" ht="11.25">
      <c r="A13" s="81"/>
      <c r="B13" s="81"/>
      <c r="C13" s="81"/>
      <c r="D13" s="81" t="s">
        <v>306</v>
      </c>
      <c r="E13" s="81"/>
      <c r="F13" s="81"/>
      <c r="G13" s="81"/>
    </row>
    <row r="14" spans="1:7" ht="11.25">
      <c r="A14" s="84"/>
      <c r="B14" s="84"/>
      <c r="C14" s="84"/>
      <c r="D14" s="84"/>
      <c r="E14" s="84"/>
      <c r="F14" s="84"/>
      <c r="G14" s="81"/>
    </row>
    <row r="15" spans="1:7" ht="11.25">
      <c r="A15" s="81"/>
      <c r="B15" s="81"/>
      <c r="C15" s="81"/>
      <c r="D15" s="81" t="s">
        <v>10</v>
      </c>
      <c r="E15" s="81"/>
      <c r="F15" s="81"/>
      <c r="G15" s="81"/>
    </row>
    <row r="16" spans="1:7" ht="11.25">
      <c r="A16" s="84"/>
      <c r="B16" s="84"/>
      <c r="C16" s="84"/>
      <c r="D16" s="84"/>
      <c r="E16" s="84"/>
      <c r="F16" s="84"/>
      <c r="G16" s="81"/>
    </row>
    <row r="17" spans="1:6" ht="11.25">
      <c r="A17" s="80" t="s">
        <v>125</v>
      </c>
      <c r="B17" s="80"/>
      <c r="C17" s="80"/>
      <c r="D17" s="80"/>
      <c r="E17" s="80"/>
      <c r="F17" s="80"/>
    </row>
    <row r="18" spans="1:7" ht="11.25">
      <c r="A18" s="291" t="s">
        <v>118</v>
      </c>
      <c r="B18" s="292"/>
      <c r="C18" s="292"/>
      <c r="D18" s="293"/>
      <c r="E18" s="81"/>
      <c r="F18" s="81"/>
      <c r="G18" s="81"/>
    </row>
    <row r="19" spans="1:7" ht="11.25">
      <c r="A19" s="81"/>
      <c r="B19" s="81"/>
      <c r="C19" s="81"/>
      <c r="D19" s="81"/>
      <c r="E19" s="81" t="s">
        <v>119</v>
      </c>
      <c r="F19" s="81" t="s">
        <v>120</v>
      </c>
      <c r="G19" s="81"/>
    </row>
    <row r="20" spans="1:7" ht="11.25">
      <c r="A20" s="83" t="s">
        <v>126</v>
      </c>
      <c r="B20" s="83" t="s">
        <v>122</v>
      </c>
      <c r="C20" s="83" t="s">
        <v>123</v>
      </c>
      <c r="D20" s="83" t="s">
        <v>124</v>
      </c>
      <c r="E20" s="84"/>
      <c r="F20" s="84"/>
      <c r="G20" s="81"/>
    </row>
    <row r="21" spans="1:7" ht="11.25">
      <c r="A21" s="81"/>
      <c r="B21" s="81"/>
      <c r="C21" s="81"/>
      <c r="D21" s="81"/>
      <c r="E21" s="81"/>
      <c r="F21" s="81"/>
      <c r="G21" s="81"/>
    </row>
    <row r="22" spans="1:7" ht="11.25">
      <c r="A22" s="84"/>
      <c r="B22" s="84"/>
      <c r="C22" s="84"/>
      <c r="D22" s="84"/>
      <c r="E22" s="84"/>
      <c r="F22" s="84"/>
      <c r="G22" s="81"/>
    </row>
    <row r="23" spans="1:7" ht="11.25">
      <c r="A23" s="81"/>
      <c r="B23" s="81"/>
      <c r="C23" s="81"/>
      <c r="D23" s="81" t="s">
        <v>306</v>
      </c>
      <c r="E23" s="81"/>
      <c r="F23" s="81"/>
      <c r="G23" s="81"/>
    </row>
    <row r="24" spans="1:7" ht="11.25">
      <c r="A24" s="84"/>
      <c r="B24" s="84"/>
      <c r="C24" s="84"/>
      <c r="D24" s="84"/>
      <c r="E24" s="84"/>
      <c r="F24" s="84"/>
      <c r="G24" s="81"/>
    </row>
    <row r="25" spans="1:7" ht="11.25">
      <c r="A25" s="81"/>
      <c r="B25" s="81"/>
      <c r="C25" s="81"/>
      <c r="D25" s="81" t="s">
        <v>10</v>
      </c>
      <c r="E25" s="81"/>
      <c r="F25" s="81"/>
      <c r="G25" s="81"/>
    </row>
    <row r="26" spans="1:7" ht="11.25">
      <c r="A26" s="84"/>
      <c r="B26" s="84"/>
      <c r="C26" s="84"/>
      <c r="D26" s="84"/>
      <c r="E26" s="84"/>
      <c r="F26" s="84"/>
      <c r="G26" s="81"/>
    </row>
    <row r="28" ht="11.25">
      <c r="A28" s="79" t="s">
        <v>127</v>
      </c>
    </row>
    <row r="31" ht="11.25">
      <c r="A31" s="85" t="s">
        <v>428</v>
      </c>
    </row>
    <row r="34" ht="11.25">
      <c r="A34" s="79" t="s">
        <v>128</v>
      </c>
    </row>
    <row r="35" ht="11.25">
      <c r="A35" s="79" t="s">
        <v>129</v>
      </c>
    </row>
    <row r="36" ht="11.25">
      <c r="A36" s="79" t="s">
        <v>130</v>
      </c>
    </row>
    <row r="37" ht="11.25">
      <c r="A37" s="79" t="s">
        <v>131</v>
      </c>
    </row>
    <row r="38" ht="11.25">
      <c r="A38" s="79" t="s">
        <v>132</v>
      </c>
    </row>
    <row r="39" ht="11.25">
      <c r="A39" s="79" t="s">
        <v>133</v>
      </c>
    </row>
    <row r="40" ht="11.25">
      <c r="A40" s="79" t="s">
        <v>134</v>
      </c>
    </row>
    <row r="41" ht="11.25">
      <c r="A41" s="79" t="s">
        <v>135</v>
      </c>
    </row>
    <row r="42" ht="11.25">
      <c r="A42" s="79" t="s">
        <v>136</v>
      </c>
    </row>
  </sheetData>
  <sheetProtection/>
  <mergeCells count="2">
    <mergeCell ref="A8:D8"/>
    <mergeCell ref="A18:D18"/>
  </mergeCells>
  <printOptions/>
  <pageMargins left="1.18125" right="1.18125" top="0.8270833333333333" bottom="0.5902777777777778" header="0.5118055555555556" footer="0.5118055555555556"/>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R20"/>
  <sheetViews>
    <sheetView showZeros="0" view="pageBreakPreview" zoomScaleNormal="50" zoomScaleSheetLayoutView="100" zoomScalePageLayoutView="0" workbookViewId="0" topLeftCell="A1">
      <selection activeCell="E16" sqref="E16"/>
    </sheetView>
  </sheetViews>
  <sheetFormatPr defaultColWidth="9.00390625" defaultRowHeight="13.5"/>
  <cols>
    <col min="1" max="1" width="2.625" style="86" customWidth="1"/>
    <col min="2" max="3" width="2.875" style="86" customWidth="1"/>
    <col min="4" max="4" width="13.75390625" style="86" customWidth="1"/>
    <col min="5" max="6" width="10.25390625" style="86" bestFit="1" customWidth="1"/>
    <col min="7" max="16384" width="9.00390625" style="86" customWidth="1"/>
  </cols>
  <sheetData>
    <row r="1" ht="13.5">
      <c r="A1" s="86" t="s">
        <v>247</v>
      </c>
    </row>
    <row r="3" spans="1:18" ht="13.5">
      <c r="A3" s="319" t="s">
        <v>137</v>
      </c>
      <c r="B3" s="319"/>
      <c r="C3" s="319"/>
      <c r="D3" s="319"/>
      <c r="E3" s="319"/>
      <c r="F3" s="319"/>
      <c r="G3" s="319"/>
      <c r="H3" s="319"/>
      <c r="I3" s="319"/>
      <c r="J3" s="319"/>
      <c r="K3" s="319"/>
      <c r="L3" s="319"/>
      <c r="M3" s="319"/>
      <c r="N3" s="319"/>
      <c r="O3" s="319"/>
      <c r="P3" s="319"/>
      <c r="Q3" s="319"/>
      <c r="R3" s="319"/>
    </row>
    <row r="5" spans="17:18" ht="13.5">
      <c r="Q5" s="320" t="s">
        <v>138</v>
      </c>
      <c r="R5" s="320"/>
    </row>
    <row r="6" spans="1:18" ht="24.75" customHeight="1">
      <c r="A6" s="321" t="s">
        <v>104</v>
      </c>
      <c r="B6" s="321"/>
      <c r="C6" s="322" t="s">
        <v>139</v>
      </c>
      <c r="D6" s="322"/>
      <c r="E6" s="323" t="s">
        <v>140</v>
      </c>
      <c r="F6" s="311" t="s">
        <v>141</v>
      </c>
      <c r="G6" s="311" t="s">
        <v>142</v>
      </c>
      <c r="H6" s="311" t="s">
        <v>143</v>
      </c>
      <c r="I6" s="311" t="s">
        <v>144</v>
      </c>
      <c r="J6" s="311" t="s">
        <v>145</v>
      </c>
      <c r="K6" s="311" t="s">
        <v>146</v>
      </c>
      <c r="L6" s="311" t="s">
        <v>147</v>
      </c>
      <c r="M6" s="311" t="s">
        <v>148</v>
      </c>
      <c r="N6" s="311" t="s">
        <v>149</v>
      </c>
      <c r="O6" s="311" t="s">
        <v>150</v>
      </c>
      <c r="P6" s="311" t="s">
        <v>151</v>
      </c>
      <c r="Q6" s="324" t="s">
        <v>140</v>
      </c>
      <c r="R6" s="316" t="s">
        <v>10</v>
      </c>
    </row>
    <row r="7" spans="1:18" ht="24.75" customHeight="1">
      <c r="A7" s="321"/>
      <c r="B7" s="321"/>
      <c r="C7" s="317" t="s">
        <v>152</v>
      </c>
      <c r="D7" s="318"/>
      <c r="E7" s="323"/>
      <c r="F7" s="311"/>
      <c r="G7" s="311"/>
      <c r="H7" s="311"/>
      <c r="I7" s="311"/>
      <c r="J7" s="311"/>
      <c r="K7" s="311"/>
      <c r="L7" s="311"/>
      <c r="M7" s="311"/>
      <c r="N7" s="311"/>
      <c r="O7" s="311"/>
      <c r="P7" s="311"/>
      <c r="Q7" s="324"/>
      <c r="R7" s="316"/>
    </row>
    <row r="8" spans="1:18" ht="30" customHeight="1">
      <c r="A8" s="312"/>
      <c r="B8" s="313"/>
      <c r="C8" s="314" t="s">
        <v>109</v>
      </c>
      <c r="D8" s="315"/>
      <c r="E8" s="87"/>
      <c r="F8" s="88"/>
      <c r="G8" s="88"/>
      <c r="H8" s="88"/>
      <c r="I8" s="88"/>
      <c r="J8" s="88"/>
      <c r="K8" s="88"/>
      <c r="L8" s="88"/>
      <c r="M8" s="88"/>
      <c r="N8" s="88"/>
      <c r="O8" s="88"/>
      <c r="P8" s="88"/>
      <c r="Q8" s="89"/>
      <c r="R8" s="173">
        <f>SUM(E8:Q8)</f>
        <v>0</v>
      </c>
    </row>
    <row r="9" spans="1:18" ht="30" customHeight="1">
      <c r="A9" s="302" t="s">
        <v>153</v>
      </c>
      <c r="B9" s="302"/>
      <c r="C9" s="303" t="s">
        <v>109</v>
      </c>
      <c r="D9" s="304"/>
      <c r="E9" s="90"/>
      <c r="F9" s="91"/>
      <c r="G9" s="91"/>
      <c r="H9" s="91"/>
      <c r="I9" s="91" t="s">
        <v>109</v>
      </c>
      <c r="J9" s="91"/>
      <c r="K9" s="91" t="s">
        <v>109</v>
      </c>
      <c r="L9" s="91"/>
      <c r="M9" s="91"/>
      <c r="N9" s="91"/>
      <c r="O9" s="91"/>
      <c r="P9" s="91"/>
      <c r="Q9" s="92"/>
      <c r="R9" s="174">
        <f aca="true" t="shared" si="0" ref="R9:R15">SUM(E9:Q9)</f>
        <v>0</v>
      </c>
    </row>
    <row r="10" spans="1:18" ht="30" customHeight="1">
      <c r="A10" s="302" t="s">
        <v>154</v>
      </c>
      <c r="B10" s="302"/>
      <c r="C10" s="303" t="s">
        <v>109</v>
      </c>
      <c r="D10" s="304"/>
      <c r="E10" s="90"/>
      <c r="F10" s="91"/>
      <c r="G10" s="91"/>
      <c r="H10" s="91"/>
      <c r="I10" s="91"/>
      <c r="J10" s="91"/>
      <c r="K10" s="91" t="s">
        <v>109</v>
      </c>
      <c r="L10" s="91" t="s">
        <v>109</v>
      </c>
      <c r="M10" s="91"/>
      <c r="N10" s="91"/>
      <c r="O10" s="91"/>
      <c r="P10" s="91"/>
      <c r="Q10" s="92"/>
      <c r="R10" s="174">
        <f t="shared" si="0"/>
        <v>0</v>
      </c>
    </row>
    <row r="11" spans="1:18" ht="30" customHeight="1">
      <c r="A11" s="307"/>
      <c r="B11" s="308"/>
      <c r="C11" s="309" t="s">
        <v>155</v>
      </c>
      <c r="D11" s="310"/>
      <c r="E11" s="172">
        <f>SUM(E8:E10)</f>
        <v>0</v>
      </c>
      <c r="F11" s="172">
        <f aca="true" t="shared" si="1" ref="F11:Q11">SUM(F8:F10)</f>
        <v>0</v>
      </c>
      <c r="G11" s="172">
        <f t="shared" si="1"/>
        <v>0</v>
      </c>
      <c r="H11" s="172">
        <f t="shared" si="1"/>
        <v>0</v>
      </c>
      <c r="I11" s="172">
        <f t="shared" si="1"/>
        <v>0</v>
      </c>
      <c r="J11" s="172">
        <f t="shared" si="1"/>
        <v>0</v>
      </c>
      <c r="K11" s="172">
        <f t="shared" si="1"/>
        <v>0</v>
      </c>
      <c r="L11" s="172">
        <f t="shared" si="1"/>
        <v>0</v>
      </c>
      <c r="M11" s="172">
        <f t="shared" si="1"/>
        <v>0</v>
      </c>
      <c r="N11" s="172">
        <f t="shared" si="1"/>
        <v>0</v>
      </c>
      <c r="O11" s="172">
        <f t="shared" si="1"/>
        <v>0</v>
      </c>
      <c r="P11" s="172">
        <f t="shared" si="1"/>
        <v>0</v>
      </c>
      <c r="Q11" s="172">
        <f t="shared" si="1"/>
        <v>0</v>
      </c>
      <c r="R11" s="175">
        <f t="shared" si="0"/>
        <v>0</v>
      </c>
    </row>
    <row r="12" spans="1:18" ht="30" customHeight="1">
      <c r="A12" s="294" t="s">
        <v>109</v>
      </c>
      <c r="B12" s="295"/>
      <c r="C12" s="296" t="s">
        <v>109</v>
      </c>
      <c r="D12" s="297"/>
      <c r="E12" s="87"/>
      <c r="F12" s="88"/>
      <c r="G12" s="88"/>
      <c r="H12" s="88"/>
      <c r="I12" s="88"/>
      <c r="J12" s="88"/>
      <c r="K12" s="88" t="s">
        <v>109</v>
      </c>
      <c r="L12" s="88"/>
      <c r="M12" s="88"/>
      <c r="N12" s="88"/>
      <c r="O12" s="88"/>
      <c r="P12" s="88"/>
      <c r="Q12" s="89"/>
      <c r="R12" s="173">
        <f t="shared" si="0"/>
        <v>0</v>
      </c>
    </row>
    <row r="13" spans="1:18" ht="30" customHeight="1">
      <c r="A13" s="302" t="s">
        <v>156</v>
      </c>
      <c r="B13" s="302"/>
      <c r="C13" s="303" t="s">
        <v>109</v>
      </c>
      <c r="D13" s="304"/>
      <c r="E13" s="90"/>
      <c r="F13" s="91"/>
      <c r="G13" s="91"/>
      <c r="H13" s="91"/>
      <c r="I13" s="91"/>
      <c r="J13" s="91"/>
      <c r="K13" s="91"/>
      <c r="L13" s="91"/>
      <c r="M13" s="91"/>
      <c r="N13" s="91"/>
      <c r="O13" s="91"/>
      <c r="P13" s="91"/>
      <c r="Q13" s="92"/>
      <c r="R13" s="174">
        <f t="shared" si="0"/>
        <v>0</v>
      </c>
    </row>
    <row r="14" spans="1:18" ht="30" customHeight="1">
      <c r="A14" s="302" t="s">
        <v>157</v>
      </c>
      <c r="B14" s="302"/>
      <c r="C14" s="305"/>
      <c r="D14" s="306"/>
      <c r="E14" s="90"/>
      <c r="F14" s="91"/>
      <c r="G14" s="91"/>
      <c r="H14" s="91"/>
      <c r="I14" s="91"/>
      <c r="J14" s="91"/>
      <c r="K14" s="91"/>
      <c r="L14" s="91"/>
      <c r="M14" s="91"/>
      <c r="N14" s="91"/>
      <c r="O14" s="91"/>
      <c r="P14" s="91"/>
      <c r="Q14" s="92"/>
      <c r="R14" s="174">
        <f t="shared" si="0"/>
        <v>0</v>
      </c>
    </row>
    <row r="15" spans="1:18" ht="30" customHeight="1">
      <c r="A15" s="307"/>
      <c r="B15" s="308"/>
      <c r="C15" s="309" t="s">
        <v>155</v>
      </c>
      <c r="D15" s="310"/>
      <c r="E15" s="172">
        <f>SUM(E12:E14)</f>
        <v>0</v>
      </c>
      <c r="F15" s="177">
        <f>SUM(F12:F14)</f>
        <v>0</v>
      </c>
      <c r="G15" s="177">
        <f aca="true" t="shared" si="2" ref="G15:Q15">SUM(G12:G14)</f>
        <v>0</v>
      </c>
      <c r="H15" s="177">
        <f t="shared" si="2"/>
        <v>0</v>
      </c>
      <c r="I15" s="177">
        <f t="shared" si="2"/>
        <v>0</v>
      </c>
      <c r="J15" s="177">
        <f t="shared" si="2"/>
        <v>0</v>
      </c>
      <c r="K15" s="177">
        <f t="shared" si="2"/>
        <v>0</v>
      </c>
      <c r="L15" s="177">
        <f t="shared" si="2"/>
        <v>0</v>
      </c>
      <c r="M15" s="177">
        <f t="shared" si="2"/>
        <v>0</v>
      </c>
      <c r="N15" s="177">
        <f t="shared" si="2"/>
        <v>0</v>
      </c>
      <c r="O15" s="177">
        <f t="shared" si="2"/>
        <v>0</v>
      </c>
      <c r="P15" s="177">
        <f t="shared" si="2"/>
        <v>0</v>
      </c>
      <c r="Q15" s="178">
        <f t="shared" si="2"/>
        <v>0</v>
      </c>
      <c r="R15" s="176">
        <f t="shared" si="0"/>
        <v>0</v>
      </c>
    </row>
    <row r="16" spans="1:18" ht="30" customHeight="1">
      <c r="A16" s="298" t="s">
        <v>158</v>
      </c>
      <c r="B16" s="299"/>
      <c r="C16" s="299"/>
      <c r="D16" s="96" t="s">
        <v>159</v>
      </c>
      <c r="E16" s="179">
        <f>E11-E15</f>
        <v>0</v>
      </c>
      <c r="F16" s="179">
        <f aca="true" t="shared" si="3" ref="F16:Q16">F11-F15</f>
        <v>0</v>
      </c>
      <c r="G16" s="179">
        <f t="shared" si="3"/>
        <v>0</v>
      </c>
      <c r="H16" s="179">
        <f t="shared" si="3"/>
        <v>0</v>
      </c>
      <c r="I16" s="179">
        <f t="shared" si="3"/>
        <v>0</v>
      </c>
      <c r="J16" s="179">
        <f t="shared" si="3"/>
        <v>0</v>
      </c>
      <c r="K16" s="179">
        <f t="shared" si="3"/>
        <v>0</v>
      </c>
      <c r="L16" s="179">
        <f t="shared" si="3"/>
        <v>0</v>
      </c>
      <c r="M16" s="179">
        <f t="shared" si="3"/>
        <v>0</v>
      </c>
      <c r="N16" s="179">
        <f t="shared" si="3"/>
        <v>0</v>
      </c>
      <c r="O16" s="179">
        <f t="shared" si="3"/>
        <v>0</v>
      </c>
      <c r="P16" s="179">
        <f t="shared" si="3"/>
        <v>0</v>
      </c>
      <c r="Q16" s="179">
        <f t="shared" si="3"/>
        <v>0</v>
      </c>
      <c r="R16" s="171"/>
    </row>
    <row r="17" spans="1:18" ht="30" customHeight="1">
      <c r="A17" s="300"/>
      <c r="B17" s="301"/>
      <c r="C17" s="301"/>
      <c r="D17" s="93" t="s">
        <v>160</v>
      </c>
      <c r="E17" s="94"/>
      <c r="F17" s="95"/>
      <c r="G17" s="95"/>
      <c r="H17" s="95"/>
      <c r="I17" s="95">
        <f aca="true" t="shared" si="4" ref="I17:Q17">H16+I16</f>
        <v>0</v>
      </c>
      <c r="J17" s="95">
        <f t="shared" si="4"/>
        <v>0</v>
      </c>
      <c r="K17" s="95">
        <f t="shared" si="4"/>
        <v>0</v>
      </c>
      <c r="L17" s="95">
        <f t="shared" si="4"/>
        <v>0</v>
      </c>
      <c r="M17" s="95">
        <f t="shared" si="4"/>
        <v>0</v>
      </c>
      <c r="N17" s="95">
        <f t="shared" si="4"/>
        <v>0</v>
      </c>
      <c r="O17" s="95">
        <f t="shared" si="4"/>
        <v>0</v>
      </c>
      <c r="P17" s="95">
        <f t="shared" si="4"/>
        <v>0</v>
      </c>
      <c r="Q17" s="95">
        <f t="shared" si="4"/>
        <v>0</v>
      </c>
      <c r="R17" s="180"/>
    </row>
    <row r="18" spans="1:4" ht="13.5">
      <c r="A18" s="86" t="s">
        <v>161</v>
      </c>
      <c r="C18" s="86">
        <v>1</v>
      </c>
      <c r="D18" s="97" t="s">
        <v>162</v>
      </c>
    </row>
    <row r="19" ht="13.5">
      <c r="D19" s="86" t="s">
        <v>163</v>
      </c>
    </row>
    <row r="20" spans="3:4" ht="13.5">
      <c r="C20" s="86">
        <v>2</v>
      </c>
      <c r="D20" s="86" t="s">
        <v>164</v>
      </c>
    </row>
  </sheetData>
  <sheetProtection/>
  <mergeCells count="36">
    <mergeCell ref="O6:O7"/>
    <mergeCell ref="P6:P7"/>
    <mergeCell ref="M6:M7"/>
    <mergeCell ref="A3:R3"/>
    <mergeCell ref="Q5:R5"/>
    <mergeCell ref="A6:B7"/>
    <mergeCell ref="C6:D6"/>
    <mergeCell ref="E6:E7"/>
    <mergeCell ref="F6:F7"/>
    <mergeCell ref="Q6:Q7"/>
    <mergeCell ref="R6:R7"/>
    <mergeCell ref="C7:D7"/>
    <mergeCell ref="N6:N7"/>
    <mergeCell ref="A9:B9"/>
    <mergeCell ref="C9:D9"/>
    <mergeCell ref="K6:K7"/>
    <mergeCell ref="L6:L7"/>
    <mergeCell ref="H6:H7"/>
    <mergeCell ref="I6:I7"/>
    <mergeCell ref="J6:J7"/>
    <mergeCell ref="G6:G7"/>
    <mergeCell ref="A8:B8"/>
    <mergeCell ref="C8:D8"/>
    <mergeCell ref="A10:B10"/>
    <mergeCell ref="C10:D10"/>
    <mergeCell ref="A11:B11"/>
    <mergeCell ref="C11:D11"/>
    <mergeCell ref="A12:B12"/>
    <mergeCell ref="C12:D12"/>
    <mergeCell ref="A16:C17"/>
    <mergeCell ref="A13:B13"/>
    <mergeCell ref="C13:D13"/>
    <mergeCell ref="A14:B14"/>
    <mergeCell ref="C14:D14"/>
    <mergeCell ref="A15:B15"/>
    <mergeCell ref="C15:D15"/>
  </mergeCells>
  <printOptions/>
  <pageMargins left="0.787" right="0.787" top="0.984" bottom="0.984" header="0.512" footer="0.512"/>
  <pageSetup horizontalDpi="300" verticalDpi="300" orientation="landscape" paperSize="9" scale="82" r:id="rId1"/>
</worksheet>
</file>

<file path=xl/worksheets/sheet6.xml><?xml version="1.0" encoding="utf-8"?>
<worksheet xmlns="http://schemas.openxmlformats.org/spreadsheetml/2006/main" xmlns:r="http://schemas.openxmlformats.org/officeDocument/2006/relationships">
  <dimension ref="A1:Z38"/>
  <sheetViews>
    <sheetView view="pageBreakPreview" zoomScaleSheetLayoutView="100" zoomScalePageLayoutView="0" workbookViewId="0" topLeftCell="A1">
      <selection activeCell="A38" sqref="A38:Y38"/>
    </sheetView>
  </sheetViews>
  <sheetFormatPr defaultColWidth="18.375" defaultRowHeight="13.5"/>
  <cols>
    <col min="1" max="1" width="6.00390625" style="102" customWidth="1"/>
    <col min="2" max="3" width="3.375" style="102" customWidth="1"/>
    <col min="4" max="6" width="6.00390625" style="102" customWidth="1"/>
    <col min="7" max="8" width="7.125" style="102" customWidth="1"/>
    <col min="9" max="10" width="6.875" style="102" customWidth="1"/>
    <col min="11" max="11" width="7.125" style="102" customWidth="1"/>
    <col min="12" max="26" width="6.00390625" style="102" customWidth="1"/>
    <col min="27" max="16384" width="18.375" style="102" customWidth="1"/>
  </cols>
  <sheetData>
    <row r="1" spans="1:11" ht="12" customHeight="1">
      <c r="A1" s="350" t="s">
        <v>300</v>
      </c>
      <c r="B1" s="350"/>
      <c r="C1" s="350"/>
      <c r="D1" s="350"/>
      <c r="E1" s="350"/>
      <c r="F1" s="351"/>
      <c r="G1" s="351"/>
      <c r="H1" s="351"/>
      <c r="I1" s="351"/>
      <c r="J1" s="351"/>
      <c r="K1" s="351"/>
    </row>
    <row r="2" ht="12" customHeight="1"/>
    <row r="3" spans="1:26" ht="12" customHeight="1">
      <c r="A3" s="352" t="s">
        <v>191</v>
      </c>
      <c r="B3" s="352"/>
      <c r="C3" s="352"/>
      <c r="D3" s="352"/>
      <c r="E3" s="352"/>
      <c r="F3" s="352"/>
      <c r="G3" s="352"/>
      <c r="H3" s="352"/>
      <c r="I3" s="352"/>
      <c r="J3" s="352"/>
      <c r="K3" s="352"/>
      <c r="L3" s="352"/>
      <c r="M3" s="352"/>
      <c r="N3" s="352"/>
      <c r="O3" s="352"/>
      <c r="P3" s="352"/>
      <c r="Q3" s="352"/>
      <c r="R3" s="352"/>
      <c r="S3" s="352"/>
      <c r="T3" s="352"/>
      <c r="U3" s="352"/>
      <c r="V3" s="352"/>
      <c r="W3" s="352"/>
      <c r="X3" s="352"/>
      <c r="Y3" s="352"/>
      <c r="Z3" s="144"/>
    </row>
    <row r="4" spans="1:26" ht="12" customHeight="1">
      <c r="A4" s="352"/>
      <c r="B4" s="352"/>
      <c r="C4" s="352"/>
      <c r="D4" s="352"/>
      <c r="E4" s="352"/>
      <c r="F4" s="352"/>
      <c r="G4" s="352"/>
      <c r="H4" s="352"/>
      <c r="I4" s="352"/>
      <c r="J4" s="352"/>
      <c r="K4" s="352"/>
      <c r="L4" s="352"/>
      <c r="M4" s="352"/>
      <c r="N4" s="352"/>
      <c r="O4" s="352"/>
      <c r="P4" s="352"/>
      <c r="Q4" s="352"/>
      <c r="R4" s="352"/>
      <c r="S4" s="352"/>
      <c r="T4" s="352"/>
      <c r="U4" s="352"/>
      <c r="V4" s="352"/>
      <c r="W4" s="352"/>
      <c r="X4" s="352"/>
      <c r="Y4" s="352"/>
      <c r="Z4" s="144"/>
    </row>
    <row r="5" ht="12" customHeight="1"/>
    <row r="6" spans="1:22" ht="12" customHeight="1">
      <c r="A6" s="350" t="s">
        <v>248</v>
      </c>
      <c r="B6" s="350"/>
      <c r="C6" s="350"/>
      <c r="D6" s="350"/>
      <c r="E6" s="350"/>
      <c r="F6" s="351"/>
      <c r="P6" s="145"/>
      <c r="V6" s="145"/>
    </row>
    <row r="7" ht="12" customHeight="1"/>
    <row r="8" spans="1:25" ht="11.25">
      <c r="A8" s="353" t="s">
        <v>178</v>
      </c>
      <c r="B8" s="336"/>
      <c r="C8" s="353" t="s">
        <v>249</v>
      </c>
      <c r="D8" s="342"/>
      <c r="E8" s="336"/>
      <c r="F8" s="333" t="s">
        <v>250</v>
      </c>
      <c r="G8" s="333"/>
      <c r="H8" s="333"/>
      <c r="I8" s="333" t="s">
        <v>251</v>
      </c>
      <c r="J8" s="333"/>
      <c r="K8" s="333"/>
      <c r="L8" s="333"/>
      <c r="M8" s="333"/>
      <c r="N8" s="333" t="s">
        <v>181</v>
      </c>
      <c r="O8" s="333"/>
      <c r="P8" s="333"/>
      <c r="Q8" s="333"/>
      <c r="R8" s="333"/>
      <c r="S8" s="333"/>
      <c r="T8" s="333" t="s">
        <v>182</v>
      </c>
      <c r="U8" s="333"/>
      <c r="V8" s="333"/>
      <c r="W8" s="333"/>
      <c r="X8" s="333" t="s">
        <v>7</v>
      </c>
      <c r="Y8" s="333"/>
    </row>
    <row r="9" spans="1:25" ht="11.25">
      <c r="A9" s="337"/>
      <c r="B9" s="338"/>
      <c r="C9" s="337"/>
      <c r="D9" s="326"/>
      <c r="E9" s="338"/>
      <c r="F9" s="333"/>
      <c r="G9" s="333"/>
      <c r="H9" s="333"/>
      <c r="I9" s="333"/>
      <c r="J9" s="333"/>
      <c r="K9" s="333"/>
      <c r="L9" s="333"/>
      <c r="M9" s="333"/>
      <c r="N9" s="333" t="s">
        <v>252</v>
      </c>
      <c r="O9" s="333"/>
      <c r="P9" s="333" t="s">
        <v>253</v>
      </c>
      <c r="Q9" s="333"/>
      <c r="R9" s="333" t="s">
        <v>254</v>
      </c>
      <c r="S9" s="333"/>
      <c r="T9" s="333" t="s">
        <v>255</v>
      </c>
      <c r="U9" s="333"/>
      <c r="V9" s="333" t="s">
        <v>182</v>
      </c>
      <c r="W9" s="333"/>
      <c r="X9" s="333"/>
      <c r="Y9" s="333"/>
    </row>
    <row r="10" spans="1:25" ht="22.5">
      <c r="A10" s="339"/>
      <c r="B10" s="340"/>
      <c r="C10" s="339"/>
      <c r="D10" s="343"/>
      <c r="E10" s="340"/>
      <c r="F10" s="146" t="s">
        <v>256</v>
      </c>
      <c r="G10" s="146" t="s">
        <v>257</v>
      </c>
      <c r="H10" s="146" t="s">
        <v>258</v>
      </c>
      <c r="I10" s="146" t="s">
        <v>259</v>
      </c>
      <c r="J10" s="146" t="s">
        <v>260</v>
      </c>
      <c r="K10" s="146" t="s">
        <v>261</v>
      </c>
      <c r="L10" s="146" t="s">
        <v>262</v>
      </c>
      <c r="M10" s="146" t="s">
        <v>7</v>
      </c>
      <c r="N10" s="147" t="s">
        <v>180</v>
      </c>
      <c r="O10" s="147" t="s">
        <v>263</v>
      </c>
      <c r="P10" s="147" t="s">
        <v>180</v>
      </c>
      <c r="Q10" s="147" t="s">
        <v>263</v>
      </c>
      <c r="R10" s="147" t="s">
        <v>180</v>
      </c>
      <c r="S10" s="147" t="s">
        <v>263</v>
      </c>
      <c r="T10" s="146" t="s">
        <v>180</v>
      </c>
      <c r="U10" s="146" t="s">
        <v>263</v>
      </c>
      <c r="V10" s="146" t="s">
        <v>180</v>
      </c>
      <c r="W10" s="146" t="s">
        <v>263</v>
      </c>
      <c r="X10" s="146" t="s">
        <v>180</v>
      </c>
      <c r="Y10" s="146" t="s">
        <v>263</v>
      </c>
    </row>
    <row r="11" spans="1:25" ht="11.25">
      <c r="A11" s="335"/>
      <c r="B11" s="336"/>
      <c r="C11" s="341"/>
      <c r="D11" s="342"/>
      <c r="E11" s="336"/>
      <c r="F11" s="148" t="s">
        <v>9</v>
      </c>
      <c r="G11" s="148" t="s">
        <v>264</v>
      </c>
      <c r="H11" s="148" t="s">
        <v>24</v>
      </c>
      <c r="I11" s="148" t="s">
        <v>9</v>
      </c>
      <c r="J11" s="148" t="s">
        <v>24</v>
      </c>
      <c r="K11" s="148" t="s">
        <v>9</v>
      </c>
      <c r="L11" s="148" t="s">
        <v>24</v>
      </c>
      <c r="M11" s="148" t="s">
        <v>9</v>
      </c>
      <c r="N11" s="148" t="s">
        <v>24</v>
      </c>
      <c r="O11" s="148" t="s">
        <v>9</v>
      </c>
      <c r="P11" s="148" t="s">
        <v>24</v>
      </c>
      <c r="Q11" s="148" t="s">
        <v>9</v>
      </c>
      <c r="R11" s="148" t="s">
        <v>24</v>
      </c>
      <c r="S11" s="148" t="s">
        <v>9</v>
      </c>
      <c r="T11" s="148" t="s">
        <v>24</v>
      </c>
      <c r="U11" s="148" t="s">
        <v>9</v>
      </c>
      <c r="V11" s="148" t="s">
        <v>24</v>
      </c>
      <c r="W11" s="148" t="s">
        <v>9</v>
      </c>
      <c r="X11" s="149" t="s">
        <v>24</v>
      </c>
      <c r="Y11" s="148" t="s">
        <v>9</v>
      </c>
    </row>
    <row r="12" spans="1:25" ht="11.25">
      <c r="A12" s="337"/>
      <c r="B12" s="338"/>
      <c r="C12" s="337"/>
      <c r="D12" s="326"/>
      <c r="E12" s="338"/>
      <c r="F12" s="344"/>
      <c r="G12" s="347"/>
      <c r="H12" s="347"/>
      <c r="I12" s="151"/>
      <c r="J12" s="151"/>
      <c r="K12" s="151"/>
      <c r="L12" s="151"/>
      <c r="M12" s="151"/>
      <c r="N12" s="151" t="s">
        <v>265</v>
      </c>
      <c r="O12" s="151" t="s">
        <v>265</v>
      </c>
      <c r="P12" s="150"/>
      <c r="Q12" s="150"/>
      <c r="R12" s="150"/>
      <c r="S12" s="150"/>
      <c r="T12" s="151"/>
      <c r="U12" s="151"/>
      <c r="V12" s="150"/>
      <c r="W12" s="150"/>
      <c r="X12" s="152"/>
      <c r="Y12" s="152"/>
    </row>
    <row r="13" spans="1:25" ht="12" customHeight="1">
      <c r="A13" s="337"/>
      <c r="B13" s="338"/>
      <c r="C13" s="337"/>
      <c r="D13" s="326"/>
      <c r="E13" s="338"/>
      <c r="F13" s="345"/>
      <c r="G13" s="348"/>
      <c r="H13" s="348"/>
      <c r="I13" s="154" t="s">
        <v>266</v>
      </c>
      <c r="J13" s="154" t="s">
        <v>266</v>
      </c>
      <c r="K13" s="151" t="s">
        <v>267</v>
      </c>
      <c r="L13" s="151" t="s">
        <v>267</v>
      </c>
      <c r="M13" s="154">
        <f>SUM(I13:L13)</f>
        <v>0</v>
      </c>
      <c r="N13" s="151" t="s">
        <v>268</v>
      </c>
      <c r="O13" s="151" t="s">
        <v>268</v>
      </c>
      <c r="P13" s="153"/>
      <c r="Q13" s="153"/>
      <c r="R13" s="153"/>
      <c r="S13" s="153"/>
      <c r="T13" s="151" t="s">
        <v>268</v>
      </c>
      <c r="U13" s="151" t="s">
        <v>268</v>
      </c>
      <c r="V13" s="117"/>
      <c r="W13" s="117"/>
      <c r="X13" s="117"/>
      <c r="Y13" s="117"/>
    </row>
    <row r="14" spans="1:25" ht="12" customHeight="1">
      <c r="A14" s="339"/>
      <c r="B14" s="340"/>
      <c r="C14" s="339"/>
      <c r="D14" s="343"/>
      <c r="E14" s="340"/>
      <c r="F14" s="346"/>
      <c r="G14" s="349"/>
      <c r="H14" s="349"/>
      <c r="I14" s="156"/>
      <c r="J14" s="156"/>
      <c r="K14" s="156"/>
      <c r="L14" s="156"/>
      <c r="M14" s="156">
        <f>SUM(I14:L14)</f>
        <v>0</v>
      </c>
      <c r="N14" s="156"/>
      <c r="O14" s="156"/>
      <c r="P14" s="155"/>
      <c r="Q14" s="155"/>
      <c r="R14" s="155"/>
      <c r="S14" s="155"/>
      <c r="T14" s="156"/>
      <c r="U14" s="156"/>
      <c r="V14" s="118"/>
      <c r="W14" s="118"/>
      <c r="X14" s="118">
        <f>SUM(N14,P14,R14,T14,V14)</f>
        <v>0</v>
      </c>
      <c r="Y14" s="118">
        <f>SUM(O14,Q14,S14,U14,W14)</f>
        <v>0</v>
      </c>
    </row>
    <row r="15" spans="1:23" ht="12" customHeight="1">
      <c r="A15" s="157"/>
      <c r="B15" s="157"/>
      <c r="C15" s="157"/>
      <c r="D15" s="157"/>
      <c r="E15" s="157"/>
      <c r="F15" s="157"/>
      <c r="G15" s="157"/>
      <c r="H15" s="157"/>
      <c r="I15" s="157"/>
      <c r="J15" s="157"/>
      <c r="K15" s="157"/>
      <c r="L15" s="157"/>
      <c r="M15" s="157"/>
      <c r="N15" s="157"/>
      <c r="O15" s="157"/>
      <c r="P15" s="157"/>
      <c r="Q15" s="157"/>
      <c r="R15" s="157"/>
      <c r="S15" s="157"/>
      <c r="T15" s="157"/>
      <c r="U15" s="157"/>
      <c r="V15" s="157"/>
      <c r="W15" s="157"/>
    </row>
    <row r="16" spans="1:23" ht="12" customHeight="1">
      <c r="A16" s="325" t="s">
        <v>269</v>
      </c>
      <c r="B16" s="325"/>
      <c r="C16" s="325"/>
      <c r="D16" s="325"/>
      <c r="E16" s="157"/>
      <c r="F16" s="157"/>
      <c r="G16" s="157"/>
      <c r="H16" s="157"/>
      <c r="I16" s="157"/>
      <c r="J16" s="157"/>
      <c r="K16" s="157"/>
      <c r="L16" s="157"/>
      <c r="M16" s="157"/>
      <c r="N16" s="157"/>
      <c r="O16" s="157"/>
      <c r="P16" s="157"/>
      <c r="Q16" s="157"/>
      <c r="R16" s="157"/>
      <c r="S16" s="157"/>
      <c r="T16" s="157"/>
      <c r="U16" s="157"/>
      <c r="V16" s="157"/>
      <c r="W16" s="157"/>
    </row>
    <row r="17" spans="1:23" ht="12" customHeight="1">
      <c r="A17" s="157"/>
      <c r="B17" s="157"/>
      <c r="C17" s="157"/>
      <c r="D17" s="157"/>
      <c r="E17" s="157"/>
      <c r="F17" s="157"/>
      <c r="G17" s="157"/>
      <c r="H17" s="157"/>
      <c r="I17" s="157"/>
      <c r="J17" s="157"/>
      <c r="K17" s="157"/>
      <c r="L17" s="157"/>
      <c r="M17" s="157"/>
      <c r="N17" s="157"/>
      <c r="O17" s="157"/>
      <c r="P17" s="157"/>
      <c r="Q17" s="157"/>
      <c r="R17" s="157"/>
      <c r="S17" s="157"/>
      <c r="T17" s="157"/>
      <c r="U17" s="157"/>
      <c r="V17" s="157"/>
      <c r="W17" s="157"/>
    </row>
    <row r="18" spans="1:26" ht="13.5">
      <c r="A18" s="333" t="s">
        <v>270</v>
      </c>
      <c r="B18" s="334"/>
      <c r="C18" s="334"/>
      <c r="D18" s="334"/>
      <c r="E18" s="334"/>
      <c r="F18" s="333" t="s">
        <v>187</v>
      </c>
      <c r="G18" s="333" t="s">
        <v>271</v>
      </c>
      <c r="H18" s="333"/>
      <c r="I18" s="333"/>
      <c r="J18" s="333"/>
      <c r="K18" s="333"/>
      <c r="L18" s="333" t="s">
        <v>272</v>
      </c>
      <c r="M18" s="333"/>
      <c r="N18" s="333"/>
      <c r="O18" s="333"/>
      <c r="P18" s="333"/>
      <c r="Q18" s="333"/>
      <c r="R18" s="333"/>
      <c r="S18" s="333"/>
      <c r="T18" s="333"/>
      <c r="U18" s="333"/>
      <c r="V18" s="333"/>
      <c r="W18" s="333"/>
      <c r="X18" s="333" t="s">
        <v>103</v>
      </c>
      <c r="Y18" s="158"/>
      <c r="Z18" s="159"/>
    </row>
    <row r="19" spans="1:26" ht="13.5">
      <c r="A19" s="333" t="s">
        <v>183</v>
      </c>
      <c r="B19" s="334"/>
      <c r="C19" s="334"/>
      <c r="D19" s="333" t="s">
        <v>184</v>
      </c>
      <c r="E19" s="333"/>
      <c r="F19" s="333"/>
      <c r="G19" s="333" t="s">
        <v>273</v>
      </c>
      <c r="H19" s="333" t="s">
        <v>274</v>
      </c>
      <c r="I19" s="333" t="s">
        <v>275</v>
      </c>
      <c r="J19" s="333" t="s">
        <v>276</v>
      </c>
      <c r="K19" s="333" t="s">
        <v>277</v>
      </c>
      <c r="L19" s="333" t="s">
        <v>278</v>
      </c>
      <c r="M19" s="333"/>
      <c r="N19" s="333"/>
      <c r="O19" s="333"/>
      <c r="P19" s="333"/>
      <c r="Q19" s="333"/>
      <c r="R19" s="333" t="s">
        <v>279</v>
      </c>
      <c r="S19" s="333"/>
      <c r="T19" s="333"/>
      <c r="U19" s="333"/>
      <c r="V19" s="333"/>
      <c r="W19" s="333"/>
      <c r="X19" s="334"/>
      <c r="Y19" s="160"/>
      <c r="Z19" s="161"/>
    </row>
    <row r="20" spans="1:26" ht="56.25">
      <c r="A20" s="146" t="s">
        <v>185</v>
      </c>
      <c r="B20" s="331" t="s">
        <v>186</v>
      </c>
      <c r="C20" s="331"/>
      <c r="D20" s="146" t="s">
        <v>280</v>
      </c>
      <c r="E20" s="146" t="s">
        <v>187</v>
      </c>
      <c r="F20" s="333"/>
      <c r="G20" s="333"/>
      <c r="H20" s="333"/>
      <c r="I20" s="333"/>
      <c r="J20" s="333"/>
      <c r="K20" s="333"/>
      <c r="L20" s="146" t="s">
        <v>281</v>
      </c>
      <c r="M20" s="146" t="s">
        <v>282</v>
      </c>
      <c r="N20" s="146" t="s">
        <v>283</v>
      </c>
      <c r="O20" s="146" t="s">
        <v>284</v>
      </c>
      <c r="P20" s="146" t="s">
        <v>285</v>
      </c>
      <c r="Q20" s="146" t="s">
        <v>15</v>
      </c>
      <c r="R20" s="146" t="s">
        <v>281</v>
      </c>
      <c r="S20" s="146" t="s">
        <v>282</v>
      </c>
      <c r="T20" s="146" t="s">
        <v>283</v>
      </c>
      <c r="U20" s="146" t="s">
        <v>284</v>
      </c>
      <c r="V20" s="146" t="s">
        <v>285</v>
      </c>
      <c r="W20" s="146" t="s">
        <v>15</v>
      </c>
      <c r="X20" s="334"/>
      <c r="Y20" s="160"/>
      <c r="Z20" s="161"/>
    </row>
    <row r="21" spans="1:26" ht="11.25">
      <c r="A21" s="149" t="s">
        <v>188</v>
      </c>
      <c r="B21" s="330" t="s">
        <v>188</v>
      </c>
      <c r="C21" s="330"/>
      <c r="D21" s="149" t="s">
        <v>24</v>
      </c>
      <c r="E21" s="148" t="s">
        <v>188</v>
      </c>
      <c r="F21" s="149" t="s">
        <v>188</v>
      </c>
      <c r="G21" s="148" t="s">
        <v>8</v>
      </c>
      <c r="H21" s="148" t="s">
        <v>8</v>
      </c>
      <c r="I21" s="148" t="s">
        <v>8</v>
      </c>
      <c r="J21" s="148" t="s">
        <v>8</v>
      </c>
      <c r="K21" s="148" t="s">
        <v>8</v>
      </c>
      <c r="L21" s="148" t="s">
        <v>9</v>
      </c>
      <c r="M21" s="148" t="s">
        <v>9</v>
      </c>
      <c r="N21" s="148" t="s">
        <v>9</v>
      </c>
      <c r="O21" s="148" t="s">
        <v>9</v>
      </c>
      <c r="P21" s="148" t="s">
        <v>9</v>
      </c>
      <c r="Q21" s="148" t="s">
        <v>9</v>
      </c>
      <c r="R21" s="148" t="s">
        <v>9</v>
      </c>
      <c r="S21" s="148" t="s">
        <v>9</v>
      </c>
      <c r="T21" s="148" t="s">
        <v>9</v>
      </c>
      <c r="U21" s="148" t="s">
        <v>9</v>
      </c>
      <c r="V21" s="148" t="s">
        <v>9</v>
      </c>
      <c r="W21" s="148" t="s">
        <v>9</v>
      </c>
      <c r="X21" s="331"/>
      <c r="Y21" s="162"/>
      <c r="Z21" s="163"/>
    </row>
    <row r="22" spans="1:26" ht="12" customHeight="1">
      <c r="A22" s="328"/>
      <c r="B22" s="328"/>
      <c r="C22" s="328"/>
      <c r="D22" s="328"/>
      <c r="E22" s="328"/>
      <c r="F22" s="328">
        <f>SUM(A22:C24,E22)</f>
        <v>0</v>
      </c>
      <c r="G22" s="327"/>
      <c r="H22" s="327"/>
      <c r="I22" s="327"/>
      <c r="J22" s="327"/>
      <c r="K22" s="327"/>
      <c r="L22" s="327">
        <f>SUM(N22:Q24)</f>
        <v>0</v>
      </c>
      <c r="M22" s="327"/>
      <c r="N22" s="327"/>
      <c r="O22" s="327"/>
      <c r="P22" s="327"/>
      <c r="Q22" s="327"/>
      <c r="R22" s="327">
        <f>SUM(T22:W24)</f>
        <v>0</v>
      </c>
      <c r="S22" s="327"/>
      <c r="T22" s="327"/>
      <c r="U22" s="327"/>
      <c r="V22" s="327"/>
      <c r="W22" s="327"/>
      <c r="X22" s="332"/>
      <c r="Y22" s="164"/>
      <c r="Z22" s="165"/>
    </row>
    <row r="23" spans="1:26" ht="12" customHeight="1">
      <c r="A23" s="328"/>
      <c r="B23" s="328"/>
      <c r="C23" s="328"/>
      <c r="D23" s="328"/>
      <c r="E23" s="328"/>
      <c r="F23" s="328"/>
      <c r="G23" s="328"/>
      <c r="H23" s="328"/>
      <c r="I23" s="328"/>
      <c r="J23" s="328"/>
      <c r="K23" s="328"/>
      <c r="L23" s="328"/>
      <c r="M23" s="328"/>
      <c r="N23" s="328"/>
      <c r="O23" s="328"/>
      <c r="P23" s="328"/>
      <c r="Q23" s="328"/>
      <c r="R23" s="328"/>
      <c r="S23" s="328"/>
      <c r="T23" s="328"/>
      <c r="U23" s="328"/>
      <c r="V23" s="328"/>
      <c r="W23" s="328"/>
      <c r="X23" s="332"/>
      <c r="Y23" s="164"/>
      <c r="Z23" s="165"/>
    </row>
    <row r="24" spans="1:26" ht="12" customHeight="1">
      <c r="A24" s="329"/>
      <c r="B24" s="329"/>
      <c r="C24" s="329"/>
      <c r="D24" s="329"/>
      <c r="E24" s="329"/>
      <c r="F24" s="329"/>
      <c r="G24" s="329"/>
      <c r="H24" s="329"/>
      <c r="I24" s="329"/>
      <c r="J24" s="329"/>
      <c r="K24" s="329"/>
      <c r="L24" s="329"/>
      <c r="M24" s="329"/>
      <c r="N24" s="329"/>
      <c r="O24" s="329"/>
      <c r="P24" s="329"/>
      <c r="Q24" s="329"/>
      <c r="R24" s="329"/>
      <c r="S24" s="329"/>
      <c r="T24" s="329"/>
      <c r="U24" s="329"/>
      <c r="V24" s="329"/>
      <c r="W24" s="329"/>
      <c r="X24" s="332"/>
      <c r="Y24" s="166"/>
      <c r="Z24" s="167"/>
    </row>
    <row r="25" ht="12" customHeight="1">
      <c r="F25" s="145"/>
    </row>
    <row r="26" spans="1:26" ht="13.5">
      <c r="A26" s="325" t="s">
        <v>189</v>
      </c>
      <c r="B26" s="326"/>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143"/>
    </row>
    <row r="27" spans="1:26" ht="13.5">
      <c r="A27" s="325" t="s">
        <v>190</v>
      </c>
      <c r="B27" s="326"/>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143"/>
    </row>
    <row r="28" spans="1:26" ht="13.5">
      <c r="A28" s="325" t="s">
        <v>286</v>
      </c>
      <c r="B28" s="326"/>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168"/>
    </row>
    <row r="29" spans="1:26" ht="13.5">
      <c r="A29" s="325" t="s">
        <v>287</v>
      </c>
      <c r="B29" s="326"/>
      <c r="C29" s="326"/>
      <c r="D29" s="326"/>
      <c r="E29" s="326"/>
      <c r="F29" s="326"/>
      <c r="G29" s="326"/>
      <c r="H29" s="326"/>
      <c r="I29" s="326"/>
      <c r="J29" s="326"/>
      <c r="K29" s="326"/>
      <c r="L29" s="326"/>
      <c r="M29" s="326"/>
      <c r="N29" s="326"/>
      <c r="O29" s="326"/>
      <c r="P29" s="326"/>
      <c r="Q29" s="326"/>
      <c r="R29" s="326"/>
      <c r="S29" s="326"/>
      <c r="T29" s="326"/>
      <c r="U29" s="326"/>
      <c r="V29" s="326"/>
      <c r="W29" s="326"/>
      <c r="X29" s="326"/>
      <c r="Y29" s="326"/>
      <c r="Z29" s="168"/>
    </row>
    <row r="30" spans="1:26" ht="13.5">
      <c r="A30" s="325" t="s">
        <v>288</v>
      </c>
      <c r="B30" s="326"/>
      <c r="C30" s="326"/>
      <c r="D30" s="326"/>
      <c r="E30" s="326"/>
      <c r="F30" s="326"/>
      <c r="G30" s="326"/>
      <c r="H30" s="326"/>
      <c r="I30" s="326"/>
      <c r="J30" s="326"/>
      <c r="K30" s="326"/>
      <c r="L30" s="326"/>
      <c r="M30" s="326"/>
      <c r="N30" s="326"/>
      <c r="O30" s="326"/>
      <c r="P30" s="326"/>
      <c r="Q30" s="326"/>
      <c r="R30" s="326"/>
      <c r="S30" s="326"/>
      <c r="T30" s="326"/>
      <c r="U30" s="326"/>
      <c r="V30" s="326"/>
      <c r="W30" s="326"/>
      <c r="X30" s="326"/>
      <c r="Y30" s="326"/>
      <c r="Z30" s="168"/>
    </row>
    <row r="31" spans="1:26" ht="13.5">
      <c r="A31" s="325" t="s">
        <v>289</v>
      </c>
      <c r="B31" s="326"/>
      <c r="C31" s="326"/>
      <c r="D31" s="326"/>
      <c r="E31" s="326"/>
      <c r="F31" s="326"/>
      <c r="G31" s="326"/>
      <c r="H31" s="326"/>
      <c r="I31" s="326"/>
      <c r="J31" s="326"/>
      <c r="K31" s="326"/>
      <c r="L31" s="326"/>
      <c r="M31" s="326"/>
      <c r="N31" s="326"/>
      <c r="O31" s="326"/>
      <c r="P31" s="326"/>
      <c r="Q31" s="326"/>
      <c r="R31" s="326"/>
      <c r="S31" s="326"/>
      <c r="T31" s="326"/>
      <c r="U31" s="326"/>
      <c r="V31" s="326"/>
      <c r="W31" s="326"/>
      <c r="X31" s="326"/>
      <c r="Y31" s="326"/>
      <c r="Z31" s="168"/>
    </row>
    <row r="32" spans="1:26" ht="12" customHeight="1">
      <c r="A32" s="325" t="s">
        <v>290</v>
      </c>
      <c r="B32" s="326"/>
      <c r="C32" s="326"/>
      <c r="D32" s="326"/>
      <c r="E32" s="326"/>
      <c r="F32" s="326"/>
      <c r="G32" s="326"/>
      <c r="H32" s="326"/>
      <c r="I32" s="326"/>
      <c r="J32" s="326"/>
      <c r="K32" s="326"/>
      <c r="L32" s="326"/>
      <c r="M32" s="326"/>
      <c r="N32" s="326"/>
      <c r="O32" s="326"/>
      <c r="P32" s="326"/>
      <c r="Q32" s="326"/>
      <c r="R32" s="326"/>
      <c r="S32" s="326"/>
      <c r="T32" s="326"/>
      <c r="U32" s="326"/>
      <c r="V32" s="326"/>
      <c r="W32" s="326"/>
      <c r="X32" s="326"/>
      <c r="Y32" s="326"/>
      <c r="Z32" s="143"/>
    </row>
    <row r="33" spans="1:26" ht="12" customHeight="1">
      <c r="A33" s="325" t="s">
        <v>291</v>
      </c>
      <c r="B33" s="326"/>
      <c r="C33" s="326"/>
      <c r="D33" s="326"/>
      <c r="E33" s="326"/>
      <c r="F33" s="326"/>
      <c r="G33" s="326"/>
      <c r="H33" s="326"/>
      <c r="I33" s="326"/>
      <c r="J33" s="326"/>
      <c r="K33" s="326"/>
      <c r="L33" s="326"/>
      <c r="M33" s="326"/>
      <c r="N33" s="326"/>
      <c r="O33" s="326"/>
      <c r="P33" s="326"/>
      <c r="Q33" s="326"/>
      <c r="R33" s="326"/>
      <c r="S33" s="326"/>
      <c r="T33" s="326"/>
      <c r="U33" s="326"/>
      <c r="V33" s="326"/>
      <c r="W33" s="326"/>
      <c r="X33" s="326"/>
      <c r="Y33" s="326"/>
      <c r="Z33" s="143"/>
    </row>
    <row r="34" spans="1:26" ht="13.5">
      <c r="A34" s="325" t="s">
        <v>292</v>
      </c>
      <c r="B34" s="326"/>
      <c r="C34" s="326"/>
      <c r="D34" s="326"/>
      <c r="E34" s="326"/>
      <c r="F34" s="326"/>
      <c r="G34" s="326"/>
      <c r="H34" s="326"/>
      <c r="I34" s="326"/>
      <c r="J34" s="326"/>
      <c r="K34" s="326"/>
      <c r="L34" s="326"/>
      <c r="M34" s="326"/>
      <c r="N34" s="326"/>
      <c r="O34" s="326"/>
      <c r="P34" s="326"/>
      <c r="Q34" s="326"/>
      <c r="R34" s="326"/>
      <c r="S34" s="326"/>
      <c r="T34" s="326"/>
      <c r="U34" s="326"/>
      <c r="V34" s="326"/>
      <c r="W34" s="326"/>
      <c r="X34" s="326"/>
      <c r="Y34" s="326"/>
      <c r="Z34" s="168"/>
    </row>
    <row r="35" spans="1:26" ht="12" customHeight="1">
      <c r="A35" s="325" t="s">
        <v>293</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157"/>
    </row>
    <row r="36" spans="1:26" ht="12" customHeight="1">
      <c r="A36" s="325" t="s">
        <v>294</v>
      </c>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157"/>
    </row>
    <row r="37" spans="1:26" ht="12" customHeight="1">
      <c r="A37" s="325" t="s">
        <v>295</v>
      </c>
      <c r="B37" s="326"/>
      <c r="C37" s="326"/>
      <c r="D37" s="326"/>
      <c r="E37" s="326"/>
      <c r="F37" s="326"/>
      <c r="G37" s="326"/>
      <c r="H37" s="326"/>
      <c r="I37" s="326"/>
      <c r="J37" s="326"/>
      <c r="K37" s="326"/>
      <c r="L37" s="326"/>
      <c r="M37" s="326"/>
      <c r="N37" s="326"/>
      <c r="O37" s="326"/>
      <c r="P37" s="326"/>
      <c r="Q37" s="326"/>
      <c r="R37" s="326"/>
      <c r="S37" s="326"/>
      <c r="T37" s="326"/>
      <c r="U37" s="326"/>
      <c r="V37" s="326"/>
      <c r="W37" s="326"/>
      <c r="X37" s="326"/>
      <c r="Y37" s="326"/>
      <c r="Z37" s="168"/>
    </row>
    <row r="38" spans="1:25" ht="12" customHeight="1">
      <c r="A38" s="325"/>
      <c r="B38" s="325"/>
      <c r="C38" s="325"/>
      <c r="D38" s="325"/>
      <c r="E38" s="325"/>
      <c r="F38" s="325"/>
      <c r="G38" s="325"/>
      <c r="H38" s="325"/>
      <c r="I38" s="325"/>
      <c r="J38" s="325"/>
      <c r="K38" s="325"/>
      <c r="L38" s="325"/>
      <c r="M38" s="325"/>
      <c r="N38" s="325"/>
      <c r="O38" s="325"/>
      <c r="P38" s="325"/>
      <c r="Q38" s="325"/>
      <c r="R38" s="325"/>
      <c r="S38" s="325"/>
      <c r="T38" s="325"/>
      <c r="U38" s="325"/>
      <c r="V38" s="325"/>
      <c r="W38" s="325"/>
      <c r="X38" s="325"/>
      <c r="Y38" s="325"/>
    </row>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sheetData>
  <sheetProtection/>
  <mergeCells count="73">
    <mergeCell ref="A1:K1"/>
    <mergeCell ref="A3:Y4"/>
    <mergeCell ref="A6:F6"/>
    <mergeCell ref="A8:B10"/>
    <mergeCell ref="C8:E10"/>
    <mergeCell ref="F8:H9"/>
    <mergeCell ref="I8:M9"/>
    <mergeCell ref="N8:S8"/>
    <mergeCell ref="T8:W8"/>
    <mergeCell ref="X8:Y9"/>
    <mergeCell ref="N9:O9"/>
    <mergeCell ref="P9:Q9"/>
    <mergeCell ref="R9:S9"/>
    <mergeCell ref="T9:U9"/>
    <mergeCell ref="V9:W9"/>
    <mergeCell ref="A11:B14"/>
    <mergeCell ref="C11:E14"/>
    <mergeCell ref="F12:F14"/>
    <mergeCell ref="G12:G14"/>
    <mergeCell ref="H12:H14"/>
    <mergeCell ref="A16:D16"/>
    <mergeCell ref="A18:E18"/>
    <mergeCell ref="F18:F20"/>
    <mergeCell ref="G18:K18"/>
    <mergeCell ref="L18:W18"/>
    <mergeCell ref="X18:X20"/>
    <mergeCell ref="A19:C19"/>
    <mergeCell ref="D19:E19"/>
    <mergeCell ref="G19:G20"/>
    <mergeCell ref="H19:H20"/>
    <mergeCell ref="I19:I20"/>
    <mergeCell ref="J19:J20"/>
    <mergeCell ref="K19:K20"/>
    <mergeCell ref="L19:Q19"/>
    <mergeCell ref="R19:W19"/>
    <mergeCell ref="B20:C20"/>
    <mergeCell ref="B21:C21"/>
    <mergeCell ref="X21:X24"/>
    <mergeCell ref="A22:A24"/>
    <mergeCell ref="B22:C24"/>
    <mergeCell ref="D22:D24"/>
    <mergeCell ref="E22:E24"/>
    <mergeCell ref="F22:F24"/>
    <mergeCell ref="G22:G24"/>
    <mergeCell ref="H22:H24"/>
    <mergeCell ref="I22:I24"/>
    <mergeCell ref="T22:T24"/>
    <mergeCell ref="U22:U24"/>
    <mergeCell ref="J22:J24"/>
    <mergeCell ref="K22:K24"/>
    <mergeCell ref="L22:L24"/>
    <mergeCell ref="M22:M24"/>
    <mergeCell ref="N22:N24"/>
    <mergeCell ref="O22:O24"/>
    <mergeCell ref="V22:V24"/>
    <mergeCell ref="W22:W24"/>
    <mergeCell ref="A26:Y26"/>
    <mergeCell ref="A27:Y27"/>
    <mergeCell ref="A28:Y28"/>
    <mergeCell ref="A29:Y29"/>
    <mergeCell ref="P22:P24"/>
    <mergeCell ref="Q22:Q24"/>
    <mergeCell ref="R22:R24"/>
    <mergeCell ref="S22:S24"/>
    <mergeCell ref="A36:Y36"/>
    <mergeCell ref="A37:Y37"/>
    <mergeCell ref="A38:Y38"/>
    <mergeCell ref="A30:Y30"/>
    <mergeCell ref="A31:Y31"/>
    <mergeCell ref="A32:Y32"/>
    <mergeCell ref="A33:Y33"/>
    <mergeCell ref="A34:Y34"/>
    <mergeCell ref="A35:Y35"/>
  </mergeCells>
  <printOptions/>
  <pageMargins left="0.5118110236220472" right="0.5118110236220472" top="0.7480314960629921" bottom="0.7480314960629921" header="0.31496062992125984" footer="0.31496062992125984"/>
  <pageSetup horizontalDpi="600" verticalDpi="600" orientation="landscape" paperSize="9" scale="92" r:id="rId1"/>
</worksheet>
</file>

<file path=xl/worksheets/sheet7.xml><?xml version="1.0" encoding="utf-8"?>
<worksheet xmlns="http://schemas.openxmlformats.org/spreadsheetml/2006/main" xmlns:r="http://schemas.openxmlformats.org/officeDocument/2006/relationships">
  <dimension ref="A1:AI24"/>
  <sheetViews>
    <sheetView view="pageBreakPreview" zoomScale="55" zoomScaleSheetLayoutView="55" zoomScalePageLayoutView="0" workbookViewId="0" topLeftCell="A1">
      <selection activeCell="T8" sqref="T8:V8"/>
    </sheetView>
  </sheetViews>
  <sheetFormatPr defaultColWidth="9.00390625" defaultRowHeight="13.5"/>
  <cols>
    <col min="1" max="1" width="10.25390625" style="124" customWidth="1"/>
    <col min="2" max="2" width="11.625" style="124" customWidth="1"/>
    <col min="3" max="5" width="12.375" style="124" customWidth="1"/>
    <col min="6" max="6" width="6.875" style="124" customWidth="1"/>
    <col min="7" max="7" width="8.75390625" style="124" customWidth="1"/>
    <col min="8" max="8" width="10.50390625" style="124" customWidth="1"/>
    <col min="9" max="9" width="9.875" style="124" customWidth="1"/>
    <col min="10" max="10" width="9.625" style="124" hidden="1" customWidth="1"/>
    <col min="11" max="16" width="9.625" style="124" customWidth="1"/>
    <col min="17" max="17" width="6.25390625" style="124" customWidth="1"/>
    <col min="18" max="18" width="7.75390625" style="124" customWidth="1"/>
    <col min="19" max="19" width="9.625" style="124" customWidth="1"/>
    <col min="20" max="20" width="6.375" style="124" customWidth="1"/>
    <col min="21" max="21" width="7.75390625" style="124" customWidth="1"/>
    <col min="22" max="22" width="9.625" style="124" customWidth="1"/>
    <col min="23" max="23" width="6.375" style="124" customWidth="1"/>
    <col min="24" max="24" width="7.875" style="124" customWidth="1"/>
    <col min="25" max="25" width="9.625" style="124" customWidth="1"/>
    <col min="26" max="26" width="6.25390625" style="124" customWidth="1"/>
    <col min="27" max="27" width="7.75390625" style="124" customWidth="1"/>
    <col min="28" max="30" width="9.625" style="124" customWidth="1"/>
    <col min="31" max="31" width="9.50390625" style="124" customWidth="1"/>
    <col min="32" max="32" width="9.625" style="124" customWidth="1"/>
    <col min="33" max="33" width="9.50390625" style="124" customWidth="1"/>
    <col min="34" max="34" width="9.25390625" style="124" customWidth="1"/>
    <col min="35" max="35" width="9.50390625" style="124" customWidth="1"/>
    <col min="36" max="16384" width="9.00390625" style="124" customWidth="1"/>
  </cols>
  <sheetData>
    <row r="1" spans="1:2" ht="13.5">
      <c r="A1" s="123"/>
      <c r="B1" s="123" t="s">
        <v>318</v>
      </c>
    </row>
    <row r="2" spans="1:35" ht="24">
      <c r="A2" s="361" t="s">
        <v>333</v>
      </c>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row>
    <row r="3" spans="1:35" ht="24">
      <c r="A3" s="125"/>
      <c r="B3" s="125"/>
      <c r="C3" s="125"/>
      <c r="D3" s="125"/>
      <c r="E3" s="125"/>
      <c r="F3" s="125"/>
      <c r="G3" s="125"/>
      <c r="H3" s="125"/>
      <c r="I3" s="125"/>
      <c r="J3" s="125"/>
      <c r="K3" s="125"/>
      <c r="L3" s="126"/>
      <c r="M3" s="127"/>
      <c r="N3" s="128"/>
      <c r="O3" s="128"/>
      <c r="P3" s="128"/>
      <c r="Q3" s="128"/>
      <c r="R3" s="128"/>
      <c r="S3" s="128"/>
      <c r="T3" s="128"/>
      <c r="U3" s="128"/>
      <c r="V3" s="128"/>
      <c r="W3" s="128"/>
      <c r="X3" s="128"/>
      <c r="Y3" s="128"/>
      <c r="Z3" s="128"/>
      <c r="AA3" s="128"/>
      <c r="AB3" s="129" t="s">
        <v>0</v>
      </c>
      <c r="AC3" s="362"/>
      <c r="AD3" s="362"/>
      <c r="AE3" s="362"/>
      <c r="AF3" s="362"/>
      <c r="AG3" s="362"/>
      <c r="AH3" s="362"/>
      <c r="AI3" s="362"/>
    </row>
    <row r="4" spans="1:35" ht="9" customHeight="1">
      <c r="A4" s="125"/>
      <c r="B4" s="125"/>
      <c r="C4" s="125"/>
      <c r="D4" s="125"/>
      <c r="E4" s="125"/>
      <c r="F4" s="125"/>
      <c r="G4" s="125"/>
      <c r="H4" s="125"/>
      <c r="I4" s="125"/>
      <c r="J4" s="125"/>
      <c r="K4" s="125"/>
      <c r="L4" s="125"/>
      <c r="M4" s="127"/>
      <c r="N4" s="128"/>
      <c r="O4" s="128"/>
      <c r="P4" s="128"/>
      <c r="Q4" s="128"/>
      <c r="R4" s="128"/>
      <c r="S4" s="128"/>
      <c r="T4" s="128"/>
      <c r="U4" s="128"/>
      <c r="V4" s="128"/>
      <c r="W4" s="128"/>
      <c r="X4" s="128"/>
      <c r="Y4" s="128"/>
      <c r="Z4" s="128"/>
      <c r="AA4" s="128"/>
      <c r="AB4" s="128"/>
      <c r="AC4" s="128"/>
      <c r="AD4" s="128"/>
      <c r="AE4" s="126"/>
      <c r="AF4" s="128"/>
      <c r="AG4" s="126"/>
      <c r="AH4" s="126"/>
      <c r="AI4" s="126"/>
    </row>
    <row r="5" spans="1:35" s="130" customFormat="1" ht="25.5" customHeight="1">
      <c r="A5" s="363" t="s">
        <v>35</v>
      </c>
      <c r="B5" s="364"/>
      <c r="C5" s="356" t="s">
        <v>1</v>
      </c>
      <c r="D5" s="354" t="s">
        <v>17</v>
      </c>
      <c r="E5" s="354" t="s">
        <v>18</v>
      </c>
      <c r="F5" s="369" t="s">
        <v>28</v>
      </c>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1"/>
      <c r="AG5" s="354" t="s">
        <v>31</v>
      </c>
      <c r="AH5" s="356" t="s">
        <v>3</v>
      </c>
      <c r="AI5" s="354" t="s">
        <v>334</v>
      </c>
    </row>
    <row r="6" spans="1:35" s="130" customFormat="1" ht="25.5" customHeight="1">
      <c r="A6" s="365"/>
      <c r="B6" s="366"/>
      <c r="C6" s="357"/>
      <c r="D6" s="355"/>
      <c r="E6" s="355"/>
      <c r="F6" s="369" t="s">
        <v>21</v>
      </c>
      <c r="G6" s="370"/>
      <c r="H6" s="370"/>
      <c r="I6" s="370"/>
      <c r="J6" s="370"/>
      <c r="K6" s="370"/>
      <c r="L6" s="370"/>
      <c r="M6" s="370"/>
      <c r="N6" s="370"/>
      <c r="O6" s="370"/>
      <c r="P6" s="371"/>
      <c r="Q6" s="369" t="s">
        <v>22</v>
      </c>
      <c r="R6" s="370"/>
      <c r="S6" s="370"/>
      <c r="T6" s="370"/>
      <c r="U6" s="370"/>
      <c r="V6" s="370"/>
      <c r="W6" s="370"/>
      <c r="X6" s="370"/>
      <c r="Y6" s="370"/>
      <c r="Z6" s="370"/>
      <c r="AA6" s="370"/>
      <c r="AB6" s="370"/>
      <c r="AC6" s="371"/>
      <c r="AD6" s="354" t="s">
        <v>10</v>
      </c>
      <c r="AE6" s="354" t="s">
        <v>239</v>
      </c>
      <c r="AF6" s="354" t="s">
        <v>320</v>
      </c>
      <c r="AG6" s="355"/>
      <c r="AH6" s="357"/>
      <c r="AI6" s="355"/>
    </row>
    <row r="7" spans="1:35" s="130" customFormat="1" ht="25.5" customHeight="1">
      <c r="A7" s="365"/>
      <c r="B7" s="366"/>
      <c r="C7" s="357"/>
      <c r="D7" s="355"/>
      <c r="E7" s="355"/>
      <c r="F7" s="359" t="s">
        <v>2</v>
      </c>
      <c r="G7" s="360"/>
      <c r="H7" s="373"/>
      <c r="I7" s="359" t="s">
        <v>15</v>
      </c>
      <c r="J7" s="360"/>
      <c r="K7" s="360"/>
      <c r="L7" s="360"/>
      <c r="M7" s="373"/>
      <c r="N7" s="356" t="s">
        <v>34</v>
      </c>
      <c r="O7" s="356" t="s">
        <v>16</v>
      </c>
      <c r="P7" s="356" t="s">
        <v>7</v>
      </c>
      <c r="Q7" s="359" t="s">
        <v>15</v>
      </c>
      <c r="R7" s="360"/>
      <c r="S7" s="360"/>
      <c r="T7" s="360"/>
      <c r="U7" s="360"/>
      <c r="V7" s="360"/>
      <c r="W7" s="360"/>
      <c r="X7" s="360"/>
      <c r="Y7" s="360"/>
      <c r="Z7" s="360"/>
      <c r="AA7" s="360"/>
      <c r="AB7" s="360"/>
      <c r="AC7" s="354" t="s">
        <v>7</v>
      </c>
      <c r="AD7" s="355"/>
      <c r="AE7" s="355"/>
      <c r="AF7" s="355"/>
      <c r="AG7" s="355"/>
      <c r="AH7" s="357"/>
      <c r="AI7" s="355"/>
    </row>
    <row r="8" spans="1:35" s="130" customFormat="1" ht="33" customHeight="1">
      <c r="A8" s="365"/>
      <c r="B8" s="366"/>
      <c r="C8" s="357"/>
      <c r="D8" s="355"/>
      <c r="E8" s="355"/>
      <c r="F8" s="354" t="s">
        <v>4</v>
      </c>
      <c r="G8" s="354" t="s">
        <v>32</v>
      </c>
      <c r="H8" s="356" t="s">
        <v>33</v>
      </c>
      <c r="I8" s="354" t="s">
        <v>19</v>
      </c>
      <c r="J8" s="354" t="s">
        <v>25</v>
      </c>
      <c r="K8" s="354" t="s">
        <v>20</v>
      </c>
      <c r="L8" s="354" t="s">
        <v>26</v>
      </c>
      <c r="M8" s="354" t="s">
        <v>27</v>
      </c>
      <c r="N8" s="357"/>
      <c r="O8" s="357"/>
      <c r="P8" s="357"/>
      <c r="Q8" s="372" t="s">
        <v>321</v>
      </c>
      <c r="R8" s="358"/>
      <c r="S8" s="358"/>
      <c r="T8" s="372" t="s">
        <v>322</v>
      </c>
      <c r="U8" s="358"/>
      <c r="V8" s="358"/>
      <c r="W8" s="372" t="s">
        <v>445</v>
      </c>
      <c r="X8" s="358"/>
      <c r="Y8" s="358"/>
      <c r="Z8" s="372" t="s">
        <v>444</v>
      </c>
      <c r="AA8" s="358"/>
      <c r="AB8" s="358"/>
      <c r="AC8" s="355"/>
      <c r="AD8" s="355"/>
      <c r="AE8" s="355"/>
      <c r="AF8" s="355"/>
      <c r="AG8" s="355"/>
      <c r="AH8" s="357"/>
      <c r="AI8" s="355"/>
    </row>
    <row r="9" spans="1:35" s="130" customFormat="1" ht="19.5" customHeight="1">
      <c r="A9" s="365"/>
      <c r="B9" s="366"/>
      <c r="C9" s="357"/>
      <c r="D9" s="355"/>
      <c r="E9" s="355"/>
      <c r="F9" s="355"/>
      <c r="G9" s="355"/>
      <c r="H9" s="357"/>
      <c r="I9" s="355"/>
      <c r="J9" s="355"/>
      <c r="K9" s="355"/>
      <c r="L9" s="355"/>
      <c r="M9" s="355"/>
      <c r="N9" s="357"/>
      <c r="O9" s="357"/>
      <c r="P9" s="357"/>
      <c r="Q9" s="354" t="s">
        <v>23</v>
      </c>
      <c r="R9" s="356" t="s">
        <v>5</v>
      </c>
      <c r="S9" s="356" t="s">
        <v>6</v>
      </c>
      <c r="T9" s="198" t="s">
        <v>23</v>
      </c>
      <c r="U9" s="356" t="s">
        <v>5</v>
      </c>
      <c r="V9" s="356" t="s">
        <v>6</v>
      </c>
      <c r="W9" s="354" t="s">
        <v>23</v>
      </c>
      <c r="X9" s="356" t="s">
        <v>5</v>
      </c>
      <c r="Y9" s="356" t="s">
        <v>6</v>
      </c>
      <c r="Z9" s="354" t="s">
        <v>23</v>
      </c>
      <c r="AA9" s="356" t="s">
        <v>5</v>
      </c>
      <c r="AB9" s="356" t="s">
        <v>6</v>
      </c>
      <c r="AC9" s="355"/>
      <c r="AD9" s="355"/>
      <c r="AE9" s="355"/>
      <c r="AF9" s="355"/>
      <c r="AG9" s="355"/>
      <c r="AH9" s="357"/>
      <c r="AI9" s="355"/>
    </row>
    <row r="10" spans="1:35" s="130" customFormat="1" ht="19.5" customHeight="1">
      <c r="A10" s="367"/>
      <c r="B10" s="368"/>
      <c r="C10" s="131" t="s">
        <v>323</v>
      </c>
      <c r="D10" s="132" t="s">
        <v>324</v>
      </c>
      <c r="E10" s="133" t="s">
        <v>325</v>
      </c>
      <c r="F10" s="372"/>
      <c r="G10" s="372"/>
      <c r="H10" s="358"/>
      <c r="I10" s="372"/>
      <c r="J10" s="372"/>
      <c r="K10" s="372"/>
      <c r="L10" s="372"/>
      <c r="M10" s="372"/>
      <c r="N10" s="358"/>
      <c r="O10" s="358"/>
      <c r="P10" s="358"/>
      <c r="Q10" s="358"/>
      <c r="R10" s="358"/>
      <c r="S10" s="358"/>
      <c r="T10" s="199"/>
      <c r="U10" s="358"/>
      <c r="V10" s="358"/>
      <c r="W10" s="358"/>
      <c r="X10" s="358"/>
      <c r="Y10" s="358"/>
      <c r="Z10" s="358"/>
      <c r="AA10" s="358"/>
      <c r="AB10" s="358"/>
      <c r="AC10" s="372"/>
      <c r="AD10" s="132" t="s">
        <v>326</v>
      </c>
      <c r="AE10" s="134" t="s">
        <v>29</v>
      </c>
      <c r="AF10" s="132" t="s">
        <v>327</v>
      </c>
      <c r="AG10" s="134" t="s">
        <v>328</v>
      </c>
      <c r="AH10" s="134" t="s">
        <v>30</v>
      </c>
      <c r="AI10" s="132" t="s">
        <v>329</v>
      </c>
    </row>
    <row r="11" spans="1:35" ht="13.5" customHeight="1">
      <c r="A11" s="378" t="s">
        <v>330</v>
      </c>
      <c r="B11" s="379"/>
      <c r="C11" s="135" t="s">
        <v>8</v>
      </c>
      <c r="D11" s="135"/>
      <c r="E11" s="135"/>
      <c r="F11" s="135" t="s">
        <v>9</v>
      </c>
      <c r="G11" s="135" t="s">
        <v>8</v>
      </c>
      <c r="H11" s="135" t="s">
        <v>8</v>
      </c>
      <c r="I11" s="135" t="s">
        <v>8</v>
      </c>
      <c r="J11" s="135" t="s">
        <v>8</v>
      </c>
      <c r="K11" s="135" t="s">
        <v>8</v>
      </c>
      <c r="L11" s="135" t="s">
        <v>8</v>
      </c>
      <c r="M11" s="135" t="s">
        <v>8</v>
      </c>
      <c r="N11" s="135" t="s">
        <v>8</v>
      </c>
      <c r="O11" s="135"/>
      <c r="P11" s="135" t="s">
        <v>8</v>
      </c>
      <c r="Q11" s="135" t="s">
        <v>24</v>
      </c>
      <c r="R11" s="135" t="s">
        <v>8</v>
      </c>
      <c r="S11" s="135" t="s">
        <v>8</v>
      </c>
      <c r="T11" s="135" t="s">
        <v>24</v>
      </c>
      <c r="U11" s="135" t="s">
        <v>8</v>
      </c>
      <c r="V11" s="135" t="s">
        <v>8</v>
      </c>
      <c r="W11" s="135" t="s">
        <v>24</v>
      </c>
      <c r="X11" s="135" t="s">
        <v>8</v>
      </c>
      <c r="Y11" s="135" t="s">
        <v>8</v>
      </c>
      <c r="Z11" s="135" t="s">
        <v>24</v>
      </c>
      <c r="AA11" s="135" t="s">
        <v>8</v>
      </c>
      <c r="AB11" s="135" t="s">
        <v>8</v>
      </c>
      <c r="AC11" s="135" t="s">
        <v>8</v>
      </c>
      <c r="AD11" s="135" t="s">
        <v>8</v>
      </c>
      <c r="AE11" s="135" t="s">
        <v>8</v>
      </c>
      <c r="AF11" s="135" t="s">
        <v>8</v>
      </c>
      <c r="AG11" s="135" t="s">
        <v>8</v>
      </c>
      <c r="AH11" s="135" t="s">
        <v>8</v>
      </c>
      <c r="AI11" s="135" t="s">
        <v>8</v>
      </c>
    </row>
    <row r="12" spans="1:35" s="138" customFormat="1" ht="69" customHeight="1">
      <c r="A12" s="380"/>
      <c r="B12" s="381"/>
      <c r="C12" s="220"/>
      <c r="D12" s="220"/>
      <c r="E12" s="201">
        <f>C12-D12</f>
        <v>0</v>
      </c>
      <c r="F12" s="136"/>
      <c r="G12" s="136"/>
      <c r="H12" s="201">
        <f>ROUND(F12*G12,0)</f>
        <v>0</v>
      </c>
      <c r="I12" s="136"/>
      <c r="J12" s="136"/>
      <c r="K12" s="136"/>
      <c r="L12" s="136"/>
      <c r="M12" s="136"/>
      <c r="N12" s="201">
        <f>SUM(H12:M12)</f>
        <v>0</v>
      </c>
      <c r="O12" s="137"/>
      <c r="P12" s="201">
        <f>ROUND(N12*O12,0)</f>
        <v>0</v>
      </c>
      <c r="Q12" s="136"/>
      <c r="R12" s="136">
        <v>340000</v>
      </c>
      <c r="S12" s="201">
        <f>Q12*R12</f>
        <v>0</v>
      </c>
      <c r="T12" s="136"/>
      <c r="U12" s="136">
        <v>270000</v>
      </c>
      <c r="V12" s="201">
        <f>T12*U12</f>
        <v>0</v>
      </c>
      <c r="W12" s="136"/>
      <c r="X12" s="136">
        <v>40000</v>
      </c>
      <c r="Y12" s="201">
        <f>W12*X12</f>
        <v>0</v>
      </c>
      <c r="Z12" s="136"/>
      <c r="AA12" s="136">
        <v>8000</v>
      </c>
      <c r="AB12" s="201">
        <f>Z12*AA12</f>
        <v>0</v>
      </c>
      <c r="AC12" s="201">
        <f>SUM(S12,V12,Y12,AB12)</f>
        <v>0</v>
      </c>
      <c r="AD12" s="201">
        <f>SUM(P12,AC12)</f>
        <v>0</v>
      </c>
      <c r="AE12" s="169"/>
      <c r="AF12" s="201">
        <f>ROUNDDOWN(AD12*AE12,-3)</f>
        <v>0</v>
      </c>
      <c r="AG12" s="201">
        <f>'別記4'!G90</f>
        <v>0</v>
      </c>
      <c r="AH12" s="201">
        <f>MIN(AF12,AG12)</f>
        <v>0</v>
      </c>
      <c r="AI12" s="201">
        <f>ROUNDDOWN(MIN(E12,AH12),-3)</f>
        <v>0</v>
      </c>
    </row>
    <row r="13" spans="1:35" s="138" customFormat="1" ht="69" customHeight="1">
      <c r="A13" s="374"/>
      <c r="B13" s="375"/>
      <c r="C13" s="139"/>
      <c r="D13" s="139"/>
      <c r="E13" s="201">
        <f>C13-D13</f>
        <v>0</v>
      </c>
      <c r="F13" s="139"/>
      <c r="G13" s="139"/>
      <c r="H13" s="201">
        <f>ROUND(F13*G13,0)</f>
        <v>0</v>
      </c>
      <c r="I13" s="139"/>
      <c r="J13" s="139"/>
      <c r="K13" s="139"/>
      <c r="L13" s="139"/>
      <c r="M13" s="139"/>
      <c r="N13" s="200">
        <f>SUM(H13:M13)</f>
        <v>0</v>
      </c>
      <c r="O13" s="140"/>
      <c r="P13" s="201">
        <f>ROUND(N13*O13,0)</f>
        <v>0</v>
      </c>
      <c r="Q13" s="139"/>
      <c r="R13" s="139">
        <v>340000</v>
      </c>
      <c r="S13" s="200">
        <f>Q13*R13</f>
        <v>0</v>
      </c>
      <c r="T13" s="139"/>
      <c r="U13" s="136">
        <v>270000</v>
      </c>
      <c r="V13" s="200">
        <f>T13*U13</f>
        <v>0</v>
      </c>
      <c r="W13" s="139"/>
      <c r="X13" s="139">
        <v>40000</v>
      </c>
      <c r="Y13" s="200">
        <f>W13*X13</f>
        <v>0</v>
      </c>
      <c r="Z13" s="139"/>
      <c r="AA13" s="136">
        <v>8000</v>
      </c>
      <c r="AB13" s="200">
        <f>Z13*AA13</f>
        <v>0</v>
      </c>
      <c r="AC13" s="201">
        <f>SUM(S13,V13,Y13,AB13)</f>
        <v>0</v>
      </c>
      <c r="AD13" s="201">
        <f>SUM(P13,AC13)</f>
        <v>0</v>
      </c>
      <c r="AE13" s="169"/>
      <c r="AF13" s="201">
        <f>ROUNDDOWN(AD13*AE13,-3)</f>
        <v>0</v>
      </c>
      <c r="AG13" s="139"/>
      <c r="AH13" s="201">
        <f>MIN(AF13,AG13)</f>
        <v>0</v>
      </c>
      <c r="AI13" s="201">
        <f>ROUNDDOWN(MIN(E13,AH13),-3)</f>
        <v>0</v>
      </c>
    </row>
    <row r="14" spans="1:35" s="138" customFormat="1" ht="69" customHeight="1">
      <c r="A14" s="374"/>
      <c r="B14" s="375"/>
      <c r="C14" s="139"/>
      <c r="D14" s="139"/>
      <c r="E14" s="201">
        <f>C14-D14</f>
        <v>0</v>
      </c>
      <c r="F14" s="139"/>
      <c r="G14" s="139"/>
      <c r="H14" s="201">
        <f>ROUND(F14*G14,0)</f>
        <v>0</v>
      </c>
      <c r="I14" s="139"/>
      <c r="J14" s="139"/>
      <c r="K14" s="139"/>
      <c r="L14" s="139"/>
      <c r="M14" s="139"/>
      <c r="N14" s="200">
        <f>SUM(H14:M14)</f>
        <v>0</v>
      </c>
      <c r="O14" s="140"/>
      <c r="P14" s="201">
        <f>ROUND(N14*O14,0)</f>
        <v>0</v>
      </c>
      <c r="Q14" s="139"/>
      <c r="R14" s="139">
        <v>340000</v>
      </c>
      <c r="S14" s="200">
        <f>Q14*R14</f>
        <v>0</v>
      </c>
      <c r="T14" s="139"/>
      <c r="U14" s="136">
        <v>270000</v>
      </c>
      <c r="V14" s="200">
        <f>T14*U14</f>
        <v>0</v>
      </c>
      <c r="W14" s="139"/>
      <c r="X14" s="139">
        <v>40000</v>
      </c>
      <c r="Y14" s="200">
        <f>W14*X14</f>
        <v>0</v>
      </c>
      <c r="Z14" s="139"/>
      <c r="AA14" s="136">
        <v>8000</v>
      </c>
      <c r="AB14" s="200">
        <f>Z14*AA14</f>
        <v>0</v>
      </c>
      <c r="AC14" s="201">
        <f>SUM(S14,V14,Y14,AB14)</f>
        <v>0</v>
      </c>
      <c r="AD14" s="201">
        <f>SUM(P14,AC14)</f>
        <v>0</v>
      </c>
      <c r="AE14" s="169"/>
      <c r="AF14" s="201">
        <f>ROUNDDOWN(AD14*AE14,-3)</f>
        <v>0</v>
      </c>
      <c r="AG14" s="139"/>
      <c r="AH14" s="201">
        <f>MIN(AF14,AG14)</f>
        <v>0</v>
      </c>
      <c r="AI14" s="201">
        <f>ROUNDDOWN(MIN(E14,AH14),-3)</f>
        <v>0</v>
      </c>
    </row>
    <row r="15" spans="1:35" s="138" customFormat="1" ht="69" customHeight="1">
      <c r="A15" s="376"/>
      <c r="B15" s="377"/>
      <c r="C15" s="139"/>
      <c r="D15" s="139"/>
      <c r="E15" s="201">
        <f>C15-D15</f>
        <v>0</v>
      </c>
      <c r="F15" s="139"/>
      <c r="G15" s="139"/>
      <c r="H15" s="201">
        <f>ROUND(F15*G15,0)</f>
        <v>0</v>
      </c>
      <c r="I15" s="139"/>
      <c r="J15" s="139"/>
      <c r="K15" s="139"/>
      <c r="L15" s="139"/>
      <c r="M15" s="139"/>
      <c r="N15" s="200">
        <f>SUM(H15:M15)</f>
        <v>0</v>
      </c>
      <c r="O15" s="140"/>
      <c r="P15" s="201">
        <f>ROUND(N15*O15,0)</f>
        <v>0</v>
      </c>
      <c r="Q15" s="139"/>
      <c r="R15" s="139">
        <v>340000</v>
      </c>
      <c r="S15" s="200">
        <f>Q15*R15</f>
        <v>0</v>
      </c>
      <c r="T15" s="139"/>
      <c r="U15" s="139">
        <v>270000</v>
      </c>
      <c r="V15" s="200">
        <f>T15*U15</f>
        <v>0</v>
      </c>
      <c r="W15" s="139"/>
      <c r="X15" s="139">
        <v>40000</v>
      </c>
      <c r="Y15" s="200">
        <f>W15*X15</f>
        <v>0</v>
      </c>
      <c r="Z15" s="139"/>
      <c r="AA15" s="139">
        <v>8000</v>
      </c>
      <c r="AB15" s="200">
        <f>Z15*AA15</f>
        <v>0</v>
      </c>
      <c r="AC15" s="201">
        <f>SUM(S15,V15,Y15,AB15)</f>
        <v>0</v>
      </c>
      <c r="AD15" s="201">
        <f>SUM(P15,AC15)</f>
        <v>0</v>
      </c>
      <c r="AE15" s="169"/>
      <c r="AF15" s="201">
        <f>ROUNDDOWN(AD15*AE15,-3)</f>
        <v>0</v>
      </c>
      <c r="AG15" s="139"/>
      <c r="AH15" s="201">
        <f>MIN(AF15,AG15)</f>
        <v>0</v>
      </c>
      <c r="AI15" s="201">
        <f>ROUNDDOWN(MIN(E15,AH15),-3)</f>
        <v>0</v>
      </c>
    </row>
    <row r="16" spans="1:35" s="138" customFormat="1" ht="62.25" customHeight="1">
      <c r="A16" s="376" t="s">
        <v>10</v>
      </c>
      <c r="B16" s="377"/>
      <c r="C16" s="200">
        <f aca="true" t="shared" si="0" ref="C16:N16">SUM(C12:C15)</f>
        <v>0</v>
      </c>
      <c r="D16" s="200">
        <f t="shared" si="0"/>
        <v>0</v>
      </c>
      <c r="E16" s="200">
        <f t="shared" si="0"/>
        <v>0</v>
      </c>
      <c r="F16" s="200">
        <f t="shared" si="0"/>
        <v>0</v>
      </c>
      <c r="G16" s="200">
        <f t="shared" si="0"/>
        <v>0</v>
      </c>
      <c r="H16" s="200">
        <f t="shared" si="0"/>
        <v>0</v>
      </c>
      <c r="I16" s="200">
        <f t="shared" si="0"/>
        <v>0</v>
      </c>
      <c r="J16" s="200">
        <f t="shared" si="0"/>
        <v>0</v>
      </c>
      <c r="K16" s="200">
        <f t="shared" si="0"/>
        <v>0</v>
      </c>
      <c r="L16" s="200">
        <f t="shared" si="0"/>
        <v>0</v>
      </c>
      <c r="M16" s="200">
        <f t="shared" si="0"/>
        <v>0</v>
      </c>
      <c r="N16" s="200">
        <f t="shared" si="0"/>
        <v>0</v>
      </c>
      <c r="O16" s="141"/>
      <c r="P16" s="200">
        <f>SUM(P12:P15)</f>
        <v>0</v>
      </c>
      <c r="Q16" s="200">
        <f>SUM(Q12:Q15)</f>
        <v>0</v>
      </c>
      <c r="R16" s="141"/>
      <c r="S16" s="200">
        <f>SUM(S12:S15)</f>
        <v>0</v>
      </c>
      <c r="T16" s="200">
        <f>SUM(T12:T15)</f>
        <v>0</v>
      </c>
      <c r="U16" s="141"/>
      <c r="V16" s="200">
        <f>SUM(V12:V15)</f>
        <v>0</v>
      </c>
      <c r="W16" s="200">
        <f>SUM(W12:W15)</f>
        <v>0</v>
      </c>
      <c r="X16" s="141"/>
      <c r="Y16" s="200">
        <f>SUM(Y12:Y15)</f>
        <v>0</v>
      </c>
      <c r="Z16" s="200">
        <f>SUM(Z12:Z15)</f>
        <v>0</v>
      </c>
      <c r="AA16" s="141"/>
      <c r="AB16" s="200">
        <f aca="true" t="shared" si="1" ref="AB16:AI16">SUM(AB12:AB15)</f>
        <v>0</v>
      </c>
      <c r="AC16" s="200">
        <f t="shared" si="1"/>
        <v>0</v>
      </c>
      <c r="AD16" s="200">
        <f t="shared" si="1"/>
        <v>0</v>
      </c>
      <c r="AE16" s="170" t="s">
        <v>331</v>
      </c>
      <c r="AF16" s="200">
        <f>SUM(AF12:AF15)</f>
        <v>0</v>
      </c>
      <c r="AG16" s="200">
        <f t="shared" si="1"/>
        <v>0</v>
      </c>
      <c r="AH16" s="200">
        <f t="shared" si="1"/>
        <v>0</v>
      </c>
      <c r="AI16" s="200">
        <f t="shared" si="1"/>
        <v>0</v>
      </c>
    </row>
    <row r="17" ht="19.5" customHeight="1"/>
    <row r="18" spans="1:2" ht="19.5" customHeight="1">
      <c r="A18" s="123" t="s">
        <v>11</v>
      </c>
      <c r="B18" s="123"/>
    </row>
    <row r="19" spans="1:2" ht="19.5" customHeight="1">
      <c r="A19" s="123" t="s">
        <v>12</v>
      </c>
      <c r="B19" s="123"/>
    </row>
    <row r="20" spans="1:2" ht="19.5" customHeight="1">
      <c r="A20" s="123" t="s">
        <v>332</v>
      </c>
      <c r="B20" s="123"/>
    </row>
    <row r="21" spans="1:2" ht="19.5" customHeight="1">
      <c r="A21" s="123" t="s">
        <v>13</v>
      </c>
      <c r="B21" s="123"/>
    </row>
    <row r="22" spans="1:2" ht="19.5" customHeight="1">
      <c r="A22" s="123" t="s">
        <v>14</v>
      </c>
      <c r="B22" s="123"/>
    </row>
    <row r="23" spans="1:2" ht="19.5" customHeight="1">
      <c r="A23" s="123"/>
      <c r="B23" s="123"/>
    </row>
    <row r="24" spans="1:2" ht="19.5" customHeight="1">
      <c r="A24" s="142"/>
      <c r="B24" s="142"/>
    </row>
    <row r="25" ht="19.5" customHeight="1"/>
    <row r="26" ht="19.5" customHeight="1"/>
    <row r="27" ht="19.5" customHeight="1"/>
  </sheetData>
  <sheetProtection/>
  <mergeCells count="51">
    <mergeCell ref="I8:I10"/>
    <mergeCell ref="W9:W10"/>
    <mergeCell ref="A13:B13"/>
    <mergeCell ref="A14:B14"/>
    <mergeCell ref="A15:B15"/>
    <mergeCell ref="A16:B16"/>
    <mergeCell ref="Y9:Y10"/>
    <mergeCell ref="A11:B11"/>
    <mergeCell ref="A12:B12"/>
    <mergeCell ref="R9:R10"/>
    <mergeCell ref="P7:P10"/>
    <mergeCell ref="L8:L10"/>
    <mergeCell ref="AB9:AB10"/>
    <mergeCell ref="T8:V8"/>
    <mergeCell ref="W8:Y8"/>
    <mergeCell ref="Z8:AB8"/>
    <mergeCell ref="Q9:Q10"/>
    <mergeCell ref="S9:S10"/>
    <mergeCell ref="Q8:S8"/>
    <mergeCell ref="U9:U10"/>
    <mergeCell ref="V9:V10"/>
    <mergeCell ref="I7:M7"/>
    <mergeCell ref="X9:X10"/>
    <mergeCell ref="O7:O10"/>
    <mergeCell ref="Z9:Z10"/>
    <mergeCell ref="AC7:AC10"/>
    <mergeCell ref="F8:F10"/>
    <mergeCell ref="G8:G10"/>
    <mergeCell ref="H8:H10"/>
    <mergeCell ref="J8:J10"/>
    <mergeCell ref="K8:K10"/>
    <mergeCell ref="F5:AF5"/>
    <mergeCell ref="M8:M10"/>
    <mergeCell ref="AH5:AH9"/>
    <mergeCell ref="AA9:AA10"/>
    <mergeCell ref="F6:P6"/>
    <mergeCell ref="Q6:AC6"/>
    <mergeCell ref="AD6:AD9"/>
    <mergeCell ref="AE6:AE9"/>
    <mergeCell ref="AF6:AF9"/>
    <mergeCell ref="F7:H7"/>
    <mergeCell ref="AG5:AG9"/>
    <mergeCell ref="N7:N10"/>
    <mergeCell ref="AI5:AI9"/>
    <mergeCell ref="Q7:AB7"/>
    <mergeCell ref="A2:AI2"/>
    <mergeCell ref="AC3:AI3"/>
    <mergeCell ref="A5:B10"/>
    <mergeCell ref="C5:C9"/>
    <mergeCell ref="D5:D9"/>
    <mergeCell ref="E5:E9"/>
  </mergeCells>
  <printOptions horizontalCentered="1" verticalCentered="1"/>
  <pageMargins left="0.2755905511811024" right="0.1968503937007874" top="0.984251968503937" bottom="0.984251968503937" header="0.5118110236220472" footer="0.5118110236220472"/>
  <pageSetup horizontalDpi="600" verticalDpi="600" orientation="landscape" paperSize="9" scale="43" r:id="rId1"/>
</worksheet>
</file>

<file path=xl/worksheets/sheet8.xml><?xml version="1.0" encoding="utf-8"?>
<worksheet xmlns="http://schemas.openxmlformats.org/spreadsheetml/2006/main" xmlns:r="http://schemas.openxmlformats.org/officeDocument/2006/relationships">
  <dimension ref="A1:AA107"/>
  <sheetViews>
    <sheetView showGridLines="0" view="pageBreakPreview" zoomScale="115" zoomScaleNormal="130" zoomScaleSheetLayoutView="115" zoomScalePageLayoutView="0" workbookViewId="0" topLeftCell="A1">
      <selection activeCell="C82" sqref="C82:E82"/>
    </sheetView>
  </sheetViews>
  <sheetFormatPr defaultColWidth="5.375" defaultRowHeight="13.5"/>
  <cols>
    <col min="1" max="1" width="1.00390625" style="17" customWidth="1"/>
    <col min="2" max="2" width="8.25390625" style="17" customWidth="1"/>
    <col min="3" max="3" width="2.75390625" style="17" customWidth="1"/>
    <col min="4" max="4" width="9.125" style="17" customWidth="1"/>
    <col min="5" max="5" width="13.50390625" style="17" customWidth="1"/>
    <col min="6" max="6" width="1.625" style="17" customWidth="1"/>
    <col min="7" max="7" width="9.25390625" style="17" customWidth="1"/>
    <col min="8" max="8" width="1.37890625" style="17" customWidth="1"/>
    <col min="9" max="9" width="1.25" style="17" customWidth="1"/>
    <col min="10" max="10" width="0.6171875" style="17" customWidth="1"/>
    <col min="11" max="11" width="6.875" style="17" customWidth="1"/>
    <col min="12" max="12" width="1.875" style="17" customWidth="1"/>
    <col min="13" max="13" width="1.25" style="17" customWidth="1"/>
    <col min="14" max="14" width="3.125" style="17" customWidth="1"/>
    <col min="15" max="15" width="1.25" style="17" customWidth="1"/>
    <col min="16" max="16" width="0.6171875" style="17" customWidth="1"/>
    <col min="17" max="17" width="1.25" style="17" customWidth="1"/>
    <col min="18" max="18" width="3.75390625" style="17" customWidth="1"/>
    <col min="19" max="19" width="1.875" style="17" customWidth="1"/>
    <col min="20" max="20" width="6.875" style="17" customWidth="1"/>
    <col min="21" max="21" width="0.6171875" style="17" customWidth="1"/>
    <col min="22" max="22" width="1.875" style="17" customWidth="1"/>
    <col min="23" max="23" width="0.6171875" style="17" customWidth="1"/>
    <col min="24" max="24" width="12.50390625" style="17" customWidth="1"/>
    <col min="25" max="25" width="1.875" style="17" customWidth="1"/>
    <col min="26" max="27" width="1.25" style="17" customWidth="1"/>
    <col min="28" max="16384" width="5.375" style="17" customWidth="1"/>
  </cols>
  <sheetData>
    <row r="1" ht="9.75">
      <c r="A1" s="3" t="s">
        <v>425</v>
      </c>
    </row>
    <row r="2" spans="1:27" ht="11.25">
      <c r="A2" s="382" t="s">
        <v>426</v>
      </c>
      <c r="B2" s="382"/>
      <c r="C2" s="382"/>
      <c r="D2" s="382"/>
      <c r="E2" s="382"/>
      <c r="F2" s="382"/>
      <c r="G2" s="382"/>
      <c r="H2" s="382"/>
      <c r="I2" s="382"/>
      <c r="J2" s="382"/>
      <c r="K2" s="382"/>
      <c r="L2" s="382"/>
      <c r="M2" s="382"/>
      <c r="N2" s="382"/>
      <c r="O2" s="382"/>
      <c r="P2" s="382"/>
      <c r="Q2" s="382"/>
      <c r="R2" s="382"/>
      <c r="S2" s="382"/>
      <c r="T2" s="382"/>
      <c r="U2" s="382"/>
      <c r="V2" s="382"/>
      <c r="W2" s="382"/>
      <c r="X2" s="382"/>
      <c r="Y2" s="382"/>
      <c r="Z2" s="382"/>
      <c r="AA2" s="382"/>
    </row>
    <row r="3" spans="1:16" ht="9.75">
      <c r="A3" s="17" t="s">
        <v>84</v>
      </c>
      <c r="B3" s="18"/>
      <c r="C3" s="18"/>
      <c r="D3" s="18"/>
      <c r="E3" s="18"/>
      <c r="F3" s="18"/>
      <c r="G3" s="18"/>
      <c r="H3" s="18"/>
      <c r="I3" s="18"/>
      <c r="J3" s="18"/>
      <c r="K3" s="18"/>
      <c r="L3" s="18"/>
      <c r="M3" s="18"/>
      <c r="N3" s="18"/>
      <c r="O3" s="18"/>
      <c r="P3" s="18"/>
    </row>
    <row r="4" spans="2:16" ht="9.75">
      <c r="B4" s="383" t="s">
        <v>36</v>
      </c>
      <c r="C4" s="384"/>
      <c r="D4" s="385"/>
      <c r="E4" s="383" t="s">
        <v>37</v>
      </c>
      <c r="F4" s="384"/>
      <c r="G4" s="385"/>
      <c r="H4" s="383" t="s">
        <v>38</v>
      </c>
      <c r="I4" s="384"/>
      <c r="J4" s="384"/>
      <c r="K4" s="384"/>
      <c r="L4" s="384"/>
      <c r="M4" s="384"/>
      <c r="N4" s="384"/>
      <c r="O4" s="384"/>
      <c r="P4" s="385"/>
    </row>
    <row r="5" spans="2:17" ht="9.75">
      <c r="B5" s="386" t="s">
        <v>39</v>
      </c>
      <c r="C5" s="387"/>
      <c r="D5" s="388"/>
      <c r="E5" s="386" t="s">
        <v>40</v>
      </c>
      <c r="F5" s="387"/>
      <c r="G5" s="388"/>
      <c r="H5" s="389" t="s">
        <v>41</v>
      </c>
      <c r="I5" s="390"/>
      <c r="J5" s="390"/>
      <c r="K5" s="390"/>
      <c r="L5" s="390"/>
      <c r="M5" s="390"/>
      <c r="N5" s="390"/>
      <c r="O5" s="390"/>
      <c r="P5" s="391"/>
      <c r="Q5" s="20"/>
    </row>
    <row r="6" spans="2:17" ht="9.75">
      <c r="B6" s="392" t="s">
        <v>42</v>
      </c>
      <c r="C6" s="393"/>
      <c r="D6" s="394"/>
      <c r="E6" s="392" t="s">
        <v>43</v>
      </c>
      <c r="F6" s="393"/>
      <c r="G6" s="394"/>
      <c r="H6" s="21"/>
      <c r="I6" s="22"/>
      <c r="J6" s="22"/>
      <c r="K6" s="22"/>
      <c r="L6" s="22"/>
      <c r="M6" s="22"/>
      <c r="N6" s="22"/>
      <c r="O6" s="22"/>
      <c r="P6" s="23"/>
      <c r="Q6" s="20" t="s">
        <v>44</v>
      </c>
    </row>
    <row r="7" spans="2:25" ht="9.75">
      <c r="B7" s="395">
        <f>'別記3'!C12</f>
        <v>0</v>
      </c>
      <c r="C7" s="396"/>
      <c r="D7" s="397"/>
      <c r="E7" s="395">
        <f>'別記3'!D12</f>
        <v>0</v>
      </c>
      <c r="F7" s="396"/>
      <c r="G7" s="397"/>
      <c r="H7" s="398">
        <f>B7-E7</f>
        <v>0</v>
      </c>
      <c r="I7" s="399"/>
      <c r="J7" s="399"/>
      <c r="K7" s="399"/>
      <c r="L7" s="399"/>
      <c r="M7" s="399"/>
      <c r="N7" s="399"/>
      <c r="O7" s="399"/>
      <c r="P7" s="400"/>
      <c r="Q7" s="20"/>
      <c r="R7" s="401" t="s">
        <v>335</v>
      </c>
      <c r="S7" s="402"/>
      <c r="T7" s="18"/>
      <c r="U7" s="18"/>
      <c r="V7" s="18"/>
      <c r="W7" s="18"/>
      <c r="X7" s="18"/>
      <c r="Y7" s="18"/>
    </row>
    <row r="9" spans="2:26" ht="9.75">
      <c r="B9" s="403" t="s">
        <v>45</v>
      </c>
      <c r="C9" s="403"/>
      <c r="D9" s="403"/>
      <c r="E9" s="403"/>
      <c r="F9" s="403"/>
      <c r="G9" s="403"/>
      <c r="H9" s="403"/>
      <c r="I9" s="403"/>
      <c r="J9" s="403"/>
      <c r="K9" s="403"/>
      <c r="L9" s="403"/>
      <c r="M9" s="403"/>
      <c r="N9" s="403"/>
      <c r="O9" s="403"/>
      <c r="P9" s="403"/>
      <c r="Q9" s="403"/>
      <c r="R9" s="403"/>
      <c r="S9" s="403"/>
      <c r="T9" s="403"/>
      <c r="U9" s="403"/>
      <c r="V9" s="403"/>
      <c r="W9" s="403"/>
      <c r="X9" s="403"/>
      <c r="Y9" s="403"/>
      <c r="Z9" s="403"/>
    </row>
    <row r="10" spans="2:27" ht="9.75">
      <c r="B10" s="4" t="s">
        <v>46</v>
      </c>
      <c r="C10" s="383" t="s">
        <v>85</v>
      </c>
      <c r="D10" s="384"/>
      <c r="E10" s="385"/>
      <c r="F10" s="404" t="s">
        <v>47</v>
      </c>
      <c r="G10" s="384"/>
      <c r="H10" s="385"/>
      <c r="I10" s="383" t="s">
        <v>86</v>
      </c>
      <c r="J10" s="384"/>
      <c r="K10" s="384"/>
      <c r="L10" s="384"/>
      <c r="M10" s="384"/>
      <c r="N10" s="384"/>
      <c r="O10" s="384"/>
      <c r="P10" s="384"/>
      <c r="Q10" s="384"/>
      <c r="R10" s="384"/>
      <c r="S10" s="384"/>
      <c r="T10" s="384"/>
      <c r="U10" s="384"/>
      <c r="V10" s="384"/>
      <c r="W10" s="384"/>
      <c r="X10" s="384"/>
      <c r="Y10" s="384"/>
      <c r="Z10" s="385"/>
      <c r="AA10" s="20"/>
    </row>
    <row r="11" spans="2:27" ht="9.75">
      <c r="B11" s="26"/>
      <c r="C11" s="26"/>
      <c r="D11" s="27"/>
      <c r="E11" s="28"/>
      <c r="G11" s="22" t="s">
        <v>48</v>
      </c>
      <c r="H11" s="23"/>
      <c r="I11" s="20"/>
      <c r="AA11" s="20"/>
    </row>
    <row r="12" spans="2:27" ht="9.75">
      <c r="B12" s="26"/>
      <c r="C12" s="5" t="s">
        <v>87</v>
      </c>
      <c r="D12" s="29"/>
      <c r="E12" s="28"/>
      <c r="F12" s="17" t="s">
        <v>49</v>
      </c>
      <c r="G12" s="6"/>
      <c r="H12" s="7" t="s">
        <v>50</v>
      </c>
      <c r="I12" s="20"/>
      <c r="AA12" s="20"/>
    </row>
    <row r="13" spans="2:27" ht="9.75">
      <c r="B13" s="26"/>
      <c r="C13" s="26"/>
      <c r="D13" s="27"/>
      <c r="E13" s="28"/>
      <c r="F13" s="17" t="s">
        <v>51</v>
      </c>
      <c r="G13" s="22"/>
      <c r="H13" s="30" t="s">
        <v>52</v>
      </c>
      <c r="I13" s="20"/>
      <c r="AA13" s="20"/>
    </row>
    <row r="14" spans="2:27" ht="9.75">
      <c r="B14" s="8" t="s">
        <v>53</v>
      </c>
      <c r="C14" s="9"/>
      <c r="D14" s="31"/>
      <c r="E14" s="32"/>
      <c r="F14" s="33"/>
      <c r="G14" s="213">
        <f>'別記5'!K31</f>
        <v>0</v>
      </c>
      <c r="H14" s="35"/>
      <c r="I14" s="20"/>
      <c r="AA14" s="20"/>
    </row>
    <row r="15" spans="2:27" ht="9.75">
      <c r="B15" s="26"/>
      <c r="C15" s="26"/>
      <c r="D15" s="27"/>
      <c r="E15" s="28"/>
      <c r="F15" s="17" t="s">
        <v>336</v>
      </c>
      <c r="G15" s="214">
        <f>SUM(G18,G21,G24,G27,G30)</f>
        <v>0</v>
      </c>
      <c r="H15" s="10" t="s">
        <v>337</v>
      </c>
      <c r="I15" s="20"/>
      <c r="AA15" s="20"/>
    </row>
    <row r="16" spans="2:27" ht="9.75">
      <c r="B16" s="26"/>
      <c r="C16" s="5" t="s">
        <v>88</v>
      </c>
      <c r="D16" s="27"/>
      <c r="E16" s="28"/>
      <c r="F16" s="17" t="s">
        <v>338</v>
      </c>
      <c r="G16" s="214">
        <f>SUM(G19,G22,G25,G28,G31)</f>
        <v>0</v>
      </c>
      <c r="H16" s="30" t="s">
        <v>52</v>
      </c>
      <c r="I16" s="20"/>
      <c r="AA16" s="20"/>
    </row>
    <row r="17" spans="2:27" ht="9.75">
      <c r="B17" s="26"/>
      <c r="C17" s="5"/>
      <c r="D17" s="31"/>
      <c r="E17" s="32"/>
      <c r="F17" s="33"/>
      <c r="G17" s="213">
        <f>SUM(G20,G23,G26,G29,G32)</f>
        <v>0</v>
      </c>
      <c r="H17" s="36"/>
      <c r="I17" s="20"/>
      <c r="AA17" s="20"/>
    </row>
    <row r="18" spans="2:27" ht="9.75">
      <c r="B18" s="26"/>
      <c r="C18" s="26"/>
      <c r="D18" s="37"/>
      <c r="E18" s="28"/>
      <c r="F18" s="17" t="s">
        <v>49</v>
      </c>
      <c r="G18" s="6"/>
      <c r="H18" s="10" t="s">
        <v>337</v>
      </c>
      <c r="I18" s="20"/>
      <c r="AA18" s="20"/>
    </row>
    <row r="19" spans="2:27" ht="9.75">
      <c r="B19" s="26"/>
      <c r="C19" s="26"/>
      <c r="D19" s="11" t="s">
        <v>89</v>
      </c>
      <c r="E19" s="28"/>
      <c r="F19" s="17" t="s">
        <v>339</v>
      </c>
      <c r="G19" s="22"/>
      <c r="H19" s="30" t="s">
        <v>52</v>
      </c>
      <c r="I19" s="20"/>
      <c r="AA19" s="20"/>
    </row>
    <row r="20" spans="2:27" ht="9.75">
      <c r="B20" s="26"/>
      <c r="C20" s="26"/>
      <c r="D20" s="12"/>
      <c r="E20" s="32"/>
      <c r="F20" s="33"/>
      <c r="G20" s="34"/>
      <c r="H20" s="36"/>
      <c r="I20" s="20"/>
      <c r="AA20" s="20"/>
    </row>
    <row r="21" spans="2:27" ht="9.75">
      <c r="B21" s="26"/>
      <c r="C21" s="26"/>
      <c r="D21" s="37"/>
      <c r="E21" s="28"/>
      <c r="F21" s="17" t="s">
        <v>49</v>
      </c>
      <c r="G21" s="6"/>
      <c r="H21" s="10" t="s">
        <v>50</v>
      </c>
      <c r="I21" s="20"/>
      <c r="AA21" s="20"/>
    </row>
    <row r="22" spans="2:27" ht="9.75">
      <c r="B22" s="26"/>
      <c r="C22" s="26"/>
      <c r="D22" s="11" t="s">
        <v>90</v>
      </c>
      <c r="E22" s="28"/>
      <c r="F22" s="17" t="s">
        <v>51</v>
      </c>
      <c r="G22" s="22"/>
      <c r="H22" s="30" t="s">
        <v>340</v>
      </c>
      <c r="I22" s="20"/>
      <c r="AA22" s="20"/>
    </row>
    <row r="23" spans="2:27" ht="9.75">
      <c r="B23" s="26"/>
      <c r="C23" s="26"/>
      <c r="D23" s="12"/>
      <c r="E23" s="32"/>
      <c r="F23" s="33"/>
      <c r="G23" s="34"/>
      <c r="H23" s="36"/>
      <c r="I23" s="20"/>
      <c r="AA23" s="20"/>
    </row>
    <row r="24" spans="2:27" ht="9.75">
      <c r="B24" s="26"/>
      <c r="C24" s="26"/>
      <c r="D24" s="37"/>
      <c r="E24" s="28"/>
      <c r="F24" s="17" t="s">
        <v>336</v>
      </c>
      <c r="G24" s="6"/>
      <c r="H24" s="10" t="s">
        <v>50</v>
      </c>
      <c r="I24" s="20"/>
      <c r="AA24" s="20"/>
    </row>
    <row r="25" spans="2:27" ht="9.75">
      <c r="B25" s="26"/>
      <c r="C25" s="26"/>
      <c r="D25" s="11" t="s">
        <v>91</v>
      </c>
      <c r="E25" s="28"/>
      <c r="F25" s="17" t="s">
        <v>51</v>
      </c>
      <c r="G25" s="22"/>
      <c r="H25" s="30" t="s">
        <v>340</v>
      </c>
      <c r="I25" s="20"/>
      <c r="AA25" s="20"/>
    </row>
    <row r="26" spans="2:27" ht="9.75">
      <c r="B26" s="26"/>
      <c r="C26" s="26"/>
      <c r="D26" s="12"/>
      <c r="E26" s="32"/>
      <c r="F26" s="33"/>
      <c r="G26" s="34"/>
      <c r="H26" s="36"/>
      <c r="I26" s="20" t="s">
        <v>92</v>
      </c>
      <c r="K26" s="18"/>
      <c r="L26" s="18"/>
      <c r="M26" s="18"/>
      <c r="N26" s="18"/>
      <c r="O26" s="18"/>
      <c r="P26" s="18"/>
      <c r="Q26" s="18"/>
      <c r="R26" s="18"/>
      <c r="S26" s="18"/>
      <c r="T26" s="18"/>
      <c r="U26" s="18"/>
      <c r="V26" s="18"/>
      <c r="W26" s="18"/>
      <c r="X26" s="18"/>
      <c r="Y26" s="18"/>
      <c r="AA26" s="20"/>
    </row>
    <row r="27" spans="2:27" ht="9.75">
      <c r="B27" s="26"/>
      <c r="C27" s="26"/>
      <c r="D27" s="37"/>
      <c r="E27" s="28"/>
      <c r="F27" s="17" t="s">
        <v>341</v>
      </c>
      <c r="G27" s="6"/>
      <c r="H27" s="10" t="s">
        <v>337</v>
      </c>
      <c r="I27" s="20"/>
      <c r="K27" s="405" t="s">
        <v>93</v>
      </c>
      <c r="L27" s="406"/>
      <c r="M27" s="407"/>
      <c r="N27" s="405" t="s">
        <v>94</v>
      </c>
      <c r="O27" s="406"/>
      <c r="P27" s="406"/>
      <c r="Q27" s="407"/>
      <c r="R27" s="405" t="s">
        <v>54</v>
      </c>
      <c r="S27" s="407"/>
      <c r="T27" s="405" t="s">
        <v>342</v>
      </c>
      <c r="U27" s="406"/>
      <c r="V27" s="406"/>
      <c r="W27" s="407"/>
      <c r="X27" s="405" t="s">
        <v>343</v>
      </c>
      <c r="Y27" s="408"/>
      <c r="Z27" s="20"/>
      <c r="AA27" s="20"/>
    </row>
    <row r="28" spans="2:27" ht="9.75">
      <c r="B28" s="26"/>
      <c r="C28" s="26"/>
      <c r="D28" s="11" t="s">
        <v>95</v>
      </c>
      <c r="E28" s="28"/>
      <c r="F28" s="17" t="s">
        <v>51</v>
      </c>
      <c r="G28" s="22"/>
      <c r="H28" s="30" t="s">
        <v>340</v>
      </c>
      <c r="I28" s="20"/>
      <c r="K28" s="409"/>
      <c r="L28" s="410"/>
      <c r="M28" s="411"/>
      <c r="N28" s="409"/>
      <c r="O28" s="410"/>
      <c r="P28" s="410"/>
      <c r="Q28" s="411"/>
      <c r="R28" s="409"/>
      <c r="S28" s="411"/>
      <c r="T28" s="386" t="s">
        <v>55</v>
      </c>
      <c r="U28" s="387"/>
      <c r="V28" s="387"/>
      <c r="W28" s="388"/>
      <c r="X28" s="386" t="s">
        <v>55</v>
      </c>
      <c r="Y28" s="388"/>
      <c r="Z28" s="20"/>
      <c r="AA28" s="20"/>
    </row>
    <row r="29" spans="2:27" ht="9.75">
      <c r="B29" s="26"/>
      <c r="C29" s="26"/>
      <c r="D29" s="12"/>
      <c r="E29" s="32"/>
      <c r="F29" s="33"/>
      <c r="G29" s="34"/>
      <c r="H29" s="36"/>
      <c r="I29" s="20"/>
      <c r="K29" s="412"/>
      <c r="L29" s="413"/>
      <c r="M29" s="414"/>
      <c r="N29" s="412"/>
      <c r="O29" s="413"/>
      <c r="P29" s="413"/>
      <c r="Q29" s="414"/>
      <c r="R29" s="412"/>
      <c r="S29" s="414"/>
      <c r="T29" s="412"/>
      <c r="U29" s="413"/>
      <c r="V29" s="413"/>
      <c r="W29" s="414"/>
      <c r="X29" s="412"/>
      <c r="Y29" s="414"/>
      <c r="Z29" s="20"/>
      <c r="AA29" s="20"/>
    </row>
    <row r="30" spans="2:27" ht="9.75">
      <c r="B30" s="26"/>
      <c r="C30" s="26"/>
      <c r="D30" s="37"/>
      <c r="E30" s="28"/>
      <c r="F30" s="17" t="s">
        <v>344</v>
      </c>
      <c r="G30" s="6"/>
      <c r="H30" s="10" t="s">
        <v>345</v>
      </c>
      <c r="I30" s="20"/>
      <c r="AA30" s="20"/>
    </row>
    <row r="31" spans="2:27" ht="9.75">
      <c r="B31" s="26"/>
      <c r="C31" s="26"/>
      <c r="D31" s="11" t="s">
        <v>96</v>
      </c>
      <c r="E31" s="28"/>
      <c r="F31" s="17" t="s">
        <v>346</v>
      </c>
      <c r="G31" s="22"/>
      <c r="H31" s="30" t="s">
        <v>52</v>
      </c>
      <c r="I31" s="20"/>
      <c r="AA31" s="20"/>
    </row>
    <row r="32" spans="2:27" ht="9.75">
      <c r="B32" s="26"/>
      <c r="C32" s="40"/>
      <c r="D32" s="12"/>
      <c r="E32" s="32"/>
      <c r="F32" s="33"/>
      <c r="G32" s="34"/>
      <c r="H32" s="36"/>
      <c r="I32" s="20"/>
      <c r="AA32" s="20"/>
    </row>
    <row r="33" spans="2:27" ht="9.75">
      <c r="B33" s="26"/>
      <c r="C33" s="41"/>
      <c r="D33" s="29"/>
      <c r="E33" s="28"/>
      <c r="F33" s="17" t="s">
        <v>344</v>
      </c>
      <c r="G33" s="6"/>
      <c r="H33" s="10" t="s">
        <v>50</v>
      </c>
      <c r="I33" s="20"/>
      <c r="AA33" s="20"/>
    </row>
    <row r="34" spans="2:27" ht="9.75">
      <c r="B34" s="26"/>
      <c r="C34" s="5" t="s">
        <v>97</v>
      </c>
      <c r="D34" s="29"/>
      <c r="E34" s="28"/>
      <c r="F34" s="17" t="s">
        <v>347</v>
      </c>
      <c r="G34" s="22"/>
      <c r="H34" s="30" t="s">
        <v>348</v>
      </c>
      <c r="I34" s="20"/>
      <c r="AA34" s="20"/>
    </row>
    <row r="35" spans="2:27" ht="9.75">
      <c r="B35" s="26"/>
      <c r="C35" s="9"/>
      <c r="D35" s="31"/>
      <c r="E35" s="32"/>
      <c r="F35" s="33"/>
      <c r="G35" s="34"/>
      <c r="H35" s="36"/>
      <c r="I35" s="20"/>
      <c r="AA35" s="20"/>
    </row>
    <row r="36" spans="2:27" ht="9.75">
      <c r="B36" s="26"/>
      <c r="C36" s="26"/>
      <c r="D36" s="27"/>
      <c r="E36" s="28"/>
      <c r="F36" s="17" t="s">
        <v>344</v>
      </c>
      <c r="G36" s="6"/>
      <c r="H36" s="10" t="s">
        <v>345</v>
      </c>
      <c r="I36" s="20"/>
      <c r="AA36" s="20"/>
    </row>
    <row r="37" spans="2:27" ht="9.75">
      <c r="B37" s="26"/>
      <c r="C37" s="26" t="s">
        <v>349</v>
      </c>
      <c r="D37" s="29"/>
      <c r="E37" s="28"/>
      <c r="F37" s="17" t="s">
        <v>347</v>
      </c>
      <c r="G37" s="22"/>
      <c r="H37" s="30" t="s">
        <v>52</v>
      </c>
      <c r="I37" s="20" t="s">
        <v>98</v>
      </c>
      <c r="K37" s="18"/>
      <c r="L37" s="18"/>
      <c r="M37" s="18"/>
      <c r="N37" s="18"/>
      <c r="O37" s="18"/>
      <c r="P37" s="18"/>
      <c r="Q37" s="18"/>
      <c r="R37" s="18"/>
      <c r="S37" s="18"/>
      <c r="T37" s="18"/>
      <c r="U37" s="18"/>
      <c r="V37" s="18"/>
      <c r="W37" s="18"/>
      <c r="X37" s="18"/>
      <c r="Y37" s="18"/>
      <c r="AA37" s="20"/>
    </row>
    <row r="38" spans="2:27" ht="9.75">
      <c r="B38" s="26"/>
      <c r="C38" s="40"/>
      <c r="D38" s="31"/>
      <c r="E38" s="32"/>
      <c r="F38" s="33"/>
      <c r="G38" s="34"/>
      <c r="H38" s="36"/>
      <c r="I38" s="20"/>
      <c r="K38" s="13" t="s">
        <v>350</v>
      </c>
      <c r="L38" s="415" t="s">
        <v>351</v>
      </c>
      <c r="M38" s="416"/>
      <c r="N38" s="417"/>
      <c r="O38" s="404" t="s">
        <v>352</v>
      </c>
      <c r="P38" s="384"/>
      <c r="Q38" s="384"/>
      <c r="R38" s="384"/>
      <c r="S38" s="384"/>
      <c r="T38" s="384"/>
      <c r="U38" s="384"/>
      <c r="V38" s="384"/>
      <c r="W38" s="384"/>
      <c r="X38" s="384"/>
      <c r="Y38" s="385"/>
      <c r="Z38" s="20"/>
      <c r="AA38" s="20"/>
    </row>
    <row r="39" spans="2:27" ht="9.75">
      <c r="B39" s="26"/>
      <c r="C39" s="26"/>
      <c r="D39" s="27"/>
      <c r="E39" s="28"/>
      <c r="G39" s="6"/>
      <c r="H39" s="10"/>
      <c r="I39" s="20"/>
      <c r="K39" s="14" t="s">
        <v>353</v>
      </c>
      <c r="L39" s="418" t="s">
        <v>354</v>
      </c>
      <c r="M39" s="419"/>
      <c r="N39" s="420"/>
      <c r="O39" s="404" t="s">
        <v>355</v>
      </c>
      <c r="P39" s="384"/>
      <c r="Q39" s="384"/>
      <c r="R39" s="384"/>
      <c r="S39" s="384"/>
      <c r="T39" s="385"/>
      <c r="U39" s="421" t="s">
        <v>356</v>
      </c>
      <c r="V39" s="422"/>
      <c r="W39" s="422"/>
      <c r="X39" s="422"/>
      <c r="Y39" s="423"/>
      <c r="Z39" s="20"/>
      <c r="AA39" s="20"/>
    </row>
    <row r="40" spans="2:27" ht="9.75">
      <c r="B40" s="26"/>
      <c r="C40" s="26" t="s">
        <v>357</v>
      </c>
      <c r="D40" s="29"/>
      <c r="E40" s="28"/>
      <c r="G40" s="22"/>
      <c r="H40" s="30"/>
      <c r="I40" s="20"/>
      <c r="K40" s="21" t="s">
        <v>56</v>
      </c>
      <c r="L40" s="386" t="s">
        <v>57</v>
      </c>
      <c r="M40" s="387"/>
      <c r="N40" s="388"/>
      <c r="O40" s="386" t="s">
        <v>56</v>
      </c>
      <c r="P40" s="387"/>
      <c r="Q40" s="387"/>
      <c r="R40" s="387"/>
      <c r="S40" s="387"/>
      <c r="T40" s="388"/>
      <c r="U40" s="386" t="s">
        <v>55</v>
      </c>
      <c r="V40" s="387"/>
      <c r="W40" s="387"/>
      <c r="X40" s="387"/>
      <c r="Y40" s="388"/>
      <c r="Z40" s="20"/>
      <c r="AA40" s="20"/>
    </row>
    <row r="41" spans="2:27" ht="9.75">
      <c r="B41" s="26"/>
      <c r="C41" s="40"/>
      <c r="D41" s="31"/>
      <c r="E41" s="32"/>
      <c r="F41" s="33"/>
      <c r="G41" s="34"/>
      <c r="H41" s="36"/>
      <c r="I41" s="20"/>
      <c r="K41" s="24"/>
      <c r="L41" s="412"/>
      <c r="M41" s="413"/>
      <c r="N41" s="414"/>
      <c r="O41" s="412"/>
      <c r="P41" s="413"/>
      <c r="Q41" s="413"/>
      <c r="R41" s="413"/>
      <c r="S41" s="413"/>
      <c r="T41" s="414"/>
      <c r="U41" s="412"/>
      <c r="V41" s="413"/>
      <c r="W41" s="413"/>
      <c r="X41" s="413"/>
      <c r="Y41" s="414"/>
      <c r="Z41" s="20"/>
      <c r="AA41" s="20"/>
    </row>
    <row r="42" spans="2:27" ht="9.75">
      <c r="B42" s="26"/>
      <c r="C42" s="424" t="s">
        <v>358</v>
      </c>
      <c r="D42" s="425"/>
      <c r="E42" s="426"/>
      <c r="G42" s="22"/>
      <c r="H42" s="35"/>
      <c r="I42" s="20"/>
      <c r="AA42" s="20"/>
    </row>
    <row r="43" spans="2:27" ht="9.75">
      <c r="B43" s="42"/>
      <c r="C43" s="427"/>
      <c r="D43" s="428"/>
      <c r="E43" s="429"/>
      <c r="F43" s="18"/>
      <c r="G43" s="215">
        <f>SUM(G14,G17,G35,G38,G41)</f>
        <v>0</v>
      </c>
      <c r="H43" s="25"/>
      <c r="I43" s="24"/>
      <c r="J43" s="18"/>
      <c r="K43" s="18"/>
      <c r="L43" s="18"/>
      <c r="M43" s="18"/>
      <c r="N43" s="18"/>
      <c r="O43" s="18"/>
      <c r="P43" s="18"/>
      <c r="Q43" s="18"/>
      <c r="R43" s="18"/>
      <c r="S43" s="18"/>
      <c r="T43" s="18"/>
      <c r="U43" s="18"/>
      <c r="V43" s="18"/>
      <c r="W43" s="18"/>
      <c r="X43" s="18"/>
      <c r="Y43" s="18"/>
      <c r="Z43" s="18"/>
      <c r="AA43" s="20"/>
    </row>
    <row r="44" spans="2:27" ht="9.75">
      <c r="B44" s="8" t="s">
        <v>359</v>
      </c>
      <c r="C44" s="9" t="s">
        <v>360</v>
      </c>
      <c r="D44" s="31"/>
      <c r="E44" s="32"/>
      <c r="F44" s="33"/>
      <c r="G44" s="202"/>
      <c r="H44" s="43"/>
      <c r="I44" s="20"/>
      <c r="AA44" s="20"/>
    </row>
    <row r="45" spans="2:27" ht="9.75">
      <c r="B45" s="26"/>
      <c r="C45" s="9" t="s">
        <v>361</v>
      </c>
      <c r="D45" s="31"/>
      <c r="E45" s="32"/>
      <c r="F45" s="33"/>
      <c r="G45" s="34"/>
      <c r="H45" s="36"/>
      <c r="I45" s="20"/>
      <c r="AA45" s="20"/>
    </row>
    <row r="46" spans="2:27" ht="9.75">
      <c r="B46" s="42"/>
      <c r="C46" s="430" t="s">
        <v>362</v>
      </c>
      <c r="D46" s="431"/>
      <c r="E46" s="432"/>
      <c r="F46" s="18"/>
      <c r="G46" s="215">
        <f>SUM(G44:G45)</f>
        <v>0</v>
      </c>
      <c r="H46" s="25"/>
      <c r="I46" s="24"/>
      <c r="J46" s="18"/>
      <c r="K46" s="18"/>
      <c r="L46" s="18"/>
      <c r="M46" s="18"/>
      <c r="N46" s="18"/>
      <c r="O46" s="18"/>
      <c r="P46" s="18"/>
      <c r="Q46" s="18"/>
      <c r="R46" s="18"/>
      <c r="S46" s="18"/>
      <c r="T46" s="18"/>
      <c r="U46" s="18"/>
      <c r="V46" s="18"/>
      <c r="W46" s="18"/>
      <c r="X46" s="18"/>
      <c r="Y46" s="18"/>
      <c r="Z46" s="18"/>
      <c r="AA46" s="20"/>
    </row>
    <row r="47" spans="2:27" ht="9.75">
      <c r="B47" s="8" t="s">
        <v>363</v>
      </c>
      <c r="C47" s="40" t="s">
        <v>364</v>
      </c>
      <c r="D47" s="31"/>
      <c r="E47" s="32"/>
      <c r="F47" s="33"/>
      <c r="G47" s="34"/>
      <c r="H47" s="35"/>
      <c r="I47" s="15" t="s">
        <v>58</v>
      </c>
      <c r="J47" s="18"/>
      <c r="K47" s="18"/>
      <c r="L47" s="18"/>
      <c r="M47" s="18"/>
      <c r="N47" s="18"/>
      <c r="O47" s="18"/>
      <c r="P47" s="18"/>
      <c r="Q47" s="18"/>
      <c r="R47" s="18"/>
      <c r="S47" s="18"/>
      <c r="T47" s="18"/>
      <c r="U47" s="18"/>
      <c r="V47" s="44"/>
      <c r="W47" s="44"/>
      <c r="X47" s="44"/>
      <c r="AA47" s="20"/>
    </row>
    <row r="48" spans="2:27" ht="9.75">
      <c r="B48" s="26"/>
      <c r="C48" s="9" t="s">
        <v>59</v>
      </c>
      <c r="D48" s="31"/>
      <c r="E48" s="32"/>
      <c r="F48" s="33"/>
      <c r="G48" s="34"/>
      <c r="H48" s="45"/>
      <c r="I48" s="20"/>
      <c r="J48" s="404" t="s">
        <v>365</v>
      </c>
      <c r="K48" s="433"/>
      <c r="L48" s="434"/>
      <c r="M48" s="404" t="s">
        <v>366</v>
      </c>
      <c r="N48" s="433"/>
      <c r="O48" s="434"/>
      <c r="P48" s="404" t="s">
        <v>367</v>
      </c>
      <c r="Q48" s="433"/>
      <c r="R48" s="434"/>
      <c r="S48" s="404" t="s">
        <v>368</v>
      </c>
      <c r="T48" s="433"/>
      <c r="U48" s="434"/>
      <c r="V48" s="404" t="s">
        <v>369</v>
      </c>
      <c r="W48" s="433"/>
      <c r="X48" s="433"/>
      <c r="Y48" s="434"/>
      <c r="AA48" s="20"/>
    </row>
    <row r="49" spans="2:27" ht="9.75">
      <c r="B49" s="26"/>
      <c r="C49" s="9" t="s">
        <v>370</v>
      </c>
      <c r="D49" s="31"/>
      <c r="E49" s="32"/>
      <c r="F49" s="33"/>
      <c r="G49" s="34"/>
      <c r="H49" s="36"/>
      <c r="I49" s="20"/>
      <c r="J49" s="46"/>
      <c r="K49" s="47"/>
      <c r="L49" s="48"/>
      <c r="M49" s="49"/>
      <c r="N49" s="47"/>
      <c r="O49" s="48"/>
      <c r="P49" s="49"/>
      <c r="Q49" s="47"/>
      <c r="R49" s="48"/>
      <c r="S49" s="49"/>
      <c r="T49" s="50" t="s">
        <v>55</v>
      </c>
      <c r="U49" s="48"/>
      <c r="V49" s="49"/>
      <c r="W49" s="47"/>
      <c r="X49" s="47"/>
      <c r="Y49" s="51" t="s">
        <v>55</v>
      </c>
      <c r="AA49" s="20"/>
    </row>
    <row r="50" spans="2:27" ht="9.75">
      <c r="B50" s="42"/>
      <c r="C50" s="430" t="s">
        <v>371</v>
      </c>
      <c r="D50" s="431"/>
      <c r="E50" s="432"/>
      <c r="F50" s="18"/>
      <c r="G50" s="215">
        <f>SUM(G47:G49)</f>
        <v>0</v>
      </c>
      <c r="H50" s="25"/>
      <c r="I50" s="24"/>
      <c r="J50" s="52"/>
      <c r="K50" s="18"/>
      <c r="L50" s="18"/>
      <c r="M50" s="18"/>
      <c r="N50" s="18"/>
      <c r="O50" s="18"/>
      <c r="P50" s="18"/>
      <c r="Q50" s="18"/>
      <c r="R50" s="18"/>
      <c r="S50" s="18"/>
      <c r="T50" s="18"/>
      <c r="U50" s="18"/>
      <c r="V50" s="18"/>
      <c r="W50" s="18"/>
      <c r="X50" s="18"/>
      <c r="Y50" s="18"/>
      <c r="Z50" s="18"/>
      <c r="AA50" s="20"/>
    </row>
    <row r="51" spans="2:27" ht="9.75">
      <c r="B51" s="8" t="s">
        <v>372</v>
      </c>
      <c r="C51" s="53"/>
      <c r="D51" s="54"/>
      <c r="E51" s="55"/>
      <c r="F51" s="38"/>
      <c r="G51" s="19"/>
      <c r="H51" s="39"/>
      <c r="I51" s="15" t="s">
        <v>60</v>
      </c>
      <c r="J51" s="18"/>
      <c r="K51" s="18"/>
      <c r="L51" s="18"/>
      <c r="M51" s="18"/>
      <c r="N51" s="18"/>
      <c r="O51" s="18"/>
      <c r="P51" s="18"/>
      <c r="Q51" s="18"/>
      <c r="R51" s="18"/>
      <c r="S51" s="18"/>
      <c r="T51" s="18"/>
      <c r="U51" s="18"/>
      <c r="V51" s="18"/>
      <c r="W51" s="44"/>
      <c r="X51" s="44"/>
      <c r="AA51" s="20"/>
    </row>
    <row r="52" spans="2:27" ht="9.75">
      <c r="B52" s="8" t="s">
        <v>373</v>
      </c>
      <c r="C52" s="40" t="s">
        <v>374</v>
      </c>
      <c r="D52" s="31"/>
      <c r="E52" s="32"/>
      <c r="F52" s="33"/>
      <c r="G52" s="34"/>
      <c r="H52" s="36"/>
      <c r="I52" s="20"/>
      <c r="J52" s="383" t="s">
        <v>61</v>
      </c>
      <c r="K52" s="384"/>
      <c r="L52" s="385"/>
      <c r="M52" s="383" t="s">
        <v>62</v>
      </c>
      <c r="N52" s="384"/>
      <c r="O52" s="385"/>
      <c r="P52" s="383" t="s">
        <v>63</v>
      </c>
      <c r="Q52" s="384"/>
      <c r="R52" s="385"/>
      <c r="S52" s="404" t="s">
        <v>375</v>
      </c>
      <c r="T52" s="433"/>
      <c r="U52" s="433"/>
      <c r="V52" s="434"/>
      <c r="W52" s="404" t="s">
        <v>64</v>
      </c>
      <c r="X52" s="433"/>
      <c r="Y52" s="434"/>
      <c r="AA52" s="20"/>
    </row>
    <row r="53" spans="2:27" ht="9.75">
      <c r="B53" s="26"/>
      <c r="C53" s="9" t="s">
        <v>376</v>
      </c>
      <c r="D53" s="31"/>
      <c r="E53" s="32"/>
      <c r="F53" s="33"/>
      <c r="G53" s="34"/>
      <c r="H53" s="36"/>
      <c r="I53" s="20"/>
      <c r="J53" s="49"/>
      <c r="K53" s="47"/>
      <c r="L53" s="48"/>
      <c r="M53" s="49"/>
      <c r="N53" s="50" t="s">
        <v>57</v>
      </c>
      <c r="O53" s="48"/>
      <c r="P53" s="49"/>
      <c r="Q53" s="47"/>
      <c r="R53" s="51" t="s">
        <v>65</v>
      </c>
      <c r="S53" s="49"/>
      <c r="T53" s="47"/>
      <c r="U53" s="47"/>
      <c r="V53" s="51" t="s">
        <v>55</v>
      </c>
      <c r="W53" s="49"/>
      <c r="X53" s="47"/>
      <c r="Y53" s="51" t="s">
        <v>55</v>
      </c>
      <c r="AA53" s="20"/>
    </row>
    <row r="54" spans="2:27" ht="9.75">
      <c r="B54" s="42"/>
      <c r="C54" s="430" t="s">
        <v>377</v>
      </c>
      <c r="D54" s="431"/>
      <c r="E54" s="432"/>
      <c r="F54" s="18"/>
      <c r="G54" s="215">
        <f>SUM(G52:G53)</f>
        <v>0</v>
      </c>
      <c r="H54" s="25"/>
      <c r="I54" s="24"/>
      <c r="J54" s="18"/>
      <c r="K54" s="18"/>
      <c r="L54" s="18"/>
      <c r="M54" s="18"/>
      <c r="N54" s="18"/>
      <c r="O54" s="18"/>
      <c r="P54" s="18"/>
      <c r="Q54" s="18"/>
      <c r="R54" s="18"/>
      <c r="S54" s="18"/>
      <c r="T54" s="18"/>
      <c r="U54" s="18"/>
      <c r="V54" s="18"/>
      <c r="W54" s="18"/>
      <c r="X54" s="18"/>
      <c r="Y54" s="18"/>
      <c r="Z54" s="18"/>
      <c r="AA54" s="20"/>
    </row>
    <row r="55" spans="2:27" ht="9.75">
      <c r="B55" s="8" t="s">
        <v>378</v>
      </c>
      <c r="C55" s="26" t="s">
        <v>379</v>
      </c>
      <c r="D55" s="31"/>
      <c r="E55" s="32"/>
      <c r="F55" s="33"/>
      <c r="G55" s="214">
        <f>SUM(G56:G63)</f>
        <v>0</v>
      </c>
      <c r="H55" s="35"/>
      <c r="I55" s="20"/>
      <c r="AA55" s="20"/>
    </row>
    <row r="56" spans="2:27" ht="9.75">
      <c r="B56" s="8" t="s">
        <v>66</v>
      </c>
      <c r="C56" s="26"/>
      <c r="D56" s="56" t="s">
        <v>380</v>
      </c>
      <c r="E56" s="32"/>
      <c r="F56" s="33"/>
      <c r="G56" s="57"/>
      <c r="H56" s="45"/>
      <c r="I56" s="20"/>
      <c r="AA56" s="20"/>
    </row>
    <row r="57" spans="2:27" ht="9.75">
      <c r="B57" s="8" t="s">
        <v>67</v>
      </c>
      <c r="C57" s="26"/>
      <c r="D57" s="56" t="s">
        <v>381</v>
      </c>
      <c r="E57" s="32"/>
      <c r="F57" s="33"/>
      <c r="G57" s="34"/>
      <c r="H57" s="35"/>
      <c r="I57" s="20"/>
      <c r="AA57" s="20"/>
    </row>
    <row r="58" spans="2:27" ht="9.75">
      <c r="B58" s="8" t="s">
        <v>68</v>
      </c>
      <c r="C58" s="26"/>
      <c r="D58" s="56" t="s">
        <v>382</v>
      </c>
      <c r="E58" s="32"/>
      <c r="F58" s="33"/>
      <c r="G58" s="34"/>
      <c r="H58" s="45"/>
      <c r="I58" s="20"/>
      <c r="AA58" s="20"/>
    </row>
    <row r="59" spans="2:27" ht="9.75">
      <c r="B59" s="8" t="s">
        <v>69</v>
      </c>
      <c r="C59" s="26"/>
      <c r="D59" s="56" t="s">
        <v>383</v>
      </c>
      <c r="E59" s="32"/>
      <c r="F59" s="33"/>
      <c r="G59" s="22"/>
      <c r="H59" s="35"/>
      <c r="I59" s="20"/>
      <c r="AA59" s="20"/>
    </row>
    <row r="60" spans="2:27" ht="9.75">
      <c r="B60" s="8" t="s">
        <v>70</v>
      </c>
      <c r="C60" s="26"/>
      <c r="D60" s="56" t="s">
        <v>384</v>
      </c>
      <c r="E60" s="32"/>
      <c r="F60" s="33"/>
      <c r="G60" s="57"/>
      <c r="H60" s="45"/>
      <c r="I60" s="20"/>
      <c r="AA60" s="20"/>
    </row>
    <row r="61" spans="2:27" ht="9.75">
      <c r="B61" s="8" t="s">
        <v>71</v>
      </c>
      <c r="C61" s="26"/>
      <c r="D61" s="56" t="s">
        <v>385</v>
      </c>
      <c r="E61" s="32"/>
      <c r="F61" s="33"/>
      <c r="G61" s="34"/>
      <c r="H61" s="35"/>
      <c r="I61" s="20"/>
      <c r="AA61" s="20"/>
    </row>
    <row r="62" spans="2:27" ht="9.75">
      <c r="B62" s="16" t="s">
        <v>72</v>
      </c>
      <c r="C62" s="26"/>
      <c r="D62" s="56" t="s">
        <v>386</v>
      </c>
      <c r="E62" s="32"/>
      <c r="F62" s="33"/>
      <c r="G62" s="34"/>
      <c r="H62" s="45"/>
      <c r="I62" s="20"/>
      <c r="AA62" s="20"/>
    </row>
    <row r="63" spans="2:27" ht="9.75">
      <c r="B63" s="8"/>
      <c r="C63" s="40"/>
      <c r="D63" s="56" t="s">
        <v>387</v>
      </c>
      <c r="E63" s="32"/>
      <c r="F63" s="33"/>
      <c r="G63" s="22"/>
      <c r="H63" s="35"/>
      <c r="I63" s="20"/>
      <c r="AA63" s="20"/>
    </row>
    <row r="64" spans="2:27" ht="9.75">
      <c r="B64" s="8"/>
      <c r="C64" s="26" t="s">
        <v>388</v>
      </c>
      <c r="D64" s="31"/>
      <c r="E64" s="32"/>
      <c r="F64" s="33"/>
      <c r="G64" s="216">
        <f>SUM(G65:G69)</f>
        <v>0</v>
      </c>
      <c r="H64" s="45"/>
      <c r="I64" s="20"/>
      <c r="AA64" s="20"/>
    </row>
    <row r="65" spans="2:27" ht="9.75">
      <c r="B65" s="26"/>
      <c r="C65" s="26"/>
      <c r="D65" s="56" t="s">
        <v>389</v>
      </c>
      <c r="E65" s="32"/>
      <c r="F65" s="33"/>
      <c r="G65" s="34"/>
      <c r="H65" s="35"/>
      <c r="I65" s="20"/>
      <c r="AA65" s="20"/>
    </row>
    <row r="66" spans="2:27" ht="9.75">
      <c r="B66" s="26"/>
      <c r="C66" s="26"/>
      <c r="D66" s="56" t="s">
        <v>390</v>
      </c>
      <c r="E66" s="32"/>
      <c r="F66" s="33"/>
      <c r="G66" s="34"/>
      <c r="H66" s="45"/>
      <c r="I66" s="20"/>
      <c r="AA66" s="20"/>
    </row>
    <row r="67" spans="2:27" ht="9.75">
      <c r="B67" s="26"/>
      <c r="C67" s="26"/>
      <c r="D67" s="56" t="s">
        <v>391</v>
      </c>
      <c r="E67" s="32"/>
      <c r="F67" s="33"/>
      <c r="G67" s="34"/>
      <c r="H67" s="35"/>
      <c r="I67" s="20"/>
      <c r="AA67" s="20"/>
    </row>
    <row r="68" spans="2:27" ht="9.75">
      <c r="B68" s="26"/>
      <c r="C68" s="26"/>
      <c r="D68" s="56" t="s">
        <v>392</v>
      </c>
      <c r="E68" s="32"/>
      <c r="F68" s="33"/>
      <c r="G68" s="34"/>
      <c r="H68" s="45"/>
      <c r="I68" s="20"/>
      <c r="AA68" s="20"/>
    </row>
    <row r="69" spans="2:27" ht="9.75">
      <c r="B69" s="26"/>
      <c r="C69" s="40"/>
      <c r="D69" s="56" t="s">
        <v>393</v>
      </c>
      <c r="E69" s="32"/>
      <c r="F69" s="33"/>
      <c r="G69" s="34"/>
      <c r="H69" s="35"/>
      <c r="I69" s="20"/>
      <c r="AA69" s="20"/>
    </row>
    <row r="70" spans="2:27" ht="9.75">
      <c r="B70" s="26"/>
      <c r="C70" s="40" t="s">
        <v>394</v>
      </c>
      <c r="D70" s="31"/>
      <c r="E70" s="32"/>
      <c r="F70" s="33"/>
      <c r="G70" s="34"/>
      <c r="H70" s="45"/>
      <c r="I70" s="20"/>
      <c r="AA70" s="20"/>
    </row>
    <row r="71" spans="2:27" ht="9.75">
      <c r="B71" s="42"/>
      <c r="C71" s="430" t="s">
        <v>395</v>
      </c>
      <c r="D71" s="431"/>
      <c r="E71" s="432"/>
      <c r="F71" s="18"/>
      <c r="G71" s="215">
        <f>SUM(G55,G64,G70)</f>
        <v>0</v>
      </c>
      <c r="H71" s="25"/>
      <c r="I71" s="24"/>
      <c r="J71" s="18"/>
      <c r="K71" s="18"/>
      <c r="L71" s="18"/>
      <c r="M71" s="18"/>
      <c r="N71" s="18"/>
      <c r="O71" s="18"/>
      <c r="P71" s="18"/>
      <c r="Q71" s="18"/>
      <c r="R71" s="18"/>
      <c r="S71" s="18"/>
      <c r="T71" s="18"/>
      <c r="U71" s="18"/>
      <c r="V71" s="18"/>
      <c r="W71" s="18"/>
      <c r="X71" s="18"/>
      <c r="Y71" s="18"/>
      <c r="Z71" s="18"/>
      <c r="AA71" s="20"/>
    </row>
    <row r="72" spans="2:27" ht="9.75">
      <c r="B72" s="8" t="s">
        <v>73</v>
      </c>
      <c r="C72" s="26" t="s">
        <v>74</v>
      </c>
      <c r="D72" s="31"/>
      <c r="E72" s="32"/>
      <c r="F72" s="33"/>
      <c r="G72" s="214">
        <f>SUM(G73:G75)</f>
        <v>0</v>
      </c>
      <c r="H72" s="35"/>
      <c r="I72" s="20"/>
      <c r="AA72" s="20"/>
    </row>
    <row r="73" spans="2:27" ht="9.75">
      <c r="B73" s="8" t="s">
        <v>75</v>
      </c>
      <c r="C73" s="26"/>
      <c r="D73" s="56" t="s">
        <v>446</v>
      </c>
      <c r="E73" s="32"/>
      <c r="F73" s="33"/>
      <c r="G73" s="57"/>
      <c r="H73" s="45"/>
      <c r="I73" s="20"/>
      <c r="AA73" s="20"/>
    </row>
    <row r="74" spans="2:27" ht="9.75">
      <c r="B74" s="8" t="s">
        <v>76</v>
      </c>
      <c r="C74" s="26"/>
      <c r="D74" s="56" t="s">
        <v>447</v>
      </c>
      <c r="E74" s="32"/>
      <c r="F74" s="33"/>
      <c r="G74" s="34"/>
      <c r="H74" s="35"/>
      <c r="I74" s="20"/>
      <c r="AA74" s="20"/>
    </row>
    <row r="75" spans="2:27" ht="9.75">
      <c r="B75" s="8" t="s">
        <v>77</v>
      </c>
      <c r="C75" s="26"/>
      <c r="D75" s="56" t="s">
        <v>448</v>
      </c>
      <c r="E75" s="32"/>
      <c r="F75" s="33"/>
      <c r="G75" s="34"/>
      <c r="H75" s="45"/>
      <c r="I75" s="20"/>
      <c r="AA75" s="20"/>
    </row>
    <row r="76" spans="2:27" ht="9.75">
      <c r="B76" s="42"/>
      <c r="C76" s="430" t="s">
        <v>396</v>
      </c>
      <c r="D76" s="431"/>
      <c r="E76" s="432"/>
      <c r="F76" s="18"/>
      <c r="G76" s="215">
        <f>SUM(G72)</f>
        <v>0</v>
      </c>
      <c r="H76" s="25"/>
      <c r="I76" s="24"/>
      <c r="J76" s="18"/>
      <c r="K76" s="18"/>
      <c r="L76" s="18"/>
      <c r="M76" s="18"/>
      <c r="N76" s="18"/>
      <c r="O76" s="18"/>
      <c r="P76" s="18"/>
      <c r="Q76" s="18"/>
      <c r="R76" s="18"/>
      <c r="S76" s="18"/>
      <c r="T76" s="18"/>
      <c r="U76" s="18"/>
      <c r="V76" s="18"/>
      <c r="W76" s="18"/>
      <c r="X76" s="18"/>
      <c r="Y76" s="18"/>
      <c r="Z76" s="18"/>
      <c r="AA76" s="20"/>
    </row>
    <row r="77" spans="2:27" ht="13.5">
      <c r="B77" s="8" t="s">
        <v>434</v>
      </c>
      <c r="C77" s="435" t="s">
        <v>433</v>
      </c>
      <c r="D77" s="436"/>
      <c r="E77" s="437"/>
      <c r="F77" s="33"/>
      <c r="G77" s="214">
        <f>SUM(G78:G80)</f>
        <v>0</v>
      </c>
      <c r="H77" s="35"/>
      <c r="I77" s="20"/>
      <c r="AA77" s="20"/>
    </row>
    <row r="78" spans="2:27" ht="9.75">
      <c r="B78" s="8" t="s">
        <v>78</v>
      </c>
      <c r="C78" s="26"/>
      <c r="D78" s="203" t="s">
        <v>429</v>
      </c>
      <c r="E78" s="204"/>
      <c r="F78" s="33"/>
      <c r="G78" s="57"/>
      <c r="H78" s="45"/>
      <c r="I78" s="20"/>
      <c r="AA78" s="20"/>
    </row>
    <row r="79" spans="2:27" ht="9.75">
      <c r="B79" s="8" t="s">
        <v>440</v>
      </c>
      <c r="C79" s="26"/>
      <c r="D79" s="56" t="s">
        <v>430</v>
      </c>
      <c r="E79" s="32"/>
      <c r="F79" s="33"/>
      <c r="G79" s="34"/>
      <c r="H79" s="35"/>
      <c r="I79" s="20"/>
      <c r="AA79" s="20"/>
    </row>
    <row r="80" spans="2:27" ht="9.75">
      <c r="B80" s="8" t="s">
        <v>439</v>
      </c>
      <c r="C80" s="26"/>
      <c r="D80" s="56" t="s">
        <v>99</v>
      </c>
      <c r="E80" s="32"/>
      <c r="F80" s="33"/>
      <c r="G80" s="34"/>
      <c r="H80" s="45"/>
      <c r="I80" s="20"/>
      <c r="AA80" s="20"/>
    </row>
    <row r="81" spans="2:27" ht="9.75">
      <c r="B81" s="205"/>
      <c r="C81" s="438" t="s">
        <v>397</v>
      </c>
      <c r="D81" s="431"/>
      <c r="E81" s="432"/>
      <c r="F81" s="18"/>
      <c r="G81" s="215">
        <f>SUM(G77)</f>
        <v>0</v>
      </c>
      <c r="H81" s="25"/>
      <c r="I81" s="24"/>
      <c r="J81" s="18"/>
      <c r="K81" s="18"/>
      <c r="L81" s="18"/>
      <c r="M81" s="18"/>
      <c r="N81" s="18"/>
      <c r="O81" s="18"/>
      <c r="P81" s="18"/>
      <c r="Q81" s="18"/>
      <c r="R81" s="18"/>
      <c r="S81" s="18"/>
      <c r="T81" s="18"/>
      <c r="U81" s="18"/>
      <c r="V81" s="18"/>
      <c r="W81" s="18"/>
      <c r="X81" s="18"/>
      <c r="Y81" s="18"/>
      <c r="Z81" s="18"/>
      <c r="AA81" s="20"/>
    </row>
    <row r="82" spans="2:27" ht="9.75">
      <c r="B82" s="439" t="s">
        <v>435</v>
      </c>
      <c r="C82" s="442" t="s">
        <v>437</v>
      </c>
      <c r="D82" s="442"/>
      <c r="E82" s="443"/>
      <c r="F82" s="206"/>
      <c r="G82" s="217">
        <f>SUM(G83:G84)</f>
        <v>0</v>
      </c>
      <c r="H82" s="43"/>
      <c r="I82" s="20"/>
      <c r="J82" s="44"/>
      <c r="K82" s="44"/>
      <c r="L82" s="44"/>
      <c r="M82" s="44"/>
      <c r="N82" s="44"/>
      <c r="O82" s="44"/>
      <c r="P82" s="44"/>
      <c r="Q82" s="44"/>
      <c r="R82" s="44"/>
      <c r="S82" s="44"/>
      <c r="T82" s="44"/>
      <c r="U82" s="44"/>
      <c r="V82" s="44"/>
      <c r="W82" s="44"/>
      <c r="X82" s="44"/>
      <c r="Y82" s="44"/>
      <c r="Z82" s="44"/>
      <c r="AA82" s="20"/>
    </row>
    <row r="83" spans="2:27" ht="9.75">
      <c r="B83" s="440"/>
      <c r="C83" s="207"/>
      <c r="D83" s="203" t="s">
        <v>398</v>
      </c>
      <c r="E83" s="208"/>
      <c r="F83" s="33"/>
      <c r="G83" s="34"/>
      <c r="H83" s="36"/>
      <c r="I83" s="20"/>
      <c r="J83" s="44"/>
      <c r="K83" s="44"/>
      <c r="L83" s="44"/>
      <c r="M83" s="44"/>
      <c r="N83" s="44"/>
      <c r="O83" s="44"/>
      <c r="P83" s="44"/>
      <c r="Q83" s="44"/>
      <c r="R83" s="44"/>
      <c r="S83" s="44"/>
      <c r="T83" s="44"/>
      <c r="U83" s="44"/>
      <c r="V83" s="44"/>
      <c r="W83" s="44"/>
      <c r="X83" s="44"/>
      <c r="Y83" s="44"/>
      <c r="Z83" s="44"/>
      <c r="AA83" s="20"/>
    </row>
    <row r="84" spans="2:27" ht="9.75">
      <c r="B84" s="440"/>
      <c r="C84" s="209"/>
      <c r="D84" s="56" t="s">
        <v>399</v>
      </c>
      <c r="E84" s="210"/>
      <c r="F84" s="33"/>
      <c r="G84" s="34"/>
      <c r="H84" s="36"/>
      <c r="I84" s="20"/>
      <c r="J84" s="44"/>
      <c r="K84" s="44"/>
      <c r="L84" s="44"/>
      <c r="M84" s="44"/>
      <c r="N84" s="44"/>
      <c r="O84" s="44"/>
      <c r="P84" s="44"/>
      <c r="Q84" s="44"/>
      <c r="R84" s="44"/>
      <c r="S84" s="44"/>
      <c r="T84" s="44"/>
      <c r="U84" s="44"/>
      <c r="V84" s="44"/>
      <c r="W84" s="44"/>
      <c r="X84" s="44"/>
      <c r="Y84" s="44"/>
      <c r="Z84" s="44"/>
      <c r="AA84" s="20"/>
    </row>
    <row r="85" spans="2:27" ht="9.75">
      <c r="B85" s="441"/>
      <c r="C85" s="444" t="s">
        <v>400</v>
      </c>
      <c r="D85" s="428"/>
      <c r="E85" s="429"/>
      <c r="F85" s="211"/>
      <c r="G85" s="218">
        <f>G82</f>
        <v>0</v>
      </c>
      <c r="H85" s="212"/>
      <c r="I85" s="20"/>
      <c r="J85" s="44"/>
      <c r="K85" s="44"/>
      <c r="L85" s="44"/>
      <c r="M85" s="44"/>
      <c r="N85" s="44"/>
      <c r="O85" s="44"/>
      <c r="P85" s="44"/>
      <c r="Q85" s="44"/>
      <c r="R85" s="44"/>
      <c r="S85" s="44"/>
      <c r="T85" s="44"/>
      <c r="U85" s="44"/>
      <c r="V85" s="44"/>
      <c r="W85" s="44"/>
      <c r="X85" s="44"/>
      <c r="Y85" s="44"/>
      <c r="Z85" s="44"/>
      <c r="AA85" s="20"/>
    </row>
    <row r="86" spans="2:27" ht="10.5" customHeight="1">
      <c r="B86" s="445" t="s">
        <v>436</v>
      </c>
      <c r="C86" s="442" t="s">
        <v>438</v>
      </c>
      <c r="D86" s="442"/>
      <c r="E86" s="443"/>
      <c r="F86" s="206"/>
      <c r="G86" s="217">
        <f>SUM(G87:G87)</f>
        <v>0</v>
      </c>
      <c r="H86" s="43"/>
      <c r="I86" s="20"/>
      <c r="J86" s="44"/>
      <c r="K86" s="44"/>
      <c r="L86" s="44"/>
      <c r="M86" s="44"/>
      <c r="N86" s="44"/>
      <c r="O86" s="44"/>
      <c r="P86" s="44"/>
      <c r="Q86" s="44"/>
      <c r="R86" s="44"/>
      <c r="S86" s="44"/>
      <c r="T86" s="44"/>
      <c r="U86" s="44"/>
      <c r="V86" s="44"/>
      <c r="W86" s="44"/>
      <c r="X86" s="44"/>
      <c r="Y86" s="44"/>
      <c r="Z86" s="44"/>
      <c r="AA86" s="20"/>
    </row>
    <row r="87" spans="2:27" ht="10.5" customHeight="1">
      <c r="B87" s="446"/>
      <c r="C87" s="207"/>
      <c r="D87" s="203" t="s">
        <v>401</v>
      </c>
      <c r="E87" s="208"/>
      <c r="F87" s="33"/>
      <c r="G87" s="34"/>
      <c r="H87" s="36"/>
      <c r="I87" s="20"/>
      <c r="J87" s="44"/>
      <c r="K87" s="44"/>
      <c r="L87" s="44"/>
      <c r="M87" s="44"/>
      <c r="N87" s="44"/>
      <c r="O87" s="44"/>
      <c r="P87" s="44"/>
      <c r="Q87" s="44"/>
      <c r="R87" s="44"/>
      <c r="S87" s="44"/>
      <c r="T87" s="44"/>
      <c r="U87" s="44"/>
      <c r="V87" s="44"/>
      <c r="W87" s="44"/>
      <c r="X87" s="44"/>
      <c r="Y87" s="44"/>
      <c r="Z87" s="44"/>
      <c r="AA87" s="20"/>
    </row>
    <row r="88" spans="2:27" ht="10.5" customHeight="1">
      <c r="B88" s="447"/>
      <c r="C88" s="448" t="s">
        <v>402</v>
      </c>
      <c r="D88" s="428"/>
      <c r="E88" s="429"/>
      <c r="F88" s="24"/>
      <c r="G88" s="215">
        <f>G86</f>
        <v>0</v>
      </c>
      <c r="H88" s="25"/>
      <c r="I88" s="20"/>
      <c r="J88" s="44"/>
      <c r="K88" s="44"/>
      <c r="L88" s="44"/>
      <c r="M88" s="44"/>
      <c r="N88" s="44"/>
      <c r="O88" s="44"/>
      <c r="P88" s="44"/>
      <c r="Q88" s="44"/>
      <c r="R88" s="44"/>
      <c r="S88" s="44"/>
      <c r="T88" s="44"/>
      <c r="U88" s="44"/>
      <c r="V88" s="44"/>
      <c r="W88" s="44"/>
      <c r="X88" s="44"/>
      <c r="Y88" s="44"/>
      <c r="Z88" s="44"/>
      <c r="AA88" s="20"/>
    </row>
    <row r="89" spans="2:27" ht="9.75">
      <c r="B89" s="449" t="s">
        <v>403</v>
      </c>
      <c r="C89" s="450"/>
      <c r="D89" s="450"/>
      <c r="E89" s="451"/>
      <c r="G89" s="22"/>
      <c r="H89" s="35"/>
      <c r="I89" s="20"/>
      <c r="AA89" s="20"/>
    </row>
    <row r="90" spans="2:27" ht="9.75">
      <c r="B90" s="427"/>
      <c r="C90" s="428"/>
      <c r="D90" s="428"/>
      <c r="E90" s="429"/>
      <c r="F90" s="18"/>
      <c r="G90" s="215">
        <f>SUM(G43,G46,G50,G54,G71,G76,G81,G85,G88)</f>
        <v>0</v>
      </c>
      <c r="H90" s="25"/>
      <c r="I90" s="24"/>
      <c r="J90" s="18"/>
      <c r="K90" s="18"/>
      <c r="L90" s="18"/>
      <c r="M90" s="18"/>
      <c r="N90" s="18"/>
      <c r="O90" s="18"/>
      <c r="P90" s="18"/>
      <c r="Q90" s="18"/>
      <c r="R90" s="18"/>
      <c r="S90" s="18"/>
      <c r="T90" s="18"/>
      <c r="U90" s="18"/>
      <c r="V90" s="18"/>
      <c r="W90" s="18"/>
      <c r="X90" s="18"/>
      <c r="Y90" s="18"/>
      <c r="Z90" s="18"/>
      <c r="AA90" s="20"/>
    </row>
    <row r="91" ht="9.75">
      <c r="A91" s="3" t="s">
        <v>79</v>
      </c>
    </row>
    <row r="92" spans="2:26" ht="9.75">
      <c r="B92" s="452" t="s">
        <v>80</v>
      </c>
      <c r="C92" s="452"/>
      <c r="D92" s="452"/>
      <c r="E92" s="452"/>
      <c r="F92" s="452"/>
      <c r="G92" s="452"/>
      <c r="H92" s="452"/>
      <c r="I92" s="452"/>
      <c r="J92" s="452"/>
      <c r="K92" s="452"/>
      <c r="L92" s="452"/>
      <c r="M92" s="452"/>
      <c r="N92" s="452"/>
      <c r="O92" s="452"/>
      <c r="P92" s="452"/>
      <c r="Q92" s="452"/>
      <c r="R92" s="452"/>
      <c r="S92" s="452"/>
      <c r="T92" s="452"/>
      <c r="U92" s="452"/>
      <c r="V92" s="452"/>
      <c r="W92" s="452"/>
      <c r="X92" s="452"/>
      <c r="Y92" s="452"/>
      <c r="Z92" s="452"/>
    </row>
    <row r="93" spans="2:26" ht="9.75">
      <c r="B93" s="452" t="s">
        <v>81</v>
      </c>
      <c r="C93" s="452"/>
      <c r="D93" s="452"/>
      <c r="E93" s="452"/>
      <c r="F93" s="452"/>
      <c r="G93" s="452"/>
      <c r="H93" s="452"/>
      <c r="I93" s="452"/>
      <c r="J93" s="452"/>
      <c r="K93" s="452"/>
      <c r="L93" s="452"/>
      <c r="M93" s="452"/>
      <c r="N93" s="452"/>
      <c r="O93" s="452"/>
      <c r="P93" s="452"/>
      <c r="Q93" s="452"/>
      <c r="R93" s="452"/>
      <c r="S93" s="452"/>
      <c r="T93" s="452"/>
      <c r="U93" s="452"/>
      <c r="V93" s="452"/>
      <c r="W93" s="452"/>
      <c r="X93" s="452"/>
      <c r="Y93" s="452"/>
      <c r="Z93" s="452"/>
    </row>
    <row r="94" spans="2:26" ht="9.75">
      <c r="B94" s="453" t="s">
        <v>404</v>
      </c>
      <c r="C94" s="453"/>
      <c r="D94" s="453"/>
      <c r="E94" s="453"/>
      <c r="F94" s="453"/>
      <c r="G94" s="453"/>
      <c r="H94" s="453"/>
      <c r="I94" s="453"/>
      <c r="J94" s="453"/>
      <c r="K94" s="453"/>
      <c r="L94" s="453"/>
      <c r="M94" s="453"/>
      <c r="N94" s="453"/>
      <c r="O94" s="453"/>
      <c r="P94" s="453"/>
      <c r="Q94" s="453"/>
      <c r="R94" s="453"/>
      <c r="S94" s="453"/>
      <c r="T94" s="453"/>
      <c r="U94" s="453"/>
      <c r="V94" s="453"/>
      <c r="W94" s="453"/>
      <c r="X94" s="453"/>
      <c r="Y94" s="453"/>
      <c r="Z94" s="453"/>
    </row>
    <row r="95" spans="2:26" ht="9" customHeight="1">
      <c r="B95" s="453" t="s">
        <v>405</v>
      </c>
      <c r="C95" s="453"/>
      <c r="D95" s="453"/>
      <c r="E95" s="453"/>
      <c r="F95" s="453"/>
      <c r="G95" s="453"/>
      <c r="H95" s="453"/>
      <c r="I95" s="453"/>
      <c r="J95" s="453"/>
      <c r="K95" s="453"/>
      <c r="L95" s="453"/>
      <c r="M95" s="453"/>
      <c r="N95" s="453"/>
      <c r="O95" s="453"/>
      <c r="P95" s="453"/>
      <c r="Q95" s="453"/>
      <c r="R95" s="453"/>
      <c r="S95" s="453"/>
      <c r="T95" s="453"/>
      <c r="U95" s="453"/>
      <c r="V95" s="453"/>
      <c r="W95" s="453"/>
      <c r="X95" s="453"/>
      <c r="Y95" s="453"/>
      <c r="Z95" s="453"/>
    </row>
    <row r="96" spans="2:26" ht="9.75">
      <c r="B96" s="453" t="s">
        <v>406</v>
      </c>
      <c r="C96" s="453"/>
      <c r="D96" s="453"/>
      <c r="E96" s="453"/>
      <c r="F96" s="453"/>
      <c r="G96" s="453"/>
      <c r="H96" s="453"/>
      <c r="I96" s="453"/>
      <c r="J96" s="453"/>
      <c r="K96" s="453"/>
      <c r="L96" s="453"/>
      <c r="M96" s="453"/>
      <c r="N96" s="453"/>
      <c r="O96" s="453"/>
      <c r="P96" s="453"/>
      <c r="Q96" s="453"/>
      <c r="R96" s="453"/>
      <c r="S96" s="453"/>
      <c r="T96" s="453"/>
      <c r="U96" s="453"/>
      <c r="V96" s="453"/>
      <c r="W96" s="453"/>
      <c r="X96" s="453"/>
      <c r="Y96" s="453"/>
      <c r="Z96" s="453"/>
    </row>
    <row r="97" spans="2:26" ht="9.75">
      <c r="B97" s="452" t="s">
        <v>407</v>
      </c>
      <c r="C97" s="452"/>
      <c r="D97" s="452"/>
      <c r="E97" s="452"/>
      <c r="F97" s="452"/>
      <c r="G97" s="452"/>
      <c r="H97" s="452"/>
      <c r="I97" s="452"/>
      <c r="J97" s="452"/>
      <c r="K97" s="452"/>
      <c r="L97" s="452"/>
      <c r="M97" s="452"/>
      <c r="N97" s="452"/>
      <c r="O97" s="452"/>
      <c r="P97" s="452"/>
      <c r="Q97" s="452"/>
      <c r="R97" s="452"/>
      <c r="S97" s="452"/>
      <c r="T97" s="452"/>
      <c r="U97" s="452"/>
      <c r="V97" s="452"/>
      <c r="W97" s="452"/>
      <c r="X97" s="452"/>
      <c r="Y97" s="452"/>
      <c r="Z97" s="452"/>
    </row>
    <row r="98" spans="2:26" ht="9.75">
      <c r="B98" s="452" t="s">
        <v>408</v>
      </c>
      <c r="C98" s="452"/>
      <c r="D98" s="452"/>
      <c r="E98" s="452"/>
      <c r="F98" s="452"/>
      <c r="G98" s="452"/>
      <c r="H98" s="452"/>
      <c r="I98" s="452"/>
      <c r="J98" s="452"/>
      <c r="K98" s="452"/>
      <c r="L98" s="452"/>
      <c r="M98" s="452"/>
      <c r="N98" s="452"/>
      <c r="O98" s="452"/>
      <c r="P98" s="452"/>
      <c r="Q98" s="452"/>
      <c r="R98" s="452"/>
      <c r="S98" s="452"/>
      <c r="T98" s="452"/>
      <c r="U98" s="452"/>
      <c r="V98" s="452"/>
      <c r="W98" s="452"/>
      <c r="X98" s="452"/>
      <c r="Y98" s="452"/>
      <c r="Z98" s="452"/>
    </row>
    <row r="99" spans="2:26" ht="9.75">
      <c r="B99" s="452" t="s">
        <v>409</v>
      </c>
      <c r="C99" s="452"/>
      <c r="D99" s="452"/>
      <c r="E99" s="452"/>
      <c r="F99" s="452"/>
      <c r="G99" s="452"/>
      <c r="H99" s="452"/>
      <c r="I99" s="452"/>
      <c r="J99" s="452"/>
      <c r="K99" s="452"/>
      <c r="L99" s="452"/>
      <c r="M99" s="452"/>
      <c r="N99" s="452"/>
      <c r="O99" s="452"/>
      <c r="P99" s="452"/>
      <c r="Q99" s="452"/>
      <c r="R99" s="452"/>
      <c r="S99" s="452"/>
      <c r="T99" s="452"/>
      <c r="U99" s="452"/>
      <c r="V99" s="452"/>
      <c r="W99" s="452"/>
      <c r="X99" s="452"/>
      <c r="Y99" s="452"/>
      <c r="Z99" s="452"/>
    </row>
    <row r="100" spans="2:26" ht="9.75">
      <c r="B100" s="452" t="s">
        <v>410</v>
      </c>
      <c r="C100" s="452"/>
      <c r="D100" s="452"/>
      <c r="E100" s="452"/>
      <c r="F100" s="452"/>
      <c r="G100" s="452"/>
      <c r="H100" s="452"/>
      <c r="I100" s="452"/>
      <c r="J100" s="452"/>
      <c r="K100" s="452"/>
      <c r="L100" s="452"/>
      <c r="M100" s="452"/>
      <c r="N100" s="452"/>
      <c r="O100" s="452"/>
      <c r="P100" s="452"/>
      <c r="Q100" s="452"/>
      <c r="R100" s="452"/>
      <c r="S100" s="452"/>
      <c r="T100" s="452"/>
      <c r="U100" s="452"/>
      <c r="V100" s="452"/>
      <c r="W100" s="452"/>
      <c r="X100" s="452"/>
      <c r="Y100" s="452"/>
      <c r="Z100" s="452"/>
    </row>
    <row r="101" spans="2:26" ht="9.75">
      <c r="B101" s="452" t="s">
        <v>82</v>
      </c>
      <c r="C101" s="452"/>
      <c r="D101" s="452"/>
      <c r="E101" s="452"/>
      <c r="F101" s="452"/>
      <c r="G101" s="452"/>
      <c r="H101" s="452"/>
      <c r="I101" s="452"/>
      <c r="J101" s="452"/>
      <c r="K101" s="452"/>
      <c r="L101" s="452"/>
      <c r="M101" s="452"/>
      <c r="N101" s="452"/>
      <c r="O101" s="452"/>
      <c r="P101" s="452"/>
      <c r="Q101" s="452"/>
      <c r="R101" s="452"/>
      <c r="S101" s="452"/>
      <c r="T101" s="452"/>
      <c r="U101" s="452"/>
      <c r="V101" s="452"/>
      <c r="W101" s="452"/>
      <c r="X101" s="452"/>
      <c r="Y101" s="452"/>
      <c r="Z101" s="452"/>
    </row>
    <row r="102" spans="2:26" ht="9.75">
      <c r="B102" s="452" t="s">
        <v>411</v>
      </c>
      <c r="C102" s="452"/>
      <c r="D102" s="452"/>
      <c r="E102" s="452"/>
      <c r="F102" s="452"/>
      <c r="G102" s="452"/>
      <c r="H102" s="452"/>
      <c r="I102" s="452"/>
      <c r="J102" s="452"/>
      <c r="K102" s="452"/>
      <c r="L102" s="452"/>
      <c r="M102" s="452"/>
      <c r="N102" s="452"/>
      <c r="O102" s="452"/>
      <c r="P102" s="452"/>
      <c r="Q102" s="452"/>
      <c r="R102" s="452"/>
      <c r="S102" s="452"/>
      <c r="T102" s="452"/>
      <c r="U102" s="452"/>
      <c r="V102" s="452"/>
      <c r="W102" s="452"/>
      <c r="X102" s="452"/>
      <c r="Y102" s="452"/>
      <c r="Z102" s="452"/>
    </row>
    <row r="103" spans="2:26" ht="9.75">
      <c r="B103" s="452" t="s">
        <v>83</v>
      </c>
      <c r="C103" s="452"/>
      <c r="D103" s="452"/>
      <c r="E103" s="452"/>
      <c r="F103" s="452"/>
      <c r="G103" s="452"/>
      <c r="H103" s="452"/>
      <c r="I103" s="452"/>
      <c r="J103" s="452"/>
      <c r="K103" s="452"/>
      <c r="L103" s="452"/>
      <c r="M103" s="452"/>
      <c r="N103" s="452"/>
      <c r="O103" s="452"/>
      <c r="P103" s="452"/>
      <c r="Q103" s="452"/>
      <c r="R103" s="452"/>
      <c r="S103" s="452"/>
      <c r="T103" s="452"/>
      <c r="U103" s="452"/>
      <c r="V103" s="452"/>
      <c r="W103" s="452"/>
      <c r="X103" s="452"/>
      <c r="Y103" s="452"/>
      <c r="Z103" s="452"/>
    </row>
    <row r="104" spans="2:26" ht="9.75">
      <c r="B104" s="452" t="s">
        <v>412</v>
      </c>
      <c r="C104" s="452"/>
      <c r="D104" s="452"/>
      <c r="E104" s="452"/>
      <c r="F104" s="452"/>
      <c r="G104" s="452"/>
      <c r="H104" s="452"/>
      <c r="I104" s="452"/>
      <c r="J104" s="452"/>
      <c r="K104" s="452"/>
      <c r="L104" s="452"/>
      <c r="M104" s="452"/>
      <c r="N104" s="452"/>
      <c r="O104" s="452"/>
      <c r="P104" s="452"/>
      <c r="Q104" s="452"/>
      <c r="R104" s="452"/>
      <c r="S104" s="452"/>
      <c r="T104" s="452"/>
      <c r="U104" s="452"/>
      <c r="V104" s="452"/>
      <c r="W104" s="452"/>
      <c r="X104" s="452"/>
      <c r="Y104" s="452"/>
      <c r="Z104" s="452"/>
    </row>
    <row r="105" spans="2:26" ht="9.75">
      <c r="B105" s="452" t="s">
        <v>413</v>
      </c>
      <c r="C105" s="452"/>
      <c r="D105" s="452"/>
      <c r="E105" s="452"/>
      <c r="F105" s="452"/>
      <c r="G105" s="452"/>
      <c r="H105" s="452"/>
      <c r="I105" s="452"/>
      <c r="J105" s="452"/>
      <c r="K105" s="452"/>
      <c r="L105" s="452"/>
      <c r="M105" s="452"/>
      <c r="N105" s="452"/>
      <c r="O105" s="452"/>
      <c r="P105" s="452"/>
      <c r="Q105" s="452"/>
      <c r="R105" s="452"/>
      <c r="S105" s="452"/>
      <c r="T105" s="452"/>
      <c r="U105" s="452"/>
      <c r="V105" s="452"/>
      <c r="W105" s="452"/>
      <c r="X105" s="452"/>
      <c r="Y105" s="452"/>
      <c r="Z105" s="452"/>
    </row>
    <row r="106" spans="2:26" ht="9.75">
      <c r="B106" s="452" t="s">
        <v>414</v>
      </c>
      <c r="C106" s="452"/>
      <c r="D106" s="452"/>
      <c r="E106" s="452"/>
      <c r="F106" s="452"/>
      <c r="G106" s="452"/>
      <c r="H106" s="452"/>
      <c r="I106" s="452"/>
      <c r="J106" s="452"/>
      <c r="K106" s="452"/>
      <c r="L106" s="452"/>
      <c r="M106" s="452"/>
      <c r="N106" s="452"/>
      <c r="O106" s="452"/>
      <c r="P106" s="452"/>
      <c r="Q106" s="452"/>
      <c r="R106" s="452"/>
      <c r="S106" s="452"/>
      <c r="T106" s="452"/>
      <c r="U106" s="452"/>
      <c r="V106" s="452"/>
      <c r="W106" s="452"/>
      <c r="X106" s="452"/>
      <c r="Y106" s="452"/>
      <c r="Z106" s="452"/>
    </row>
    <row r="107" spans="2:27" ht="9.75">
      <c r="B107" s="452" t="s">
        <v>415</v>
      </c>
      <c r="C107" s="452"/>
      <c r="D107" s="452"/>
      <c r="E107" s="452"/>
      <c r="F107" s="452"/>
      <c r="G107" s="452"/>
      <c r="H107" s="452"/>
      <c r="I107" s="452"/>
      <c r="J107" s="452"/>
      <c r="K107" s="452"/>
      <c r="L107" s="452"/>
      <c r="M107" s="452"/>
      <c r="N107" s="452"/>
      <c r="O107" s="452"/>
      <c r="P107" s="452"/>
      <c r="Q107" s="452"/>
      <c r="R107" s="452"/>
      <c r="S107" s="452"/>
      <c r="T107" s="452"/>
      <c r="U107" s="452"/>
      <c r="V107" s="452"/>
      <c r="W107" s="452"/>
      <c r="X107" s="452"/>
      <c r="Y107" s="452"/>
      <c r="Z107" s="452"/>
      <c r="AA107" s="3"/>
    </row>
  </sheetData>
  <sheetProtection/>
  <mergeCells count="84">
    <mergeCell ref="B106:Z106"/>
    <mergeCell ref="B107:Z107"/>
    <mergeCell ref="B100:Z100"/>
    <mergeCell ref="B101:Z101"/>
    <mergeCell ref="B102:Z102"/>
    <mergeCell ref="B103:Z103"/>
    <mergeCell ref="B104:Z104"/>
    <mergeCell ref="B105:Z105"/>
    <mergeCell ref="B94:Z94"/>
    <mergeCell ref="B95:Z95"/>
    <mergeCell ref="B96:Z96"/>
    <mergeCell ref="B97:Z97"/>
    <mergeCell ref="B98:Z98"/>
    <mergeCell ref="B99:Z99"/>
    <mergeCell ref="B86:B88"/>
    <mergeCell ref="C86:E86"/>
    <mergeCell ref="C88:E88"/>
    <mergeCell ref="B89:E90"/>
    <mergeCell ref="B92:Z92"/>
    <mergeCell ref="B93:Z93"/>
    <mergeCell ref="C54:E54"/>
    <mergeCell ref="C71:E71"/>
    <mergeCell ref="C76:E76"/>
    <mergeCell ref="C77:E77"/>
    <mergeCell ref="C81:E81"/>
    <mergeCell ref="B82:B85"/>
    <mergeCell ref="C82:E82"/>
    <mergeCell ref="C85:E85"/>
    <mergeCell ref="C50:E50"/>
    <mergeCell ref="J52:L52"/>
    <mergeCell ref="M52:O52"/>
    <mergeCell ref="P52:R52"/>
    <mergeCell ref="S52:V52"/>
    <mergeCell ref="W52:Y52"/>
    <mergeCell ref="L41:N41"/>
    <mergeCell ref="O41:T41"/>
    <mergeCell ref="U41:Y41"/>
    <mergeCell ref="C42:E43"/>
    <mergeCell ref="C46:E46"/>
    <mergeCell ref="J48:L48"/>
    <mergeCell ref="M48:O48"/>
    <mergeCell ref="P48:R48"/>
    <mergeCell ref="S48:U48"/>
    <mergeCell ref="V48:Y48"/>
    <mergeCell ref="L38:N38"/>
    <mergeCell ref="O38:Y38"/>
    <mergeCell ref="L39:N39"/>
    <mergeCell ref="O39:T39"/>
    <mergeCell ref="U39:Y39"/>
    <mergeCell ref="L40:N40"/>
    <mergeCell ref="O40:T40"/>
    <mergeCell ref="U40:Y40"/>
    <mergeCell ref="K28:M28"/>
    <mergeCell ref="N28:Q28"/>
    <mergeCell ref="R28:S28"/>
    <mergeCell ref="T28:W28"/>
    <mergeCell ref="X28:Y28"/>
    <mergeCell ref="K29:M29"/>
    <mergeCell ref="N29:Q29"/>
    <mergeCell ref="R29:S29"/>
    <mergeCell ref="T29:W29"/>
    <mergeCell ref="X29:Y29"/>
    <mergeCell ref="B9:Z9"/>
    <mergeCell ref="C10:E10"/>
    <mergeCell ref="F10:H10"/>
    <mergeCell ref="I10:Z10"/>
    <mergeCell ref="K27:M27"/>
    <mergeCell ref="N27:Q27"/>
    <mergeCell ref="R27:S27"/>
    <mergeCell ref="T27:W27"/>
    <mergeCell ref="X27:Y27"/>
    <mergeCell ref="B6:D6"/>
    <mergeCell ref="E6:G6"/>
    <mergeCell ref="B7:D7"/>
    <mergeCell ref="E7:G7"/>
    <mergeCell ref="H7:P7"/>
    <mergeCell ref="R7:S7"/>
    <mergeCell ref="A2:AA2"/>
    <mergeCell ref="B4:D4"/>
    <mergeCell ref="E4:G4"/>
    <mergeCell ref="H4:P4"/>
    <mergeCell ref="B5:D5"/>
    <mergeCell ref="E5:G5"/>
    <mergeCell ref="H5:P5"/>
  </mergeCells>
  <printOptions horizontalCentered="1"/>
  <pageMargins left="0.5511811023622047" right="0.6299212598425197" top="0.31496062992125984" bottom="0.1968503937007874" header="0.31496062992125984" footer="0.1968503937007874"/>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dimension ref="A1:L38"/>
  <sheetViews>
    <sheetView zoomScalePageLayoutView="0" workbookViewId="0" topLeftCell="A22">
      <selection activeCell="K31" sqref="K31:K32"/>
    </sheetView>
  </sheetViews>
  <sheetFormatPr defaultColWidth="9.00390625" defaultRowHeight="13.5"/>
  <cols>
    <col min="1" max="1" width="16.625" style="105" customWidth="1"/>
    <col min="2" max="2" width="12.625" style="105" customWidth="1"/>
    <col min="3" max="10" width="9.625" style="105" customWidth="1"/>
    <col min="11" max="11" width="12.625" style="105" customWidth="1"/>
    <col min="12" max="12" width="10.625" style="105" customWidth="1"/>
    <col min="13" max="16384" width="9.00390625" style="105" customWidth="1"/>
  </cols>
  <sheetData>
    <row r="1" ht="15" customHeight="1">
      <c r="A1" s="105" t="s">
        <v>296</v>
      </c>
    </row>
    <row r="3" spans="1:12" ht="18.75">
      <c r="A3" s="456" t="s">
        <v>202</v>
      </c>
      <c r="B3" s="457"/>
      <c r="C3" s="457"/>
      <c r="D3" s="457"/>
      <c r="E3" s="457"/>
      <c r="F3" s="457"/>
      <c r="G3" s="457"/>
      <c r="H3" s="457"/>
      <c r="I3" s="457"/>
      <c r="J3" s="457"/>
      <c r="K3" s="457"/>
      <c r="L3" s="457"/>
    </row>
    <row r="5" ht="15" customHeight="1">
      <c r="I5" s="111" t="s">
        <v>203</v>
      </c>
    </row>
    <row r="6" spans="1:12" ht="15" customHeight="1">
      <c r="A6" s="474" t="s">
        <v>166</v>
      </c>
      <c r="B6" s="474" t="s">
        <v>192</v>
      </c>
      <c r="C6" s="475" t="s">
        <v>193</v>
      </c>
      <c r="D6" s="471" t="s">
        <v>194</v>
      </c>
      <c r="E6" s="472"/>
      <c r="F6" s="472"/>
      <c r="G6" s="472"/>
      <c r="H6" s="473"/>
      <c r="I6" s="465" t="s">
        <v>199</v>
      </c>
      <c r="J6" s="465" t="s">
        <v>200</v>
      </c>
      <c r="K6" s="465" t="s">
        <v>201</v>
      </c>
      <c r="L6" s="468" t="s">
        <v>103</v>
      </c>
    </row>
    <row r="7" spans="1:12" ht="15" customHeight="1">
      <c r="A7" s="474"/>
      <c r="B7" s="474"/>
      <c r="C7" s="476"/>
      <c r="D7" s="478" t="s">
        <v>195</v>
      </c>
      <c r="E7" s="478" t="s">
        <v>196</v>
      </c>
      <c r="F7" s="478" t="s">
        <v>197</v>
      </c>
      <c r="G7" s="478" t="s">
        <v>198</v>
      </c>
      <c r="H7" s="475" t="s">
        <v>7</v>
      </c>
      <c r="I7" s="466"/>
      <c r="J7" s="466"/>
      <c r="K7" s="466"/>
      <c r="L7" s="469"/>
    </row>
    <row r="8" spans="1:12" ht="15" customHeight="1">
      <c r="A8" s="474"/>
      <c r="B8" s="474"/>
      <c r="C8" s="477"/>
      <c r="D8" s="470"/>
      <c r="E8" s="470"/>
      <c r="F8" s="470"/>
      <c r="G8" s="470"/>
      <c r="H8" s="477"/>
      <c r="I8" s="467"/>
      <c r="J8" s="467"/>
      <c r="K8" s="467"/>
      <c r="L8" s="470"/>
    </row>
    <row r="9" spans="1:12" ht="15" customHeight="1">
      <c r="A9" s="463"/>
      <c r="B9" s="106" t="s">
        <v>8</v>
      </c>
      <c r="C9" s="106" t="s">
        <v>8</v>
      </c>
      <c r="D9" s="106" t="s">
        <v>8</v>
      </c>
      <c r="E9" s="106" t="s">
        <v>8</v>
      </c>
      <c r="F9" s="106" t="s">
        <v>8</v>
      </c>
      <c r="G9" s="106" t="s">
        <v>8</v>
      </c>
      <c r="H9" s="181" t="s">
        <v>8</v>
      </c>
      <c r="I9" s="106" t="s">
        <v>8</v>
      </c>
      <c r="J9" s="106" t="s">
        <v>8</v>
      </c>
      <c r="K9" s="181" t="s">
        <v>8</v>
      </c>
      <c r="L9" s="107"/>
    </row>
    <row r="10" spans="1:12" ht="15" customHeight="1">
      <c r="A10" s="464"/>
      <c r="B10" s="108"/>
      <c r="C10" s="108"/>
      <c r="D10" s="108"/>
      <c r="E10" s="108"/>
      <c r="F10" s="108"/>
      <c r="G10" s="108"/>
      <c r="H10" s="182">
        <f>SUM(D10:G10)</f>
        <v>0</v>
      </c>
      <c r="I10" s="108"/>
      <c r="J10" s="108"/>
      <c r="K10" s="182">
        <f>SUM(B10:C10,H10:J10)</f>
        <v>0</v>
      </c>
      <c r="L10" s="109"/>
    </row>
    <row r="11" spans="1:12" ht="15" customHeight="1">
      <c r="A11" s="463"/>
      <c r="B11" s="458"/>
      <c r="C11" s="458"/>
      <c r="D11" s="458"/>
      <c r="E11" s="458"/>
      <c r="F11" s="458"/>
      <c r="G11" s="458"/>
      <c r="H11" s="460">
        <f>SUM(D11:G12)</f>
        <v>0</v>
      </c>
      <c r="I11" s="458"/>
      <c r="J11" s="458"/>
      <c r="K11" s="460">
        <f>SUM(B11:C12,H11:J12)</f>
        <v>0</v>
      </c>
      <c r="L11" s="107"/>
    </row>
    <row r="12" spans="1:12" ht="15" customHeight="1">
      <c r="A12" s="464"/>
      <c r="B12" s="459"/>
      <c r="C12" s="459"/>
      <c r="D12" s="459"/>
      <c r="E12" s="459"/>
      <c r="F12" s="459"/>
      <c r="G12" s="459"/>
      <c r="H12" s="455"/>
      <c r="I12" s="459"/>
      <c r="J12" s="459"/>
      <c r="K12" s="455"/>
      <c r="L12" s="109"/>
    </row>
    <row r="13" spans="1:12" ht="15" customHeight="1">
      <c r="A13" s="463"/>
      <c r="B13" s="458"/>
      <c r="C13" s="458"/>
      <c r="D13" s="458"/>
      <c r="E13" s="458"/>
      <c r="F13" s="458"/>
      <c r="G13" s="458"/>
      <c r="H13" s="460">
        <f>SUM(D13:G14)</f>
        <v>0</v>
      </c>
      <c r="I13" s="458"/>
      <c r="J13" s="458"/>
      <c r="K13" s="460">
        <f>SUM(B13:C14,H13:J14)</f>
        <v>0</v>
      </c>
      <c r="L13" s="107"/>
    </row>
    <row r="14" spans="1:12" ht="15" customHeight="1">
      <c r="A14" s="464"/>
      <c r="B14" s="459"/>
      <c r="C14" s="459"/>
      <c r="D14" s="459"/>
      <c r="E14" s="459"/>
      <c r="F14" s="459"/>
      <c r="G14" s="459"/>
      <c r="H14" s="455"/>
      <c r="I14" s="459"/>
      <c r="J14" s="459"/>
      <c r="K14" s="455"/>
      <c r="L14" s="109"/>
    </row>
    <row r="15" spans="1:12" ht="15" customHeight="1">
      <c r="A15" s="463"/>
      <c r="B15" s="458"/>
      <c r="C15" s="458"/>
      <c r="D15" s="458"/>
      <c r="E15" s="458"/>
      <c r="F15" s="458"/>
      <c r="G15" s="458"/>
      <c r="H15" s="460">
        <f>SUM(D15:G16)</f>
        <v>0</v>
      </c>
      <c r="I15" s="458"/>
      <c r="J15" s="458"/>
      <c r="K15" s="460">
        <f>SUM(B15:C16,H15:J16)</f>
        <v>0</v>
      </c>
      <c r="L15" s="107"/>
    </row>
    <row r="16" spans="1:12" ht="15" customHeight="1">
      <c r="A16" s="464"/>
      <c r="B16" s="459"/>
      <c r="C16" s="459"/>
      <c r="D16" s="459"/>
      <c r="E16" s="459"/>
      <c r="F16" s="459"/>
      <c r="G16" s="459"/>
      <c r="H16" s="455"/>
      <c r="I16" s="459"/>
      <c r="J16" s="459"/>
      <c r="K16" s="455"/>
      <c r="L16" s="109"/>
    </row>
    <row r="17" spans="1:12" ht="15" customHeight="1">
      <c r="A17" s="463"/>
      <c r="B17" s="458"/>
      <c r="C17" s="458"/>
      <c r="D17" s="458"/>
      <c r="E17" s="458"/>
      <c r="F17" s="458"/>
      <c r="G17" s="458"/>
      <c r="H17" s="460">
        <f>SUM(D17:G18)</f>
        <v>0</v>
      </c>
      <c r="I17" s="458"/>
      <c r="J17" s="458"/>
      <c r="K17" s="460">
        <f>SUM(B17:C18,H17:J18)</f>
        <v>0</v>
      </c>
      <c r="L17" s="107"/>
    </row>
    <row r="18" spans="1:12" ht="15" customHeight="1">
      <c r="A18" s="464"/>
      <c r="B18" s="459"/>
      <c r="C18" s="459"/>
      <c r="D18" s="459"/>
      <c r="E18" s="459"/>
      <c r="F18" s="459"/>
      <c r="G18" s="459"/>
      <c r="H18" s="455"/>
      <c r="I18" s="459"/>
      <c r="J18" s="459"/>
      <c r="K18" s="455"/>
      <c r="L18" s="109"/>
    </row>
    <row r="19" spans="1:12" ht="15" customHeight="1">
      <c r="A19" s="463"/>
      <c r="B19" s="458"/>
      <c r="C19" s="458"/>
      <c r="D19" s="458"/>
      <c r="E19" s="458"/>
      <c r="F19" s="458"/>
      <c r="G19" s="458"/>
      <c r="H19" s="460">
        <f>SUM(D19:G20)</f>
        <v>0</v>
      </c>
      <c r="I19" s="458"/>
      <c r="J19" s="458"/>
      <c r="K19" s="460">
        <f>SUM(B19:C20,H19:J20)</f>
        <v>0</v>
      </c>
      <c r="L19" s="107"/>
    </row>
    <row r="20" spans="1:12" ht="15" customHeight="1">
      <c r="A20" s="464"/>
      <c r="B20" s="459"/>
      <c r="C20" s="459"/>
      <c r="D20" s="459"/>
      <c r="E20" s="459"/>
      <c r="F20" s="459"/>
      <c r="G20" s="459"/>
      <c r="H20" s="455"/>
      <c r="I20" s="459"/>
      <c r="J20" s="459"/>
      <c r="K20" s="455"/>
      <c r="L20" s="109"/>
    </row>
    <row r="21" spans="1:12" ht="15" customHeight="1">
      <c r="A21" s="463"/>
      <c r="B21" s="458"/>
      <c r="C21" s="458"/>
      <c r="D21" s="458"/>
      <c r="E21" s="458"/>
      <c r="F21" s="458"/>
      <c r="G21" s="458"/>
      <c r="H21" s="460">
        <f>SUM(D21:G22)</f>
        <v>0</v>
      </c>
      <c r="I21" s="458"/>
      <c r="J21" s="458"/>
      <c r="K21" s="460">
        <f>SUM(B21:C22,H21:J22)</f>
        <v>0</v>
      </c>
      <c r="L21" s="107"/>
    </row>
    <row r="22" spans="1:12" ht="15" customHeight="1">
      <c r="A22" s="464"/>
      <c r="B22" s="459"/>
      <c r="C22" s="459"/>
      <c r="D22" s="459"/>
      <c r="E22" s="459"/>
      <c r="F22" s="459"/>
      <c r="G22" s="459"/>
      <c r="H22" s="455"/>
      <c r="I22" s="459"/>
      <c r="J22" s="459"/>
      <c r="K22" s="455"/>
      <c r="L22" s="109"/>
    </row>
    <row r="23" spans="1:12" ht="15" customHeight="1">
      <c r="A23" s="463"/>
      <c r="B23" s="458"/>
      <c r="C23" s="458"/>
      <c r="D23" s="458"/>
      <c r="E23" s="458"/>
      <c r="F23" s="458"/>
      <c r="G23" s="458"/>
      <c r="H23" s="460">
        <f>SUM(D23:G24)</f>
        <v>0</v>
      </c>
      <c r="I23" s="458"/>
      <c r="J23" s="458"/>
      <c r="K23" s="460">
        <f>SUM(B23:C24,H23:J24)</f>
        <v>0</v>
      </c>
      <c r="L23" s="107"/>
    </row>
    <row r="24" spans="1:12" ht="15" customHeight="1">
      <c r="A24" s="464"/>
      <c r="B24" s="459"/>
      <c r="C24" s="459"/>
      <c r="D24" s="459"/>
      <c r="E24" s="459"/>
      <c r="F24" s="459"/>
      <c r="G24" s="459"/>
      <c r="H24" s="455"/>
      <c r="I24" s="459"/>
      <c r="J24" s="459"/>
      <c r="K24" s="455"/>
      <c r="L24" s="109"/>
    </row>
    <row r="25" spans="1:12" ht="15" customHeight="1">
      <c r="A25" s="463"/>
      <c r="B25" s="458"/>
      <c r="C25" s="458"/>
      <c r="D25" s="458"/>
      <c r="E25" s="458"/>
      <c r="F25" s="458"/>
      <c r="G25" s="458"/>
      <c r="H25" s="460">
        <f>SUM(D25:G26)</f>
        <v>0</v>
      </c>
      <c r="I25" s="458"/>
      <c r="J25" s="458"/>
      <c r="K25" s="460">
        <f>SUM(B25:C26,H25:J26)</f>
        <v>0</v>
      </c>
      <c r="L25" s="107"/>
    </row>
    <row r="26" spans="1:12" ht="15" customHeight="1">
      <c r="A26" s="464"/>
      <c r="B26" s="459"/>
      <c r="C26" s="459"/>
      <c r="D26" s="459"/>
      <c r="E26" s="459"/>
      <c r="F26" s="459"/>
      <c r="G26" s="459"/>
      <c r="H26" s="455"/>
      <c r="I26" s="459"/>
      <c r="J26" s="459"/>
      <c r="K26" s="455"/>
      <c r="L26" s="109"/>
    </row>
    <row r="27" spans="1:12" ht="15" customHeight="1">
      <c r="A27" s="463"/>
      <c r="B27" s="458"/>
      <c r="C27" s="458"/>
      <c r="D27" s="458"/>
      <c r="E27" s="458"/>
      <c r="F27" s="458"/>
      <c r="G27" s="458"/>
      <c r="H27" s="460">
        <f>SUM(D27:G28)</f>
        <v>0</v>
      </c>
      <c r="I27" s="458"/>
      <c r="J27" s="458"/>
      <c r="K27" s="460">
        <f>SUM(B27:C28,H27:J28)</f>
        <v>0</v>
      </c>
      <c r="L27" s="107"/>
    </row>
    <row r="28" spans="1:12" ht="15" customHeight="1">
      <c r="A28" s="464"/>
      <c r="B28" s="459"/>
      <c r="C28" s="459"/>
      <c r="D28" s="459"/>
      <c r="E28" s="459"/>
      <c r="F28" s="459"/>
      <c r="G28" s="459"/>
      <c r="H28" s="455"/>
      <c r="I28" s="459"/>
      <c r="J28" s="459"/>
      <c r="K28" s="455"/>
      <c r="L28" s="109"/>
    </row>
    <row r="29" spans="1:12" ht="15" customHeight="1">
      <c r="A29" s="107"/>
      <c r="B29" s="112" t="s">
        <v>211</v>
      </c>
      <c r="C29" s="112" t="s">
        <v>211</v>
      </c>
      <c r="D29" s="112" t="s">
        <v>211</v>
      </c>
      <c r="E29" s="112" t="s">
        <v>211</v>
      </c>
      <c r="F29" s="112" t="s">
        <v>211</v>
      </c>
      <c r="G29" s="112" t="s">
        <v>211</v>
      </c>
      <c r="H29" s="112" t="s">
        <v>211</v>
      </c>
      <c r="I29" s="112" t="s">
        <v>211</v>
      </c>
      <c r="J29" s="112" t="s">
        <v>211</v>
      </c>
      <c r="K29" s="112" t="s">
        <v>211</v>
      </c>
      <c r="L29" s="107"/>
    </row>
    <row r="30" spans="1:12" ht="15" customHeight="1">
      <c r="A30" s="110"/>
      <c r="B30" s="113" t="s">
        <v>210</v>
      </c>
      <c r="C30" s="113" t="s">
        <v>210</v>
      </c>
      <c r="D30" s="113" t="s">
        <v>210</v>
      </c>
      <c r="E30" s="113" t="s">
        <v>210</v>
      </c>
      <c r="F30" s="113" t="s">
        <v>210</v>
      </c>
      <c r="G30" s="113" t="s">
        <v>210</v>
      </c>
      <c r="H30" s="113" t="s">
        <v>210</v>
      </c>
      <c r="I30" s="113" t="s">
        <v>210</v>
      </c>
      <c r="J30" s="113" t="s">
        <v>210</v>
      </c>
      <c r="K30" s="113" t="s">
        <v>210</v>
      </c>
      <c r="L30" s="110"/>
    </row>
    <row r="31" spans="1:12" ht="15" customHeight="1">
      <c r="A31" s="461" t="s">
        <v>10</v>
      </c>
      <c r="B31" s="454">
        <f aca="true" t="shared" si="0" ref="B31:K31">SUM(B10:B28)</f>
        <v>0</v>
      </c>
      <c r="C31" s="454">
        <f t="shared" si="0"/>
        <v>0</v>
      </c>
      <c r="D31" s="454">
        <f t="shared" si="0"/>
        <v>0</v>
      </c>
      <c r="E31" s="454">
        <f t="shared" si="0"/>
        <v>0</v>
      </c>
      <c r="F31" s="454">
        <f t="shared" si="0"/>
        <v>0</v>
      </c>
      <c r="G31" s="454">
        <f t="shared" si="0"/>
        <v>0</v>
      </c>
      <c r="H31" s="454">
        <f t="shared" si="0"/>
        <v>0</v>
      </c>
      <c r="I31" s="454">
        <f t="shared" si="0"/>
        <v>0</v>
      </c>
      <c r="J31" s="454">
        <f t="shared" si="0"/>
        <v>0</v>
      </c>
      <c r="K31" s="454">
        <f t="shared" si="0"/>
        <v>0</v>
      </c>
      <c r="L31" s="110"/>
    </row>
    <row r="32" spans="1:12" ht="15" customHeight="1">
      <c r="A32" s="462"/>
      <c r="B32" s="455"/>
      <c r="C32" s="455"/>
      <c r="D32" s="455"/>
      <c r="E32" s="455"/>
      <c r="F32" s="455"/>
      <c r="G32" s="455"/>
      <c r="H32" s="455"/>
      <c r="I32" s="455"/>
      <c r="J32" s="455"/>
      <c r="K32" s="455"/>
      <c r="L32" s="109"/>
    </row>
    <row r="33" ht="15" customHeight="1">
      <c r="A33" s="105" t="s">
        <v>204</v>
      </c>
    </row>
    <row r="34" ht="15" customHeight="1">
      <c r="A34" s="105" t="s">
        <v>205</v>
      </c>
    </row>
    <row r="35" ht="15" customHeight="1">
      <c r="A35" s="105" t="s">
        <v>206</v>
      </c>
    </row>
    <row r="36" ht="15" customHeight="1">
      <c r="A36" s="105" t="s">
        <v>207</v>
      </c>
    </row>
    <row r="37" ht="15" customHeight="1">
      <c r="A37" s="105" t="s">
        <v>208</v>
      </c>
    </row>
    <row r="38" ht="15" customHeight="1">
      <c r="A38" s="105" t="s">
        <v>209</v>
      </c>
    </row>
    <row r="39" ht="15" customHeight="1"/>
  </sheetData>
  <sheetProtection/>
  <mergeCells count="125">
    <mergeCell ref="D6:H6"/>
    <mergeCell ref="A6:A8"/>
    <mergeCell ref="B6:B8"/>
    <mergeCell ref="C6:C8"/>
    <mergeCell ref="D7:D8"/>
    <mergeCell ref="E7:E8"/>
    <mergeCell ref="F7:F8"/>
    <mergeCell ref="G7:G8"/>
    <mergeCell ref="H7:H8"/>
    <mergeCell ref="I6:I8"/>
    <mergeCell ref="J6:J8"/>
    <mergeCell ref="K6:K8"/>
    <mergeCell ref="L6:L8"/>
    <mergeCell ref="A9:A10"/>
    <mergeCell ref="A11:A12"/>
    <mergeCell ref="H11:H12"/>
    <mergeCell ref="I11:I12"/>
    <mergeCell ref="J11:J12"/>
    <mergeCell ref="K11:K12"/>
    <mergeCell ref="A13:A14"/>
    <mergeCell ref="A15:A16"/>
    <mergeCell ref="A17:A18"/>
    <mergeCell ref="A19:A20"/>
    <mergeCell ref="A21:A22"/>
    <mergeCell ref="A23:A24"/>
    <mergeCell ref="A25:A26"/>
    <mergeCell ref="A27:A28"/>
    <mergeCell ref="B11:B12"/>
    <mergeCell ref="B13:B14"/>
    <mergeCell ref="B15:B16"/>
    <mergeCell ref="B17:B18"/>
    <mergeCell ref="B19:B20"/>
    <mergeCell ref="B21:B22"/>
    <mergeCell ref="B23:B24"/>
    <mergeCell ref="B25:B26"/>
    <mergeCell ref="B27:B28"/>
    <mergeCell ref="C11:C12"/>
    <mergeCell ref="D11:D12"/>
    <mergeCell ref="E11:E12"/>
    <mergeCell ref="F11:F12"/>
    <mergeCell ref="G11:G12"/>
    <mergeCell ref="C13:C14"/>
    <mergeCell ref="D13:D14"/>
    <mergeCell ref="E13:E14"/>
    <mergeCell ref="F13:F14"/>
    <mergeCell ref="I13:I14"/>
    <mergeCell ref="C15:C16"/>
    <mergeCell ref="D15:D16"/>
    <mergeCell ref="E15:E16"/>
    <mergeCell ref="F15:F16"/>
    <mergeCell ref="G15:G16"/>
    <mergeCell ref="H15:H16"/>
    <mergeCell ref="I15:I16"/>
    <mergeCell ref="E17:E18"/>
    <mergeCell ref="F17:F18"/>
    <mergeCell ref="G17:G18"/>
    <mergeCell ref="H17:H18"/>
    <mergeCell ref="G13:G14"/>
    <mergeCell ref="H13:H14"/>
    <mergeCell ref="I17:I18"/>
    <mergeCell ref="C19:C20"/>
    <mergeCell ref="D19:D20"/>
    <mergeCell ref="E19:E20"/>
    <mergeCell ref="F19:F20"/>
    <mergeCell ref="G19:G20"/>
    <mergeCell ref="H19:H20"/>
    <mergeCell ref="I19:I20"/>
    <mergeCell ref="C17:C18"/>
    <mergeCell ref="D17:D18"/>
    <mergeCell ref="H23:H24"/>
    <mergeCell ref="I23:I24"/>
    <mergeCell ref="C21:C22"/>
    <mergeCell ref="D21:D22"/>
    <mergeCell ref="E21:E22"/>
    <mergeCell ref="F21:F22"/>
    <mergeCell ref="G21:G22"/>
    <mergeCell ref="H21:H22"/>
    <mergeCell ref="E25:E26"/>
    <mergeCell ref="F25:F26"/>
    <mergeCell ref="G25:G26"/>
    <mergeCell ref="H25:H26"/>
    <mergeCell ref="I21:I22"/>
    <mergeCell ref="C23:C24"/>
    <mergeCell ref="D23:D24"/>
    <mergeCell ref="E23:E24"/>
    <mergeCell ref="F23:F24"/>
    <mergeCell ref="G23:G24"/>
    <mergeCell ref="I25:I26"/>
    <mergeCell ref="C27:C28"/>
    <mergeCell ref="D27:D28"/>
    <mergeCell ref="E27:E28"/>
    <mergeCell ref="F27:F28"/>
    <mergeCell ref="G27:G28"/>
    <mergeCell ref="H27:H28"/>
    <mergeCell ref="I27:I28"/>
    <mergeCell ref="C25:C26"/>
    <mergeCell ref="D25:D26"/>
    <mergeCell ref="J13:J14"/>
    <mergeCell ref="K13:K14"/>
    <mergeCell ref="J15:J16"/>
    <mergeCell ref="K15:K16"/>
    <mergeCell ref="J17:J18"/>
    <mergeCell ref="K17:K18"/>
    <mergeCell ref="J19:J20"/>
    <mergeCell ref="K19:K20"/>
    <mergeCell ref="J21:J22"/>
    <mergeCell ref="K21:K22"/>
    <mergeCell ref="J23:J24"/>
    <mergeCell ref="K23:K24"/>
    <mergeCell ref="A31:A32"/>
    <mergeCell ref="B31:B32"/>
    <mergeCell ref="C31:C32"/>
    <mergeCell ref="D31:D32"/>
    <mergeCell ref="E31:E32"/>
    <mergeCell ref="F31:F32"/>
    <mergeCell ref="G31:G32"/>
    <mergeCell ref="H31:H32"/>
    <mergeCell ref="I31:I32"/>
    <mergeCell ref="J31:J32"/>
    <mergeCell ref="K31:K32"/>
    <mergeCell ref="A3:L3"/>
    <mergeCell ref="J25:J26"/>
    <mergeCell ref="K25:K26"/>
    <mergeCell ref="J27:J28"/>
    <mergeCell ref="K27:K28"/>
  </mergeCells>
  <printOptions horizontalCentered="1"/>
  <pageMargins left="0.7874015748031497" right="0.7874015748031497" top="0.5511811023622047" bottom="0.5511811023622047" header="0.11811023622047245" footer="0.1181102362204724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川本＿伸子（医務薬務グループ）</dc:creator>
  <cp:keywords/>
  <dc:description/>
  <cp:lastModifiedBy>長野＿徹也</cp:lastModifiedBy>
  <cp:lastPrinted>2019-12-04T04:41:31Z</cp:lastPrinted>
  <dcterms:created xsi:type="dcterms:W3CDTF">2010-12-16T07:13:19Z</dcterms:created>
  <dcterms:modified xsi:type="dcterms:W3CDTF">2020-11-24T05:43:07Z</dcterms:modified>
  <cp:category/>
  <cp:version/>
  <cp:contentType/>
  <cp:contentStatus/>
</cp:coreProperties>
</file>