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filterPrivacy="1" codeName="ThisWorkbook" defaultThemeVersion="124226"/>
  <xr:revisionPtr revIDLastSave="0" documentId="13_ncr:1_{69BA4E96-54EF-4942-A42E-FD4331E4AAE0}" xr6:coauthVersionLast="47" xr6:coauthVersionMax="47" xr10:uidLastSave="{00000000-0000-0000-0000-000000000000}"/>
  <bookViews>
    <workbookView xWindow="-28920" yWindow="-120" windowWidth="29040" windowHeight="15720" xr2:uid="{00000000-000D-0000-FFFF-FFFF00000000}"/>
  </bookViews>
  <sheets>
    <sheet name="INDEX" sheetId="21" r:id="rId1"/>
    <sheet name="北見赤十字病院" sheetId="18" r:id="rId2"/>
    <sheet name="オホーツク勤医協北見病院" sheetId="4" r:id="rId3"/>
    <sheet name="医療法人社団高翔会 北星記念病院" sheetId="12" r:id="rId4"/>
    <sheet name="医療法人ケイ・アイオホーツク海病院" sheetId="6" r:id="rId5"/>
    <sheet name="北見北斗病院" sheetId="20" r:id="rId6"/>
    <sheet name="社会医療法人明生会道東の森総合病院" sheetId="14" r:id="rId7"/>
    <sheet name="ＪＡ北海道厚生連常呂厚生病院" sheetId="2" r:id="rId8"/>
    <sheet name="社会医療法人耳鼻咽喉科麻生北見病院" sheetId="8" r:id="rId9"/>
    <sheet name="北海道立北見病院" sheetId="16" r:id="rId10"/>
    <sheet name="医療法人社団公和会中村記念愛成病院" sheetId="10" r:id="rId11"/>
  </sheets>
  <definedNames>
    <definedName name="_xlnm._FilterDatabase" localSheetId="7" hidden="1">ＪＡ北海道厚生連常呂厚生病院!$B$1:$M$747</definedName>
    <definedName name="_xlnm._FilterDatabase" localSheetId="2" hidden="1">オホーツク勤医協北見病院!$B$1:$M$747</definedName>
    <definedName name="_xlnm._FilterDatabase" localSheetId="4" hidden="1">医療法人ケイ・アイオホーツク海病院!$B$1:$M$747</definedName>
    <definedName name="_xlnm._FilterDatabase" localSheetId="10" hidden="1">医療法人社団公和会中村記念愛成病院!$B$1:$M$747</definedName>
    <definedName name="_xlnm._FilterDatabase" localSheetId="3" hidden="1">'医療法人社団高翔会 北星記念病院'!$B$1:$M$747</definedName>
    <definedName name="_xlnm._FilterDatabase" localSheetId="8" hidden="1">社会医療法人耳鼻咽喉科麻生北見病院!$B$1:$M$747</definedName>
    <definedName name="_xlnm._FilterDatabase" localSheetId="6" hidden="1">社会医療法人明生会道東の森総合病院!$B$1:$M$747</definedName>
    <definedName name="_xlnm._FilterDatabase" localSheetId="9" hidden="1">北海道立北見病院!$B$1:$M$747</definedName>
    <definedName name="_xlnm._FilterDatabase" localSheetId="1" hidden="1">北見赤十字病院!$B$1:$M$747</definedName>
    <definedName name="_xlnm._FilterDatabase" localSheetId="5" hidden="1">北見北斗病院!$B$1:$M$747</definedName>
    <definedName name="_xlnm.Print_Area" localSheetId="7">ＪＡ北海道厚生連常呂厚生病院!$A$1:$BP$739</definedName>
    <definedName name="_xlnm.Print_Area" localSheetId="2">オホーツク勤医協北見病院!$A$1:$BP$739</definedName>
    <definedName name="_xlnm.Print_Area" localSheetId="4">医療法人ケイ・アイオホーツク海病院!$A$1:$BP$739</definedName>
    <definedName name="_xlnm.Print_Area" localSheetId="10">医療法人社団公和会中村記念愛成病院!$A$1:$BP$739</definedName>
    <definedName name="_xlnm.Print_Area" localSheetId="3">'医療法人社団高翔会 北星記念病院'!$A$1:$BP$739</definedName>
    <definedName name="_xlnm.Print_Area" localSheetId="8">社会医療法人耳鼻咽喉科麻生北見病院!$A$1:$BP$739</definedName>
    <definedName name="_xlnm.Print_Area" localSheetId="6">社会医療法人明生会道東の森総合病院!$A$1:$BP$739</definedName>
    <definedName name="_xlnm.Print_Area" localSheetId="9">北海道立北見病院!$A$1:$BP$739</definedName>
    <definedName name="_xlnm.Print_Area" localSheetId="1">北見赤十字病院!$A$1:$BP$739</definedName>
    <definedName name="_xlnm.Print_Area" localSheetId="5">北見北斗病院!$A$1:$BP$739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734" i="20" l="1"/>
  <c r="J734" i="20"/>
  <c r="K733" i="20"/>
  <c r="J733" i="20"/>
  <c r="K732" i="20"/>
  <c r="J732" i="20"/>
  <c r="K731" i="20"/>
  <c r="J731" i="20"/>
  <c r="BS730" i="20"/>
  <c r="BR730" i="20"/>
  <c r="BQ730" i="20"/>
  <c r="BP730" i="20"/>
  <c r="BO730" i="20"/>
  <c r="BN730" i="20"/>
  <c r="BM730" i="20"/>
  <c r="BL730" i="20"/>
  <c r="BK730" i="20"/>
  <c r="BJ730" i="20"/>
  <c r="BI730" i="20"/>
  <c r="BH730" i="20"/>
  <c r="BG730" i="20"/>
  <c r="BF730" i="20"/>
  <c r="BE730" i="20"/>
  <c r="BD730" i="20"/>
  <c r="BC730" i="20"/>
  <c r="BB730" i="20"/>
  <c r="BA730" i="20"/>
  <c r="AZ730" i="20"/>
  <c r="AY730" i="20"/>
  <c r="AX730" i="20"/>
  <c r="AW730" i="20"/>
  <c r="AV730" i="20"/>
  <c r="AU730" i="20"/>
  <c r="AT730" i="20"/>
  <c r="AS730" i="20"/>
  <c r="AR730" i="20"/>
  <c r="AQ730" i="20"/>
  <c r="AP730" i="20"/>
  <c r="AO730" i="20"/>
  <c r="AN730" i="20"/>
  <c r="AM730" i="20"/>
  <c r="AL730" i="20"/>
  <c r="AK730" i="20"/>
  <c r="AJ730" i="20"/>
  <c r="AI730" i="20"/>
  <c r="AH730" i="20"/>
  <c r="AG730" i="20"/>
  <c r="AF730" i="20"/>
  <c r="AE730" i="20"/>
  <c r="AD730" i="20"/>
  <c r="AC730" i="20"/>
  <c r="AB730" i="20"/>
  <c r="AA730" i="20"/>
  <c r="Z730" i="20"/>
  <c r="Y730" i="20"/>
  <c r="X730" i="20"/>
  <c r="W730" i="20"/>
  <c r="V730" i="20"/>
  <c r="U730" i="20"/>
  <c r="T730" i="20"/>
  <c r="S730" i="20"/>
  <c r="R730" i="20"/>
  <c r="Q730" i="20"/>
  <c r="P730" i="20"/>
  <c r="O730" i="20"/>
  <c r="N730" i="20"/>
  <c r="M730" i="20"/>
  <c r="L730" i="20"/>
  <c r="BS729" i="20"/>
  <c r="BR729" i="20"/>
  <c r="BQ729" i="20"/>
  <c r="BP729" i="20"/>
  <c r="BO729" i="20"/>
  <c r="BN729" i="20"/>
  <c r="BM729" i="20"/>
  <c r="BL729" i="20"/>
  <c r="BK729" i="20"/>
  <c r="BJ729" i="20"/>
  <c r="BI729" i="20"/>
  <c r="BH729" i="20"/>
  <c r="BG729" i="20"/>
  <c r="BF729" i="20"/>
  <c r="BE729" i="20"/>
  <c r="BD729" i="20"/>
  <c r="BC729" i="20"/>
  <c r="BB729" i="20"/>
  <c r="BA729" i="20"/>
  <c r="AZ729" i="20"/>
  <c r="AY729" i="20"/>
  <c r="AX729" i="20"/>
  <c r="AW729" i="20"/>
  <c r="AV729" i="20"/>
  <c r="AU729" i="20"/>
  <c r="AT729" i="20"/>
  <c r="AS729" i="20"/>
  <c r="AR729" i="20"/>
  <c r="AQ729" i="20"/>
  <c r="AP729" i="20"/>
  <c r="AO729" i="20"/>
  <c r="AN729" i="20"/>
  <c r="AM729" i="20"/>
  <c r="AL729" i="20"/>
  <c r="AK729" i="20"/>
  <c r="AJ729" i="20"/>
  <c r="AI729" i="20"/>
  <c r="AH729" i="20"/>
  <c r="AG729" i="20"/>
  <c r="AF729" i="20"/>
  <c r="AE729" i="20"/>
  <c r="AD729" i="20"/>
  <c r="AC729" i="20"/>
  <c r="AB729" i="20"/>
  <c r="AA729" i="20"/>
  <c r="Z729" i="20"/>
  <c r="Y729" i="20"/>
  <c r="X729" i="20"/>
  <c r="W729" i="20"/>
  <c r="V729" i="20"/>
  <c r="U729" i="20"/>
  <c r="T729" i="20"/>
  <c r="S729" i="20"/>
  <c r="R729" i="20"/>
  <c r="Q729" i="20"/>
  <c r="P729" i="20"/>
  <c r="O729" i="20"/>
  <c r="N729" i="20"/>
  <c r="M729" i="20"/>
  <c r="L729" i="20"/>
  <c r="K722" i="20"/>
  <c r="J722" i="20"/>
  <c r="K721" i="20"/>
  <c r="J721" i="20"/>
  <c r="K720" i="20"/>
  <c r="J720" i="20"/>
  <c r="K719" i="20"/>
  <c r="J719" i="20"/>
  <c r="BS718" i="20"/>
  <c r="BR718" i="20"/>
  <c r="BQ718" i="20"/>
  <c r="BP718" i="20"/>
  <c r="BO718" i="20"/>
  <c r="BN718" i="20"/>
  <c r="BM718" i="20"/>
  <c r="BL718" i="20"/>
  <c r="BK718" i="20"/>
  <c r="BJ718" i="20"/>
  <c r="BI718" i="20"/>
  <c r="BH718" i="20"/>
  <c r="BG718" i="20"/>
  <c r="BF718" i="20"/>
  <c r="BE718" i="20"/>
  <c r="BD718" i="20"/>
  <c r="BC718" i="20"/>
  <c r="BB718" i="20"/>
  <c r="BA718" i="20"/>
  <c r="AZ718" i="20"/>
  <c r="AY718" i="20"/>
  <c r="AX718" i="20"/>
  <c r="AW718" i="20"/>
  <c r="AV718" i="20"/>
  <c r="AU718" i="20"/>
  <c r="AT718" i="20"/>
  <c r="AS718" i="20"/>
  <c r="AR718" i="20"/>
  <c r="AQ718" i="20"/>
  <c r="AP718" i="20"/>
  <c r="AO718" i="20"/>
  <c r="AN718" i="20"/>
  <c r="AM718" i="20"/>
  <c r="AL718" i="20"/>
  <c r="AK718" i="20"/>
  <c r="AJ718" i="20"/>
  <c r="AI718" i="20"/>
  <c r="AH718" i="20"/>
  <c r="AG718" i="20"/>
  <c r="AF718" i="20"/>
  <c r="AE718" i="20"/>
  <c r="AD718" i="20"/>
  <c r="AC718" i="20"/>
  <c r="AB718" i="20"/>
  <c r="AA718" i="20"/>
  <c r="Z718" i="20"/>
  <c r="Y718" i="20"/>
  <c r="X718" i="20"/>
  <c r="W718" i="20"/>
  <c r="V718" i="20"/>
  <c r="U718" i="20"/>
  <c r="T718" i="20"/>
  <c r="S718" i="20"/>
  <c r="R718" i="20"/>
  <c r="Q718" i="20"/>
  <c r="P718" i="20"/>
  <c r="O718" i="20"/>
  <c r="N718" i="20"/>
  <c r="M718" i="20"/>
  <c r="L718" i="20"/>
  <c r="BS717" i="20"/>
  <c r="BR717" i="20"/>
  <c r="BQ717" i="20"/>
  <c r="BP717" i="20"/>
  <c r="BO717" i="20"/>
  <c r="BN717" i="20"/>
  <c r="BM717" i="20"/>
  <c r="BL717" i="20"/>
  <c r="BK717" i="20"/>
  <c r="BJ717" i="20"/>
  <c r="BI717" i="20"/>
  <c r="BH717" i="20"/>
  <c r="BG717" i="20"/>
  <c r="BF717" i="20"/>
  <c r="BE717" i="20"/>
  <c r="BD717" i="20"/>
  <c r="BC717" i="20"/>
  <c r="BB717" i="20"/>
  <c r="BA717" i="20"/>
  <c r="AZ717" i="20"/>
  <c r="AY717" i="20"/>
  <c r="AX717" i="20"/>
  <c r="AW717" i="20"/>
  <c r="AV717" i="20"/>
  <c r="AU717" i="20"/>
  <c r="AT717" i="20"/>
  <c r="AS717" i="20"/>
  <c r="AR717" i="20"/>
  <c r="AQ717" i="20"/>
  <c r="AP717" i="20"/>
  <c r="AO717" i="20"/>
  <c r="AN717" i="20"/>
  <c r="AM717" i="20"/>
  <c r="AL717" i="20"/>
  <c r="AK717" i="20"/>
  <c r="AJ717" i="20"/>
  <c r="AI717" i="20"/>
  <c r="AH717" i="20"/>
  <c r="AG717" i="20"/>
  <c r="AF717" i="20"/>
  <c r="AE717" i="20"/>
  <c r="AD717" i="20"/>
  <c r="AC717" i="20"/>
  <c r="AB717" i="20"/>
  <c r="AA717" i="20"/>
  <c r="Z717" i="20"/>
  <c r="Y717" i="20"/>
  <c r="X717" i="20"/>
  <c r="W717" i="20"/>
  <c r="V717" i="20"/>
  <c r="U717" i="20"/>
  <c r="T717" i="20"/>
  <c r="S717" i="20"/>
  <c r="R717" i="20"/>
  <c r="Q717" i="20"/>
  <c r="P717" i="20"/>
  <c r="O717" i="20"/>
  <c r="N717" i="20"/>
  <c r="M717" i="20"/>
  <c r="L717" i="20"/>
  <c r="K711" i="20"/>
  <c r="J711" i="20"/>
  <c r="K710" i="20"/>
  <c r="J710" i="20"/>
  <c r="K709" i="20"/>
  <c r="J709" i="20"/>
  <c r="BS708" i="20"/>
  <c r="BR708" i="20"/>
  <c r="BQ708" i="20"/>
  <c r="BP708" i="20"/>
  <c r="BO708" i="20"/>
  <c r="BN708" i="20"/>
  <c r="BM708" i="20"/>
  <c r="BL708" i="20"/>
  <c r="BK708" i="20"/>
  <c r="BJ708" i="20"/>
  <c r="BI708" i="20"/>
  <c r="BH708" i="20"/>
  <c r="BG708" i="20"/>
  <c r="BF708" i="20"/>
  <c r="BE708" i="20"/>
  <c r="BD708" i="20"/>
  <c r="BC708" i="20"/>
  <c r="BB708" i="20"/>
  <c r="BA708" i="20"/>
  <c r="AZ708" i="20"/>
  <c r="AY708" i="20"/>
  <c r="AX708" i="20"/>
  <c r="AW708" i="20"/>
  <c r="AV708" i="20"/>
  <c r="AU708" i="20"/>
  <c r="AT708" i="20"/>
  <c r="AS708" i="20"/>
  <c r="AR708" i="20"/>
  <c r="AQ708" i="20"/>
  <c r="AP708" i="20"/>
  <c r="AO708" i="20"/>
  <c r="AN708" i="20"/>
  <c r="AM708" i="20"/>
  <c r="AL708" i="20"/>
  <c r="AK708" i="20"/>
  <c r="AJ708" i="20"/>
  <c r="AI708" i="20"/>
  <c r="AH708" i="20"/>
  <c r="AG708" i="20"/>
  <c r="AF708" i="20"/>
  <c r="AE708" i="20"/>
  <c r="AD708" i="20"/>
  <c r="AC708" i="20"/>
  <c r="AB708" i="20"/>
  <c r="AA708" i="20"/>
  <c r="Z708" i="20"/>
  <c r="Y708" i="20"/>
  <c r="X708" i="20"/>
  <c r="W708" i="20"/>
  <c r="V708" i="20"/>
  <c r="U708" i="20"/>
  <c r="T708" i="20"/>
  <c r="S708" i="20"/>
  <c r="R708" i="20"/>
  <c r="Q708" i="20"/>
  <c r="P708" i="20"/>
  <c r="O708" i="20"/>
  <c r="N708" i="20"/>
  <c r="M708" i="20"/>
  <c r="L708" i="20"/>
  <c r="BS707" i="20"/>
  <c r="BR707" i="20"/>
  <c r="BQ707" i="20"/>
  <c r="BP707" i="20"/>
  <c r="BO707" i="20"/>
  <c r="BN707" i="20"/>
  <c r="BM707" i="20"/>
  <c r="BL707" i="20"/>
  <c r="BK707" i="20"/>
  <c r="BJ707" i="20"/>
  <c r="BI707" i="20"/>
  <c r="BH707" i="20"/>
  <c r="BG707" i="20"/>
  <c r="BF707" i="20"/>
  <c r="BE707" i="20"/>
  <c r="BD707" i="20"/>
  <c r="BC707" i="20"/>
  <c r="BB707" i="20"/>
  <c r="BA707" i="20"/>
  <c r="AZ707" i="20"/>
  <c r="AY707" i="20"/>
  <c r="AX707" i="20"/>
  <c r="AW707" i="20"/>
  <c r="AV707" i="20"/>
  <c r="AU707" i="20"/>
  <c r="AT707" i="20"/>
  <c r="AS707" i="20"/>
  <c r="AR707" i="20"/>
  <c r="AQ707" i="20"/>
  <c r="AP707" i="20"/>
  <c r="AO707" i="20"/>
  <c r="AN707" i="20"/>
  <c r="AM707" i="20"/>
  <c r="AL707" i="20"/>
  <c r="AK707" i="20"/>
  <c r="AJ707" i="20"/>
  <c r="AI707" i="20"/>
  <c r="AH707" i="20"/>
  <c r="AG707" i="20"/>
  <c r="AF707" i="20"/>
  <c r="AE707" i="20"/>
  <c r="AD707" i="20"/>
  <c r="AC707" i="20"/>
  <c r="AB707" i="20"/>
  <c r="AA707" i="20"/>
  <c r="Z707" i="20"/>
  <c r="Y707" i="20"/>
  <c r="X707" i="20"/>
  <c r="W707" i="20"/>
  <c r="V707" i="20"/>
  <c r="U707" i="20"/>
  <c r="T707" i="20"/>
  <c r="S707" i="20"/>
  <c r="R707" i="20"/>
  <c r="Q707" i="20"/>
  <c r="P707" i="20"/>
  <c r="O707" i="20"/>
  <c r="N707" i="20"/>
  <c r="M707" i="20"/>
  <c r="L707" i="20"/>
  <c r="BS682" i="20"/>
  <c r="BR682" i="20"/>
  <c r="BQ682" i="20"/>
  <c r="BP682" i="20"/>
  <c r="BO682" i="20"/>
  <c r="BN682" i="20"/>
  <c r="BM682" i="20"/>
  <c r="BL682" i="20"/>
  <c r="BK682" i="20"/>
  <c r="BJ682" i="20"/>
  <c r="BI682" i="20"/>
  <c r="BH682" i="20"/>
  <c r="BG682" i="20"/>
  <c r="BF682" i="20"/>
  <c r="BE682" i="20"/>
  <c r="BD682" i="20"/>
  <c r="BC682" i="20"/>
  <c r="BB682" i="20"/>
  <c r="BA682" i="20"/>
  <c r="AZ682" i="20"/>
  <c r="AY682" i="20"/>
  <c r="AX682" i="20"/>
  <c r="AW682" i="20"/>
  <c r="AV682" i="20"/>
  <c r="AU682" i="20"/>
  <c r="AT682" i="20"/>
  <c r="AS682" i="20"/>
  <c r="AR682" i="20"/>
  <c r="AQ682" i="20"/>
  <c r="AP682" i="20"/>
  <c r="AO682" i="20"/>
  <c r="AN682" i="20"/>
  <c r="AM682" i="20"/>
  <c r="AL682" i="20"/>
  <c r="AK682" i="20"/>
  <c r="AJ682" i="20"/>
  <c r="AI682" i="20"/>
  <c r="AH682" i="20"/>
  <c r="AG682" i="20"/>
  <c r="AF682" i="20"/>
  <c r="AE682" i="20"/>
  <c r="AD682" i="20"/>
  <c r="AC682" i="20"/>
  <c r="AB682" i="20"/>
  <c r="AA682" i="20"/>
  <c r="Z682" i="20"/>
  <c r="Y682" i="20"/>
  <c r="X682" i="20"/>
  <c r="W682" i="20"/>
  <c r="V682" i="20"/>
  <c r="U682" i="20"/>
  <c r="T682" i="20"/>
  <c r="S682" i="20"/>
  <c r="R682" i="20"/>
  <c r="Q682" i="20"/>
  <c r="P682" i="20"/>
  <c r="O682" i="20"/>
  <c r="N682" i="20"/>
  <c r="M682" i="20"/>
  <c r="L682" i="20"/>
  <c r="BS681" i="20"/>
  <c r="BR681" i="20"/>
  <c r="BQ681" i="20"/>
  <c r="BP681" i="20"/>
  <c r="BO681" i="20"/>
  <c r="BN681" i="20"/>
  <c r="BM681" i="20"/>
  <c r="BL681" i="20"/>
  <c r="BK681" i="20"/>
  <c r="BJ681" i="20"/>
  <c r="BI681" i="20"/>
  <c r="BH681" i="20"/>
  <c r="BG681" i="20"/>
  <c r="BF681" i="20"/>
  <c r="BE681" i="20"/>
  <c r="BD681" i="20"/>
  <c r="BC681" i="20"/>
  <c r="BB681" i="20"/>
  <c r="BA681" i="20"/>
  <c r="AZ681" i="20"/>
  <c r="AY681" i="20"/>
  <c r="AX681" i="20"/>
  <c r="AW681" i="20"/>
  <c r="AV681" i="20"/>
  <c r="AU681" i="20"/>
  <c r="AT681" i="20"/>
  <c r="AS681" i="20"/>
  <c r="AR681" i="20"/>
  <c r="AQ681" i="20"/>
  <c r="AP681" i="20"/>
  <c r="AO681" i="20"/>
  <c r="AN681" i="20"/>
  <c r="AM681" i="20"/>
  <c r="AL681" i="20"/>
  <c r="AK681" i="20"/>
  <c r="AJ681" i="20"/>
  <c r="AI681" i="20"/>
  <c r="AH681" i="20"/>
  <c r="AG681" i="20"/>
  <c r="AF681" i="20"/>
  <c r="AE681" i="20"/>
  <c r="AD681" i="20"/>
  <c r="AC681" i="20"/>
  <c r="AB681" i="20"/>
  <c r="AA681" i="20"/>
  <c r="Z681" i="20"/>
  <c r="Y681" i="20"/>
  <c r="X681" i="20"/>
  <c r="W681" i="20"/>
  <c r="V681" i="20"/>
  <c r="U681" i="20"/>
  <c r="T681" i="20"/>
  <c r="S681" i="20"/>
  <c r="R681" i="20"/>
  <c r="Q681" i="20"/>
  <c r="P681" i="20"/>
  <c r="O681" i="20"/>
  <c r="N681" i="20"/>
  <c r="M681" i="20"/>
  <c r="L681" i="20"/>
  <c r="K676" i="20"/>
  <c r="J676" i="20"/>
  <c r="K675" i="20"/>
  <c r="J675" i="20"/>
  <c r="K674" i="20"/>
  <c r="J674" i="20"/>
  <c r="K673" i="20"/>
  <c r="J673" i="20"/>
  <c r="K672" i="20"/>
  <c r="J672" i="20"/>
  <c r="K671" i="20"/>
  <c r="J671" i="20"/>
  <c r="K670" i="20"/>
  <c r="J670" i="20"/>
  <c r="K669" i="20"/>
  <c r="J669" i="20"/>
  <c r="K668" i="20"/>
  <c r="J668" i="20"/>
  <c r="K667" i="20"/>
  <c r="J667" i="20"/>
  <c r="K666" i="20"/>
  <c r="J666" i="20"/>
  <c r="K665" i="20"/>
  <c r="J665" i="20"/>
  <c r="K664" i="20"/>
  <c r="J664" i="20"/>
  <c r="K663" i="20"/>
  <c r="J663" i="20"/>
  <c r="K662" i="20"/>
  <c r="J662" i="20"/>
  <c r="BS661" i="20"/>
  <c r="BR661" i="20"/>
  <c r="BQ661" i="20"/>
  <c r="BP661" i="20"/>
  <c r="BO661" i="20"/>
  <c r="BN661" i="20"/>
  <c r="BM661" i="20"/>
  <c r="BL661" i="20"/>
  <c r="BK661" i="20"/>
  <c r="BJ661" i="20"/>
  <c r="BI661" i="20"/>
  <c r="BH661" i="20"/>
  <c r="BG661" i="20"/>
  <c r="BF661" i="20"/>
  <c r="BE661" i="20"/>
  <c r="BD661" i="20"/>
  <c r="BC661" i="20"/>
  <c r="BB661" i="20"/>
  <c r="BA661" i="20"/>
  <c r="AZ661" i="20"/>
  <c r="AY661" i="20"/>
  <c r="AX661" i="20"/>
  <c r="AW661" i="20"/>
  <c r="AV661" i="20"/>
  <c r="AU661" i="20"/>
  <c r="AT661" i="20"/>
  <c r="AS661" i="20"/>
  <c r="AR661" i="20"/>
  <c r="AQ661" i="20"/>
  <c r="AP661" i="20"/>
  <c r="AO661" i="20"/>
  <c r="AN661" i="20"/>
  <c r="AM661" i="20"/>
  <c r="AL661" i="20"/>
  <c r="AK661" i="20"/>
  <c r="AJ661" i="20"/>
  <c r="AI661" i="20"/>
  <c r="AH661" i="20"/>
  <c r="AG661" i="20"/>
  <c r="AF661" i="20"/>
  <c r="AE661" i="20"/>
  <c r="AD661" i="20"/>
  <c r="AC661" i="20"/>
  <c r="AB661" i="20"/>
  <c r="AA661" i="20"/>
  <c r="Z661" i="20"/>
  <c r="Y661" i="20"/>
  <c r="X661" i="20"/>
  <c r="W661" i="20"/>
  <c r="V661" i="20"/>
  <c r="U661" i="20"/>
  <c r="T661" i="20"/>
  <c r="S661" i="20"/>
  <c r="R661" i="20"/>
  <c r="Q661" i="20"/>
  <c r="P661" i="20"/>
  <c r="O661" i="20"/>
  <c r="N661" i="20"/>
  <c r="M661" i="20"/>
  <c r="L661" i="20"/>
  <c r="BS660" i="20"/>
  <c r="BR660" i="20"/>
  <c r="BQ660" i="20"/>
  <c r="BP660" i="20"/>
  <c r="BO660" i="20"/>
  <c r="BN660" i="20"/>
  <c r="BM660" i="20"/>
  <c r="BL660" i="20"/>
  <c r="BK660" i="20"/>
  <c r="BJ660" i="20"/>
  <c r="BI660" i="20"/>
  <c r="BH660" i="20"/>
  <c r="BG660" i="20"/>
  <c r="BF660" i="20"/>
  <c r="BE660" i="20"/>
  <c r="BD660" i="20"/>
  <c r="BC660" i="20"/>
  <c r="BB660" i="20"/>
  <c r="BA660" i="20"/>
  <c r="AZ660" i="20"/>
  <c r="AY660" i="20"/>
  <c r="AX660" i="20"/>
  <c r="AW660" i="20"/>
  <c r="AV660" i="20"/>
  <c r="AU660" i="20"/>
  <c r="AT660" i="20"/>
  <c r="AS660" i="20"/>
  <c r="AR660" i="20"/>
  <c r="AQ660" i="20"/>
  <c r="AP660" i="20"/>
  <c r="AO660" i="20"/>
  <c r="AN660" i="20"/>
  <c r="AM660" i="20"/>
  <c r="AL660" i="20"/>
  <c r="AK660" i="20"/>
  <c r="AJ660" i="20"/>
  <c r="AI660" i="20"/>
  <c r="AH660" i="20"/>
  <c r="AG660" i="20"/>
  <c r="AF660" i="20"/>
  <c r="AE660" i="20"/>
  <c r="AD660" i="20"/>
  <c r="AC660" i="20"/>
  <c r="AB660" i="20"/>
  <c r="AA660" i="20"/>
  <c r="Z660" i="20"/>
  <c r="Y660" i="20"/>
  <c r="X660" i="20"/>
  <c r="W660" i="20"/>
  <c r="V660" i="20"/>
  <c r="U660" i="20"/>
  <c r="T660" i="20"/>
  <c r="S660" i="20"/>
  <c r="R660" i="20"/>
  <c r="Q660" i="20"/>
  <c r="P660" i="20"/>
  <c r="O660" i="20"/>
  <c r="N660" i="20"/>
  <c r="M660" i="20"/>
  <c r="L660" i="20"/>
  <c r="K654" i="20"/>
  <c r="J654" i="20"/>
  <c r="K653" i="20"/>
  <c r="J653" i="20"/>
  <c r="K652" i="20"/>
  <c r="J652" i="20"/>
  <c r="K651" i="20"/>
  <c r="J651" i="20"/>
  <c r="K650" i="20"/>
  <c r="J650" i="20"/>
  <c r="K649" i="20"/>
  <c r="J649" i="20"/>
  <c r="K648" i="20"/>
  <c r="J648" i="20"/>
  <c r="K647" i="20"/>
  <c r="J647" i="20"/>
  <c r="BS646" i="20"/>
  <c r="BR646" i="20"/>
  <c r="BQ646" i="20"/>
  <c r="BP646" i="20"/>
  <c r="BO646" i="20"/>
  <c r="BN646" i="20"/>
  <c r="BM646" i="20"/>
  <c r="BL646" i="20"/>
  <c r="BK646" i="20"/>
  <c r="BJ646" i="20"/>
  <c r="BI646" i="20"/>
  <c r="BH646" i="20"/>
  <c r="BG646" i="20"/>
  <c r="BF646" i="20"/>
  <c r="BE646" i="20"/>
  <c r="BD646" i="20"/>
  <c r="BC646" i="20"/>
  <c r="BB646" i="20"/>
  <c r="BA646" i="20"/>
  <c r="AZ646" i="20"/>
  <c r="AY646" i="20"/>
  <c r="AX646" i="20"/>
  <c r="AW646" i="20"/>
  <c r="AV646" i="20"/>
  <c r="AU646" i="20"/>
  <c r="AT646" i="20"/>
  <c r="AS646" i="20"/>
  <c r="AR646" i="20"/>
  <c r="AQ646" i="20"/>
  <c r="AP646" i="20"/>
  <c r="AO646" i="20"/>
  <c r="AN646" i="20"/>
  <c r="AM646" i="20"/>
  <c r="AL646" i="20"/>
  <c r="AK646" i="20"/>
  <c r="AJ646" i="20"/>
  <c r="AI646" i="20"/>
  <c r="AH646" i="20"/>
  <c r="AG646" i="20"/>
  <c r="AF646" i="20"/>
  <c r="AE646" i="20"/>
  <c r="AD646" i="20"/>
  <c r="AC646" i="20"/>
  <c r="AB646" i="20"/>
  <c r="AA646" i="20"/>
  <c r="Z646" i="20"/>
  <c r="Y646" i="20"/>
  <c r="X646" i="20"/>
  <c r="W646" i="20"/>
  <c r="V646" i="20"/>
  <c r="U646" i="20"/>
  <c r="T646" i="20"/>
  <c r="S646" i="20"/>
  <c r="R646" i="20"/>
  <c r="Q646" i="20"/>
  <c r="P646" i="20"/>
  <c r="O646" i="20"/>
  <c r="N646" i="20"/>
  <c r="M646" i="20"/>
  <c r="L646" i="20"/>
  <c r="BS645" i="20"/>
  <c r="BR645" i="20"/>
  <c r="BQ645" i="20"/>
  <c r="BP645" i="20"/>
  <c r="BO645" i="20"/>
  <c r="BN645" i="20"/>
  <c r="BM645" i="20"/>
  <c r="BL645" i="20"/>
  <c r="BK645" i="20"/>
  <c r="BJ645" i="20"/>
  <c r="BI645" i="20"/>
  <c r="BH645" i="20"/>
  <c r="BG645" i="20"/>
  <c r="BF645" i="20"/>
  <c r="BE645" i="20"/>
  <c r="BD645" i="20"/>
  <c r="BC645" i="20"/>
  <c r="BB645" i="20"/>
  <c r="BA645" i="20"/>
  <c r="AZ645" i="20"/>
  <c r="AY645" i="20"/>
  <c r="AX645" i="20"/>
  <c r="AW645" i="20"/>
  <c r="AV645" i="20"/>
  <c r="AU645" i="20"/>
  <c r="AT645" i="20"/>
  <c r="AS645" i="20"/>
  <c r="AR645" i="20"/>
  <c r="AQ645" i="20"/>
  <c r="AP645" i="20"/>
  <c r="AO645" i="20"/>
  <c r="AN645" i="20"/>
  <c r="AM645" i="20"/>
  <c r="AL645" i="20"/>
  <c r="AK645" i="20"/>
  <c r="AJ645" i="20"/>
  <c r="AI645" i="20"/>
  <c r="AH645" i="20"/>
  <c r="AG645" i="20"/>
  <c r="AF645" i="20"/>
  <c r="AE645" i="20"/>
  <c r="AD645" i="20"/>
  <c r="AC645" i="20"/>
  <c r="AB645" i="20"/>
  <c r="AA645" i="20"/>
  <c r="Z645" i="20"/>
  <c r="Y645" i="20"/>
  <c r="X645" i="20"/>
  <c r="W645" i="20"/>
  <c r="V645" i="20"/>
  <c r="U645" i="20"/>
  <c r="T645" i="20"/>
  <c r="S645" i="20"/>
  <c r="R645" i="20"/>
  <c r="Q645" i="20"/>
  <c r="P645" i="20"/>
  <c r="O645" i="20"/>
  <c r="N645" i="20"/>
  <c r="M645" i="20"/>
  <c r="L645" i="20"/>
  <c r="K639" i="20"/>
  <c r="J639" i="20"/>
  <c r="K638" i="20"/>
  <c r="J638" i="20"/>
  <c r="K637" i="20"/>
  <c r="J637" i="20"/>
  <c r="K636" i="20"/>
  <c r="J636" i="20"/>
  <c r="K635" i="20"/>
  <c r="J635" i="20"/>
  <c r="K634" i="20"/>
  <c r="J634" i="20"/>
  <c r="K633" i="20"/>
  <c r="J633" i="20"/>
  <c r="K632" i="20"/>
  <c r="J632" i="20"/>
  <c r="K631" i="20"/>
  <c r="J631" i="20"/>
  <c r="K630" i="20"/>
  <c r="J630" i="20"/>
  <c r="K629" i="20"/>
  <c r="J629" i="20"/>
  <c r="K628" i="20"/>
  <c r="J628" i="20"/>
  <c r="K627" i="20"/>
  <c r="J627" i="20"/>
  <c r="BS626" i="20"/>
  <c r="BR626" i="20"/>
  <c r="BQ626" i="20"/>
  <c r="BP626" i="20"/>
  <c r="BO626" i="20"/>
  <c r="BN626" i="20"/>
  <c r="BM626" i="20"/>
  <c r="BL626" i="20"/>
  <c r="BK626" i="20"/>
  <c r="BJ626" i="20"/>
  <c r="BI626" i="20"/>
  <c r="BH626" i="20"/>
  <c r="BG626" i="20"/>
  <c r="BF626" i="20"/>
  <c r="BE626" i="20"/>
  <c r="BD626" i="20"/>
  <c r="BC626" i="20"/>
  <c r="BB626" i="20"/>
  <c r="BA626" i="20"/>
  <c r="AZ626" i="20"/>
  <c r="AY626" i="20"/>
  <c r="AX626" i="20"/>
  <c r="AW626" i="20"/>
  <c r="AV626" i="20"/>
  <c r="AU626" i="20"/>
  <c r="AT626" i="20"/>
  <c r="AS626" i="20"/>
  <c r="AR626" i="20"/>
  <c r="AQ626" i="20"/>
  <c r="AP626" i="20"/>
  <c r="AO626" i="20"/>
  <c r="AN626" i="20"/>
  <c r="AM626" i="20"/>
  <c r="AL626" i="20"/>
  <c r="AK626" i="20"/>
  <c r="AJ626" i="20"/>
  <c r="AI626" i="20"/>
  <c r="AH626" i="20"/>
  <c r="AG626" i="20"/>
  <c r="AF626" i="20"/>
  <c r="AE626" i="20"/>
  <c r="AD626" i="20"/>
  <c r="AC626" i="20"/>
  <c r="AB626" i="20"/>
  <c r="AA626" i="20"/>
  <c r="Z626" i="20"/>
  <c r="Y626" i="20"/>
  <c r="X626" i="20"/>
  <c r="W626" i="20"/>
  <c r="V626" i="20"/>
  <c r="U626" i="20"/>
  <c r="T626" i="20"/>
  <c r="S626" i="20"/>
  <c r="R626" i="20"/>
  <c r="Q626" i="20"/>
  <c r="P626" i="20"/>
  <c r="O626" i="20"/>
  <c r="N626" i="20"/>
  <c r="M626" i="20"/>
  <c r="L626" i="20"/>
  <c r="BS625" i="20"/>
  <c r="BR625" i="20"/>
  <c r="BQ625" i="20"/>
  <c r="BP625" i="20"/>
  <c r="BO625" i="20"/>
  <c r="BN625" i="20"/>
  <c r="BM625" i="20"/>
  <c r="BL625" i="20"/>
  <c r="BK625" i="20"/>
  <c r="BJ625" i="20"/>
  <c r="BI625" i="20"/>
  <c r="BH625" i="20"/>
  <c r="BG625" i="20"/>
  <c r="BF625" i="20"/>
  <c r="BE625" i="20"/>
  <c r="BD625" i="20"/>
  <c r="BC625" i="20"/>
  <c r="BB625" i="20"/>
  <c r="BA625" i="20"/>
  <c r="AZ625" i="20"/>
  <c r="AY625" i="20"/>
  <c r="AX625" i="20"/>
  <c r="AW625" i="20"/>
  <c r="AV625" i="20"/>
  <c r="AU625" i="20"/>
  <c r="AT625" i="20"/>
  <c r="AS625" i="20"/>
  <c r="AR625" i="20"/>
  <c r="AQ625" i="20"/>
  <c r="AP625" i="20"/>
  <c r="AO625" i="20"/>
  <c r="AN625" i="20"/>
  <c r="AM625" i="20"/>
  <c r="AL625" i="20"/>
  <c r="AK625" i="20"/>
  <c r="AJ625" i="20"/>
  <c r="AI625" i="20"/>
  <c r="AH625" i="20"/>
  <c r="AG625" i="20"/>
  <c r="AF625" i="20"/>
  <c r="AE625" i="20"/>
  <c r="AD625" i="20"/>
  <c r="AC625" i="20"/>
  <c r="AB625" i="20"/>
  <c r="AA625" i="20"/>
  <c r="Z625" i="20"/>
  <c r="Y625" i="20"/>
  <c r="X625" i="20"/>
  <c r="W625" i="20"/>
  <c r="V625" i="20"/>
  <c r="U625" i="20"/>
  <c r="T625" i="20"/>
  <c r="S625" i="20"/>
  <c r="R625" i="20"/>
  <c r="Q625" i="20"/>
  <c r="P625" i="20"/>
  <c r="O625" i="20"/>
  <c r="N625" i="20"/>
  <c r="M625" i="20"/>
  <c r="L625" i="20"/>
  <c r="K619" i="20"/>
  <c r="J619" i="20"/>
  <c r="K618" i="20"/>
  <c r="J618" i="20"/>
  <c r="K617" i="20"/>
  <c r="J617" i="20"/>
  <c r="K616" i="20"/>
  <c r="J616" i="20"/>
  <c r="K615" i="20"/>
  <c r="J615" i="20"/>
  <c r="K614" i="20"/>
  <c r="J614" i="20"/>
  <c r="K613" i="20"/>
  <c r="J613" i="20"/>
  <c r="K612" i="20"/>
  <c r="J612" i="20"/>
  <c r="K611" i="20"/>
  <c r="K610" i="20"/>
  <c r="K609" i="20"/>
  <c r="K608" i="20"/>
  <c r="K607" i="20"/>
  <c r="K606" i="20"/>
  <c r="J606" i="20"/>
  <c r="K605" i="20"/>
  <c r="J605" i="20"/>
  <c r="K604" i="20"/>
  <c r="J604" i="20"/>
  <c r="K603" i="20"/>
  <c r="J603" i="20"/>
  <c r="K602" i="20"/>
  <c r="J602" i="20"/>
  <c r="K601" i="20"/>
  <c r="J601" i="20"/>
  <c r="K600" i="20"/>
  <c r="J600" i="20"/>
  <c r="K599" i="20"/>
  <c r="J599" i="20"/>
  <c r="K598" i="20"/>
  <c r="J598" i="20"/>
  <c r="K597" i="20"/>
  <c r="J597" i="20"/>
  <c r="K596" i="20"/>
  <c r="J596" i="20"/>
  <c r="BS595" i="20"/>
  <c r="BR595" i="20"/>
  <c r="BQ595" i="20"/>
  <c r="BP595" i="20"/>
  <c r="BO595" i="20"/>
  <c r="BN595" i="20"/>
  <c r="BM595" i="20"/>
  <c r="BL595" i="20"/>
  <c r="BK595" i="20"/>
  <c r="BJ595" i="20"/>
  <c r="BI595" i="20"/>
  <c r="BH595" i="20"/>
  <c r="BG595" i="20"/>
  <c r="BF595" i="20"/>
  <c r="BE595" i="20"/>
  <c r="BD595" i="20"/>
  <c r="BC595" i="20"/>
  <c r="BB595" i="20"/>
  <c r="BA595" i="20"/>
  <c r="AZ595" i="20"/>
  <c r="AY595" i="20"/>
  <c r="AX595" i="20"/>
  <c r="AW595" i="20"/>
  <c r="AV595" i="20"/>
  <c r="AU595" i="20"/>
  <c r="AT595" i="20"/>
  <c r="AS595" i="20"/>
  <c r="AR595" i="20"/>
  <c r="AQ595" i="20"/>
  <c r="AP595" i="20"/>
  <c r="AO595" i="20"/>
  <c r="AN595" i="20"/>
  <c r="AM595" i="20"/>
  <c r="AL595" i="20"/>
  <c r="AK595" i="20"/>
  <c r="AJ595" i="20"/>
  <c r="AI595" i="20"/>
  <c r="AH595" i="20"/>
  <c r="AG595" i="20"/>
  <c r="AF595" i="20"/>
  <c r="AE595" i="20"/>
  <c r="AD595" i="20"/>
  <c r="AC595" i="20"/>
  <c r="AB595" i="20"/>
  <c r="AA595" i="20"/>
  <c r="Z595" i="20"/>
  <c r="Y595" i="20"/>
  <c r="X595" i="20"/>
  <c r="W595" i="20"/>
  <c r="V595" i="20"/>
  <c r="U595" i="20"/>
  <c r="T595" i="20"/>
  <c r="S595" i="20"/>
  <c r="R595" i="20"/>
  <c r="Q595" i="20"/>
  <c r="P595" i="20"/>
  <c r="O595" i="20"/>
  <c r="N595" i="20"/>
  <c r="M595" i="20"/>
  <c r="L595" i="20"/>
  <c r="BS594" i="20"/>
  <c r="BR594" i="20"/>
  <c r="BQ594" i="20"/>
  <c r="BP594" i="20"/>
  <c r="BO594" i="20"/>
  <c r="BN594" i="20"/>
  <c r="BM594" i="20"/>
  <c r="BL594" i="20"/>
  <c r="BK594" i="20"/>
  <c r="BJ594" i="20"/>
  <c r="BI594" i="20"/>
  <c r="BH594" i="20"/>
  <c r="BG594" i="20"/>
  <c r="BF594" i="20"/>
  <c r="BE594" i="20"/>
  <c r="BD594" i="20"/>
  <c r="BC594" i="20"/>
  <c r="BB594" i="20"/>
  <c r="BA594" i="20"/>
  <c r="AZ594" i="20"/>
  <c r="AY594" i="20"/>
  <c r="AX594" i="20"/>
  <c r="AW594" i="20"/>
  <c r="AV594" i="20"/>
  <c r="AU594" i="20"/>
  <c r="AT594" i="20"/>
  <c r="AS594" i="20"/>
  <c r="AR594" i="20"/>
  <c r="AQ594" i="20"/>
  <c r="AP594" i="20"/>
  <c r="AO594" i="20"/>
  <c r="AN594" i="20"/>
  <c r="AM594" i="20"/>
  <c r="AL594" i="20"/>
  <c r="AK594" i="20"/>
  <c r="AJ594" i="20"/>
  <c r="AI594" i="20"/>
  <c r="AH594" i="20"/>
  <c r="AG594" i="20"/>
  <c r="AF594" i="20"/>
  <c r="AE594" i="20"/>
  <c r="AD594" i="20"/>
  <c r="AC594" i="20"/>
  <c r="AB594" i="20"/>
  <c r="AA594" i="20"/>
  <c r="Z594" i="20"/>
  <c r="Y594" i="20"/>
  <c r="X594" i="20"/>
  <c r="W594" i="20"/>
  <c r="V594" i="20"/>
  <c r="U594" i="20"/>
  <c r="T594" i="20"/>
  <c r="S594" i="20"/>
  <c r="R594" i="20"/>
  <c r="Q594" i="20"/>
  <c r="P594" i="20"/>
  <c r="O594" i="20"/>
  <c r="N594" i="20"/>
  <c r="M594" i="20"/>
  <c r="L594" i="20"/>
  <c r="BS566" i="20"/>
  <c r="BR566" i="20"/>
  <c r="BQ566" i="20"/>
  <c r="BP566" i="20"/>
  <c r="BO566" i="20"/>
  <c r="BN566" i="20"/>
  <c r="BM566" i="20"/>
  <c r="BL566" i="20"/>
  <c r="BK566" i="20"/>
  <c r="BJ566" i="20"/>
  <c r="BI566" i="20"/>
  <c r="BH566" i="20"/>
  <c r="BG566" i="20"/>
  <c r="BF566" i="20"/>
  <c r="BE566" i="20"/>
  <c r="BD566" i="20"/>
  <c r="BC566" i="20"/>
  <c r="BB566" i="20"/>
  <c r="BA566" i="20"/>
  <c r="AZ566" i="20"/>
  <c r="AY566" i="20"/>
  <c r="AX566" i="20"/>
  <c r="AW566" i="20"/>
  <c r="AV566" i="20"/>
  <c r="AU566" i="20"/>
  <c r="AT566" i="20"/>
  <c r="AS566" i="20"/>
  <c r="AR566" i="20"/>
  <c r="AQ566" i="20"/>
  <c r="AP566" i="20"/>
  <c r="AO566" i="20"/>
  <c r="AN566" i="20"/>
  <c r="AM566" i="20"/>
  <c r="AL566" i="20"/>
  <c r="AK566" i="20"/>
  <c r="AJ566" i="20"/>
  <c r="AI566" i="20"/>
  <c r="AH566" i="20"/>
  <c r="AG566" i="20"/>
  <c r="AF566" i="20"/>
  <c r="AE566" i="20"/>
  <c r="AD566" i="20"/>
  <c r="AC566" i="20"/>
  <c r="AB566" i="20"/>
  <c r="AA566" i="20"/>
  <c r="Z566" i="20"/>
  <c r="Y566" i="20"/>
  <c r="X566" i="20"/>
  <c r="W566" i="20"/>
  <c r="V566" i="20"/>
  <c r="U566" i="20"/>
  <c r="T566" i="20"/>
  <c r="S566" i="20"/>
  <c r="R566" i="20"/>
  <c r="Q566" i="20"/>
  <c r="P566" i="20"/>
  <c r="O566" i="20"/>
  <c r="N566" i="20"/>
  <c r="M566" i="20"/>
  <c r="L566" i="20"/>
  <c r="BR565" i="20"/>
  <c r="BQ565" i="20"/>
  <c r="BP565" i="20"/>
  <c r="BO565" i="20"/>
  <c r="BN565" i="20"/>
  <c r="BM565" i="20"/>
  <c r="BL565" i="20"/>
  <c r="BK565" i="20"/>
  <c r="BJ565" i="20"/>
  <c r="BI565" i="20"/>
  <c r="BH565" i="20"/>
  <c r="BG565" i="20"/>
  <c r="BF565" i="20"/>
  <c r="BE565" i="20"/>
  <c r="BD565" i="20"/>
  <c r="BC565" i="20"/>
  <c r="BB565" i="20"/>
  <c r="BA565" i="20"/>
  <c r="AZ565" i="20"/>
  <c r="AY565" i="20"/>
  <c r="AX565" i="20"/>
  <c r="AW565" i="20"/>
  <c r="AV565" i="20"/>
  <c r="AU565" i="20"/>
  <c r="AT565" i="20"/>
  <c r="AS565" i="20"/>
  <c r="AR565" i="20"/>
  <c r="AQ565" i="20"/>
  <c r="AP565" i="20"/>
  <c r="AO565" i="20"/>
  <c r="AN565" i="20"/>
  <c r="AM565" i="20"/>
  <c r="AL565" i="20"/>
  <c r="AK565" i="20"/>
  <c r="AJ565" i="20"/>
  <c r="AI565" i="20"/>
  <c r="AH565" i="20"/>
  <c r="AG565" i="20"/>
  <c r="AF565" i="20"/>
  <c r="AE565" i="20"/>
  <c r="AD565" i="20"/>
  <c r="AC565" i="20"/>
  <c r="AB565" i="20"/>
  <c r="AA565" i="20"/>
  <c r="Z565" i="20"/>
  <c r="Y565" i="20"/>
  <c r="X565" i="20"/>
  <c r="W565" i="20"/>
  <c r="V565" i="20"/>
  <c r="U565" i="20"/>
  <c r="T565" i="20"/>
  <c r="S565" i="20"/>
  <c r="R565" i="20"/>
  <c r="Q565" i="20"/>
  <c r="P565" i="20"/>
  <c r="O565" i="20"/>
  <c r="N565" i="20"/>
  <c r="M565" i="20"/>
  <c r="L565" i="20"/>
  <c r="K563" i="20"/>
  <c r="J563" i="20"/>
  <c r="K562" i="20"/>
  <c r="J562" i="20"/>
  <c r="K561" i="20"/>
  <c r="J561" i="20"/>
  <c r="K560" i="20"/>
  <c r="J560" i="20"/>
  <c r="K559" i="20"/>
  <c r="J559" i="20"/>
  <c r="K558" i="20"/>
  <c r="J558" i="20"/>
  <c r="K557" i="20"/>
  <c r="J557" i="20"/>
  <c r="K556" i="20"/>
  <c r="J556" i="20"/>
  <c r="K555" i="20"/>
  <c r="J555" i="20"/>
  <c r="K554" i="20"/>
  <c r="J554" i="20"/>
  <c r="K553" i="20"/>
  <c r="J553" i="20"/>
  <c r="K552" i="20"/>
  <c r="J552" i="20"/>
  <c r="K551" i="20"/>
  <c r="J551" i="20"/>
  <c r="K550" i="20"/>
  <c r="J550" i="20"/>
  <c r="BS549" i="20"/>
  <c r="BR549" i="20"/>
  <c r="BQ549" i="20"/>
  <c r="BP549" i="20"/>
  <c r="BO549" i="20"/>
  <c r="BN549" i="20"/>
  <c r="BM549" i="20"/>
  <c r="BL549" i="20"/>
  <c r="BK549" i="20"/>
  <c r="BJ549" i="20"/>
  <c r="BI549" i="20"/>
  <c r="BH549" i="20"/>
  <c r="BG549" i="20"/>
  <c r="BF549" i="20"/>
  <c r="BE549" i="20"/>
  <c r="BD549" i="20"/>
  <c r="BC549" i="20"/>
  <c r="BB549" i="20"/>
  <c r="BA549" i="20"/>
  <c r="AZ549" i="20"/>
  <c r="AY549" i="20"/>
  <c r="AX549" i="20"/>
  <c r="AW549" i="20"/>
  <c r="AV549" i="20"/>
  <c r="AU549" i="20"/>
  <c r="AT549" i="20"/>
  <c r="AS549" i="20"/>
  <c r="AR549" i="20"/>
  <c r="AQ549" i="20"/>
  <c r="AP549" i="20"/>
  <c r="AO549" i="20"/>
  <c r="AN549" i="20"/>
  <c r="AM549" i="20"/>
  <c r="AL549" i="20"/>
  <c r="AK549" i="20"/>
  <c r="AJ549" i="20"/>
  <c r="AI549" i="20"/>
  <c r="AH549" i="20"/>
  <c r="AG549" i="20"/>
  <c r="AF549" i="20"/>
  <c r="AE549" i="20"/>
  <c r="AD549" i="20"/>
  <c r="AC549" i="20"/>
  <c r="AB549" i="20"/>
  <c r="AA549" i="20"/>
  <c r="Z549" i="20"/>
  <c r="Y549" i="20"/>
  <c r="X549" i="20"/>
  <c r="W549" i="20"/>
  <c r="V549" i="20"/>
  <c r="U549" i="20"/>
  <c r="T549" i="20"/>
  <c r="S549" i="20"/>
  <c r="R549" i="20"/>
  <c r="Q549" i="20"/>
  <c r="P549" i="20"/>
  <c r="O549" i="20"/>
  <c r="N549" i="20"/>
  <c r="M549" i="20"/>
  <c r="L549" i="20"/>
  <c r="BS548" i="20"/>
  <c r="BR548" i="20"/>
  <c r="BQ548" i="20"/>
  <c r="BP548" i="20"/>
  <c r="BO548" i="20"/>
  <c r="BN548" i="20"/>
  <c r="BM548" i="20"/>
  <c r="BL548" i="20"/>
  <c r="BK548" i="20"/>
  <c r="BJ548" i="20"/>
  <c r="BI548" i="20"/>
  <c r="BH548" i="20"/>
  <c r="BG548" i="20"/>
  <c r="BF548" i="20"/>
  <c r="BE548" i="20"/>
  <c r="BD548" i="20"/>
  <c r="BC548" i="20"/>
  <c r="BB548" i="20"/>
  <c r="BA548" i="20"/>
  <c r="AZ548" i="20"/>
  <c r="AY548" i="20"/>
  <c r="AX548" i="20"/>
  <c r="AW548" i="20"/>
  <c r="AV548" i="20"/>
  <c r="AU548" i="20"/>
  <c r="AT548" i="20"/>
  <c r="AS548" i="20"/>
  <c r="AR548" i="20"/>
  <c r="AQ548" i="20"/>
  <c r="AP548" i="20"/>
  <c r="AO548" i="20"/>
  <c r="AN548" i="20"/>
  <c r="AM548" i="20"/>
  <c r="AL548" i="20"/>
  <c r="AK548" i="20"/>
  <c r="AJ548" i="20"/>
  <c r="AI548" i="20"/>
  <c r="AH548" i="20"/>
  <c r="AG548" i="20"/>
  <c r="AF548" i="20"/>
  <c r="AE548" i="20"/>
  <c r="AD548" i="20"/>
  <c r="AC548" i="20"/>
  <c r="AB548" i="20"/>
  <c r="AA548" i="20"/>
  <c r="Z548" i="20"/>
  <c r="Y548" i="20"/>
  <c r="X548" i="20"/>
  <c r="W548" i="20"/>
  <c r="V548" i="20"/>
  <c r="U548" i="20"/>
  <c r="T548" i="20"/>
  <c r="S548" i="20"/>
  <c r="R548" i="20"/>
  <c r="Q548" i="20"/>
  <c r="P548" i="20"/>
  <c r="O548" i="20"/>
  <c r="N548" i="20"/>
  <c r="M548" i="20"/>
  <c r="L548" i="20"/>
  <c r="K542" i="20"/>
  <c r="J542" i="20"/>
  <c r="K541" i="20"/>
  <c r="J541" i="20"/>
  <c r="K540" i="20"/>
  <c r="J540" i="20"/>
  <c r="K539" i="20"/>
  <c r="J539" i="20"/>
  <c r="K538" i="20"/>
  <c r="J538" i="20"/>
  <c r="K537" i="20"/>
  <c r="J537" i="20"/>
  <c r="K536" i="20"/>
  <c r="J536" i="20"/>
  <c r="BS535" i="20"/>
  <c r="BR535" i="20"/>
  <c r="BQ535" i="20"/>
  <c r="BP535" i="20"/>
  <c r="BO535" i="20"/>
  <c r="BN535" i="20"/>
  <c r="BM535" i="20"/>
  <c r="BL535" i="20"/>
  <c r="BK535" i="20"/>
  <c r="BJ535" i="20"/>
  <c r="BI535" i="20"/>
  <c r="BH535" i="20"/>
  <c r="BG535" i="20"/>
  <c r="BF535" i="20"/>
  <c r="BE535" i="20"/>
  <c r="BD535" i="20"/>
  <c r="BC535" i="20"/>
  <c r="BB535" i="20"/>
  <c r="BA535" i="20"/>
  <c r="AZ535" i="20"/>
  <c r="AY535" i="20"/>
  <c r="AX535" i="20"/>
  <c r="AW535" i="20"/>
  <c r="AV535" i="20"/>
  <c r="AU535" i="20"/>
  <c r="AT535" i="20"/>
  <c r="AS535" i="20"/>
  <c r="AR535" i="20"/>
  <c r="AQ535" i="20"/>
  <c r="AP535" i="20"/>
  <c r="AO535" i="20"/>
  <c r="AN535" i="20"/>
  <c r="AM535" i="20"/>
  <c r="AL535" i="20"/>
  <c r="AK535" i="20"/>
  <c r="AJ535" i="20"/>
  <c r="AI535" i="20"/>
  <c r="AH535" i="20"/>
  <c r="AG535" i="20"/>
  <c r="AF535" i="20"/>
  <c r="AE535" i="20"/>
  <c r="AD535" i="20"/>
  <c r="AC535" i="20"/>
  <c r="AB535" i="20"/>
  <c r="AA535" i="20"/>
  <c r="Z535" i="20"/>
  <c r="Y535" i="20"/>
  <c r="X535" i="20"/>
  <c r="W535" i="20"/>
  <c r="V535" i="20"/>
  <c r="U535" i="20"/>
  <c r="T535" i="20"/>
  <c r="S535" i="20"/>
  <c r="R535" i="20"/>
  <c r="Q535" i="20"/>
  <c r="P535" i="20"/>
  <c r="O535" i="20"/>
  <c r="N535" i="20"/>
  <c r="M535" i="20"/>
  <c r="L535" i="20"/>
  <c r="BS534" i="20"/>
  <c r="BR534" i="20"/>
  <c r="BQ534" i="20"/>
  <c r="BP534" i="20"/>
  <c r="BO534" i="20"/>
  <c r="BN534" i="20"/>
  <c r="BM534" i="20"/>
  <c r="BL534" i="20"/>
  <c r="BK534" i="20"/>
  <c r="BJ534" i="20"/>
  <c r="BI534" i="20"/>
  <c r="BH534" i="20"/>
  <c r="BG534" i="20"/>
  <c r="BF534" i="20"/>
  <c r="BE534" i="20"/>
  <c r="BD534" i="20"/>
  <c r="BC534" i="20"/>
  <c r="BB534" i="20"/>
  <c r="BA534" i="20"/>
  <c r="AZ534" i="20"/>
  <c r="AY534" i="20"/>
  <c r="AX534" i="20"/>
  <c r="AW534" i="20"/>
  <c r="AV534" i="20"/>
  <c r="AU534" i="20"/>
  <c r="AT534" i="20"/>
  <c r="AS534" i="20"/>
  <c r="AR534" i="20"/>
  <c r="AQ534" i="20"/>
  <c r="AP534" i="20"/>
  <c r="AO534" i="20"/>
  <c r="AN534" i="20"/>
  <c r="AM534" i="20"/>
  <c r="AL534" i="20"/>
  <c r="AK534" i="20"/>
  <c r="AJ534" i="20"/>
  <c r="AI534" i="20"/>
  <c r="AH534" i="20"/>
  <c r="AG534" i="20"/>
  <c r="AF534" i="20"/>
  <c r="AE534" i="20"/>
  <c r="AD534" i="20"/>
  <c r="AC534" i="20"/>
  <c r="AB534" i="20"/>
  <c r="AA534" i="20"/>
  <c r="Z534" i="20"/>
  <c r="Y534" i="20"/>
  <c r="X534" i="20"/>
  <c r="W534" i="20"/>
  <c r="V534" i="20"/>
  <c r="U534" i="20"/>
  <c r="T534" i="20"/>
  <c r="S534" i="20"/>
  <c r="R534" i="20"/>
  <c r="Q534" i="20"/>
  <c r="P534" i="20"/>
  <c r="O534" i="20"/>
  <c r="N534" i="20"/>
  <c r="M534" i="20"/>
  <c r="L534" i="20"/>
  <c r="K531" i="20"/>
  <c r="J531" i="20"/>
  <c r="BS530" i="20"/>
  <c r="BR530" i="20"/>
  <c r="BQ530" i="20"/>
  <c r="BP530" i="20"/>
  <c r="BO530" i="20"/>
  <c r="BN530" i="20"/>
  <c r="BM530" i="20"/>
  <c r="BL530" i="20"/>
  <c r="BK530" i="20"/>
  <c r="BJ530" i="20"/>
  <c r="BI530" i="20"/>
  <c r="BH530" i="20"/>
  <c r="BG530" i="20"/>
  <c r="BF530" i="20"/>
  <c r="BE530" i="20"/>
  <c r="BD530" i="20"/>
  <c r="BC530" i="20"/>
  <c r="BB530" i="20"/>
  <c r="BA530" i="20"/>
  <c r="AZ530" i="20"/>
  <c r="AY530" i="20"/>
  <c r="AX530" i="20"/>
  <c r="AW530" i="20"/>
  <c r="AV530" i="20"/>
  <c r="AU530" i="20"/>
  <c r="AT530" i="20"/>
  <c r="AS530" i="20"/>
  <c r="AR530" i="20"/>
  <c r="AQ530" i="20"/>
  <c r="AP530" i="20"/>
  <c r="AO530" i="20"/>
  <c r="AN530" i="20"/>
  <c r="AM530" i="20"/>
  <c r="AL530" i="20"/>
  <c r="AK530" i="20"/>
  <c r="AJ530" i="20"/>
  <c r="AI530" i="20"/>
  <c r="AH530" i="20"/>
  <c r="AG530" i="20"/>
  <c r="AF530" i="20"/>
  <c r="AE530" i="20"/>
  <c r="AD530" i="20"/>
  <c r="AC530" i="20"/>
  <c r="AB530" i="20"/>
  <c r="AA530" i="20"/>
  <c r="Z530" i="20"/>
  <c r="Y530" i="20"/>
  <c r="X530" i="20"/>
  <c r="W530" i="20"/>
  <c r="V530" i="20"/>
  <c r="U530" i="20"/>
  <c r="T530" i="20"/>
  <c r="S530" i="20"/>
  <c r="R530" i="20"/>
  <c r="Q530" i="20"/>
  <c r="P530" i="20"/>
  <c r="O530" i="20"/>
  <c r="N530" i="20"/>
  <c r="M530" i="20"/>
  <c r="L530" i="20"/>
  <c r="BS529" i="20"/>
  <c r="BR529" i="20"/>
  <c r="BQ529" i="20"/>
  <c r="BP529" i="20"/>
  <c r="BO529" i="20"/>
  <c r="BN529" i="20"/>
  <c r="BM529" i="20"/>
  <c r="BL529" i="20"/>
  <c r="BK529" i="20"/>
  <c r="BJ529" i="20"/>
  <c r="BI529" i="20"/>
  <c r="BH529" i="20"/>
  <c r="BG529" i="20"/>
  <c r="BF529" i="20"/>
  <c r="BE529" i="20"/>
  <c r="BD529" i="20"/>
  <c r="BC529" i="20"/>
  <c r="BB529" i="20"/>
  <c r="BA529" i="20"/>
  <c r="AZ529" i="20"/>
  <c r="AY529" i="20"/>
  <c r="AX529" i="20"/>
  <c r="AW529" i="20"/>
  <c r="AV529" i="20"/>
  <c r="AU529" i="20"/>
  <c r="AT529" i="20"/>
  <c r="AS529" i="20"/>
  <c r="AR529" i="20"/>
  <c r="AQ529" i="20"/>
  <c r="AP529" i="20"/>
  <c r="AO529" i="20"/>
  <c r="AN529" i="20"/>
  <c r="AM529" i="20"/>
  <c r="AL529" i="20"/>
  <c r="AK529" i="20"/>
  <c r="AJ529" i="20"/>
  <c r="AI529" i="20"/>
  <c r="AH529" i="20"/>
  <c r="AG529" i="20"/>
  <c r="AF529" i="20"/>
  <c r="AE529" i="20"/>
  <c r="AD529" i="20"/>
  <c r="AC529" i="20"/>
  <c r="AB529" i="20"/>
  <c r="AA529" i="20"/>
  <c r="Z529" i="20"/>
  <c r="Y529" i="20"/>
  <c r="X529" i="20"/>
  <c r="W529" i="20"/>
  <c r="V529" i="20"/>
  <c r="U529" i="20"/>
  <c r="T529" i="20"/>
  <c r="S529" i="20"/>
  <c r="R529" i="20"/>
  <c r="Q529" i="20"/>
  <c r="P529" i="20"/>
  <c r="O529" i="20"/>
  <c r="N529" i="20"/>
  <c r="M529" i="20"/>
  <c r="L529" i="20"/>
  <c r="K526" i="20"/>
  <c r="J526" i="20"/>
  <c r="BS525" i="20"/>
  <c r="BR525" i="20"/>
  <c r="BQ525" i="20"/>
  <c r="BP525" i="20"/>
  <c r="BO525" i="20"/>
  <c r="BN525" i="20"/>
  <c r="BM525" i="20"/>
  <c r="BL525" i="20"/>
  <c r="BK525" i="20"/>
  <c r="BJ525" i="20"/>
  <c r="BI525" i="20"/>
  <c r="BH525" i="20"/>
  <c r="BG525" i="20"/>
  <c r="BF525" i="20"/>
  <c r="BE525" i="20"/>
  <c r="BD525" i="20"/>
  <c r="BC525" i="20"/>
  <c r="BB525" i="20"/>
  <c r="BA525" i="20"/>
  <c r="AZ525" i="20"/>
  <c r="AY525" i="20"/>
  <c r="AX525" i="20"/>
  <c r="AW525" i="20"/>
  <c r="AV525" i="20"/>
  <c r="AU525" i="20"/>
  <c r="AT525" i="20"/>
  <c r="AS525" i="20"/>
  <c r="AR525" i="20"/>
  <c r="AQ525" i="20"/>
  <c r="AP525" i="20"/>
  <c r="AO525" i="20"/>
  <c r="AN525" i="20"/>
  <c r="AM525" i="20"/>
  <c r="AL525" i="20"/>
  <c r="AK525" i="20"/>
  <c r="AJ525" i="20"/>
  <c r="AI525" i="20"/>
  <c r="AH525" i="20"/>
  <c r="AG525" i="20"/>
  <c r="AF525" i="20"/>
  <c r="AE525" i="20"/>
  <c r="AD525" i="20"/>
  <c r="AC525" i="20"/>
  <c r="AB525" i="20"/>
  <c r="AA525" i="20"/>
  <c r="Z525" i="20"/>
  <c r="Y525" i="20"/>
  <c r="X525" i="20"/>
  <c r="W525" i="20"/>
  <c r="V525" i="20"/>
  <c r="U525" i="20"/>
  <c r="T525" i="20"/>
  <c r="S525" i="20"/>
  <c r="R525" i="20"/>
  <c r="Q525" i="20"/>
  <c r="P525" i="20"/>
  <c r="O525" i="20"/>
  <c r="N525" i="20"/>
  <c r="M525" i="20"/>
  <c r="L525" i="20"/>
  <c r="BS524" i="20"/>
  <c r="BR524" i="20"/>
  <c r="BQ524" i="20"/>
  <c r="BP524" i="20"/>
  <c r="BO524" i="20"/>
  <c r="BN524" i="20"/>
  <c r="BM524" i="20"/>
  <c r="BL524" i="20"/>
  <c r="BK524" i="20"/>
  <c r="BJ524" i="20"/>
  <c r="BI524" i="20"/>
  <c r="BH524" i="20"/>
  <c r="BG524" i="20"/>
  <c r="BF524" i="20"/>
  <c r="BE524" i="20"/>
  <c r="BD524" i="20"/>
  <c r="BC524" i="20"/>
  <c r="BB524" i="20"/>
  <c r="BA524" i="20"/>
  <c r="AZ524" i="20"/>
  <c r="AY524" i="20"/>
  <c r="AX524" i="20"/>
  <c r="AW524" i="20"/>
  <c r="AV524" i="20"/>
  <c r="AU524" i="20"/>
  <c r="AT524" i="20"/>
  <c r="AS524" i="20"/>
  <c r="AR524" i="20"/>
  <c r="AQ524" i="20"/>
  <c r="AP524" i="20"/>
  <c r="AO524" i="20"/>
  <c r="AN524" i="20"/>
  <c r="AM524" i="20"/>
  <c r="AL524" i="20"/>
  <c r="AK524" i="20"/>
  <c r="AJ524" i="20"/>
  <c r="AI524" i="20"/>
  <c r="AH524" i="20"/>
  <c r="AG524" i="20"/>
  <c r="AF524" i="20"/>
  <c r="AE524" i="20"/>
  <c r="AD524" i="20"/>
  <c r="AC524" i="20"/>
  <c r="AB524" i="20"/>
  <c r="AA524" i="20"/>
  <c r="Z524" i="20"/>
  <c r="Y524" i="20"/>
  <c r="X524" i="20"/>
  <c r="W524" i="20"/>
  <c r="V524" i="20"/>
  <c r="U524" i="20"/>
  <c r="T524" i="20"/>
  <c r="S524" i="20"/>
  <c r="R524" i="20"/>
  <c r="Q524" i="20"/>
  <c r="P524" i="20"/>
  <c r="O524" i="20"/>
  <c r="N524" i="20"/>
  <c r="M524" i="20"/>
  <c r="L524" i="20"/>
  <c r="K521" i="20"/>
  <c r="J521" i="20"/>
  <c r="K520" i="20"/>
  <c r="J520" i="20"/>
  <c r="K519" i="20"/>
  <c r="J519" i="20"/>
  <c r="BS518" i="20"/>
  <c r="BR518" i="20"/>
  <c r="BQ518" i="20"/>
  <c r="BP518" i="20"/>
  <c r="BO518" i="20"/>
  <c r="BN518" i="20"/>
  <c r="BM518" i="20"/>
  <c r="BL518" i="20"/>
  <c r="BK518" i="20"/>
  <c r="BJ518" i="20"/>
  <c r="BI518" i="20"/>
  <c r="BH518" i="20"/>
  <c r="BG518" i="20"/>
  <c r="BF518" i="20"/>
  <c r="BE518" i="20"/>
  <c r="BD518" i="20"/>
  <c r="BC518" i="20"/>
  <c r="BB518" i="20"/>
  <c r="BA518" i="20"/>
  <c r="AZ518" i="20"/>
  <c r="AY518" i="20"/>
  <c r="AX518" i="20"/>
  <c r="AW518" i="20"/>
  <c r="AV518" i="20"/>
  <c r="AU518" i="20"/>
  <c r="AT518" i="20"/>
  <c r="AS518" i="20"/>
  <c r="AR518" i="20"/>
  <c r="AQ518" i="20"/>
  <c r="AP518" i="20"/>
  <c r="AO518" i="20"/>
  <c r="AN518" i="20"/>
  <c r="AM518" i="20"/>
  <c r="AL518" i="20"/>
  <c r="AK518" i="20"/>
  <c r="AJ518" i="20"/>
  <c r="AI518" i="20"/>
  <c r="AH518" i="20"/>
  <c r="AG518" i="20"/>
  <c r="AF518" i="20"/>
  <c r="AE518" i="20"/>
  <c r="AD518" i="20"/>
  <c r="AC518" i="20"/>
  <c r="AB518" i="20"/>
  <c r="AA518" i="20"/>
  <c r="Z518" i="20"/>
  <c r="Y518" i="20"/>
  <c r="X518" i="20"/>
  <c r="W518" i="20"/>
  <c r="V518" i="20"/>
  <c r="U518" i="20"/>
  <c r="T518" i="20"/>
  <c r="S518" i="20"/>
  <c r="R518" i="20"/>
  <c r="Q518" i="20"/>
  <c r="P518" i="20"/>
  <c r="O518" i="20"/>
  <c r="N518" i="20"/>
  <c r="M518" i="20"/>
  <c r="L518" i="20"/>
  <c r="BS517" i="20"/>
  <c r="BR517" i="20"/>
  <c r="BQ517" i="20"/>
  <c r="BP517" i="20"/>
  <c r="BO517" i="20"/>
  <c r="BN517" i="20"/>
  <c r="BM517" i="20"/>
  <c r="BL517" i="20"/>
  <c r="BK517" i="20"/>
  <c r="BJ517" i="20"/>
  <c r="BI517" i="20"/>
  <c r="BH517" i="20"/>
  <c r="BG517" i="20"/>
  <c r="BF517" i="20"/>
  <c r="BE517" i="20"/>
  <c r="BD517" i="20"/>
  <c r="BC517" i="20"/>
  <c r="BB517" i="20"/>
  <c r="BA517" i="20"/>
  <c r="AZ517" i="20"/>
  <c r="AY517" i="20"/>
  <c r="AX517" i="20"/>
  <c r="AW517" i="20"/>
  <c r="AV517" i="20"/>
  <c r="AU517" i="20"/>
  <c r="AT517" i="20"/>
  <c r="AS517" i="20"/>
  <c r="AR517" i="20"/>
  <c r="AQ517" i="20"/>
  <c r="AP517" i="20"/>
  <c r="AO517" i="20"/>
  <c r="AN517" i="20"/>
  <c r="AM517" i="20"/>
  <c r="AL517" i="20"/>
  <c r="AK517" i="20"/>
  <c r="AJ517" i="20"/>
  <c r="AI517" i="20"/>
  <c r="AH517" i="20"/>
  <c r="AG517" i="20"/>
  <c r="AF517" i="20"/>
  <c r="AE517" i="20"/>
  <c r="AD517" i="20"/>
  <c r="AC517" i="20"/>
  <c r="AB517" i="20"/>
  <c r="AA517" i="20"/>
  <c r="Z517" i="20"/>
  <c r="Y517" i="20"/>
  <c r="X517" i="20"/>
  <c r="W517" i="20"/>
  <c r="V517" i="20"/>
  <c r="U517" i="20"/>
  <c r="T517" i="20"/>
  <c r="S517" i="20"/>
  <c r="R517" i="20"/>
  <c r="Q517" i="20"/>
  <c r="P517" i="20"/>
  <c r="O517" i="20"/>
  <c r="N517" i="20"/>
  <c r="M517" i="20"/>
  <c r="L517" i="20"/>
  <c r="K514" i="20"/>
  <c r="J514" i="20"/>
  <c r="K513" i="20"/>
  <c r="J513" i="20"/>
  <c r="K512" i="20"/>
  <c r="J512" i="20"/>
  <c r="K511" i="20"/>
  <c r="J511" i="20"/>
  <c r="K510" i="20"/>
  <c r="J510" i="20"/>
  <c r="K509" i="20"/>
  <c r="J509" i="20"/>
  <c r="K508" i="20"/>
  <c r="J508" i="20"/>
  <c r="K507" i="20"/>
  <c r="J507" i="20"/>
  <c r="BS506" i="20"/>
  <c r="BR506" i="20"/>
  <c r="BQ506" i="20"/>
  <c r="BP506" i="20"/>
  <c r="BO506" i="20"/>
  <c r="BN506" i="20"/>
  <c r="BM506" i="20"/>
  <c r="BL506" i="20"/>
  <c r="BK506" i="20"/>
  <c r="BJ506" i="20"/>
  <c r="BI506" i="20"/>
  <c r="BH506" i="20"/>
  <c r="BG506" i="20"/>
  <c r="BF506" i="20"/>
  <c r="BE506" i="20"/>
  <c r="BD506" i="20"/>
  <c r="BC506" i="20"/>
  <c r="BB506" i="20"/>
  <c r="BA506" i="20"/>
  <c r="AZ506" i="20"/>
  <c r="AY506" i="20"/>
  <c r="AX506" i="20"/>
  <c r="AW506" i="20"/>
  <c r="AV506" i="20"/>
  <c r="AU506" i="20"/>
  <c r="AT506" i="20"/>
  <c r="AS506" i="20"/>
  <c r="AR506" i="20"/>
  <c r="AQ506" i="20"/>
  <c r="AP506" i="20"/>
  <c r="AO506" i="20"/>
  <c r="AN506" i="20"/>
  <c r="AM506" i="20"/>
  <c r="AL506" i="20"/>
  <c r="AK506" i="20"/>
  <c r="AJ506" i="20"/>
  <c r="AI506" i="20"/>
  <c r="AH506" i="20"/>
  <c r="AG506" i="20"/>
  <c r="AF506" i="20"/>
  <c r="AE506" i="20"/>
  <c r="AD506" i="20"/>
  <c r="AC506" i="20"/>
  <c r="AB506" i="20"/>
  <c r="AA506" i="20"/>
  <c r="Z506" i="20"/>
  <c r="Y506" i="20"/>
  <c r="X506" i="20"/>
  <c r="W506" i="20"/>
  <c r="V506" i="20"/>
  <c r="U506" i="20"/>
  <c r="T506" i="20"/>
  <c r="S506" i="20"/>
  <c r="R506" i="20"/>
  <c r="Q506" i="20"/>
  <c r="P506" i="20"/>
  <c r="O506" i="20"/>
  <c r="N506" i="20"/>
  <c r="M506" i="20"/>
  <c r="L506" i="20"/>
  <c r="BS505" i="20"/>
  <c r="BR505" i="20"/>
  <c r="BQ505" i="20"/>
  <c r="BP505" i="20"/>
  <c r="BO505" i="20"/>
  <c r="BN505" i="20"/>
  <c r="BM505" i="20"/>
  <c r="BL505" i="20"/>
  <c r="BK505" i="20"/>
  <c r="BJ505" i="20"/>
  <c r="BI505" i="20"/>
  <c r="BH505" i="20"/>
  <c r="BG505" i="20"/>
  <c r="BF505" i="20"/>
  <c r="BE505" i="20"/>
  <c r="BD505" i="20"/>
  <c r="BC505" i="20"/>
  <c r="BB505" i="20"/>
  <c r="BA505" i="20"/>
  <c r="AZ505" i="20"/>
  <c r="AY505" i="20"/>
  <c r="AX505" i="20"/>
  <c r="AW505" i="20"/>
  <c r="AV505" i="20"/>
  <c r="AU505" i="20"/>
  <c r="AT505" i="20"/>
  <c r="AS505" i="20"/>
  <c r="AR505" i="20"/>
  <c r="AQ505" i="20"/>
  <c r="AP505" i="20"/>
  <c r="AO505" i="20"/>
  <c r="AN505" i="20"/>
  <c r="AM505" i="20"/>
  <c r="AL505" i="20"/>
  <c r="AK505" i="20"/>
  <c r="AJ505" i="20"/>
  <c r="AI505" i="20"/>
  <c r="AH505" i="20"/>
  <c r="AG505" i="20"/>
  <c r="AF505" i="20"/>
  <c r="AE505" i="20"/>
  <c r="AD505" i="20"/>
  <c r="AC505" i="20"/>
  <c r="AB505" i="20"/>
  <c r="AA505" i="20"/>
  <c r="Z505" i="20"/>
  <c r="Y505" i="20"/>
  <c r="X505" i="20"/>
  <c r="W505" i="20"/>
  <c r="V505" i="20"/>
  <c r="U505" i="20"/>
  <c r="T505" i="20"/>
  <c r="S505" i="20"/>
  <c r="R505" i="20"/>
  <c r="Q505" i="20"/>
  <c r="P505" i="20"/>
  <c r="O505" i="20"/>
  <c r="N505" i="20"/>
  <c r="M505" i="20"/>
  <c r="L505" i="20"/>
  <c r="K499" i="20"/>
  <c r="J499" i="20"/>
  <c r="K498" i="20"/>
  <c r="J498" i="20"/>
  <c r="K497" i="20"/>
  <c r="J497" i="20"/>
  <c r="K496" i="20"/>
  <c r="J496" i="20"/>
  <c r="K495" i="20"/>
  <c r="J495" i="20"/>
  <c r="K494" i="20"/>
  <c r="J494" i="20"/>
  <c r="K493" i="20"/>
  <c r="J493" i="20"/>
  <c r="K492" i="20"/>
  <c r="J492" i="20"/>
  <c r="K491" i="20"/>
  <c r="J491" i="20"/>
  <c r="K490" i="20"/>
  <c r="J490" i="20"/>
  <c r="K489" i="20"/>
  <c r="J489" i="20"/>
  <c r="K488" i="20"/>
  <c r="J488" i="20"/>
  <c r="K487" i="20"/>
  <c r="J487" i="20"/>
  <c r="K486" i="20"/>
  <c r="J486" i="20"/>
  <c r="K485" i="20"/>
  <c r="J485" i="20"/>
  <c r="K484" i="20"/>
  <c r="J484" i="20"/>
  <c r="K483" i="20"/>
  <c r="J483" i="20"/>
  <c r="K482" i="20"/>
  <c r="J482" i="20"/>
  <c r="K481" i="20"/>
  <c r="J481" i="20"/>
  <c r="K480" i="20"/>
  <c r="J480" i="20"/>
  <c r="K479" i="20"/>
  <c r="J479" i="20"/>
  <c r="K478" i="20"/>
  <c r="J478" i="20"/>
  <c r="K477" i="20"/>
  <c r="J477" i="20"/>
  <c r="K476" i="20"/>
  <c r="J476" i="20"/>
  <c r="K475" i="20"/>
  <c r="J475" i="20"/>
  <c r="K474" i="20"/>
  <c r="J474" i="20"/>
  <c r="K473" i="20"/>
  <c r="J473" i="20"/>
  <c r="K472" i="20"/>
  <c r="J472" i="20"/>
  <c r="K471" i="20"/>
  <c r="J471" i="20"/>
  <c r="BS470" i="20"/>
  <c r="BR470" i="20"/>
  <c r="BQ470" i="20"/>
  <c r="BP470" i="20"/>
  <c r="BO470" i="20"/>
  <c r="BN470" i="20"/>
  <c r="BM470" i="20"/>
  <c r="BL470" i="20"/>
  <c r="BK470" i="20"/>
  <c r="BJ470" i="20"/>
  <c r="BI470" i="20"/>
  <c r="BH470" i="20"/>
  <c r="BG470" i="20"/>
  <c r="BF470" i="20"/>
  <c r="BE470" i="20"/>
  <c r="BD470" i="20"/>
  <c r="BC470" i="20"/>
  <c r="BB470" i="20"/>
  <c r="BA470" i="20"/>
  <c r="AZ470" i="20"/>
  <c r="AY470" i="20"/>
  <c r="AX470" i="20"/>
  <c r="AW470" i="20"/>
  <c r="AV470" i="20"/>
  <c r="AU470" i="20"/>
  <c r="AT470" i="20"/>
  <c r="AS470" i="20"/>
  <c r="AR470" i="20"/>
  <c r="AQ470" i="20"/>
  <c r="AP470" i="20"/>
  <c r="AO470" i="20"/>
  <c r="AN470" i="20"/>
  <c r="AM470" i="20"/>
  <c r="AL470" i="20"/>
  <c r="AK470" i="20"/>
  <c r="AJ470" i="20"/>
  <c r="AI470" i="20"/>
  <c r="AH470" i="20"/>
  <c r="AG470" i="20"/>
  <c r="AF470" i="20"/>
  <c r="AE470" i="20"/>
  <c r="AD470" i="20"/>
  <c r="AC470" i="20"/>
  <c r="AB470" i="20"/>
  <c r="AA470" i="20"/>
  <c r="Z470" i="20"/>
  <c r="Y470" i="20"/>
  <c r="X470" i="20"/>
  <c r="W470" i="20"/>
  <c r="V470" i="20"/>
  <c r="U470" i="20"/>
  <c r="T470" i="20"/>
  <c r="S470" i="20"/>
  <c r="R470" i="20"/>
  <c r="Q470" i="20"/>
  <c r="P470" i="20"/>
  <c r="O470" i="20"/>
  <c r="N470" i="20"/>
  <c r="M470" i="20"/>
  <c r="L470" i="20"/>
  <c r="BS469" i="20"/>
  <c r="BR469" i="20"/>
  <c r="BQ469" i="20"/>
  <c r="BP469" i="20"/>
  <c r="BO469" i="20"/>
  <c r="BN469" i="20"/>
  <c r="BM469" i="20"/>
  <c r="BL469" i="20"/>
  <c r="BK469" i="20"/>
  <c r="BJ469" i="20"/>
  <c r="BI469" i="20"/>
  <c r="BH469" i="20"/>
  <c r="BG469" i="20"/>
  <c r="BF469" i="20"/>
  <c r="BE469" i="20"/>
  <c r="BD469" i="20"/>
  <c r="BC469" i="20"/>
  <c r="BB469" i="20"/>
  <c r="BA469" i="20"/>
  <c r="AZ469" i="20"/>
  <c r="AY469" i="20"/>
  <c r="AX469" i="20"/>
  <c r="AW469" i="20"/>
  <c r="AV469" i="20"/>
  <c r="AU469" i="20"/>
  <c r="AT469" i="20"/>
  <c r="AS469" i="20"/>
  <c r="AR469" i="20"/>
  <c r="AQ469" i="20"/>
  <c r="AP469" i="20"/>
  <c r="AO469" i="20"/>
  <c r="AN469" i="20"/>
  <c r="AM469" i="20"/>
  <c r="AL469" i="20"/>
  <c r="AK469" i="20"/>
  <c r="AJ469" i="20"/>
  <c r="AI469" i="20"/>
  <c r="AH469" i="20"/>
  <c r="AG469" i="20"/>
  <c r="AF469" i="20"/>
  <c r="AE469" i="20"/>
  <c r="AD469" i="20"/>
  <c r="AC469" i="20"/>
  <c r="AB469" i="20"/>
  <c r="AA469" i="20"/>
  <c r="Z469" i="20"/>
  <c r="Y469" i="20"/>
  <c r="X469" i="20"/>
  <c r="W469" i="20"/>
  <c r="V469" i="20"/>
  <c r="U469" i="20"/>
  <c r="T469" i="20"/>
  <c r="S469" i="20"/>
  <c r="R469" i="20"/>
  <c r="Q469" i="20"/>
  <c r="P469" i="20"/>
  <c r="O469" i="20"/>
  <c r="N469" i="20"/>
  <c r="M469" i="20"/>
  <c r="L469" i="20"/>
  <c r="K463" i="20"/>
  <c r="J463" i="20"/>
  <c r="K462" i="20"/>
  <c r="J462" i="20"/>
  <c r="K461" i="20"/>
  <c r="J461" i="20"/>
  <c r="K460" i="20"/>
  <c r="J460" i="20"/>
  <c r="K459" i="20"/>
  <c r="J459" i="20"/>
  <c r="K458" i="20"/>
  <c r="J458" i="20"/>
  <c r="K457" i="20"/>
  <c r="J457" i="20"/>
  <c r="K456" i="20"/>
  <c r="J456" i="20"/>
  <c r="K455" i="20"/>
  <c r="J455" i="20"/>
  <c r="K454" i="20"/>
  <c r="J454" i="20"/>
  <c r="K453" i="20"/>
  <c r="J453" i="20"/>
  <c r="K452" i="20"/>
  <c r="J452" i="20"/>
  <c r="K451" i="20"/>
  <c r="J451" i="20"/>
  <c r="K450" i="20"/>
  <c r="J450" i="20"/>
  <c r="K449" i="20"/>
  <c r="J449" i="20"/>
  <c r="K448" i="20"/>
  <c r="J448" i="20"/>
  <c r="K447" i="20"/>
  <c r="J447" i="20"/>
  <c r="K446" i="20"/>
  <c r="J446" i="20"/>
  <c r="K445" i="20"/>
  <c r="J445" i="20"/>
  <c r="K444" i="20"/>
  <c r="J444" i="20"/>
  <c r="K443" i="20"/>
  <c r="J443" i="20"/>
  <c r="K442" i="20"/>
  <c r="J442" i="20"/>
  <c r="K441" i="20"/>
  <c r="J441" i="20"/>
  <c r="K440" i="20"/>
  <c r="J440" i="20"/>
  <c r="K439" i="20"/>
  <c r="J439" i="20"/>
  <c r="K438" i="20"/>
  <c r="J438" i="20"/>
  <c r="K437" i="20"/>
  <c r="J437" i="20"/>
  <c r="K436" i="20"/>
  <c r="J436" i="20"/>
  <c r="K435" i="20"/>
  <c r="J435" i="20"/>
  <c r="K434" i="20"/>
  <c r="J434" i="20"/>
  <c r="K433" i="20"/>
  <c r="J433" i="20"/>
  <c r="K432" i="20"/>
  <c r="J432" i="20"/>
  <c r="K431" i="20"/>
  <c r="J431" i="20"/>
  <c r="K430" i="20"/>
  <c r="J430" i="20"/>
  <c r="K429" i="20"/>
  <c r="J429" i="20"/>
  <c r="K428" i="20"/>
  <c r="J428" i="20"/>
  <c r="K427" i="20"/>
  <c r="J427" i="20"/>
  <c r="K426" i="20"/>
  <c r="J426" i="20"/>
  <c r="K425" i="20"/>
  <c r="J425" i="20"/>
  <c r="K424" i="20"/>
  <c r="J424" i="20"/>
  <c r="K423" i="20"/>
  <c r="J423" i="20"/>
  <c r="K422" i="20"/>
  <c r="J422" i="20"/>
  <c r="K421" i="20"/>
  <c r="J421" i="20"/>
  <c r="K420" i="20"/>
  <c r="J420" i="20"/>
  <c r="K419" i="20"/>
  <c r="J419" i="20"/>
  <c r="K418" i="20"/>
  <c r="J418" i="20"/>
  <c r="K417" i="20"/>
  <c r="J417" i="20"/>
  <c r="K416" i="20"/>
  <c r="J416" i="20"/>
  <c r="K415" i="20"/>
  <c r="J415" i="20"/>
  <c r="K414" i="20"/>
  <c r="J414" i="20"/>
  <c r="K413" i="20"/>
  <c r="J413" i="20"/>
  <c r="K412" i="20"/>
  <c r="J412" i="20"/>
  <c r="K411" i="20"/>
  <c r="J411" i="20"/>
  <c r="K410" i="20"/>
  <c r="J410" i="20"/>
  <c r="K409" i="20"/>
  <c r="J409" i="20"/>
  <c r="K408" i="20"/>
  <c r="J408" i="20"/>
  <c r="K407" i="20"/>
  <c r="J407" i="20"/>
  <c r="K406" i="20"/>
  <c r="J406" i="20"/>
  <c r="K405" i="20"/>
  <c r="J405" i="20"/>
  <c r="K404" i="20"/>
  <c r="J404" i="20"/>
  <c r="K403" i="20"/>
  <c r="J403" i="20"/>
  <c r="K402" i="20"/>
  <c r="J402" i="20"/>
  <c r="K401" i="20"/>
  <c r="J401" i="20"/>
  <c r="K400" i="20"/>
  <c r="J400" i="20"/>
  <c r="K399" i="20"/>
  <c r="J399" i="20"/>
  <c r="K398" i="20"/>
  <c r="J398" i="20"/>
  <c r="K397" i="20"/>
  <c r="J397" i="20"/>
  <c r="K396" i="20"/>
  <c r="J396" i="20"/>
  <c r="K395" i="20"/>
  <c r="J395" i="20"/>
  <c r="K394" i="20"/>
  <c r="J394" i="20"/>
  <c r="K393" i="20"/>
  <c r="J393" i="20"/>
  <c r="K392" i="20"/>
  <c r="J392" i="20"/>
  <c r="K391" i="20"/>
  <c r="J391" i="20"/>
  <c r="K390" i="20"/>
  <c r="J390" i="20"/>
  <c r="K370" i="20"/>
  <c r="K369" i="20"/>
  <c r="K368" i="20"/>
  <c r="K367" i="20"/>
  <c r="K366" i="20"/>
  <c r="K365" i="20"/>
  <c r="BS364" i="20"/>
  <c r="BR364" i="20"/>
  <c r="BQ364" i="20"/>
  <c r="BP364" i="20"/>
  <c r="BO364" i="20"/>
  <c r="BN364" i="20"/>
  <c r="BM364" i="20"/>
  <c r="BL364" i="20"/>
  <c r="BK364" i="20"/>
  <c r="BJ364" i="20"/>
  <c r="BI364" i="20"/>
  <c r="BH364" i="20"/>
  <c r="BG364" i="20"/>
  <c r="BF364" i="20"/>
  <c r="BE364" i="20"/>
  <c r="BD364" i="20"/>
  <c r="BC364" i="20"/>
  <c r="BB364" i="20"/>
  <c r="BA364" i="20"/>
  <c r="AZ364" i="20"/>
  <c r="AY364" i="20"/>
  <c r="AX364" i="20"/>
  <c r="AW364" i="20"/>
  <c r="AV364" i="20"/>
  <c r="AU364" i="20"/>
  <c r="AT364" i="20"/>
  <c r="AS364" i="20"/>
  <c r="AR364" i="20"/>
  <c r="AQ364" i="20"/>
  <c r="AP364" i="20"/>
  <c r="AO364" i="20"/>
  <c r="AN364" i="20"/>
  <c r="AM364" i="20"/>
  <c r="AL364" i="20"/>
  <c r="AK364" i="20"/>
  <c r="AJ364" i="20"/>
  <c r="AI364" i="20"/>
  <c r="AH364" i="20"/>
  <c r="AG364" i="20"/>
  <c r="AF364" i="20"/>
  <c r="AE364" i="20"/>
  <c r="AD364" i="20"/>
  <c r="AC364" i="20"/>
  <c r="AB364" i="20"/>
  <c r="AA364" i="20"/>
  <c r="Z364" i="20"/>
  <c r="Y364" i="20"/>
  <c r="X364" i="20"/>
  <c r="W364" i="20"/>
  <c r="V364" i="20"/>
  <c r="U364" i="20"/>
  <c r="T364" i="20"/>
  <c r="S364" i="20"/>
  <c r="R364" i="20"/>
  <c r="Q364" i="20"/>
  <c r="P364" i="20"/>
  <c r="O364" i="20"/>
  <c r="N364" i="20"/>
  <c r="M364" i="20"/>
  <c r="L364" i="20"/>
  <c r="BS363" i="20"/>
  <c r="BR363" i="20"/>
  <c r="BQ363" i="20"/>
  <c r="BP363" i="20"/>
  <c r="BO363" i="20"/>
  <c r="BN363" i="20"/>
  <c r="BM363" i="20"/>
  <c r="BL363" i="20"/>
  <c r="BK363" i="20"/>
  <c r="BJ363" i="20"/>
  <c r="BI363" i="20"/>
  <c r="BH363" i="20"/>
  <c r="BG363" i="20"/>
  <c r="BF363" i="20"/>
  <c r="BE363" i="20"/>
  <c r="BD363" i="20"/>
  <c r="BC363" i="20"/>
  <c r="BB363" i="20"/>
  <c r="BA363" i="20"/>
  <c r="AZ363" i="20"/>
  <c r="AY363" i="20"/>
  <c r="AX363" i="20"/>
  <c r="AW363" i="20"/>
  <c r="AV363" i="20"/>
  <c r="AU363" i="20"/>
  <c r="AT363" i="20"/>
  <c r="AS363" i="20"/>
  <c r="AR363" i="20"/>
  <c r="AQ363" i="20"/>
  <c r="AP363" i="20"/>
  <c r="AO363" i="20"/>
  <c r="AN363" i="20"/>
  <c r="AM363" i="20"/>
  <c r="AL363" i="20"/>
  <c r="AK363" i="20"/>
  <c r="AJ363" i="20"/>
  <c r="AI363" i="20"/>
  <c r="AH363" i="20"/>
  <c r="AG363" i="20"/>
  <c r="AF363" i="20"/>
  <c r="AE363" i="20"/>
  <c r="AD363" i="20"/>
  <c r="AC363" i="20"/>
  <c r="AB363" i="20"/>
  <c r="AA363" i="20"/>
  <c r="Z363" i="20"/>
  <c r="Y363" i="20"/>
  <c r="X363" i="20"/>
  <c r="W363" i="20"/>
  <c r="V363" i="20"/>
  <c r="U363" i="20"/>
  <c r="T363" i="20"/>
  <c r="S363" i="20"/>
  <c r="R363" i="20"/>
  <c r="Q363" i="20"/>
  <c r="P363" i="20"/>
  <c r="O363" i="20"/>
  <c r="N363" i="20"/>
  <c r="M363" i="20"/>
  <c r="L363" i="20"/>
  <c r="K356" i="20"/>
  <c r="J356" i="20"/>
  <c r="K355" i="20"/>
  <c r="J355" i="20"/>
  <c r="K354" i="20"/>
  <c r="J354" i="20"/>
  <c r="K353" i="20"/>
  <c r="J353" i="20"/>
  <c r="K352" i="20"/>
  <c r="J352" i="20"/>
  <c r="BS351" i="20"/>
  <c r="BR351" i="20"/>
  <c r="BQ351" i="20"/>
  <c r="BP351" i="20"/>
  <c r="BO351" i="20"/>
  <c r="BN351" i="20"/>
  <c r="BM351" i="20"/>
  <c r="BL351" i="20"/>
  <c r="BK351" i="20"/>
  <c r="BJ351" i="20"/>
  <c r="BI351" i="20"/>
  <c r="BH351" i="20"/>
  <c r="BG351" i="20"/>
  <c r="BF351" i="20"/>
  <c r="BE351" i="20"/>
  <c r="BD351" i="20"/>
  <c r="BC351" i="20"/>
  <c r="BB351" i="20"/>
  <c r="BA351" i="20"/>
  <c r="AZ351" i="20"/>
  <c r="AY351" i="20"/>
  <c r="AX351" i="20"/>
  <c r="AW351" i="20"/>
  <c r="AV351" i="20"/>
  <c r="AU351" i="20"/>
  <c r="AT351" i="20"/>
  <c r="AS351" i="20"/>
  <c r="AR351" i="20"/>
  <c r="AQ351" i="20"/>
  <c r="AP351" i="20"/>
  <c r="AO351" i="20"/>
  <c r="AN351" i="20"/>
  <c r="AM351" i="20"/>
  <c r="AL351" i="20"/>
  <c r="AK351" i="20"/>
  <c r="AJ351" i="20"/>
  <c r="AI351" i="20"/>
  <c r="AH351" i="20"/>
  <c r="AG351" i="20"/>
  <c r="AF351" i="20"/>
  <c r="AE351" i="20"/>
  <c r="AD351" i="20"/>
  <c r="AC351" i="20"/>
  <c r="AB351" i="20"/>
  <c r="AA351" i="20"/>
  <c r="Z351" i="20"/>
  <c r="Y351" i="20"/>
  <c r="X351" i="20"/>
  <c r="W351" i="20"/>
  <c r="V351" i="20"/>
  <c r="U351" i="20"/>
  <c r="T351" i="20"/>
  <c r="S351" i="20"/>
  <c r="R351" i="20"/>
  <c r="Q351" i="20"/>
  <c r="P351" i="20"/>
  <c r="O351" i="20"/>
  <c r="N351" i="20"/>
  <c r="M351" i="20"/>
  <c r="L351" i="20"/>
  <c r="BS350" i="20"/>
  <c r="BR350" i="20"/>
  <c r="BQ350" i="20"/>
  <c r="BP350" i="20"/>
  <c r="BO350" i="20"/>
  <c r="BN350" i="20"/>
  <c r="BM350" i="20"/>
  <c r="BL350" i="20"/>
  <c r="BK350" i="20"/>
  <c r="BJ350" i="20"/>
  <c r="BI350" i="20"/>
  <c r="BH350" i="20"/>
  <c r="BG350" i="20"/>
  <c r="BF350" i="20"/>
  <c r="BE350" i="20"/>
  <c r="BD350" i="20"/>
  <c r="BC350" i="20"/>
  <c r="BB350" i="20"/>
  <c r="BA350" i="20"/>
  <c r="AZ350" i="20"/>
  <c r="AY350" i="20"/>
  <c r="AX350" i="20"/>
  <c r="AW350" i="20"/>
  <c r="AV350" i="20"/>
  <c r="AU350" i="20"/>
  <c r="AT350" i="20"/>
  <c r="AS350" i="20"/>
  <c r="AR350" i="20"/>
  <c r="AQ350" i="20"/>
  <c r="AP350" i="20"/>
  <c r="AO350" i="20"/>
  <c r="AN350" i="20"/>
  <c r="AM350" i="20"/>
  <c r="AL350" i="20"/>
  <c r="AK350" i="20"/>
  <c r="AJ350" i="20"/>
  <c r="AI350" i="20"/>
  <c r="AH350" i="20"/>
  <c r="AG350" i="20"/>
  <c r="AF350" i="20"/>
  <c r="AE350" i="20"/>
  <c r="AD350" i="20"/>
  <c r="AC350" i="20"/>
  <c r="AB350" i="20"/>
  <c r="AA350" i="20"/>
  <c r="Z350" i="20"/>
  <c r="Y350" i="20"/>
  <c r="X350" i="20"/>
  <c r="W350" i="20"/>
  <c r="V350" i="20"/>
  <c r="U350" i="20"/>
  <c r="T350" i="20"/>
  <c r="S350" i="20"/>
  <c r="R350" i="20"/>
  <c r="Q350" i="20"/>
  <c r="P350" i="20"/>
  <c r="O350" i="20"/>
  <c r="N350" i="20"/>
  <c r="M350" i="20"/>
  <c r="L350" i="20"/>
  <c r="K344" i="20"/>
  <c r="J344" i="20"/>
  <c r="K343" i="20"/>
  <c r="J343" i="20"/>
  <c r="K342" i="20"/>
  <c r="J342" i="20"/>
  <c r="K341" i="20"/>
  <c r="J341" i="20"/>
  <c r="K340" i="20"/>
  <c r="J340" i="20"/>
  <c r="K339" i="20"/>
  <c r="J339" i="20"/>
  <c r="K338" i="20"/>
  <c r="J338" i="20"/>
  <c r="K337" i="20"/>
  <c r="J337" i="20"/>
  <c r="K336" i="20"/>
  <c r="J336" i="20"/>
  <c r="K335" i="20"/>
  <c r="J335" i="20"/>
  <c r="K334" i="20"/>
  <c r="J334" i="20"/>
  <c r="K333" i="20"/>
  <c r="J333" i="20"/>
  <c r="K332" i="20"/>
  <c r="J332" i="20"/>
  <c r="K331" i="20"/>
  <c r="J331" i="20"/>
  <c r="K330" i="20"/>
  <c r="J330" i="20"/>
  <c r="K329" i="20"/>
  <c r="J329" i="20"/>
  <c r="K328" i="20"/>
  <c r="J328" i="20"/>
  <c r="K327" i="20"/>
  <c r="J327" i="20"/>
  <c r="BS326" i="20"/>
  <c r="BR326" i="20"/>
  <c r="BQ326" i="20"/>
  <c r="BP326" i="20"/>
  <c r="BO326" i="20"/>
  <c r="BN326" i="20"/>
  <c r="BM326" i="20"/>
  <c r="BL326" i="20"/>
  <c r="BK326" i="20"/>
  <c r="BJ326" i="20"/>
  <c r="BI326" i="20"/>
  <c r="BH326" i="20"/>
  <c r="BG326" i="20"/>
  <c r="BF326" i="20"/>
  <c r="BE326" i="20"/>
  <c r="BD326" i="20"/>
  <c r="BC326" i="20"/>
  <c r="BB326" i="20"/>
  <c r="BA326" i="20"/>
  <c r="AZ326" i="20"/>
  <c r="AY326" i="20"/>
  <c r="AX326" i="20"/>
  <c r="AW326" i="20"/>
  <c r="AV326" i="20"/>
  <c r="AU326" i="20"/>
  <c r="AT326" i="20"/>
  <c r="AS326" i="20"/>
  <c r="AR326" i="20"/>
  <c r="AQ326" i="20"/>
  <c r="AP326" i="20"/>
  <c r="AO326" i="20"/>
  <c r="AN326" i="20"/>
  <c r="AM326" i="20"/>
  <c r="AL326" i="20"/>
  <c r="AK326" i="20"/>
  <c r="AJ326" i="20"/>
  <c r="AI326" i="20"/>
  <c r="AH326" i="20"/>
  <c r="AG326" i="20"/>
  <c r="AF326" i="20"/>
  <c r="AE326" i="20"/>
  <c r="AD326" i="20"/>
  <c r="AC326" i="20"/>
  <c r="AB326" i="20"/>
  <c r="AA326" i="20"/>
  <c r="Z326" i="20"/>
  <c r="Y326" i="20"/>
  <c r="X326" i="20"/>
  <c r="W326" i="20"/>
  <c r="V326" i="20"/>
  <c r="U326" i="20"/>
  <c r="T326" i="20"/>
  <c r="S326" i="20"/>
  <c r="R326" i="20"/>
  <c r="Q326" i="20"/>
  <c r="P326" i="20"/>
  <c r="O326" i="20"/>
  <c r="N326" i="20"/>
  <c r="M326" i="20"/>
  <c r="L326" i="20"/>
  <c r="BS325" i="20"/>
  <c r="BR325" i="20"/>
  <c r="BQ325" i="20"/>
  <c r="BP325" i="20"/>
  <c r="BO325" i="20"/>
  <c r="BN325" i="20"/>
  <c r="BM325" i="20"/>
  <c r="BL325" i="20"/>
  <c r="BK325" i="20"/>
  <c r="BJ325" i="20"/>
  <c r="BI325" i="20"/>
  <c r="BH325" i="20"/>
  <c r="BG325" i="20"/>
  <c r="BF325" i="20"/>
  <c r="BE325" i="20"/>
  <c r="BD325" i="20"/>
  <c r="BC325" i="20"/>
  <c r="BB325" i="20"/>
  <c r="BA325" i="20"/>
  <c r="AZ325" i="20"/>
  <c r="AY325" i="20"/>
  <c r="AX325" i="20"/>
  <c r="AW325" i="20"/>
  <c r="AV325" i="20"/>
  <c r="AU325" i="20"/>
  <c r="AT325" i="20"/>
  <c r="AS325" i="20"/>
  <c r="AR325" i="20"/>
  <c r="AQ325" i="20"/>
  <c r="AP325" i="20"/>
  <c r="AO325" i="20"/>
  <c r="AN325" i="20"/>
  <c r="AM325" i="20"/>
  <c r="AL325" i="20"/>
  <c r="AK325" i="20"/>
  <c r="AJ325" i="20"/>
  <c r="AI325" i="20"/>
  <c r="AH325" i="20"/>
  <c r="AG325" i="20"/>
  <c r="AF325" i="20"/>
  <c r="AE325" i="20"/>
  <c r="AD325" i="20"/>
  <c r="AC325" i="20"/>
  <c r="AB325" i="20"/>
  <c r="AA325" i="20"/>
  <c r="Z325" i="20"/>
  <c r="Y325" i="20"/>
  <c r="X325" i="20"/>
  <c r="W325" i="20"/>
  <c r="V325" i="20"/>
  <c r="U325" i="20"/>
  <c r="T325" i="20"/>
  <c r="S325" i="20"/>
  <c r="R325" i="20"/>
  <c r="Q325" i="20"/>
  <c r="P325" i="20"/>
  <c r="O325" i="20"/>
  <c r="N325" i="20"/>
  <c r="M325" i="20"/>
  <c r="L325" i="20"/>
  <c r="K319" i="20"/>
  <c r="J319" i="20"/>
  <c r="K318" i="20"/>
  <c r="J318" i="20"/>
  <c r="K317" i="20"/>
  <c r="J317" i="20"/>
  <c r="K316" i="20"/>
  <c r="J316" i="20"/>
  <c r="K315" i="20"/>
  <c r="J315" i="20"/>
  <c r="K314" i="20"/>
  <c r="J314" i="20"/>
  <c r="BS313" i="20"/>
  <c r="BR313" i="20"/>
  <c r="BQ313" i="20"/>
  <c r="BP313" i="20"/>
  <c r="BO313" i="20"/>
  <c r="BN313" i="20"/>
  <c r="BM313" i="20"/>
  <c r="BL313" i="20"/>
  <c r="BK313" i="20"/>
  <c r="BJ313" i="20"/>
  <c r="BI313" i="20"/>
  <c r="BH313" i="20"/>
  <c r="BG313" i="20"/>
  <c r="BF313" i="20"/>
  <c r="BE313" i="20"/>
  <c r="BD313" i="20"/>
  <c r="BC313" i="20"/>
  <c r="BB313" i="20"/>
  <c r="BA313" i="20"/>
  <c r="AZ313" i="20"/>
  <c r="AY313" i="20"/>
  <c r="AX313" i="20"/>
  <c r="AW313" i="20"/>
  <c r="AV313" i="20"/>
  <c r="AU313" i="20"/>
  <c r="AT313" i="20"/>
  <c r="AS313" i="20"/>
  <c r="AR313" i="20"/>
  <c r="AQ313" i="20"/>
  <c r="AP313" i="20"/>
  <c r="AO313" i="20"/>
  <c r="AN313" i="20"/>
  <c r="AM313" i="20"/>
  <c r="AL313" i="20"/>
  <c r="AK313" i="20"/>
  <c r="AJ313" i="20"/>
  <c r="AI313" i="20"/>
  <c r="AH313" i="20"/>
  <c r="AG313" i="20"/>
  <c r="AF313" i="20"/>
  <c r="AE313" i="20"/>
  <c r="AD313" i="20"/>
  <c r="AC313" i="20"/>
  <c r="AB313" i="20"/>
  <c r="AA313" i="20"/>
  <c r="Z313" i="20"/>
  <c r="Y313" i="20"/>
  <c r="X313" i="20"/>
  <c r="W313" i="20"/>
  <c r="V313" i="20"/>
  <c r="U313" i="20"/>
  <c r="T313" i="20"/>
  <c r="S313" i="20"/>
  <c r="R313" i="20"/>
  <c r="Q313" i="20"/>
  <c r="P313" i="20"/>
  <c r="O313" i="20"/>
  <c r="N313" i="20"/>
  <c r="M313" i="20"/>
  <c r="L313" i="20"/>
  <c r="BS312" i="20"/>
  <c r="BR312" i="20"/>
  <c r="BQ312" i="20"/>
  <c r="BP312" i="20"/>
  <c r="BO312" i="20"/>
  <c r="BN312" i="20"/>
  <c r="BM312" i="20"/>
  <c r="BL312" i="20"/>
  <c r="BK312" i="20"/>
  <c r="BJ312" i="20"/>
  <c r="BI312" i="20"/>
  <c r="BH312" i="20"/>
  <c r="BG312" i="20"/>
  <c r="BF312" i="20"/>
  <c r="BE312" i="20"/>
  <c r="BD312" i="20"/>
  <c r="BC312" i="20"/>
  <c r="BB312" i="20"/>
  <c r="BA312" i="20"/>
  <c r="AZ312" i="20"/>
  <c r="AY312" i="20"/>
  <c r="AX312" i="20"/>
  <c r="AW312" i="20"/>
  <c r="AV312" i="20"/>
  <c r="AU312" i="20"/>
  <c r="AT312" i="20"/>
  <c r="AS312" i="20"/>
  <c r="AR312" i="20"/>
  <c r="AQ312" i="20"/>
  <c r="AP312" i="20"/>
  <c r="AO312" i="20"/>
  <c r="AN312" i="20"/>
  <c r="AM312" i="20"/>
  <c r="AL312" i="20"/>
  <c r="AK312" i="20"/>
  <c r="AJ312" i="20"/>
  <c r="AI312" i="20"/>
  <c r="AH312" i="20"/>
  <c r="AG312" i="20"/>
  <c r="AF312" i="20"/>
  <c r="AE312" i="20"/>
  <c r="AD312" i="20"/>
  <c r="AC312" i="20"/>
  <c r="AB312" i="20"/>
  <c r="AA312" i="20"/>
  <c r="Z312" i="20"/>
  <c r="Y312" i="20"/>
  <c r="X312" i="20"/>
  <c r="W312" i="20"/>
  <c r="V312" i="20"/>
  <c r="U312" i="20"/>
  <c r="T312" i="20"/>
  <c r="S312" i="20"/>
  <c r="R312" i="20"/>
  <c r="Q312" i="20"/>
  <c r="P312" i="20"/>
  <c r="O312" i="20"/>
  <c r="N312" i="20"/>
  <c r="M312" i="20"/>
  <c r="L312" i="20"/>
  <c r="BS293" i="20"/>
  <c r="BR293" i="20"/>
  <c r="BQ293" i="20"/>
  <c r="BP293" i="20"/>
  <c r="BO293" i="20"/>
  <c r="BN293" i="20"/>
  <c r="BM293" i="20"/>
  <c r="BL293" i="20"/>
  <c r="BK293" i="20"/>
  <c r="BJ293" i="20"/>
  <c r="BI293" i="20"/>
  <c r="BH293" i="20"/>
  <c r="BG293" i="20"/>
  <c r="BF293" i="20"/>
  <c r="BE293" i="20"/>
  <c r="BD293" i="20"/>
  <c r="BC293" i="20"/>
  <c r="BB293" i="20"/>
  <c r="BA293" i="20"/>
  <c r="AZ293" i="20"/>
  <c r="AY293" i="20"/>
  <c r="AX293" i="20"/>
  <c r="AW293" i="20"/>
  <c r="AV293" i="20"/>
  <c r="AU293" i="20"/>
  <c r="AT293" i="20"/>
  <c r="AS293" i="20"/>
  <c r="AR293" i="20"/>
  <c r="AQ293" i="20"/>
  <c r="AP293" i="20"/>
  <c r="AO293" i="20"/>
  <c r="AN293" i="20"/>
  <c r="AM293" i="20"/>
  <c r="AL293" i="20"/>
  <c r="AK293" i="20"/>
  <c r="AJ293" i="20"/>
  <c r="AI293" i="20"/>
  <c r="AH293" i="20"/>
  <c r="AG293" i="20"/>
  <c r="AF293" i="20"/>
  <c r="AE293" i="20"/>
  <c r="AD293" i="20"/>
  <c r="AC293" i="20"/>
  <c r="AB293" i="20"/>
  <c r="AA293" i="20"/>
  <c r="Z293" i="20"/>
  <c r="Y293" i="20"/>
  <c r="X293" i="20"/>
  <c r="W293" i="20"/>
  <c r="V293" i="20"/>
  <c r="U293" i="20"/>
  <c r="T293" i="20"/>
  <c r="S293" i="20"/>
  <c r="R293" i="20"/>
  <c r="Q293" i="20"/>
  <c r="P293" i="20"/>
  <c r="O293" i="20"/>
  <c r="N293" i="20"/>
  <c r="BS290" i="20"/>
  <c r="BR290" i="20"/>
  <c r="BQ290" i="20"/>
  <c r="BP290" i="20"/>
  <c r="BO290" i="20"/>
  <c r="BN290" i="20"/>
  <c r="BM290" i="20"/>
  <c r="BL290" i="20"/>
  <c r="BK290" i="20"/>
  <c r="BJ290" i="20"/>
  <c r="BI290" i="20"/>
  <c r="BH290" i="20"/>
  <c r="BG290" i="20"/>
  <c r="BF290" i="20"/>
  <c r="BE290" i="20"/>
  <c r="BD290" i="20"/>
  <c r="BC290" i="20"/>
  <c r="BB290" i="20"/>
  <c r="BA290" i="20"/>
  <c r="AZ290" i="20"/>
  <c r="AY290" i="20"/>
  <c r="AX290" i="20"/>
  <c r="AW290" i="20"/>
  <c r="AV290" i="20"/>
  <c r="AU290" i="20"/>
  <c r="AT290" i="20"/>
  <c r="AS290" i="20"/>
  <c r="AR290" i="20"/>
  <c r="AQ290" i="20"/>
  <c r="AP290" i="20"/>
  <c r="AO290" i="20"/>
  <c r="AN290" i="20"/>
  <c r="AM290" i="20"/>
  <c r="AL290" i="20"/>
  <c r="AK290" i="20"/>
  <c r="AJ290" i="20"/>
  <c r="AI290" i="20"/>
  <c r="AH290" i="20"/>
  <c r="AG290" i="20"/>
  <c r="AF290" i="20"/>
  <c r="AE290" i="20"/>
  <c r="AD290" i="20"/>
  <c r="AC290" i="20"/>
  <c r="AB290" i="20"/>
  <c r="AA290" i="20"/>
  <c r="Z290" i="20"/>
  <c r="Y290" i="20"/>
  <c r="X290" i="20"/>
  <c r="W290" i="20"/>
  <c r="V290" i="20"/>
  <c r="U290" i="20"/>
  <c r="T290" i="20"/>
  <c r="S290" i="20"/>
  <c r="R290" i="20"/>
  <c r="Q290" i="20"/>
  <c r="P290" i="20"/>
  <c r="O290" i="20"/>
  <c r="N290" i="20"/>
  <c r="M290" i="20"/>
  <c r="L290" i="20"/>
  <c r="BS289" i="20"/>
  <c r="BR289" i="20"/>
  <c r="BQ289" i="20"/>
  <c r="BP289" i="20"/>
  <c r="BO289" i="20"/>
  <c r="BN289" i="20"/>
  <c r="BM289" i="20"/>
  <c r="BL289" i="20"/>
  <c r="BK289" i="20"/>
  <c r="BJ289" i="20"/>
  <c r="BI289" i="20"/>
  <c r="BH289" i="20"/>
  <c r="BG289" i="20"/>
  <c r="BF289" i="20"/>
  <c r="BE289" i="20"/>
  <c r="BD289" i="20"/>
  <c r="BC289" i="20"/>
  <c r="BB289" i="20"/>
  <c r="BA289" i="20"/>
  <c r="AZ289" i="20"/>
  <c r="AY289" i="20"/>
  <c r="AX289" i="20"/>
  <c r="AW289" i="20"/>
  <c r="AV289" i="20"/>
  <c r="AU289" i="20"/>
  <c r="AT289" i="20"/>
  <c r="AS289" i="20"/>
  <c r="AR289" i="20"/>
  <c r="AQ289" i="20"/>
  <c r="AP289" i="20"/>
  <c r="AO289" i="20"/>
  <c r="AN289" i="20"/>
  <c r="AM289" i="20"/>
  <c r="AL289" i="20"/>
  <c r="AK289" i="20"/>
  <c r="AJ289" i="20"/>
  <c r="AI289" i="20"/>
  <c r="AH289" i="20"/>
  <c r="AG289" i="20"/>
  <c r="AF289" i="20"/>
  <c r="AE289" i="20"/>
  <c r="AD289" i="20"/>
  <c r="AC289" i="20"/>
  <c r="AB289" i="20"/>
  <c r="AA289" i="20"/>
  <c r="Z289" i="20"/>
  <c r="Y289" i="20"/>
  <c r="X289" i="20"/>
  <c r="W289" i="20"/>
  <c r="V289" i="20"/>
  <c r="U289" i="20"/>
  <c r="T289" i="20"/>
  <c r="S289" i="20"/>
  <c r="R289" i="20"/>
  <c r="Q289" i="20"/>
  <c r="P289" i="20"/>
  <c r="O289" i="20"/>
  <c r="N289" i="20"/>
  <c r="M289" i="20"/>
  <c r="L289" i="20"/>
  <c r="BS264" i="20"/>
  <c r="BR264" i="20"/>
  <c r="BQ264" i="20"/>
  <c r="BP264" i="20"/>
  <c r="BO264" i="20"/>
  <c r="BN264" i="20"/>
  <c r="BM264" i="20"/>
  <c r="BL264" i="20"/>
  <c r="BK264" i="20"/>
  <c r="BJ264" i="20"/>
  <c r="BI264" i="20"/>
  <c r="BH264" i="20"/>
  <c r="BG264" i="20"/>
  <c r="BF264" i="20"/>
  <c r="BE264" i="20"/>
  <c r="BD264" i="20"/>
  <c r="BC264" i="20"/>
  <c r="BB264" i="20"/>
  <c r="BA264" i="20"/>
  <c r="AZ264" i="20"/>
  <c r="AY264" i="20"/>
  <c r="AX264" i="20"/>
  <c r="AW264" i="20"/>
  <c r="AV264" i="20"/>
  <c r="AU264" i="20"/>
  <c r="AT264" i="20"/>
  <c r="AS264" i="20"/>
  <c r="AR264" i="20"/>
  <c r="AQ264" i="20"/>
  <c r="AP264" i="20"/>
  <c r="AO264" i="20"/>
  <c r="AN264" i="20"/>
  <c r="AM264" i="20"/>
  <c r="AL264" i="20"/>
  <c r="AK264" i="20"/>
  <c r="AJ264" i="20"/>
  <c r="AI264" i="20"/>
  <c r="AH264" i="20"/>
  <c r="AG264" i="20"/>
  <c r="AF264" i="20"/>
  <c r="AE264" i="20"/>
  <c r="AD264" i="20"/>
  <c r="AC264" i="20"/>
  <c r="AB264" i="20"/>
  <c r="AA264" i="20"/>
  <c r="Z264" i="20"/>
  <c r="Y264" i="20"/>
  <c r="X264" i="20"/>
  <c r="W264" i="20"/>
  <c r="V264" i="20"/>
  <c r="U264" i="20"/>
  <c r="T264" i="20"/>
  <c r="S264" i="20"/>
  <c r="R264" i="20"/>
  <c r="Q264" i="20"/>
  <c r="P264" i="20"/>
  <c r="O264" i="20"/>
  <c r="N264" i="20"/>
  <c r="M264" i="20"/>
  <c r="L264" i="20"/>
  <c r="BS263" i="20"/>
  <c r="BR263" i="20"/>
  <c r="BQ263" i="20"/>
  <c r="BP263" i="20"/>
  <c r="BO263" i="20"/>
  <c r="BN263" i="20"/>
  <c r="BM263" i="20"/>
  <c r="BL263" i="20"/>
  <c r="BK263" i="20"/>
  <c r="BJ263" i="20"/>
  <c r="BI263" i="20"/>
  <c r="BH263" i="20"/>
  <c r="BG263" i="20"/>
  <c r="BF263" i="20"/>
  <c r="BE263" i="20"/>
  <c r="BD263" i="20"/>
  <c r="BC263" i="20"/>
  <c r="BB263" i="20"/>
  <c r="BA263" i="20"/>
  <c r="AZ263" i="20"/>
  <c r="AY263" i="20"/>
  <c r="AX263" i="20"/>
  <c r="AW263" i="20"/>
  <c r="AV263" i="20"/>
  <c r="AU263" i="20"/>
  <c r="AT263" i="20"/>
  <c r="AS263" i="20"/>
  <c r="AR263" i="20"/>
  <c r="AQ263" i="20"/>
  <c r="AP263" i="20"/>
  <c r="AO263" i="20"/>
  <c r="AN263" i="20"/>
  <c r="AM263" i="20"/>
  <c r="AL263" i="20"/>
  <c r="AK263" i="20"/>
  <c r="AJ263" i="20"/>
  <c r="AI263" i="20"/>
  <c r="AH263" i="20"/>
  <c r="AG263" i="20"/>
  <c r="AF263" i="20"/>
  <c r="AE263" i="20"/>
  <c r="AD263" i="20"/>
  <c r="AC263" i="20"/>
  <c r="AB263" i="20"/>
  <c r="AA263" i="20"/>
  <c r="Z263" i="20"/>
  <c r="Y263" i="20"/>
  <c r="X263" i="20"/>
  <c r="W263" i="20"/>
  <c r="V263" i="20"/>
  <c r="U263" i="20"/>
  <c r="T263" i="20"/>
  <c r="S263" i="20"/>
  <c r="R263" i="20"/>
  <c r="Q263" i="20"/>
  <c r="P263" i="20"/>
  <c r="O263" i="20"/>
  <c r="N263" i="20"/>
  <c r="M263" i="20"/>
  <c r="L263" i="20"/>
  <c r="BS244" i="20"/>
  <c r="BR244" i="20"/>
  <c r="BQ244" i="20"/>
  <c r="BP244" i="20"/>
  <c r="BO244" i="20"/>
  <c r="BN244" i="20"/>
  <c r="BM244" i="20"/>
  <c r="BL244" i="20"/>
  <c r="BK244" i="20"/>
  <c r="BJ244" i="20"/>
  <c r="BI244" i="20"/>
  <c r="BH244" i="20"/>
  <c r="BG244" i="20"/>
  <c r="BF244" i="20"/>
  <c r="BE244" i="20"/>
  <c r="BD244" i="20"/>
  <c r="BC244" i="20"/>
  <c r="BB244" i="20"/>
  <c r="BA244" i="20"/>
  <c r="AZ244" i="20"/>
  <c r="AY244" i="20"/>
  <c r="AX244" i="20"/>
  <c r="AW244" i="20"/>
  <c r="AV244" i="20"/>
  <c r="AU244" i="20"/>
  <c r="AT244" i="20"/>
  <c r="AS244" i="20"/>
  <c r="AR244" i="20"/>
  <c r="AQ244" i="20"/>
  <c r="AP244" i="20"/>
  <c r="AO244" i="20"/>
  <c r="AN244" i="20"/>
  <c r="AM244" i="20"/>
  <c r="AL244" i="20"/>
  <c r="AK244" i="20"/>
  <c r="AJ244" i="20"/>
  <c r="AI244" i="20"/>
  <c r="AH244" i="20"/>
  <c r="AG244" i="20"/>
  <c r="AF244" i="20"/>
  <c r="AE244" i="20"/>
  <c r="AD244" i="20"/>
  <c r="AC244" i="20"/>
  <c r="AB244" i="20"/>
  <c r="AA244" i="20"/>
  <c r="Z244" i="20"/>
  <c r="Y244" i="20"/>
  <c r="X244" i="20"/>
  <c r="W244" i="20"/>
  <c r="V244" i="20"/>
  <c r="U244" i="20"/>
  <c r="T244" i="20"/>
  <c r="S244" i="20"/>
  <c r="R244" i="20"/>
  <c r="Q244" i="20"/>
  <c r="P244" i="20"/>
  <c r="O244" i="20"/>
  <c r="N244" i="20"/>
  <c r="M244" i="20"/>
  <c r="L244" i="20"/>
  <c r="BS243" i="20"/>
  <c r="BR243" i="20"/>
  <c r="BQ243" i="20"/>
  <c r="BP243" i="20"/>
  <c r="BO243" i="20"/>
  <c r="BN243" i="20"/>
  <c r="BM243" i="20"/>
  <c r="BL243" i="20"/>
  <c r="BK243" i="20"/>
  <c r="BJ243" i="20"/>
  <c r="BI243" i="20"/>
  <c r="BH243" i="20"/>
  <c r="BG243" i="20"/>
  <c r="BF243" i="20"/>
  <c r="BE243" i="20"/>
  <c r="BD243" i="20"/>
  <c r="BC243" i="20"/>
  <c r="BB243" i="20"/>
  <c r="BA243" i="20"/>
  <c r="AZ243" i="20"/>
  <c r="AY243" i="20"/>
  <c r="AX243" i="20"/>
  <c r="AW243" i="20"/>
  <c r="AV243" i="20"/>
  <c r="AU243" i="20"/>
  <c r="AT243" i="20"/>
  <c r="AS243" i="20"/>
  <c r="AR243" i="20"/>
  <c r="AQ243" i="20"/>
  <c r="AP243" i="20"/>
  <c r="AO243" i="20"/>
  <c r="AN243" i="20"/>
  <c r="AM243" i="20"/>
  <c r="AL243" i="20"/>
  <c r="AK243" i="20"/>
  <c r="AJ243" i="20"/>
  <c r="AI243" i="20"/>
  <c r="AH243" i="20"/>
  <c r="AG243" i="20"/>
  <c r="AF243" i="20"/>
  <c r="AE243" i="20"/>
  <c r="AD243" i="20"/>
  <c r="AC243" i="20"/>
  <c r="AB243" i="20"/>
  <c r="AA243" i="20"/>
  <c r="Z243" i="20"/>
  <c r="Y243" i="20"/>
  <c r="X243" i="20"/>
  <c r="W243" i="20"/>
  <c r="V243" i="20"/>
  <c r="U243" i="20"/>
  <c r="T243" i="20"/>
  <c r="S243" i="20"/>
  <c r="R243" i="20"/>
  <c r="Q243" i="20"/>
  <c r="P243" i="20"/>
  <c r="O243" i="20"/>
  <c r="N243" i="20"/>
  <c r="M243" i="20"/>
  <c r="L243" i="20"/>
  <c r="K211" i="20"/>
  <c r="J211" i="20"/>
  <c r="K210" i="20"/>
  <c r="J210" i="20"/>
  <c r="K209" i="20"/>
  <c r="J209" i="20"/>
  <c r="K208" i="20"/>
  <c r="J208" i="20"/>
  <c r="K207" i="20"/>
  <c r="J207" i="20"/>
  <c r="K206" i="20"/>
  <c r="J206" i="20"/>
  <c r="K205" i="20"/>
  <c r="K204" i="20"/>
  <c r="K203" i="20"/>
  <c r="K202" i="20"/>
  <c r="K201" i="20"/>
  <c r="J201" i="20"/>
  <c r="K200" i="20"/>
  <c r="J200" i="20"/>
  <c r="K199" i="20"/>
  <c r="J199" i="20"/>
  <c r="K198" i="20"/>
  <c r="J198" i="20"/>
  <c r="K197" i="20"/>
  <c r="J197" i="20"/>
  <c r="K196" i="20"/>
  <c r="J196" i="20"/>
  <c r="K195" i="20"/>
  <c r="J195" i="20"/>
  <c r="K194" i="20"/>
  <c r="J194" i="20"/>
  <c r="K193" i="20"/>
  <c r="J193" i="20"/>
  <c r="K192" i="20"/>
  <c r="J192" i="20"/>
  <c r="K191" i="20"/>
  <c r="J191" i="20"/>
  <c r="K190" i="20"/>
  <c r="J190" i="20"/>
  <c r="K189" i="20"/>
  <c r="J189" i="20"/>
  <c r="K188" i="20"/>
  <c r="J188" i="20"/>
  <c r="K187" i="20"/>
  <c r="J187" i="20"/>
  <c r="K186" i="20"/>
  <c r="J186" i="20"/>
  <c r="K185" i="20"/>
  <c r="K184" i="20"/>
  <c r="K183" i="20"/>
  <c r="K182" i="20"/>
  <c r="BS181" i="20"/>
  <c r="BR181" i="20"/>
  <c r="BQ181" i="20"/>
  <c r="BP181" i="20"/>
  <c r="BO181" i="20"/>
  <c r="BN181" i="20"/>
  <c r="BM181" i="20"/>
  <c r="BL181" i="20"/>
  <c r="BK181" i="20"/>
  <c r="BJ181" i="20"/>
  <c r="BI181" i="20"/>
  <c r="BH181" i="20"/>
  <c r="BG181" i="20"/>
  <c r="BF181" i="20"/>
  <c r="BE181" i="20"/>
  <c r="BD181" i="20"/>
  <c r="BC181" i="20"/>
  <c r="BB181" i="20"/>
  <c r="BA181" i="20"/>
  <c r="AZ181" i="20"/>
  <c r="AY181" i="20"/>
  <c r="AX181" i="20"/>
  <c r="AW181" i="20"/>
  <c r="AV181" i="20"/>
  <c r="AU181" i="20"/>
  <c r="AT181" i="20"/>
  <c r="AS181" i="20"/>
  <c r="AR181" i="20"/>
  <c r="AQ181" i="20"/>
  <c r="AP181" i="20"/>
  <c r="AO181" i="20"/>
  <c r="AN181" i="20"/>
  <c r="AM181" i="20"/>
  <c r="AL181" i="20"/>
  <c r="AK181" i="20"/>
  <c r="AJ181" i="20"/>
  <c r="AI181" i="20"/>
  <c r="AH181" i="20"/>
  <c r="AG181" i="20"/>
  <c r="AF181" i="20"/>
  <c r="AE181" i="20"/>
  <c r="AD181" i="20"/>
  <c r="AC181" i="20"/>
  <c r="AB181" i="20"/>
  <c r="AA181" i="20"/>
  <c r="Z181" i="20"/>
  <c r="Y181" i="20"/>
  <c r="X181" i="20"/>
  <c r="W181" i="20"/>
  <c r="V181" i="20"/>
  <c r="U181" i="20"/>
  <c r="T181" i="20"/>
  <c r="S181" i="20"/>
  <c r="R181" i="20"/>
  <c r="Q181" i="20"/>
  <c r="P181" i="20"/>
  <c r="O181" i="20"/>
  <c r="N181" i="20"/>
  <c r="M181" i="20"/>
  <c r="L181" i="20"/>
  <c r="BS180" i="20"/>
  <c r="BR180" i="20"/>
  <c r="BQ180" i="20"/>
  <c r="BP180" i="20"/>
  <c r="BO180" i="20"/>
  <c r="BN180" i="20"/>
  <c r="BM180" i="20"/>
  <c r="BL180" i="20"/>
  <c r="BK180" i="20"/>
  <c r="BJ180" i="20"/>
  <c r="BI180" i="20"/>
  <c r="BH180" i="20"/>
  <c r="BG180" i="20"/>
  <c r="BF180" i="20"/>
  <c r="BE180" i="20"/>
  <c r="BD180" i="20"/>
  <c r="BC180" i="20"/>
  <c r="BB180" i="20"/>
  <c r="BA180" i="20"/>
  <c r="AZ180" i="20"/>
  <c r="AY180" i="20"/>
  <c r="AX180" i="20"/>
  <c r="AW180" i="20"/>
  <c r="AV180" i="20"/>
  <c r="AU180" i="20"/>
  <c r="AT180" i="20"/>
  <c r="AS180" i="20"/>
  <c r="AR180" i="20"/>
  <c r="AQ180" i="20"/>
  <c r="AP180" i="20"/>
  <c r="AO180" i="20"/>
  <c r="AN180" i="20"/>
  <c r="AM180" i="20"/>
  <c r="AL180" i="20"/>
  <c r="AK180" i="20"/>
  <c r="AJ180" i="20"/>
  <c r="AI180" i="20"/>
  <c r="AH180" i="20"/>
  <c r="AG180" i="20"/>
  <c r="AF180" i="20"/>
  <c r="AE180" i="20"/>
  <c r="AD180" i="20"/>
  <c r="AC180" i="20"/>
  <c r="AB180" i="20"/>
  <c r="AA180" i="20"/>
  <c r="Z180" i="20"/>
  <c r="Y180" i="20"/>
  <c r="X180" i="20"/>
  <c r="W180" i="20"/>
  <c r="V180" i="20"/>
  <c r="U180" i="20"/>
  <c r="T180" i="20"/>
  <c r="S180" i="20"/>
  <c r="R180" i="20"/>
  <c r="Q180" i="20"/>
  <c r="P180" i="20"/>
  <c r="O180" i="20"/>
  <c r="N180" i="20"/>
  <c r="M180" i="20"/>
  <c r="L180" i="20"/>
  <c r="BS169" i="20"/>
  <c r="BR169" i="20"/>
  <c r="BQ169" i="20"/>
  <c r="BP169" i="20"/>
  <c r="BO169" i="20"/>
  <c r="BN169" i="20"/>
  <c r="BM169" i="20"/>
  <c r="BL169" i="20"/>
  <c r="BK169" i="20"/>
  <c r="BJ169" i="20"/>
  <c r="BI169" i="20"/>
  <c r="BH169" i="20"/>
  <c r="BG169" i="20"/>
  <c r="BF169" i="20"/>
  <c r="BE169" i="20"/>
  <c r="BD169" i="20"/>
  <c r="BC169" i="20"/>
  <c r="BB169" i="20"/>
  <c r="BA169" i="20"/>
  <c r="AZ169" i="20"/>
  <c r="AY169" i="20"/>
  <c r="AX169" i="20"/>
  <c r="AW169" i="20"/>
  <c r="AV169" i="20"/>
  <c r="AU169" i="20"/>
  <c r="AT169" i="20"/>
  <c r="AS169" i="20"/>
  <c r="AR169" i="20"/>
  <c r="AQ169" i="20"/>
  <c r="AP169" i="20"/>
  <c r="AO169" i="20"/>
  <c r="AN169" i="20"/>
  <c r="AM169" i="20"/>
  <c r="AL169" i="20"/>
  <c r="AK169" i="20"/>
  <c r="AJ169" i="20"/>
  <c r="AI169" i="20"/>
  <c r="AH169" i="20"/>
  <c r="AG169" i="20"/>
  <c r="AF169" i="20"/>
  <c r="AE169" i="20"/>
  <c r="AD169" i="20"/>
  <c r="AC169" i="20"/>
  <c r="AB169" i="20"/>
  <c r="AA169" i="20"/>
  <c r="Z169" i="20"/>
  <c r="Y169" i="20"/>
  <c r="X169" i="20"/>
  <c r="W169" i="20"/>
  <c r="V169" i="20"/>
  <c r="U169" i="20"/>
  <c r="T169" i="20"/>
  <c r="S169" i="20"/>
  <c r="R169" i="20"/>
  <c r="Q169" i="20"/>
  <c r="P169" i="20"/>
  <c r="O169" i="20"/>
  <c r="N169" i="20"/>
  <c r="M169" i="20"/>
  <c r="L169" i="20"/>
  <c r="BS168" i="20"/>
  <c r="BR168" i="20"/>
  <c r="BQ168" i="20"/>
  <c r="BP168" i="20"/>
  <c r="BO168" i="20"/>
  <c r="BN168" i="20"/>
  <c r="BM168" i="20"/>
  <c r="BL168" i="20"/>
  <c r="BK168" i="20"/>
  <c r="BJ168" i="20"/>
  <c r="BI168" i="20"/>
  <c r="BH168" i="20"/>
  <c r="BG168" i="20"/>
  <c r="BF168" i="20"/>
  <c r="BE168" i="20"/>
  <c r="BD168" i="20"/>
  <c r="BC168" i="20"/>
  <c r="BB168" i="20"/>
  <c r="BA168" i="20"/>
  <c r="AZ168" i="20"/>
  <c r="AY168" i="20"/>
  <c r="AX168" i="20"/>
  <c r="AW168" i="20"/>
  <c r="AV168" i="20"/>
  <c r="AU168" i="20"/>
  <c r="AT168" i="20"/>
  <c r="AS168" i="20"/>
  <c r="AR168" i="20"/>
  <c r="AQ168" i="20"/>
  <c r="AP168" i="20"/>
  <c r="AO168" i="20"/>
  <c r="AN168" i="20"/>
  <c r="AM168" i="20"/>
  <c r="AL168" i="20"/>
  <c r="AK168" i="20"/>
  <c r="AJ168" i="20"/>
  <c r="AI168" i="20"/>
  <c r="AH168" i="20"/>
  <c r="AG168" i="20"/>
  <c r="AF168" i="20"/>
  <c r="AE168" i="20"/>
  <c r="AD168" i="20"/>
  <c r="AC168" i="20"/>
  <c r="AB168" i="20"/>
  <c r="AA168" i="20"/>
  <c r="Z168" i="20"/>
  <c r="Y168" i="20"/>
  <c r="X168" i="20"/>
  <c r="W168" i="20"/>
  <c r="V168" i="20"/>
  <c r="U168" i="20"/>
  <c r="T168" i="20"/>
  <c r="S168" i="20"/>
  <c r="R168" i="20"/>
  <c r="Q168" i="20"/>
  <c r="P168" i="20"/>
  <c r="O168" i="20"/>
  <c r="N168" i="20"/>
  <c r="M168" i="20"/>
  <c r="L168" i="20"/>
  <c r="BS160" i="20"/>
  <c r="BR160" i="20"/>
  <c r="BQ160" i="20"/>
  <c r="BP160" i="20"/>
  <c r="BO160" i="20"/>
  <c r="BN160" i="20"/>
  <c r="BM160" i="20"/>
  <c r="BL160" i="20"/>
  <c r="BK160" i="20"/>
  <c r="BJ160" i="20"/>
  <c r="BI160" i="20"/>
  <c r="BH160" i="20"/>
  <c r="BG160" i="20"/>
  <c r="BF160" i="20"/>
  <c r="BE160" i="20"/>
  <c r="BD160" i="20"/>
  <c r="BC160" i="20"/>
  <c r="BB160" i="20"/>
  <c r="BA160" i="20"/>
  <c r="AZ160" i="20"/>
  <c r="AY160" i="20"/>
  <c r="AX160" i="20"/>
  <c r="AW160" i="20"/>
  <c r="AV160" i="20"/>
  <c r="AU160" i="20"/>
  <c r="AT160" i="20"/>
  <c r="AS160" i="20"/>
  <c r="AR160" i="20"/>
  <c r="AQ160" i="20"/>
  <c r="AP160" i="20"/>
  <c r="AO160" i="20"/>
  <c r="AN160" i="20"/>
  <c r="AM160" i="20"/>
  <c r="AL160" i="20"/>
  <c r="AK160" i="20"/>
  <c r="AJ160" i="20"/>
  <c r="AI160" i="20"/>
  <c r="AH160" i="20"/>
  <c r="AG160" i="20"/>
  <c r="AF160" i="20"/>
  <c r="AE160" i="20"/>
  <c r="AD160" i="20"/>
  <c r="AC160" i="20"/>
  <c r="AB160" i="20"/>
  <c r="AA160" i="20"/>
  <c r="Z160" i="20"/>
  <c r="Y160" i="20"/>
  <c r="X160" i="20"/>
  <c r="W160" i="20"/>
  <c r="V160" i="20"/>
  <c r="U160" i="20"/>
  <c r="T160" i="20"/>
  <c r="S160" i="20"/>
  <c r="R160" i="20"/>
  <c r="Q160" i="20"/>
  <c r="P160" i="20"/>
  <c r="O160" i="20"/>
  <c r="N160" i="20"/>
  <c r="M160" i="20"/>
  <c r="L160" i="20"/>
  <c r="BS159" i="20"/>
  <c r="BR159" i="20"/>
  <c r="BQ159" i="20"/>
  <c r="BP159" i="20"/>
  <c r="BO159" i="20"/>
  <c r="BN159" i="20"/>
  <c r="BM159" i="20"/>
  <c r="BL159" i="20"/>
  <c r="BK159" i="20"/>
  <c r="BJ159" i="20"/>
  <c r="BI159" i="20"/>
  <c r="BH159" i="20"/>
  <c r="BG159" i="20"/>
  <c r="BF159" i="20"/>
  <c r="BE159" i="20"/>
  <c r="BD159" i="20"/>
  <c r="BC159" i="20"/>
  <c r="BB159" i="20"/>
  <c r="BA159" i="20"/>
  <c r="AZ159" i="20"/>
  <c r="AY159" i="20"/>
  <c r="AX159" i="20"/>
  <c r="AW159" i="20"/>
  <c r="AV159" i="20"/>
  <c r="AU159" i="20"/>
  <c r="AT159" i="20"/>
  <c r="AS159" i="20"/>
  <c r="AR159" i="20"/>
  <c r="AQ159" i="20"/>
  <c r="AP159" i="20"/>
  <c r="AO159" i="20"/>
  <c r="AN159" i="20"/>
  <c r="AM159" i="20"/>
  <c r="AL159" i="20"/>
  <c r="AK159" i="20"/>
  <c r="AJ159" i="20"/>
  <c r="AI159" i="20"/>
  <c r="AH159" i="20"/>
  <c r="AG159" i="20"/>
  <c r="AF159" i="20"/>
  <c r="AE159" i="20"/>
  <c r="AD159" i="20"/>
  <c r="AC159" i="20"/>
  <c r="AB159" i="20"/>
  <c r="AA159" i="20"/>
  <c r="Z159" i="20"/>
  <c r="Y159" i="20"/>
  <c r="X159" i="20"/>
  <c r="W159" i="20"/>
  <c r="V159" i="20"/>
  <c r="U159" i="20"/>
  <c r="T159" i="20"/>
  <c r="S159" i="20"/>
  <c r="R159" i="20"/>
  <c r="Q159" i="20"/>
  <c r="P159" i="20"/>
  <c r="O159" i="20"/>
  <c r="N159" i="20"/>
  <c r="M159" i="20"/>
  <c r="L159" i="20"/>
  <c r="BS150" i="20"/>
  <c r="BR150" i="20"/>
  <c r="BQ150" i="20"/>
  <c r="BP150" i="20"/>
  <c r="BO150" i="20"/>
  <c r="BN150" i="20"/>
  <c r="BM150" i="20"/>
  <c r="BL150" i="20"/>
  <c r="BK150" i="20"/>
  <c r="BJ150" i="20"/>
  <c r="BI150" i="20"/>
  <c r="BH150" i="20"/>
  <c r="BG150" i="20"/>
  <c r="BF150" i="20"/>
  <c r="BE150" i="20"/>
  <c r="BD150" i="20"/>
  <c r="BC150" i="20"/>
  <c r="BB150" i="20"/>
  <c r="BA150" i="20"/>
  <c r="AZ150" i="20"/>
  <c r="AY150" i="20"/>
  <c r="AX150" i="20"/>
  <c r="AW150" i="20"/>
  <c r="AV150" i="20"/>
  <c r="AU150" i="20"/>
  <c r="AT150" i="20"/>
  <c r="AS150" i="20"/>
  <c r="AR150" i="20"/>
  <c r="AQ150" i="20"/>
  <c r="AP150" i="20"/>
  <c r="AO150" i="20"/>
  <c r="AN150" i="20"/>
  <c r="AM150" i="20"/>
  <c r="AL150" i="20"/>
  <c r="AK150" i="20"/>
  <c r="AJ150" i="20"/>
  <c r="AI150" i="20"/>
  <c r="AH150" i="20"/>
  <c r="AG150" i="20"/>
  <c r="AF150" i="20"/>
  <c r="AE150" i="20"/>
  <c r="AD150" i="20"/>
  <c r="AC150" i="20"/>
  <c r="AB150" i="20"/>
  <c r="AA150" i="20"/>
  <c r="Z150" i="20"/>
  <c r="Y150" i="20"/>
  <c r="X150" i="20"/>
  <c r="W150" i="20"/>
  <c r="V150" i="20"/>
  <c r="U150" i="20"/>
  <c r="T150" i="20"/>
  <c r="S150" i="20"/>
  <c r="R150" i="20"/>
  <c r="Q150" i="20"/>
  <c r="P150" i="20"/>
  <c r="O150" i="20"/>
  <c r="N150" i="20"/>
  <c r="M150" i="20"/>
  <c r="L150" i="20"/>
  <c r="BS149" i="20"/>
  <c r="BR149" i="20"/>
  <c r="BQ149" i="20"/>
  <c r="BP149" i="20"/>
  <c r="BO149" i="20"/>
  <c r="BN149" i="20"/>
  <c r="BM149" i="20"/>
  <c r="BL149" i="20"/>
  <c r="BK149" i="20"/>
  <c r="BJ149" i="20"/>
  <c r="BI149" i="20"/>
  <c r="BH149" i="20"/>
  <c r="BG149" i="20"/>
  <c r="BF149" i="20"/>
  <c r="BE149" i="20"/>
  <c r="BD149" i="20"/>
  <c r="BC149" i="20"/>
  <c r="BB149" i="20"/>
  <c r="BA149" i="20"/>
  <c r="AZ149" i="20"/>
  <c r="AY149" i="20"/>
  <c r="AX149" i="20"/>
  <c r="AW149" i="20"/>
  <c r="AV149" i="20"/>
  <c r="AU149" i="20"/>
  <c r="AT149" i="20"/>
  <c r="AS149" i="20"/>
  <c r="AR149" i="20"/>
  <c r="AQ149" i="20"/>
  <c r="AP149" i="20"/>
  <c r="AO149" i="20"/>
  <c r="AN149" i="20"/>
  <c r="AM149" i="20"/>
  <c r="AL149" i="20"/>
  <c r="AK149" i="20"/>
  <c r="AJ149" i="20"/>
  <c r="AI149" i="20"/>
  <c r="AH149" i="20"/>
  <c r="AG149" i="20"/>
  <c r="AF149" i="20"/>
  <c r="AE149" i="20"/>
  <c r="AD149" i="20"/>
  <c r="AC149" i="20"/>
  <c r="AB149" i="20"/>
  <c r="AA149" i="20"/>
  <c r="Z149" i="20"/>
  <c r="Y149" i="20"/>
  <c r="X149" i="20"/>
  <c r="W149" i="20"/>
  <c r="V149" i="20"/>
  <c r="U149" i="20"/>
  <c r="T149" i="20"/>
  <c r="S149" i="20"/>
  <c r="R149" i="20"/>
  <c r="Q149" i="20"/>
  <c r="P149" i="20"/>
  <c r="O149" i="20"/>
  <c r="N149" i="20"/>
  <c r="M149" i="20"/>
  <c r="L149" i="20"/>
  <c r="BS142" i="20"/>
  <c r="BR142" i="20"/>
  <c r="BQ142" i="20"/>
  <c r="BP142" i="20"/>
  <c r="BO142" i="20"/>
  <c r="BN142" i="20"/>
  <c r="BM142" i="20"/>
  <c r="BL142" i="20"/>
  <c r="BK142" i="20"/>
  <c r="BJ142" i="20"/>
  <c r="BI142" i="20"/>
  <c r="BH142" i="20"/>
  <c r="BG142" i="20"/>
  <c r="BF142" i="20"/>
  <c r="BE142" i="20"/>
  <c r="BD142" i="20"/>
  <c r="BC142" i="20"/>
  <c r="BB142" i="20"/>
  <c r="BA142" i="20"/>
  <c r="AZ142" i="20"/>
  <c r="AY142" i="20"/>
  <c r="AX142" i="20"/>
  <c r="AW142" i="20"/>
  <c r="AV142" i="20"/>
  <c r="AU142" i="20"/>
  <c r="AT142" i="20"/>
  <c r="AS142" i="20"/>
  <c r="AR142" i="20"/>
  <c r="AQ142" i="20"/>
  <c r="AP142" i="20"/>
  <c r="AO142" i="20"/>
  <c r="AN142" i="20"/>
  <c r="AM142" i="20"/>
  <c r="AL142" i="20"/>
  <c r="AK142" i="20"/>
  <c r="AJ142" i="20"/>
  <c r="AI142" i="20"/>
  <c r="AH142" i="20"/>
  <c r="AG142" i="20"/>
  <c r="AF142" i="20"/>
  <c r="AE142" i="20"/>
  <c r="AD142" i="20"/>
  <c r="AC142" i="20"/>
  <c r="AB142" i="20"/>
  <c r="AA142" i="20"/>
  <c r="Z142" i="20"/>
  <c r="Y142" i="20"/>
  <c r="X142" i="20"/>
  <c r="W142" i="20"/>
  <c r="V142" i="20"/>
  <c r="U142" i="20"/>
  <c r="T142" i="20"/>
  <c r="S142" i="20"/>
  <c r="R142" i="20"/>
  <c r="Q142" i="20"/>
  <c r="P142" i="20"/>
  <c r="O142" i="20"/>
  <c r="N142" i="20"/>
  <c r="M142" i="20"/>
  <c r="L142" i="20"/>
  <c r="BS141" i="20"/>
  <c r="BR141" i="20"/>
  <c r="BQ141" i="20"/>
  <c r="BP141" i="20"/>
  <c r="BO141" i="20"/>
  <c r="BN141" i="20"/>
  <c r="BM141" i="20"/>
  <c r="BL141" i="20"/>
  <c r="BK141" i="20"/>
  <c r="BJ141" i="20"/>
  <c r="BI141" i="20"/>
  <c r="BH141" i="20"/>
  <c r="BG141" i="20"/>
  <c r="BF141" i="20"/>
  <c r="BE141" i="20"/>
  <c r="BD141" i="20"/>
  <c r="BC141" i="20"/>
  <c r="BB141" i="20"/>
  <c r="BA141" i="20"/>
  <c r="AZ141" i="20"/>
  <c r="AY141" i="20"/>
  <c r="AX141" i="20"/>
  <c r="AW141" i="20"/>
  <c r="AV141" i="20"/>
  <c r="AU141" i="20"/>
  <c r="AT141" i="20"/>
  <c r="AS141" i="20"/>
  <c r="AR141" i="20"/>
  <c r="AQ141" i="20"/>
  <c r="AP141" i="20"/>
  <c r="AO141" i="20"/>
  <c r="AN141" i="20"/>
  <c r="AM141" i="20"/>
  <c r="AL141" i="20"/>
  <c r="AK141" i="20"/>
  <c r="AJ141" i="20"/>
  <c r="AI141" i="20"/>
  <c r="AH141" i="20"/>
  <c r="AG141" i="20"/>
  <c r="AF141" i="20"/>
  <c r="AE141" i="20"/>
  <c r="AD141" i="20"/>
  <c r="AC141" i="20"/>
  <c r="AB141" i="20"/>
  <c r="AA141" i="20"/>
  <c r="Z141" i="20"/>
  <c r="Y141" i="20"/>
  <c r="X141" i="20"/>
  <c r="W141" i="20"/>
  <c r="V141" i="20"/>
  <c r="U141" i="20"/>
  <c r="T141" i="20"/>
  <c r="S141" i="20"/>
  <c r="R141" i="20"/>
  <c r="Q141" i="20"/>
  <c r="P141" i="20"/>
  <c r="O141" i="20"/>
  <c r="N141" i="20"/>
  <c r="M141" i="20"/>
  <c r="L141" i="20"/>
  <c r="BS129" i="20"/>
  <c r="BR129" i="20"/>
  <c r="BQ129" i="20"/>
  <c r="BP129" i="20"/>
  <c r="BO129" i="20"/>
  <c r="BN129" i="20"/>
  <c r="BM129" i="20"/>
  <c r="BL129" i="20"/>
  <c r="BK129" i="20"/>
  <c r="BJ129" i="20"/>
  <c r="BI129" i="20"/>
  <c r="BH129" i="20"/>
  <c r="BG129" i="20"/>
  <c r="BF129" i="20"/>
  <c r="BE129" i="20"/>
  <c r="BD129" i="20"/>
  <c r="BC129" i="20"/>
  <c r="BB129" i="20"/>
  <c r="BA129" i="20"/>
  <c r="AZ129" i="20"/>
  <c r="AY129" i="20"/>
  <c r="AX129" i="20"/>
  <c r="AW129" i="20"/>
  <c r="AV129" i="20"/>
  <c r="AU129" i="20"/>
  <c r="AT129" i="20"/>
  <c r="AS129" i="20"/>
  <c r="AR129" i="20"/>
  <c r="AQ129" i="20"/>
  <c r="AP129" i="20"/>
  <c r="AO129" i="20"/>
  <c r="AN129" i="20"/>
  <c r="AM129" i="20"/>
  <c r="AL129" i="20"/>
  <c r="AK129" i="20"/>
  <c r="AJ129" i="20"/>
  <c r="AI129" i="20"/>
  <c r="AH129" i="20"/>
  <c r="AG129" i="20"/>
  <c r="AF129" i="20"/>
  <c r="AE129" i="20"/>
  <c r="AD129" i="20"/>
  <c r="AC129" i="20"/>
  <c r="AB129" i="20"/>
  <c r="AA129" i="20"/>
  <c r="Z129" i="20"/>
  <c r="Y129" i="20"/>
  <c r="X129" i="20"/>
  <c r="W129" i="20"/>
  <c r="V129" i="20"/>
  <c r="U129" i="20"/>
  <c r="T129" i="20"/>
  <c r="S129" i="20"/>
  <c r="R129" i="20"/>
  <c r="Q129" i="20"/>
  <c r="P129" i="20"/>
  <c r="O129" i="20"/>
  <c r="N129" i="20"/>
  <c r="M129" i="20"/>
  <c r="L129" i="20"/>
  <c r="BS128" i="20"/>
  <c r="BR128" i="20"/>
  <c r="BQ128" i="20"/>
  <c r="BP128" i="20"/>
  <c r="BO128" i="20"/>
  <c r="BN128" i="20"/>
  <c r="BM128" i="20"/>
  <c r="BL128" i="20"/>
  <c r="BK128" i="20"/>
  <c r="BJ128" i="20"/>
  <c r="BI128" i="20"/>
  <c r="BH128" i="20"/>
  <c r="BG128" i="20"/>
  <c r="BF128" i="20"/>
  <c r="BE128" i="20"/>
  <c r="BD128" i="20"/>
  <c r="BC128" i="20"/>
  <c r="BB128" i="20"/>
  <c r="BA128" i="20"/>
  <c r="AZ128" i="20"/>
  <c r="AY128" i="20"/>
  <c r="AX128" i="20"/>
  <c r="AW128" i="20"/>
  <c r="AV128" i="20"/>
  <c r="AU128" i="20"/>
  <c r="AT128" i="20"/>
  <c r="AS128" i="20"/>
  <c r="AR128" i="20"/>
  <c r="AQ128" i="20"/>
  <c r="AP128" i="20"/>
  <c r="AO128" i="20"/>
  <c r="AN128" i="20"/>
  <c r="AM128" i="20"/>
  <c r="AL128" i="20"/>
  <c r="AK128" i="20"/>
  <c r="AJ128" i="20"/>
  <c r="AI128" i="20"/>
  <c r="AH128" i="20"/>
  <c r="AG128" i="20"/>
  <c r="AF128" i="20"/>
  <c r="AE128" i="20"/>
  <c r="AD128" i="20"/>
  <c r="AC128" i="20"/>
  <c r="AB128" i="20"/>
  <c r="AA128" i="20"/>
  <c r="Z128" i="20"/>
  <c r="Y128" i="20"/>
  <c r="X128" i="20"/>
  <c r="W128" i="20"/>
  <c r="V128" i="20"/>
  <c r="U128" i="20"/>
  <c r="T128" i="20"/>
  <c r="S128" i="20"/>
  <c r="R128" i="20"/>
  <c r="Q128" i="20"/>
  <c r="P128" i="20"/>
  <c r="O128" i="20"/>
  <c r="N128" i="20"/>
  <c r="M128" i="20"/>
  <c r="L128" i="20"/>
  <c r="BS118" i="20"/>
  <c r="BR118" i="20"/>
  <c r="BQ118" i="20"/>
  <c r="BP118" i="20"/>
  <c r="BO118" i="20"/>
  <c r="BN118" i="20"/>
  <c r="BM118" i="20"/>
  <c r="BL118" i="20"/>
  <c r="BK118" i="20"/>
  <c r="BJ118" i="20"/>
  <c r="BI118" i="20"/>
  <c r="BH118" i="20"/>
  <c r="BG118" i="20"/>
  <c r="BF118" i="20"/>
  <c r="BE118" i="20"/>
  <c r="BD118" i="20"/>
  <c r="BC118" i="20"/>
  <c r="BB118" i="20"/>
  <c r="BA118" i="20"/>
  <c r="AZ118" i="20"/>
  <c r="AY118" i="20"/>
  <c r="AX118" i="20"/>
  <c r="AW118" i="20"/>
  <c r="AV118" i="20"/>
  <c r="AU118" i="20"/>
  <c r="AT118" i="20"/>
  <c r="AS118" i="20"/>
  <c r="AR118" i="20"/>
  <c r="AQ118" i="20"/>
  <c r="AP118" i="20"/>
  <c r="AO118" i="20"/>
  <c r="AN118" i="20"/>
  <c r="AM118" i="20"/>
  <c r="AL118" i="20"/>
  <c r="AK118" i="20"/>
  <c r="AJ118" i="20"/>
  <c r="AI118" i="20"/>
  <c r="AH118" i="20"/>
  <c r="AG118" i="20"/>
  <c r="AF118" i="20"/>
  <c r="AE118" i="20"/>
  <c r="AD118" i="20"/>
  <c r="AC118" i="20"/>
  <c r="AB118" i="20"/>
  <c r="AA118" i="20"/>
  <c r="Z118" i="20"/>
  <c r="Y118" i="20"/>
  <c r="X118" i="20"/>
  <c r="W118" i="20"/>
  <c r="V118" i="20"/>
  <c r="U118" i="20"/>
  <c r="T118" i="20"/>
  <c r="S118" i="20"/>
  <c r="R118" i="20"/>
  <c r="Q118" i="20"/>
  <c r="P118" i="20"/>
  <c r="O118" i="20"/>
  <c r="N118" i="20"/>
  <c r="M118" i="20"/>
  <c r="L118" i="20"/>
  <c r="BS117" i="20"/>
  <c r="BR117" i="20"/>
  <c r="BQ117" i="20"/>
  <c r="BP117" i="20"/>
  <c r="BO117" i="20"/>
  <c r="BN117" i="20"/>
  <c r="BM117" i="20"/>
  <c r="BL117" i="20"/>
  <c r="BK117" i="20"/>
  <c r="BJ117" i="20"/>
  <c r="BI117" i="20"/>
  <c r="BH117" i="20"/>
  <c r="BG117" i="20"/>
  <c r="BF117" i="20"/>
  <c r="BE117" i="20"/>
  <c r="BD117" i="20"/>
  <c r="BC117" i="20"/>
  <c r="BB117" i="20"/>
  <c r="BA117" i="20"/>
  <c r="AZ117" i="20"/>
  <c r="AY117" i="20"/>
  <c r="AX117" i="20"/>
  <c r="AW117" i="20"/>
  <c r="AV117" i="20"/>
  <c r="AU117" i="20"/>
  <c r="AT117" i="20"/>
  <c r="AS117" i="20"/>
  <c r="AR117" i="20"/>
  <c r="AQ117" i="20"/>
  <c r="AP117" i="20"/>
  <c r="AO117" i="20"/>
  <c r="AN117" i="20"/>
  <c r="AM117" i="20"/>
  <c r="AL117" i="20"/>
  <c r="AK117" i="20"/>
  <c r="AJ117" i="20"/>
  <c r="AI117" i="20"/>
  <c r="AH117" i="20"/>
  <c r="AG117" i="20"/>
  <c r="AF117" i="20"/>
  <c r="AE117" i="20"/>
  <c r="AD117" i="20"/>
  <c r="AC117" i="20"/>
  <c r="AB117" i="20"/>
  <c r="AA117" i="20"/>
  <c r="Z117" i="20"/>
  <c r="Y117" i="20"/>
  <c r="X117" i="20"/>
  <c r="W117" i="20"/>
  <c r="V117" i="20"/>
  <c r="U117" i="20"/>
  <c r="T117" i="20"/>
  <c r="S117" i="20"/>
  <c r="R117" i="20"/>
  <c r="Q117" i="20"/>
  <c r="P117" i="20"/>
  <c r="O117" i="20"/>
  <c r="N117" i="20"/>
  <c r="M117" i="20"/>
  <c r="L117" i="20"/>
  <c r="K110" i="20"/>
  <c r="J110" i="20"/>
  <c r="K109" i="20"/>
  <c r="J109" i="20"/>
  <c r="K108" i="20"/>
  <c r="J108" i="20"/>
  <c r="K107" i="20"/>
  <c r="J107" i="20"/>
  <c r="K106" i="20"/>
  <c r="J106" i="20"/>
  <c r="K105" i="20"/>
  <c r="J105" i="20"/>
  <c r="K104" i="20"/>
  <c r="J104" i="20"/>
  <c r="BS103" i="20"/>
  <c r="BR103" i="20"/>
  <c r="BQ103" i="20"/>
  <c r="BP103" i="20"/>
  <c r="BO103" i="20"/>
  <c r="BN103" i="20"/>
  <c r="BM103" i="20"/>
  <c r="BL103" i="20"/>
  <c r="BK103" i="20"/>
  <c r="BJ103" i="20"/>
  <c r="BI103" i="20"/>
  <c r="BH103" i="20"/>
  <c r="BG103" i="20"/>
  <c r="BF103" i="20"/>
  <c r="BE103" i="20"/>
  <c r="BD103" i="20"/>
  <c r="BC103" i="20"/>
  <c r="BB103" i="20"/>
  <c r="BA103" i="20"/>
  <c r="AZ103" i="20"/>
  <c r="AY103" i="20"/>
  <c r="AX103" i="20"/>
  <c r="AW103" i="20"/>
  <c r="AV103" i="20"/>
  <c r="AU103" i="20"/>
  <c r="AT103" i="20"/>
  <c r="AS103" i="20"/>
  <c r="AR103" i="20"/>
  <c r="AQ103" i="20"/>
  <c r="AP103" i="20"/>
  <c r="AO103" i="20"/>
  <c r="AN103" i="20"/>
  <c r="AM103" i="20"/>
  <c r="AL103" i="20"/>
  <c r="AK103" i="20"/>
  <c r="AJ103" i="20"/>
  <c r="AI103" i="20"/>
  <c r="AH103" i="20"/>
  <c r="AG103" i="20"/>
  <c r="AF103" i="20"/>
  <c r="AE103" i="20"/>
  <c r="AD103" i="20"/>
  <c r="AC103" i="20"/>
  <c r="AB103" i="20"/>
  <c r="AA103" i="20"/>
  <c r="Z103" i="20"/>
  <c r="Y103" i="20"/>
  <c r="X103" i="20"/>
  <c r="W103" i="20"/>
  <c r="V103" i="20"/>
  <c r="U103" i="20"/>
  <c r="T103" i="20"/>
  <c r="S103" i="20"/>
  <c r="R103" i="20"/>
  <c r="Q103" i="20"/>
  <c r="P103" i="20"/>
  <c r="O103" i="20"/>
  <c r="N103" i="20"/>
  <c r="M103" i="20"/>
  <c r="L103" i="20"/>
  <c r="BS102" i="20"/>
  <c r="BR102" i="20"/>
  <c r="BQ102" i="20"/>
  <c r="BP102" i="20"/>
  <c r="BO102" i="20"/>
  <c r="BN102" i="20"/>
  <c r="BM102" i="20"/>
  <c r="BL102" i="20"/>
  <c r="BK102" i="20"/>
  <c r="BJ102" i="20"/>
  <c r="BI102" i="20"/>
  <c r="BH102" i="20"/>
  <c r="BG102" i="20"/>
  <c r="BF102" i="20"/>
  <c r="BE102" i="20"/>
  <c r="BD102" i="20"/>
  <c r="BC102" i="20"/>
  <c r="BB102" i="20"/>
  <c r="BA102" i="20"/>
  <c r="AZ102" i="20"/>
  <c r="AY102" i="20"/>
  <c r="AX102" i="20"/>
  <c r="AW102" i="20"/>
  <c r="AV102" i="20"/>
  <c r="AU102" i="20"/>
  <c r="AT102" i="20"/>
  <c r="AS102" i="20"/>
  <c r="AR102" i="20"/>
  <c r="AQ102" i="20"/>
  <c r="AP102" i="20"/>
  <c r="AO102" i="20"/>
  <c r="AN102" i="20"/>
  <c r="AM102" i="20"/>
  <c r="AL102" i="20"/>
  <c r="AK102" i="20"/>
  <c r="AJ102" i="20"/>
  <c r="AI102" i="20"/>
  <c r="AH102" i="20"/>
  <c r="AG102" i="20"/>
  <c r="AF102" i="20"/>
  <c r="AE102" i="20"/>
  <c r="AD102" i="20"/>
  <c r="AC102" i="20"/>
  <c r="AB102" i="20"/>
  <c r="AA102" i="20"/>
  <c r="Z102" i="20"/>
  <c r="Y102" i="20"/>
  <c r="X102" i="20"/>
  <c r="W102" i="20"/>
  <c r="V102" i="20"/>
  <c r="U102" i="20"/>
  <c r="T102" i="20"/>
  <c r="S102" i="20"/>
  <c r="R102" i="20"/>
  <c r="Q102" i="20"/>
  <c r="P102" i="20"/>
  <c r="O102" i="20"/>
  <c r="N102" i="20"/>
  <c r="M102" i="20"/>
  <c r="L102" i="20"/>
  <c r="BS94" i="20"/>
  <c r="BR94" i="20"/>
  <c r="BQ94" i="20"/>
  <c r="BP94" i="20"/>
  <c r="BO94" i="20"/>
  <c r="BN94" i="20"/>
  <c r="BM94" i="20"/>
  <c r="BL94" i="20"/>
  <c r="BK94" i="20"/>
  <c r="BJ94" i="20"/>
  <c r="BI94" i="20"/>
  <c r="BH94" i="20"/>
  <c r="BG94" i="20"/>
  <c r="BF94" i="20"/>
  <c r="BE94" i="20"/>
  <c r="BD94" i="20"/>
  <c r="BC94" i="20"/>
  <c r="BB94" i="20"/>
  <c r="BA94" i="20"/>
  <c r="AZ94" i="20"/>
  <c r="AY94" i="20"/>
  <c r="AX94" i="20"/>
  <c r="AW94" i="20"/>
  <c r="AV94" i="20"/>
  <c r="AU94" i="20"/>
  <c r="AT94" i="20"/>
  <c r="AS94" i="20"/>
  <c r="AR94" i="20"/>
  <c r="AQ94" i="20"/>
  <c r="AP94" i="20"/>
  <c r="AO94" i="20"/>
  <c r="AN94" i="20"/>
  <c r="AM94" i="20"/>
  <c r="AL94" i="20"/>
  <c r="AK94" i="20"/>
  <c r="AJ94" i="20"/>
  <c r="AI94" i="20"/>
  <c r="AH94" i="20"/>
  <c r="AG94" i="20"/>
  <c r="AF94" i="20"/>
  <c r="AE94" i="20"/>
  <c r="AD94" i="20"/>
  <c r="AC94" i="20"/>
  <c r="AB94" i="20"/>
  <c r="AA94" i="20"/>
  <c r="Z94" i="20"/>
  <c r="Y94" i="20"/>
  <c r="X94" i="20"/>
  <c r="W94" i="20"/>
  <c r="V94" i="20"/>
  <c r="U94" i="20"/>
  <c r="T94" i="20"/>
  <c r="S94" i="20"/>
  <c r="R94" i="20"/>
  <c r="Q94" i="20"/>
  <c r="P94" i="20"/>
  <c r="O94" i="20"/>
  <c r="N94" i="20"/>
  <c r="M94" i="20"/>
  <c r="L94" i="20"/>
  <c r="BS49" i="20"/>
  <c r="BR49" i="20"/>
  <c r="BQ49" i="20"/>
  <c r="BP49" i="20"/>
  <c r="BO49" i="20"/>
  <c r="BN49" i="20"/>
  <c r="BM49" i="20"/>
  <c r="BL49" i="20"/>
  <c r="BK49" i="20"/>
  <c r="BJ49" i="20"/>
  <c r="BI49" i="20"/>
  <c r="BH49" i="20"/>
  <c r="BG49" i="20"/>
  <c r="BF49" i="20"/>
  <c r="BE49" i="20"/>
  <c r="BD49" i="20"/>
  <c r="BC49" i="20"/>
  <c r="BB49" i="20"/>
  <c r="BA49" i="20"/>
  <c r="AZ49" i="20"/>
  <c r="AY49" i="20"/>
  <c r="AX49" i="20"/>
  <c r="AW49" i="20"/>
  <c r="AV49" i="20"/>
  <c r="AU49" i="20"/>
  <c r="AT49" i="20"/>
  <c r="AS49" i="20"/>
  <c r="AR49" i="20"/>
  <c r="AQ49" i="20"/>
  <c r="AP49" i="20"/>
  <c r="AO49" i="20"/>
  <c r="AN49" i="20"/>
  <c r="AM49" i="20"/>
  <c r="AL49" i="20"/>
  <c r="AK49" i="20"/>
  <c r="AJ49" i="20"/>
  <c r="AI49" i="20"/>
  <c r="AH49" i="20"/>
  <c r="AG49" i="20"/>
  <c r="AF49" i="20"/>
  <c r="AE49" i="20"/>
  <c r="AD49" i="20"/>
  <c r="AC49" i="20"/>
  <c r="AB49" i="20"/>
  <c r="AA49" i="20"/>
  <c r="Z49" i="20"/>
  <c r="Y49" i="20"/>
  <c r="X49" i="20"/>
  <c r="W49" i="20"/>
  <c r="V49" i="20"/>
  <c r="U49" i="20"/>
  <c r="T49" i="20"/>
  <c r="S49" i="20"/>
  <c r="R49" i="20"/>
  <c r="Q49" i="20"/>
  <c r="P49" i="20"/>
  <c r="O49" i="20"/>
  <c r="N49" i="20"/>
  <c r="M49" i="20"/>
  <c r="L49" i="20"/>
  <c r="BS40" i="20"/>
  <c r="BR40" i="20"/>
  <c r="BQ40" i="20"/>
  <c r="BP40" i="20"/>
  <c r="BO40" i="20"/>
  <c r="BN40" i="20"/>
  <c r="BM40" i="20"/>
  <c r="BL40" i="20"/>
  <c r="BK40" i="20"/>
  <c r="BJ40" i="20"/>
  <c r="BI40" i="20"/>
  <c r="BH40" i="20"/>
  <c r="BG40" i="20"/>
  <c r="BF40" i="20"/>
  <c r="BE40" i="20"/>
  <c r="BD40" i="20"/>
  <c r="BC40" i="20"/>
  <c r="BB40" i="20"/>
  <c r="BA40" i="20"/>
  <c r="AZ40" i="20"/>
  <c r="AY40" i="20"/>
  <c r="AX40" i="20"/>
  <c r="AW40" i="20"/>
  <c r="AV40" i="20"/>
  <c r="AU40" i="20"/>
  <c r="AT40" i="20"/>
  <c r="AS40" i="20"/>
  <c r="AR40" i="20"/>
  <c r="AQ40" i="20"/>
  <c r="AP40" i="20"/>
  <c r="AO40" i="20"/>
  <c r="AN40" i="20"/>
  <c r="AM40" i="20"/>
  <c r="AL40" i="20"/>
  <c r="AK40" i="20"/>
  <c r="AJ40" i="20"/>
  <c r="AI40" i="20"/>
  <c r="AH40" i="20"/>
  <c r="AG40" i="20"/>
  <c r="AF40" i="20"/>
  <c r="AE40" i="20"/>
  <c r="AD40" i="20"/>
  <c r="AC40" i="20"/>
  <c r="AB40" i="20"/>
  <c r="AA40" i="20"/>
  <c r="Z40" i="20"/>
  <c r="Y40" i="20"/>
  <c r="X40" i="20"/>
  <c r="W40" i="20"/>
  <c r="V40" i="20"/>
  <c r="U40" i="20"/>
  <c r="T40" i="20"/>
  <c r="S40" i="20"/>
  <c r="R40" i="20"/>
  <c r="Q40" i="20"/>
  <c r="P40" i="20"/>
  <c r="O40" i="20"/>
  <c r="N40" i="20"/>
  <c r="M40" i="20"/>
  <c r="L40" i="20"/>
  <c r="BS27" i="20"/>
  <c r="BR27" i="20"/>
  <c r="BQ27" i="20"/>
  <c r="BP27" i="20"/>
  <c r="BO27" i="20"/>
  <c r="BN27" i="20"/>
  <c r="BM27" i="20"/>
  <c r="BL27" i="20"/>
  <c r="BK27" i="20"/>
  <c r="BJ27" i="20"/>
  <c r="BI27" i="20"/>
  <c r="BH27" i="20"/>
  <c r="BG27" i="20"/>
  <c r="BF27" i="20"/>
  <c r="BE27" i="20"/>
  <c r="BD27" i="20"/>
  <c r="BC27" i="20"/>
  <c r="BB27" i="20"/>
  <c r="BA27" i="20"/>
  <c r="AZ27" i="20"/>
  <c r="AY27" i="20"/>
  <c r="AX27" i="20"/>
  <c r="AW27" i="20"/>
  <c r="AV27" i="20"/>
  <c r="AU27" i="20"/>
  <c r="AT27" i="20"/>
  <c r="AS27" i="20"/>
  <c r="AR27" i="20"/>
  <c r="AQ27" i="20"/>
  <c r="AP27" i="20"/>
  <c r="AO27" i="20"/>
  <c r="AN27" i="20"/>
  <c r="AM27" i="20"/>
  <c r="AL27" i="20"/>
  <c r="AK27" i="20"/>
  <c r="AJ27" i="20"/>
  <c r="AI27" i="20"/>
  <c r="AH27" i="20"/>
  <c r="AG27" i="20"/>
  <c r="AF27" i="20"/>
  <c r="AE27" i="20"/>
  <c r="AD27" i="20"/>
  <c r="AC27" i="20"/>
  <c r="AB27" i="20"/>
  <c r="AA27" i="20"/>
  <c r="Z27" i="20"/>
  <c r="Y27" i="20"/>
  <c r="X27" i="20"/>
  <c r="W27" i="20"/>
  <c r="V27" i="20"/>
  <c r="U27" i="20"/>
  <c r="T27" i="20"/>
  <c r="S27" i="20"/>
  <c r="R27" i="20"/>
  <c r="Q27" i="20"/>
  <c r="P27" i="20"/>
  <c r="O27" i="20"/>
  <c r="N27" i="20"/>
  <c r="M27" i="20"/>
  <c r="L27" i="20"/>
  <c r="BS16" i="20"/>
  <c r="BR16" i="20"/>
  <c r="BQ16" i="20"/>
  <c r="BP16" i="20"/>
  <c r="BO16" i="20"/>
  <c r="BN16" i="20"/>
  <c r="BM16" i="20"/>
  <c r="BL16" i="20"/>
  <c r="BK16" i="20"/>
  <c r="BJ16" i="20"/>
  <c r="BI16" i="20"/>
  <c r="BH16" i="20"/>
  <c r="BG16" i="20"/>
  <c r="BF16" i="20"/>
  <c r="BE16" i="20"/>
  <c r="BD16" i="20"/>
  <c r="BC16" i="20"/>
  <c r="BB16" i="20"/>
  <c r="BA16" i="20"/>
  <c r="AZ16" i="20"/>
  <c r="AY16" i="20"/>
  <c r="AX16" i="20"/>
  <c r="AW16" i="20"/>
  <c r="AV16" i="20"/>
  <c r="AU16" i="20"/>
  <c r="AT16" i="20"/>
  <c r="AS16" i="20"/>
  <c r="AR16" i="20"/>
  <c r="AQ16" i="20"/>
  <c r="AP16"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Q16" i="20"/>
  <c r="P16" i="20"/>
  <c r="O16" i="20"/>
  <c r="N16" i="20"/>
  <c r="M16" i="20"/>
  <c r="L16" i="20"/>
  <c r="K734" i="18"/>
  <c r="J734" i="18"/>
  <c r="K733" i="18"/>
  <c r="J733" i="18"/>
  <c r="K732" i="18"/>
  <c r="J732" i="18"/>
  <c r="K731" i="18"/>
  <c r="J731" i="18"/>
  <c r="BS730" i="18"/>
  <c r="BR730" i="18"/>
  <c r="BQ730" i="18"/>
  <c r="BP730" i="18"/>
  <c r="BO730" i="18"/>
  <c r="BN730" i="18"/>
  <c r="BM730" i="18"/>
  <c r="BL730" i="18"/>
  <c r="BK730" i="18"/>
  <c r="BJ730" i="18"/>
  <c r="BI730" i="18"/>
  <c r="BH730" i="18"/>
  <c r="BG730" i="18"/>
  <c r="BF730" i="18"/>
  <c r="BE730" i="18"/>
  <c r="BD730" i="18"/>
  <c r="BC730" i="18"/>
  <c r="BB730" i="18"/>
  <c r="BA730" i="18"/>
  <c r="AZ730" i="18"/>
  <c r="AY730" i="18"/>
  <c r="AX730" i="18"/>
  <c r="AW730" i="18"/>
  <c r="AV730" i="18"/>
  <c r="AU730" i="18"/>
  <c r="AT730" i="18"/>
  <c r="AS730" i="18"/>
  <c r="AR730" i="18"/>
  <c r="AQ730" i="18"/>
  <c r="AP730" i="18"/>
  <c r="AO730" i="18"/>
  <c r="AN730" i="18"/>
  <c r="AM730" i="18"/>
  <c r="AL730" i="18"/>
  <c r="AK730" i="18"/>
  <c r="AJ730" i="18"/>
  <c r="AI730" i="18"/>
  <c r="AH730" i="18"/>
  <c r="AG730" i="18"/>
  <c r="AF730" i="18"/>
  <c r="AE730" i="18"/>
  <c r="AD730" i="18"/>
  <c r="AC730" i="18"/>
  <c r="AB730" i="18"/>
  <c r="AA730" i="18"/>
  <c r="Z730" i="18"/>
  <c r="Y730" i="18"/>
  <c r="X730" i="18"/>
  <c r="W730" i="18"/>
  <c r="V730" i="18"/>
  <c r="U730" i="18"/>
  <c r="T730" i="18"/>
  <c r="S730" i="18"/>
  <c r="R730" i="18"/>
  <c r="Q730" i="18"/>
  <c r="P730" i="18"/>
  <c r="O730" i="18"/>
  <c r="N730" i="18"/>
  <c r="M730" i="18"/>
  <c r="L730" i="18"/>
  <c r="BS729" i="18"/>
  <c r="BR729" i="18"/>
  <c r="BQ729" i="18"/>
  <c r="BP729" i="18"/>
  <c r="BO729" i="18"/>
  <c r="BN729" i="18"/>
  <c r="BM729" i="18"/>
  <c r="BL729" i="18"/>
  <c r="BK729" i="18"/>
  <c r="BJ729" i="18"/>
  <c r="BI729" i="18"/>
  <c r="BH729" i="18"/>
  <c r="BG729" i="18"/>
  <c r="BF729" i="18"/>
  <c r="BE729" i="18"/>
  <c r="BD729" i="18"/>
  <c r="BC729" i="18"/>
  <c r="BB729" i="18"/>
  <c r="BA729" i="18"/>
  <c r="AZ729" i="18"/>
  <c r="AY729" i="18"/>
  <c r="AX729" i="18"/>
  <c r="AW729" i="18"/>
  <c r="AV729" i="18"/>
  <c r="AU729" i="18"/>
  <c r="AT729" i="18"/>
  <c r="AS729" i="18"/>
  <c r="AR729" i="18"/>
  <c r="AQ729" i="18"/>
  <c r="AP729" i="18"/>
  <c r="AO729" i="18"/>
  <c r="AN729" i="18"/>
  <c r="AM729" i="18"/>
  <c r="AL729" i="18"/>
  <c r="AK729" i="18"/>
  <c r="AJ729" i="18"/>
  <c r="AI729" i="18"/>
  <c r="AH729" i="18"/>
  <c r="AG729" i="18"/>
  <c r="AF729" i="18"/>
  <c r="AE729" i="18"/>
  <c r="AD729" i="18"/>
  <c r="AC729" i="18"/>
  <c r="AB729" i="18"/>
  <c r="AA729" i="18"/>
  <c r="Z729" i="18"/>
  <c r="Y729" i="18"/>
  <c r="X729" i="18"/>
  <c r="W729" i="18"/>
  <c r="V729" i="18"/>
  <c r="U729" i="18"/>
  <c r="T729" i="18"/>
  <c r="S729" i="18"/>
  <c r="R729" i="18"/>
  <c r="Q729" i="18"/>
  <c r="P729" i="18"/>
  <c r="O729" i="18"/>
  <c r="N729" i="18"/>
  <c r="M729" i="18"/>
  <c r="L729" i="18"/>
  <c r="K722" i="18"/>
  <c r="J722" i="18"/>
  <c r="K721" i="18"/>
  <c r="J721" i="18"/>
  <c r="K720" i="18"/>
  <c r="J720" i="18"/>
  <c r="K719" i="18"/>
  <c r="J719" i="18"/>
  <c r="BS718" i="18"/>
  <c r="BR718" i="18"/>
  <c r="BQ718" i="18"/>
  <c r="BP718" i="18"/>
  <c r="BO718" i="18"/>
  <c r="BN718" i="18"/>
  <c r="BM718" i="18"/>
  <c r="BL718" i="18"/>
  <c r="BK718" i="18"/>
  <c r="BJ718" i="18"/>
  <c r="BI718" i="18"/>
  <c r="BH718" i="18"/>
  <c r="BG718" i="18"/>
  <c r="BF718" i="18"/>
  <c r="BE718" i="18"/>
  <c r="BD718" i="18"/>
  <c r="BC718" i="18"/>
  <c r="BB718" i="18"/>
  <c r="BA718" i="18"/>
  <c r="AZ718" i="18"/>
  <c r="AY718" i="18"/>
  <c r="AX718" i="18"/>
  <c r="AW718" i="18"/>
  <c r="AV718" i="18"/>
  <c r="AU718" i="18"/>
  <c r="AT718" i="18"/>
  <c r="AS718" i="18"/>
  <c r="AR718" i="18"/>
  <c r="AQ718" i="18"/>
  <c r="AP718" i="18"/>
  <c r="AO718" i="18"/>
  <c r="AN718" i="18"/>
  <c r="AM718" i="18"/>
  <c r="AL718" i="18"/>
  <c r="AK718" i="18"/>
  <c r="AJ718" i="18"/>
  <c r="AI718" i="18"/>
  <c r="AH718" i="18"/>
  <c r="AG718" i="18"/>
  <c r="AF718" i="18"/>
  <c r="AE718" i="18"/>
  <c r="AD718" i="18"/>
  <c r="AC718" i="18"/>
  <c r="AB718" i="18"/>
  <c r="AA718" i="18"/>
  <c r="Z718" i="18"/>
  <c r="Y718" i="18"/>
  <c r="X718" i="18"/>
  <c r="W718" i="18"/>
  <c r="V718" i="18"/>
  <c r="U718" i="18"/>
  <c r="T718" i="18"/>
  <c r="S718" i="18"/>
  <c r="R718" i="18"/>
  <c r="Q718" i="18"/>
  <c r="P718" i="18"/>
  <c r="O718" i="18"/>
  <c r="N718" i="18"/>
  <c r="M718" i="18"/>
  <c r="L718" i="18"/>
  <c r="BS717" i="18"/>
  <c r="BR717" i="18"/>
  <c r="BQ717" i="18"/>
  <c r="BP717" i="18"/>
  <c r="BO717" i="18"/>
  <c r="BN717" i="18"/>
  <c r="BM717" i="18"/>
  <c r="BL717" i="18"/>
  <c r="BK717" i="18"/>
  <c r="BJ717" i="18"/>
  <c r="BI717" i="18"/>
  <c r="BH717" i="18"/>
  <c r="BG717" i="18"/>
  <c r="BF717" i="18"/>
  <c r="BE717" i="18"/>
  <c r="BD717" i="18"/>
  <c r="BC717" i="18"/>
  <c r="BB717" i="18"/>
  <c r="BA717" i="18"/>
  <c r="AZ717" i="18"/>
  <c r="AY717" i="18"/>
  <c r="AX717" i="18"/>
  <c r="AW717" i="18"/>
  <c r="AV717" i="18"/>
  <c r="AU717" i="18"/>
  <c r="AT717" i="18"/>
  <c r="AS717" i="18"/>
  <c r="AR717" i="18"/>
  <c r="AQ717" i="18"/>
  <c r="AP717" i="18"/>
  <c r="AO717" i="18"/>
  <c r="AN717" i="18"/>
  <c r="AM717" i="18"/>
  <c r="AL717" i="18"/>
  <c r="AK717" i="18"/>
  <c r="AJ717" i="18"/>
  <c r="AI717" i="18"/>
  <c r="AH717" i="18"/>
  <c r="AG717" i="18"/>
  <c r="AF717" i="18"/>
  <c r="AE717" i="18"/>
  <c r="AD717" i="18"/>
  <c r="AC717" i="18"/>
  <c r="AB717" i="18"/>
  <c r="AA717" i="18"/>
  <c r="Z717" i="18"/>
  <c r="Y717" i="18"/>
  <c r="X717" i="18"/>
  <c r="W717" i="18"/>
  <c r="V717" i="18"/>
  <c r="U717" i="18"/>
  <c r="T717" i="18"/>
  <c r="S717" i="18"/>
  <c r="R717" i="18"/>
  <c r="Q717" i="18"/>
  <c r="P717" i="18"/>
  <c r="O717" i="18"/>
  <c r="N717" i="18"/>
  <c r="M717" i="18"/>
  <c r="L717" i="18"/>
  <c r="K711" i="18"/>
  <c r="J711" i="18"/>
  <c r="K710" i="18"/>
  <c r="J710" i="18"/>
  <c r="K709" i="18"/>
  <c r="J709" i="18"/>
  <c r="BS708" i="18"/>
  <c r="BR708" i="18"/>
  <c r="BQ708" i="18"/>
  <c r="BP708" i="18"/>
  <c r="BO708" i="18"/>
  <c r="BN708" i="18"/>
  <c r="BM708" i="18"/>
  <c r="BL708" i="18"/>
  <c r="BK708" i="18"/>
  <c r="BJ708" i="18"/>
  <c r="BI708" i="18"/>
  <c r="BH708" i="18"/>
  <c r="BG708" i="18"/>
  <c r="BF708" i="18"/>
  <c r="BE708" i="18"/>
  <c r="BD708" i="18"/>
  <c r="BC708" i="18"/>
  <c r="BB708" i="18"/>
  <c r="BA708" i="18"/>
  <c r="AZ708" i="18"/>
  <c r="AY708" i="18"/>
  <c r="AX708" i="18"/>
  <c r="AW708" i="18"/>
  <c r="AV708" i="18"/>
  <c r="AU708" i="18"/>
  <c r="AT708" i="18"/>
  <c r="AS708" i="18"/>
  <c r="AR708" i="18"/>
  <c r="AQ708" i="18"/>
  <c r="AP708" i="18"/>
  <c r="AO708" i="18"/>
  <c r="AN708" i="18"/>
  <c r="AM708" i="18"/>
  <c r="AL708" i="18"/>
  <c r="AK708" i="18"/>
  <c r="AJ708" i="18"/>
  <c r="AI708" i="18"/>
  <c r="AH708" i="18"/>
  <c r="AG708" i="18"/>
  <c r="AF708" i="18"/>
  <c r="AE708" i="18"/>
  <c r="AD708" i="18"/>
  <c r="AC708" i="18"/>
  <c r="AB708" i="18"/>
  <c r="AA708" i="18"/>
  <c r="Z708" i="18"/>
  <c r="Y708" i="18"/>
  <c r="X708" i="18"/>
  <c r="W708" i="18"/>
  <c r="V708" i="18"/>
  <c r="U708" i="18"/>
  <c r="T708" i="18"/>
  <c r="S708" i="18"/>
  <c r="R708" i="18"/>
  <c r="Q708" i="18"/>
  <c r="P708" i="18"/>
  <c r="O708" i="18"/>
  <c r="N708" i="18"/>
  <c r="M708" i="18"/>
  <c r="L708" i="18"/>
  <c r="BS707" i="18"/>
  <c r="BR707" i="18"/>
  <c r="BQ707" i="18"/>
  <c r="BP707" i="18"/>
  <c r="BO707" i="18"/>
  <c r="BN707" i="18"/>
  <c r="BM707" i="18"/>
  <c r="BL707" i="18"/>
  <c r="BK707" i="18"/>
  <c r="BJ707" i="18"/>
  <c r="BI707" i="18"/>
  <c r="BH707" i="18"/>
  <c r="BG707" i="18"/>
  <c r="BF707" i="18"/>
  <c r="BE707" i="18"/>
  <c r="BD707" i="18"/>
  <c r="BC707" i="18"/>
  <c r="BB707" i="18"/>
  <c r="BA707" i="18"/>
  <c r="AZ707" i="18"/>
  <c r="AY707" i="18"/>
  <c r="AX707" i="18"/>
  <c r="AW707" i="18"/>
  <c r="AV707" i="18"/>
  <c r="AU707" i="18"/>
  <c r="AT707" i="18"/>
  <c r="AS707" i="18"/>
  <c r="AR707" i="18"/>
  <c r="AQ707" i="18"/>
  <c r="AP707" i="18"/>
  <c r="AO707" i="18"/>
  <c r="AN707" i="18"/>
  <c r="AM707" i="18"/>
  <c r="AL707" i="18"/>
  <c r="AK707" i="18"/>
  <c r="AJ707" i="18"/>
  <c r="AI707" i="18"/>
  <c r="AH707" i="18"/>
  <c r="AG707" i="18"/>
  <c r="AF707" i="18"/>
  <c r="AE707" i="18"/>
  <c r="AD707" i="18"/>
  <c r="AC707" i="18"/>
  <c r="AB707" i="18"/>
  <c r="AA707" i="18"/>
  <c r="Z707" i="18"/>
  <c r="Y707" i="18"/>
  <c r="X707" i="18"/>
  <c r="W707" i="18"/>
  <c r="V707" i="18"/>
  <c r="U707" i="18"/>
  <c r="T707" i="18"/>
  <c r="S707" i="18"/>
  <c r="R707" i="18"/>
  <c r="Q707" i="18"/>
  <c r="P707" i="18"/>
  <c r="O707" i="18"/>
  <c r="N707" i="18"/>
  <c r="M707" i="18"/>
  <c r="L707" i="18"/>
  <c r="BS682" i="18"/>
  <c r="BR682" i="18"/>
  <c r="BQ682" i="18"/>
  <c r="BP682" i="18"/>
  <c r="BO682" i="18"/>
  <c r="BN682" i="18"/>
  <c r="BM682" i="18"/>
  <c r="BL682" i="18"/>
  <c r="BK682" i="18"/>
  <c r="BJ682" i="18"/>
  <c r="BI682" i="18"/>
  <c r="BH682" i="18"/>
  <c r="BG682" i="18"/>
  <c r="BF682" i="18"/>
  <c r="BE682" i="18"/>
  <c r="BD682" i="18"/>
  <c r="BC682" i="18"/>
  <c r="BB682" i="18"/>
  <c r="BA682" i="18"/>
  <c r="AZ682" i="18"/>
  <c r="AY682" i="18"/>
  <c r="AX682" i="18"/>
  <c r="AW682" i="18"/>
  <c r="AV682" i="18"/>
  <c r="AU682" i="18"/>
  <c r="AT682" i="18"/>
  <c r="AS682" i="18"/>
  <c r="AR682" i="18"/>
  <c r="AQ682" i="18"/>
  <c r="AP682" i="18"/>
  <c r="AO682" i="18"/>
  <c r="AN682" i="18"/>
  <c r="AM682" i="18"/>
  <c r="AL682" i="18"/>
  <c r="AK682" i="18"/>
  <c r="AJ682" i="18"/>
  <c r="AI682" i="18"/>
  <c r="AH682" i="18"/>
  <c r="AG682" i="18"/>
  <c r="AF682" i="18"/>
  <c r="AE682" i="18"/>
  <c r="AD682" i="18"/>
  <c r="AC682" i="18"/>
  <c r="AB682" i="18"/>
  <c r="AA682" i="18"/>
  <c r="Z682" i="18"/>
  <c r="Y682" i="18"/>
  <c r="X682" i="18"/>
  <c r="W682" i="18"/>
  <c r="V682" i="18"/>
  <c r="U682" i="18"/>
  <c r="T682" i="18"/>
  <c r="S682" i="18"/>
  <c r="R682" i="18"/>
  <c r="Q682" i="18"/>
  <c r="P682" i="18"/>
  <c r="O682" i="18"/>
  <c r="N682" i="18"/>
  <c r="M682" i="18"/>
  <c r="L682" i="18"/>
  <c r="BS681" i="18"/>
  <c r="BR681" i="18"/>
  <c r="BQ681" i="18"/>
  <c r="BP681" i="18"/>
  <c r="BO681" i="18"/>
  <c r="BN681" i="18"/>
  <c r="BM681" i="18"/>
  <c r="BL681" i="18"/>
  <c r="BK681" i="18"/>
  <c r="BJ681" i="18"/>
  <c r="BI681" i="18"/>
  <c r="BH681" i="18"/>
  <c r="BG681" i="18"/>
  <c r="BF681" i="18"/>
  <c r="BE681" i="18"/>
  <c r="BD681" i="18"/>
  <c r="BC681" i="18"/>
  <c r="BB681" i="18"/>
  <c r="BA681" i="18"/>
  <c r="AZ681" i="18"/>
  <c r="AY681" i="18"/>
  <c r="AX681" i="18"/>
  <c r="AW681" i="18"/>
  <c r="AV681" i="18"/>
  <c r="AU681" i="18"/>
  <c r="AT681" i="18"/>
  <c r="AS681" i="18"/>
  <c r="AR681" i="18"/>
  <c r="AQ681" i="18"/>
  <c r="AP681" i="18"/>
  <c r="AO681" i="18"/>
  <c r="AN681" i="18"/>
  <c r="AM681" i="18"/>
  <c r="AL681" i="18"/>
  <c r="AK681" i="18"/>
  <c r="AJ681" i="18"/>
  <c r="AI681" i="18"/>
  <c r="AH681" i="18"/>
  <c r="AG681" i="18"/>
  <c r="AF681" i="18"/>
  <c r="AE681" i="18"/>
  <c r="AD681" i="18"/>
  <c r="AC681" i="18"/>
  <c r="AB681" i="18"/>
  <c r="AA681" i="18"/>
  <c r="Z681" i="18"/>
  <c r="Y681" i="18"/>
  <c r="X681" i="18"/>
  <c r="W681" i="18"/>
  <c r="V681" i="18"/>
  <c r="U681" i="18"/>
  <c r="T681" i="18"/>
  <c r="S681" i="18"/>
  <c r="R681" i="18"/>
  <c r="Q681" i="18"/>
  <c r="P681" i="18"/>
  <c r="O681" i="18"/>
  <c r="N681" i="18"/>
  <c r="M681" i="18"/>
  <c r="L681" i="18"/>
  <c r="K676" i="18"/>
  <c r="J676" i="18"/>
  <c r="K675" i="18"/>
  <c r="J675" i="18"/>
  <c r="K674" i="18"/>
  <c r="J674" i="18"/>
  <c r="K673" i="18"/>
  <c r="J673" i="18"/>
  <c r="K672" i="18"/>
  <c r="J672" i="18"/>
  <c r="K671" i="18"/>
  <c r="J671" i="18"/>
  <c r="K670" i="18"/>
  <c r="J670" i="18"/>
  <c r="K669" i="18"/>
  <c r="J669" i="18"/>
  <c r="K668" i="18"/>
  <c r="J668" i="18"/>
  <c r="K667" i="18"/>
  <c r="J667" i="18"/>
  <c r="K666" i="18"/>
  <c r="J666" i="18"/>
  <c r="K665" i="18"/>
  <c r="J665" i="18"/>
  <c r="K664" i="18"/>
  <c r="J664" i="18"/>
  <c r="K663" i="18"/>
  <c r="J663" i="18"/>
  <c r="K662" i="18"/>
  <c r="J662" i="18"/>
  <c r="BS661" i="18"/>
  <c r="BR661" i="18"/>
  <c r="BQ661" i="18"/>
  <c r="BP661" i="18"/>
  <c r="BO661" i="18"/>
  <c r="BN661" i="18"/>
  <c r="BM661" i="18"/>
  <c r="BL661" i="18"/>
  <c r="BK661" i="18"/>
  <c r="BJ661" i="18"/>
  <c r="BI661" i="18"/>
  <c r="BH661" i="18"/>
  <c r="BG661" i="18"/>
  <c r="BF661" i="18"/>
  <c r="BE661" i="18"/>
  <c r="BD661" i="18"/>
  <c r="BC661" i="18"/>
  <c r="BB661" i="18"/>
  <c r="BA661" i="18"/>
  <c r="AZ661" i="18"/>
  <c r="AY661" i="18"/>
  <c r="AX661" i="18"/>
  <c r="AW661" i="18"/>
  <c r="AV661" i="18"/>
  <c r="AU661" i="18"/>
  <c r="AT661" i="18"/>
  <c r="AS661" i="18"/>
  <c r="AR661" i="18"/>
  <c r="AQ661" i="18"/>
  <c r="AP661" i="18"/>
  <c r="AO661" i="18"/>
  <c r="AN661" i="18"/>
  <c r="AM661" i="18"/>
  <c r="AL661" i="18"/>
  <c r="AK661" i="18"/>
  <c r="AJ661" i="18"/>
  <c r="AI661" i="18"/>
  <c r="AH661" i="18"/>
  <c r="AG661" i="18"/>
  <c r="AF661" i="18"/>
  <c r="AE661" i="18"/>
  <c r="AD661" i="18"/>
  <c r="AC661" i="18"/>
  <c r="AB661" i="18"/>
  <c r="AA661" i="18"/>
  <c r="Z661" i="18"/>
  <c r="Y661" i="18"/>
  <c r="X661" i="18"/>
  <c r="W661" i="18"/>
  <c r="V661" i="18"/>
  <c r="U661" i="18"/>
  <c r="T661" i="18"/>
  <c r="S661" i="18"/>
  <c r="R661" i="18"/>
  <c r="Q661" i="18"/>
  <c r="P661" i="18"/>
  <c r="O661" i="18"/>
  <c r="N661" i="18"/>
  <c r="M661" i="18"/>
  <c r="L661" i="18"/>
  <c r="BS660" i="18"/>
  <c r="BR660" i="18"/>
  <c r="BQ660" i="18"/>
  <c r="BP660" i="18"/>
  <c r="BO660" i="18"/>
  <c r="BN660" i="18"/>
  <c r="BM660" i="18"/>
  <c r="BL660" i="18"/>
  <c r="BK660" i="18"/>
  <c r="BJ660" i="18"/>
  <c r="BI660" i="18"/>
  <c r="BH660" i="18"/>
  <c r="BG660" i="18"/>
  <c r="BF660" i="18"/>
  <c r="BE660" i="18"/>
  <c r="BD660" i="18"/>
  <c r="BC660" i="18"/>
  <c r="BB660" i="18"/>
  <c r="BA660" i="18"/>
  <c r="AZ660" i="18"/>
  <c r="AY660" i="18"/>
  <c r="AX660" i="18"/>
  <c r="AW660" i="18"/>
  <c r="AV660" i="18"/>
  <c r="AU660" i="18"/>
  <c r="AT660" i="18"/>
  <c r="AS660" i="18"/>
  <c r="AR660" i="18"/>
  <c r="AQ660" i="18"/>
  <c r="AP660" i="18"/>
  <c r="AO660" i="18"/>
  <c r="AN660" i="18"/>
  <c r="AM660" i="18"/>
  <c r="AL660" i="18"/>
  <c r="AK660" i="18"/>
  <c r="AJ660" i="18"/>
  <c r="AI660" i="18"/>
  <c r="AH660" i="18"/>
  <c r="AG660" i="18"/>
  <c r="AF660" i="18"/>
  <c r="AE660" i="18"/>
  <c r="AD660" i="18"/>
  <c r="AC660" i="18"/>
  <c r="AB660" i="18"/>
  <c r="AA660" i="18"/>
  <c r="Z660" i="18"/>
  <c r="Y660" i="18"/>
  <c r="X660" i="18"/>
  <c r="W660" i="18"/>
  <c r="V660" i="18"/>
  <c r="U660" i="18"/>
  <c r="T660" i="18"/>
  <c r="S660" i="18"/>
  <c r="R660" i="18"/>
  <c r="Q660" i="18"/>
  <c r="P660" i="18"/>
  <c r="O660" i="18"/>
  <c r="N660" i="18"/>
  <c r="M660" i="18"/>
  <c r="L660" i="18"/>
  <c r="K654" i="18"/>
  <c r="J654" i="18"/>
  <c r="K653" i="18"/>
  <c r="J653" i="18"/>
  <c r="K652" i="18"/>
  <c r="J652" i="18"/>
  <c r="K651" i="18"/>
  <c r="J651" i="18"/>
  <c r="K650" i="18"/>
  <c r="J650" i="18"/>
  <c r="K649" i="18"/>
  <c r="J649" i="18"/>
  <c r="K648" i="18"/>
  <c r="J648" i="18"/>
  <c r="K647" i="18"/>
  <c r="J647" i="18"/>
  <c r="BS646" i="18"/>
  <c r="BR646" i="18"/>
  <c r="BQ646" i="18"/>
  <c r="BP646" i="18"/>
  <c r="BO646" i="18"/>
  <c r="BN646" i="18"/>
  <c r="BM646" i="18"/>
  <c r="BL646" i="18"/>
  <c r="BK646" i="18"/>
  <c r="BJ646" i="18"/>
  <c r="BI646" i="18"/>
  <c r="BH646" i="18"/>
  <c r="BG646" i="18"/>
  <c r="BF646" i="18"/>
  <c r="BE646" i="18"/>
  <c r="BD646" i="18"/>
  <c r="BC646" i="18"/>
  <c r="BB646" i="18"/>
  <c r="BA646" i="18"/>
  <c r="AZ646" i="18"/>
  <c r="AY646" i="18"/>
  <c r="AX646" i="18"/>
  <c r="AW646" i="18"/>
  <c r="AV646" i="18"/>
  <c r="AU646" i="18"/>
  <c r="AT646" i="18"/>
  <c r="AS646" i="18"/>
  <c r="AR646" i="18"/>
  <c r="AQ646" i="18"/>
  <c r="AP646" i="18"/>
  <c r="AO646" i="18"/>
  <c r="AN646" i="18"/>
  <c r="AM646" i="18"/>
  <c r="AL646" i="18"/>
  <c r="AK646" i="18"/>
  <c r="AJ646" i="18"/>
  <c r="AI646" i="18"/>
  <c r="AH646" i="18"/>
  <c r="AG646" i="18"/>
  <c r="AF646" i="18"/>
  <c r="AE646" i="18"/>
  <c r="AD646" i="18"/>
  <c r="AC646" i="18"/>
  <c r="AB646" i="18"/>
  <c r="AA646" i="18"/>
  <c r="Z646" i="18"/>
  <c r="Y646" i="18"/>
  <c r="X646" i="18"/>
  <c r="W646" i="18"/>
  <c r="V646" i="18"/>
  <c r="U646" i="18"/>
  <c r="T646" i="18"/>
  <c r="S646" i="18"/>
  <c r="R646" i="18"/>
  <c r="Q646" i="18"/>
  <c r="P646" i="18"/>
  <c r="O646" i="18"/>
  <c r="N646" i="18"/>
  <c r="M646" i="18"/>
  <c r="L646" i="18"/>
  <c r="BS645" i="18"/>
  <c r="BR645" i="18"/>
  <c r="BQ645" i="18"/>
  <c r="BP645" i="18"/>
  <c r="BO645" i="18"/>
  <c r="BN645" i="18"/>
  <c r="BM645" i="18"/>
  <c r="BL645" i="18"/>
  <c r="BK645" i="18"/>
  <c r="BJ645" i="18"/>
  <c r="BI645" i="18"/>
  <c r="BH645" i="18"/>
  <c r="BG645" i="18"/>
  <c r="BF645" i="18"/>
  <c r="BE645" i="18"/>
  <c r="BD645" i="18"/>
  <c r="BC645" i="18"/>
  <c r="BB645" i="18"/>
  <c r="BA645" i="18"/>
  <c r="AZ645" i="18"/>
  <c r="AY645" i="18"/>
  <c r="AX645" i="18"/>
  <c r="AW645" i="18"/>
  <c r="AV645" i="18"/>
  <c r="AU645" i="18"/>
  <c r="AT645" i="18"/>
  <c r="AS645" i="18"/>
  <c r="AR645" i="18"/>
  <c r="AQ645" i="18"/>
  <c r="AP645" i="18"/>
  <c r="AO645" i="18"/>
  <c r="AN645" i="18"/>
  <c r="AM645" i="18"/>
  <c r="AL645" i="18"/>
  <c r="AK645" i="18"/>
  <c r="AJ645" i="18"/>
  <c r="AI645" i="18"/>
  <c r="AH645" i="18"/>
  <c r="AG645" i="18"/>
  <c r="AF645" i="18"/>
  <c r="AE645" i="18"/>
  <c r="AD645" i="18"/>
  <c r="AC645" i="18"/>
  <c r="AB645" i="18"/>
  <c r="AA645" i="18"/>
  <c r="Z645" i="18"/>
  <c r="Y645" i="18"/>
  <c r="X645" i="18"/>
  <c r="W645" i="18"/>
  <c r="V645" i="18"/>
  <c r="U645" i="18"/>
  <c r="T645" i="18"/>
  <c r="S645" i="18"/>
  <c r="R645" i="18"/>
  <c r="Q645" i="18"/>
  <c r="P645" i="18"/>
  <c r="O645" i="18"/>
  <c r="N645" i="18"/>
  <c r="M645" i="18"/>
  <c r="L645" i="18"/>
  <c r="K639" i="18"/>
  <c r="J639" i="18"/>
  <c r="K638" i="18"/>
  <c r="J638" i="18"/>
  <c r="K637" i="18"/>
  <c r="J637" i="18"/>
  <c r="K636" i="18"/>
  <c r="J636" i="18"/>
  <c r="K635" i="18"/>
  <c r="J635" i="18"/>
  <c r="K634" i="18"/>
  <c r="J634" i="18"/>
  <c r="K633" i="18"/>
  <c r="J633" i="18"/>
  <c r="K632" i="18"/>
  <c r="J632" i="18"/>
  <c r="K631" i="18"/>
  <c r="J631" i="18"/>
  <c r="K630" i="18"/>
  <c r="J630" i="18"/>
  <c r="K629" i="18"/>
  <c r="J629" i="18"/>
  <c r="K628" i="18"/>
  <c r="J628" i="18"/>
  <c r="K627" i="18"/>
  <c r="J627" i="18"/>
  <c r="BS626" i="18"/>
  <c r="BR626" i="18"/>
  <c r="BQ626" i="18"/>
  <c r="BP626" i="18"/>
  <c r="BO626" i="18"/>
  <c r="BN626" i="18"/>
  <c r="BM626" i="18"/>
  <c r="BL626" i="18"/>
  <c r="BK626" i="18"/>
  <c r="BJ626" i="18"/>
  <c r="BI626" i="18"/>
  <c r="BH626" i="18"/>
  <c r="BG626" i="18"/>
  <c r="BF626" i="18"/>
  <c r="BE626" i="18"/>
  <c r="BD626" i="18"/>
  <c r="BC626" i="18"/>
  <c r="BB626" i="18"/>
  <c r="BA626" i="18"/>
  <c r="AZ626" i="18"/>
  <c r="AY626" i="18"/>
  <c r="AX626" i="18"/>
  <c r="AW626" i="18"/>
  <c r="AV626" i="18"/>
  <c r="AU626" i="18"/>
  <c r="AT626" i="18"/>
  <c r="AS626" i="18"/>
  <c r="AR626" i="18"/>
  <c r="AQ626" i="18"/>
  <c r="AP626" i="18"/>
  <c r="AO626" i="18"/>
  <c r="AN626" i="18"/>
  <c r="AM626" i="18"/>
  <c r="AL626" i="18"/>
  <c r="AK626" i="18"/>
  <c r="AJ626" i="18"/>
  <c r="AI626" i="18"/>
  <c r="AH626" i="18"/>
  <c r="AG626" i="18"/>
  <c r="AF626" i="18"/>
  <c r="AE626" i="18"/>
  <c r="AD626" i="18"/>
  <c r="AC626" i="18"/>
  <c r="AB626" i="18"/>
  <c r="AA626" i="18"/>
  <c r="Z626" i="18"/>
  <c r="Y626" i="18"/>
  <c r="X626" i="18"/>
  <c r="W626" i="18"/>
  <c r="V626" i="18"/>
  <c r="U626" i="18"/>
  <c r="T626" i="18"/>
  <c r="S626" i="18"/>
  <c r="R626" i="18"/>
  <c r="Q626" i="18"/>
  <c r="P626" i="18"/>
  <c r="O626" i="18"/>
  <c r="N626" i="18"/>
  <c r="M626" i="18"/>
  <c r="L626" i="18"/>
  <c r="BS625" i="18"/>
  <c r="BR625" i="18"/>
  <c r="BQ625" i="18"/>
  <c r="BP625" i="18"/>
  <c r="BO625" i="18"/>
  <c r="BN625" i="18"/>
  <c r="BM625" i="18"/>
  <c r="BL625" i="18"/>
  <c r="BK625" i="18"/>
  <c r="BJ625" i="18"/>
  <c r="BI625" i="18"/>
  <c r="BH625" i="18"/>
  <c r="BG625" i="18"/>
  <c r="BF625" i="18"/>
  <c r="BE625" i="18"/>
  <c r="BD625" i="18"/>
  <c r="BC625" i="18"/>
  <c r="BB625" i="18"/>
  <c r="BA625" i="18"/>
  <c r="AZ625" i="18"/>
  <c r="AY625" i="18"/>
  <c r="AX625" i="18"/>
  <c r="AW625" i="18"/>
  <c r="AV625" i="18"/>
  <c r="AU625" i="18"/>
  <c r="AT625" i="18"/>
  <c r="AS625" i="18"/>
  <c r="AR625" i="18"/>
  <c r="AQ625" i="18"/>
  <c r="AP625" i="18"/>
  <c r="AO625" i="18"/>
  <c r="AN625" i="18"/>
  <c r="AM625" i="18"/>
  <c r="AL625" i="18"/>
  <c r="AK625" i="18"/>
  <c r="AJ625" i="18"/>
  <c r="AI625" i="18"/>
  <c r="AH625" i="18"/>
  <c r="AG625" i="18"/>
  <c r="AF625" i="18"/>
  <c r="AE625" i="18"/>
  <c r="AD625" i="18"/>
  <c r="AC625" i="18"/>
  <c r="AB625" i="18"/>
  <c r="AA625" i="18"/>
  <c r="Z625" i="18"/>
  <c r="Y625" i="18"/>
  <c r="X625" i="18"/>
  <c r="W625" i="18"/>
  <c r="V625" i="18"/>
  <c r="U625" i="18"/>
  <c r="T625" i="18"/>
  <c r="S625" i="18"/>
  <c r="R625" i="18"/>
  <c r="Q625" i="18"/>
  <c r="P625" i="18"/>
  <c r="O625" i="18"/>
  <c r="N625" i="18"/>
  <c r="M625" i="18"/>
  <c r="L625" i="18"/>
  <c r="K619" i="18"/>
  <c r="J619" i="18"/>
  <c r="K618" i="18"/>
  <c r="J618" i="18"/>
  <c r="K617" i="18"/>
  <c r="J617" i="18"/>
  <c r="K616" i="18"/>
  <c r="J616" i="18"/>
  <c r="K615" i="18"/>
  <c r="J615" i="18"/>
  <c r="K614" i="18"/>
  <c r="J614" i="18"/>
  <c r="K613" i="18"/>
  <c r="J613" i="18"/>
  <c r="K612" i="18"/>
  <c r="J612" i="18"/>
  <c r="K611" i="18"/>
  <c r="K610" i="18"/>
  <c r="K609" i="18"/>
  <c r="K608" i="18"/>
  <c r="K607" i="18"/>
  <c r="K606" i="18"/>
  <c r="J606" i="18"/>
  <c r="K605" i="18"/>
  <c r="J605" i="18"/>
  <c r="K604" i="18"/>
  <c r="J604" i="18"/>
  <c r="K603" i="18"/>
  <c r="J603" i="18"/>
  <c r="K602" i="18"/>
  <c r="J602" i="18"/>
  <c r="K601" i="18"/>
  <c r="J601" i="18"/>
  <c r="K600" i="18"/>
  <c r="J600" i="18"/>
  <c r="K599" i="18"/>
  <c r="J599" i="18"/>
  <c r="K598" i="18"/>
  <c r="J598" i="18"/>
  <c r="K597" i="18"/>
  <c r="J597" i="18"/>
  <c r="K596" i="18"/>
  <c r="J596" i="18"/>
  <c r="BS595" i="18"/>
  <c r="BR595" i="18"/>
  <c r="BQ595" i="18"/>
  <c r="BP595" i="18"/>
  <c r="BO595" i="18"/>
  <c r="BN595" i="18"/>
  <c r="BM595" i="18"/>
  <c r="BL595" i="18"/>
  <c r="BK595" i="18"/>
  <c r="BJ595" i="18"/>
  <c r="BI595" i="18"/>
  <c r="BH595" i="18"/>
  <c r="BG595" i="18"/>
  <c r="BF595" i="18"/>
  <c r="BE595" i="18"/>
  <c r="BD595" i="18"/>
  <c r="BC595" i="18"/>
  <c r="BB595" i="18"/>
  <c r="BA595" i="18"/>
  <c r="AZ595" i="18"/>
  <c r="AY595" i="18"/>
  <c r="AX595" i="18"/>
  <c r="AW595" i="18"/>
  <c r="AV595" i="18"/>
  <c r="AU595" i="18"/>
  <c r="AT595" i="18"/>
  <c r="AS595" i="18"/>
  <c r="AR595" i="18"/>
  <c r="AQ595" i="18"/>
  <c r="AP595" i="18"/>
  <c r="AO595" i="18"/>
  <c r="AN595" i="18"/>
  <c r="AM595" i="18"/>
  <c r="AL595" i="18"/>
  <c r="AK595" i="18"/>
  <c r="AJ595" i="18"/>
  <c r="AI595" i="18"/>
  <c r="AH595" i="18"/>
  <c r="AG595" i="18"/>
  <c r="AF595" i="18"/>
  <c r="AE595" i="18"/>
  <c r="AD595" i="18"/>
  <c r="AC595" i="18"/>
  <c r="AB595" i="18"/>
  <c r="AA595" i="18"/>
  <c r="Z595" i="18"/>
  <c r="Y595" i="18"/>
  <c r="X595" i="18"/>
  <c r="W595" i="18"/>
  <c r="V595" i="18"/>
  <c r="U595" i="18"/>
  <c r="T595" i="18"/>
  <c r="S595" i="18"/>
  <c r="R595" i="18"/>
  <c r="Q595" i="18"/>
  <c r="P595" i="18"/>
  <c r="O595" i="18"/>
  <c r="N595" i="18"/>
  <c r="M595" i="18"/>
  <c r="L595" i="18"/>
  <c r="BS594" i="18"/>
  <c r="BR594" i="18"/>
  <c r="BQ594" i="18"/>
  <c r="BP594" i="18"/>
  <c r="BO594" i="18"/>
  <c r="BN594" i="18"/>
  <c r="BM594" i="18"/>
  <c r="BL594" i="18"/>
  <c r="BK594" i="18"/>
  <c r="BJ594" i="18"/>
  <c r="BI594" i="18"/>
  <c r="BH594" i="18"/>
  <c r="BG594" i="18"/>
  <c r="BF594" i="18"/>
  <c r="BE594" i="18"/>
  <c r="BD594" i="18"/>
  <c r="BC594" i="18"/>
  <c r="BB594" i="18"/>
  <c r="BA594" i="18"/>
  <c r="AZ594" i="18"/>
  <c r="AY594" i="18"/>
  <c r="AX594" i="18"/>
  <c r="AW594" i="18"/>
  <c r="AV594" i="18"/>
  <c r="AU594" i="18"/>
  <c r="AT594" i="18"/>
  <c r="AS594" i="18"/>
  <c r="AR594" i="18"/>
  <c r="AQ594" i="18"/>
  <c r="AP594" i="18"/>
  <c r="AO594" i="18"/>
  <c r="AN594" i="18"/>
  <c r="AM594" i="18"/>
  <c r="AL594" i="18"/>
  <c r="AK594" i="18"/>
  <c r="AJ594" i="18"/>
  <c r="AI594" i="18"/>
  <c r="AH594" i="18"/>
  <c r="AG594" i="18"/>
  <c r="AF594" i="18"/>
  <c r="AE594" i="18"/>
  <c r="AD594" i="18"/>
  <c r="AC594" i="18"/>
  <c r="AB594" i="18"/>
  <c r="AA594" i="18"/>
  <c r="Z594" i="18"/>
  <c r="Y594" i="18"/>
  <c r="X594" i="18"/>
  <c r="W594" i="18"/>
  <c r="V594" i="18"/>
  <c r="U594" i="18"/>
  <c r="T594" i="18"/>
  <c r="S594" i="18"/>
  <c r="R594" i="18"/>
  <c r="Q594" i="18"/>
  <c r="P594" i="18"/>
  <c r="O594" i="18"/>
  <c r="N594" i="18"/>
  <c r="M594" i="18"/>
  <c r="L594" i="18"/>
  <c r="BS566" i="18"/>
  <c r="BR566" i="18"/>
  <c r="BQ566" i="18"/>
  <c r="BP566" i="18"/>
  <c r="BO566" i="18"/>
  <c r="BN566" i="18"/>
  <c r="BM566" i="18"/>
  <c r="BL566" i="18"/>
  <c r="BK566" i="18"/>
  <c r="BJ566" i="18"/>
  <c r="BI566" i="18"/>
  <c r="BH566" i="18"/>
  <c r="BG566" i="18"/>
  <c r="BF566" i="18"/>
  <c r="BE566" i="18"/>
  <c r="BD566" i="18"/>
  <c r="BC566" i="18"/>
  <c r="BB566" i="18"/>
  <c r="BA566" i="18"/>
  <c r="AZ566" i="18"/>
  <c r="AY566" i="18"/>
  <c r="AX566" i="18"/>
  <c r="AW566" i="18"/>
  <c r="AV566" i="18"/>
  <c r="AU566" i="18"/>
  <c r="AT566" i="18"/>
  <c r="AS566" i="18"/>
  <c r="AR566" i="18"/>
  <c r="AQ566" i="18"/>
  <c r="AP566" i="18"/>
  <c r="AO566" i="18"/>
  <c r="AN566" i="18"/>
  <c r="AM566" i="18"/>
  <c r="AL566" i="18"/>
  <c r="AK566" i="18"/>
  <c r="AJ566" i="18"/>
  <c r="AI566" i="18"/>
  <c r="AH566" i="18"/>
  <c r="AG566" i="18"/>
  <c r="AF566" i="18"/>
  <c r="AE566" i="18"/>
  <c r="AD566" i="18"/>
  <c r="AC566" i="18"/>
  <c r="AB566" i="18"/>
  <c r="AA566" i="18"/>
  <c r="Z566" i="18"/>
  <c r="Y566" i="18"/>
  <c r="X566" i="18"/>
  <c r="W566" i="18"/>
  <c r="V566" i="18"/>
  <c r="U566" i="18"/>
  <c r="T566" i="18"/>
  <c r="S566" i="18"/>
  <c r="R566" i="18"/>
  <c r="Q566" i="18"/>
  <c r="P566" i="18"/>
  <c r="O566" i="18"/>
  <c r="N566" i="18"/>
  <c r="M566" i="18"/>
  <c r="L566" i="18"/>
  <c r="BR565" i="18"/>
  <c r="BQ565" i="18"/>
  <c r="BP565" i="18"/>
  <c r="BO565" i="18"/>
  <c r="BN565" i="18"/>
  <c r="BM565" i="18"/>
  <c r="BL565" i="18"/>
  <c r="BK565" i="18"/>
  <c r="BJ565" i="18"/>
  <c r="BI565" i="18"/>
  <c r="BH565" i="18"/>
  <c r="BG565" i="18"/>
  <c r="BF565" i="18"/>
  <c r="BE565" i="18"/>
  <c r="BD565" i="18"/>
  <c r="BC565" i="18"/>
  <c r="BB565" i="18"/>
  <c r="BA565" i="18"/>
  <c r="AZ565" i="18"/>
  <c r="AY565" i="18"/>
  <c r="AX565" i="18"/>
  <c r="AW565" i="18"/>
  <c r="AV565" i="18"/>
  <c r="AU565" i="18"/>
  <c r="AT565" i="18"/>
  <c r="AS565" i="18"/>
  <c r="AR565" i="18"/>
  <c r="AQ565" i="18"/>
  <c r="AP565" i="18"/>
  <c r="AO565" i="18"/>
  <c r="AN565" i="18"/>
  <c r="AM565" i="18"/>
  <c r="AL565" i="18"/>
  <c r="AK565" i="18"/>
  <c r="AJ565" i="18"/>
  <c r="AI565" i="18"/>
  <c r="AH565" i="18"/>
  <c r="AG565" i="18"/>
  <c r="AF565" i="18"/>
  <c r="AE565" i="18"/>
  <c r="AD565" i="18"/>
  <c r="AC565" i="18"/>
  <c r="AB565" i="18"/>
  <c r="AA565" i="18"/>
  <c r="Z565" i="18"/>
  <c r="Y565" i="18"/>
  <c r="X565" i="18"/>
  <c r="W565" i="18"/>
  <c r="V565" i="18"/>
  <c r="U565" i="18"/>
  <c r="T565" i="18"/>
  <c r="S565" i="18"/>
  <c r="R565" i="18"/>
  <c r="Q565" i="18"/>
  <c r="P565" i="18"/>
  <c r="O565" i="18"/>
  <c r="N565" i="18"/>
  <c r="M565" i="18"/>
  <c r="L565" i="18"/>
  <c r="K563" i="18"/>
  <c r="J563" i="18"/>
  <c r="K562" i="18"/>
  <c r="J562" i="18"/>
  <c r="K561" i="18"/>
  <c r="J561" i="18"/>
  <c r="K560" i="18"/>
  <c r="J560" i="18"/>
  <c r="K559" i="18"/>
  <c r="J559" i="18"/>
  <c r="K558" i="18"/>
  <c r="J558" i="18"/>
  <c r="K557" i="18"/>
  <c r="J557" i="18"/>
  <c r="K556" i="18"/>
  <c r="J556" i="18"/>
  <c r="K555" i="18"/>
  <c r="J555" i="18"/>
  <c r="K554" i="18"/>
  <c r="J554" i="18"/>
  <c r="K553" i="18"/>
  <c r="J553" i="18"/>
  <c r="K552" i="18"/>
  <c r="J552" i="18"/>
  <c r="K551" i="18"/>
  <c r="J551" i="18"/>
  <c r="K550" i="18"/>
  <c r="J550" i="18"/>
  <c r="BS549" i="18"/>
  <c r="BR549" i="18"/>
  <c r="BQ549" i="18"/>
  <c r="BP549" i="18"/>
  <c r="BO549" i="18"/>
  <c r="BN549" i="18"/>
  <c r="BM549" i="18"/>
  <c r="BL549" i="18"/>
  <c r="BK549" i="18"/>
  <c r="BJ549" i="18"/>
  <c r="BI549" i="18"/>
  <c r="BH549" i="18"/>
  <c r="BG549" i="18"/>
  <c r="BF549" i="18"/>
  <c r="BE549" i="18"/>
  <c r="BD549" i="18"/>
  <c r="BC549" i="18"/>
  <c r="BB549" i="18"/>
  <c r="BA549" i="18"/>
  <c r="AZ549" i="18"/>
  <c r="AY549" i="18"/>
  <c r="AX549" i="18"/>
  <c r="AW549" i="18"/>
  <c r="AV549" i="18"/>
  <c r="AU549" i="18"/>
  <c r="AT549" i="18"/>
  <c r="AS549" i="18"/>
  <c r="AR549" i="18"/>
  <c r="AQ549" i="18"/>
  <c r="AP549" i="18"/>
  <c r="AO549" i="18"/>
  <c r="AN549" i="18"/>
  <c r="AM549" i="18"/>
  <c r="AL549" i="18"/>
  <c r="AK549" i="18"/>
  <c r="AJ549" i="18"/>
  <c r="AI549" i="18"/>
  <c r="AH549" i="18"/>
  <c r="AG549" i="18"/>
  <c r="AF549" i="18"/>
  <c r="AE549" i="18"/>
  <c r="AD549" i="18"/>
  <c r="AC549" i="18"/>
  <c r="AB549" i="18"/>
  <c r="AA549" i="18"/>
  <c r="Z549" i="18"/>
  <c r="Y549" i="18"/>
  <c r="X549" i="18"/>
  <c r="W549" i="18"/>
  <c r="V549" i="18"/>
  <c r="U549" i="18"/>
  <c r="T549" i="18"/>
  <c r="S549" i="18"/>
  <c r="R549" i="18"/>
  <c r="Q549" i="18"/>
  <c r="P549" i="18"/>
  <c r="O549" i="18"/>
  <c r="N549" i="18"/>
  <c r="M549" i="18"/>
  <c r="L549" i="18"/>
  <c r="BS548" i="18"/>
  <c r="BR548" i="18"/>
  <c r="BQ548" i="18"/>
  <c r="BP548" i="18"/>
  <c r="BO548" i="18"/>
  <c r="BN548" i="18"/>
  <c r="BM548" i="18"/>
  <c r="BL548" i="18"/>
  <c r="BK548" i="18"/>
  <c r="BJ548" i="18"/>
  <c r="BI548" i="18"/>
  <c r="BH548" i="18"/>
  <c r="BG548" i="18"/>
  <c r="BF548" i="18"/>
  <c r="BE548" i="18"/>
  <c r="BD548" i="18"/>
  <c r="BC548" i="18"/>
  <c r="BB548" i="18"/>
  <c r="BA548" i="18"/>
  <c r="AZ548" i="18"/>
  <c r="AY548" i="18"/>
  <c r="AX548" i="18"/>
  <c r="AW548" i="18"/>
  <c r="AV548" i="18"/>
  <c r="AU548" i="18"/>
  <c r="AT548" i="18"/>
  <c r="AS548" i="18"/>
  <c r="AR548" i="18"/>
  <c r="AQ548" i="18"/>
  <c r="AP548" i="18"/>
  <c r="AO548" i="18"/>
  <c r="AN548" i="18"/>
  <c r="AM548" i="18"/>
  <c r="AL548" i="18"/>
  <c r="AK548" i="18"/>
  <c r="AJ548" i="18"/>
  <c r="AI548" i="18"/>
  <c r="AH548" i="18"/>
  <c r="AG548" i="18"/>
  <c r="AF548" i="18"/>
  <c r="AE548" i="18"/>
  <c r="AD548" i="18"/>
  <c r="AC548" i="18"/>
  <c r="AB548" i="18"/>
  <c r="AA548" i="18"/>
  <c r="Z548" i="18"/>
  <c r="Y548" i="18"/>
  <c r="X548" i="18"/>
  <c r="W548" i="18"/>
  <c r="V548" i="18"/>
  <c r="U548" i="18"/>
  <c r="T548" i="18"/>
  <c r="S548" i="18"/>
  <c r="R548" i="18"/>
  <c r="Q548" i="18"/>
  <c r="P548" i="18"/>
  <c r="O548" i="18"/>
  <c r="N548" i="18"/>
  <c r="M548" i="18"/>
  <c r="L548" i="18"/>
  <c r="K542" i="18"/>
  <c r="J542" i="18"/>
  <c r="K541" i="18"/>
  <c r="J541" i="18"/>
  <c r="K540" i="18"/>
  <c r="J540" i="18"/>
  <c r="K539" i="18"/>
  <c r="J539" i="18"/>
  <c r="K538" i="18"/>
  <c r="J538" i="18"/>
  <c r="K537" i="18"/>
  <c r="J537" i="18"/>
  <c r="K536" i="18"/>
  <c r="J536" i="18"/>
  <c r="BS535" i="18"/>
  <c r="BR535" i="18"/>
  <c r="BQ535" i="18"/>
  <c r="BP535" i="18"/>
  <c r="BO535" i="18"/>
  <c r="BN535" i="18"/>
  <c r="BM535" i="18"/>
  <c r="BL535" i="18"/>
  <c r="BK535" i="18"/>
  <c r="BJ535" i="18"/>
  <c r="BI535" i="18"/>
  <c r="BH535" i="18"/>
  <c r="BG535" i="18"/>
  <c r="BF535" i="18"/>
  <c r="BE535" i="18"/>
  <c r="BD535" i="18"/>
  <c r="BC535" i="18"/>
  <c r="BB535" i="18"/>
  <c r="BA535" i="18"/>
  <c r="AZ535" i="18"/>
  <c r="AY535" i="18"/>
  <c r="AX535" i="18"/>
  <c r="AW535" i="18"/>
  <c r="AV535" i="18"/>
  <c r="AU535" i="18"/>
  <c r="AT535" i="18"/>
  <c r="AS535" i="18"/>
  <c r="AR535" i="18"/>
  <c r="AQ535" i="18"/>
  <c r="AP535" i="18"/>
  <c r="AO535" i="18"/>
  <c r="AN535" i="18"/>
  <c r="AM535" i="18"/>
  <c r="AL535" i="18"/>
  <c r="AK535" i="18"/>
  <c r="AJ535" i="18"/>
  <c r="AI535" i="18"/>
  <c r="AH535" i="18"/>
  <c r="AG535" i="18"/>
  <c r="AF535" i="18"/>
  <c r="AE535" i="18"/>
  <c r="AD535" i="18"/>
  <c r="AC535" i="18"/>
  <c r="AB535" i="18"/>
  <c r="AA535" i="18"/>
  <c r="Z535" i="18"/>
  <c r="Y535" i="18"/>
  <c r="X535" i="18"/>
  <c r="W535" i="18"/>
  <c r="V535" i="18"/>
  <c r="U535" i="18"/>
  <c r="T535" i="18"/>
  <c r="S535" i="18"/>
  <c r="R535" i="18"/>
  <c r="Q535" i="18"/>
  <c r="P535" i="18"/>
  <c r="O535" i="18"/>
  <c r="N535" i="18"/>
  <c r="M535" i="18"/>
  <c r="L535" i="18"/>
  <c r="BS534" i="18"/>
  <c r="BR534" i="18"/>
  <c r="BQ534" i="18"/>
  <c r="BP534" i="18"/>
  <c r="BO534" i="18"/>
  <c r="BN534" i="18"/>
  <c r="BM534" i="18"/>
  <c r="BL534" i="18"/>
  <c r="BK534" i="18"/>
  <c r="BJ534" i="18"/>
  <c r="BI534" i="18"/>
  <c r="BH534" i="18"/>
  <c r="BG534" i="18"/>
  <c r="BF534" i="18"/>
  <c r="BE534" i="18"/>
  <c r="BD534" i="18"/>
  <c r="BC534" i="18"/>
  <c r="BB534" i="18"/>
  <c r="BA534" i="18"/>
  <c r="AZ534" i="18"/>
  <c r="AY534" i="18"/>
  <c r="AX534" i="18"/>
  <c r="AW534" i="18"/>
  <c r="AV534" i="18"/>
  <c r="AU534" i="18"/>
  <c r="AT534" i="18"/>
  <c r="AS534" i="18"/>
  <c r="AR534" i="18"/>
  <c r="AQ534" i="18"/>
  <c r="AP534" i="18"/>
  <c r="AO534" i="18"/>
  <c r="AN534" i="18"/>
  <c r="AM534" i="18"/>
  <c r="AL534" i="18"/>
  <c r="AK534" i="18"/>
  <c r="AJ534" i="18"/>
  <c r="AI534" i="18"/>
  <c r="AH534" i="18"/>
  <c r="AG534" i="18"/>
  <c r="AF534" i="18"/>
  <c r="AE534" i="18"/>
  <c r="AD534" i="18"/>
  <c r="AC534" i="18"/>
  <c r="AB534" i="18"/>
  <c r="AA534" i="18"/>
  <c r="Z534" i="18"/>
  <c r="Y534" i="18"/>
  <c r="X534" i="18"/>
  <c r="W534" i="18"/>
  <c r="V534" i="18"/>
  <c r="U534" i="18"/>
  <c r="T534" i="18"/>
  <c r="S534" i="18"/>
  <c r="R534" i="18"/>
  <c r="Q534" i="18"/>
  <c r="P534" i="18"/>
  <c r="O534" i="18"/>
  <c r="N534" i="18"/>
  <c r="M534" i="18"/>
  <c r="L534" i="18"/>
  <c r="K531" i="18"/>
  <c r="J531" i="18"/>
  <c r="BS530" i="18"/>
  <c r="BR530" i="18"/>
  <c r="BQ530" i="18"/>
  <c r="BP530" i="18"/>
  <c r="BO530" i="18"/>
  <c r="BN530" i="18"/>
  <c r="BM530" i="18"/>
  <c r="BL530" i="18"/>
  <c r="BK530" i="18"/>
  <c r="BJ530" i="18"/>
  <c r="BI530" i="18"/>
  <c r="BH530" i="18"/>
  <c r="BG530" i="18"/>
  <c r="BF530" i="18"/>
  <c r="BE530" i="18"/>
  <c r="BD530" i="18"/>
  <c r="BC530" i="18"/>
  <c r="BB530" i="18"/>
  <c r="BA530" i="18"/>
  <c r="AZ530" i="18"/>
  <c r="AY530" i="18"/>
  <c r="AX530" i="18"/>
  <c r="AW530" i="18"/>
  <c r="AV530" i="18"/>
  <c r="AU530" i="18"/>
  <c r="AT530" i="18"/>
  <c r="AS530" i="18"/>
  <c r="AR530" i="18"/>
  <c r="AQ530" i="18"/>
  <c r="AP530" i="18"/>
  <c r="AO530" i="18"/>
  <c r="AN530" i="18"/>
  <c r="AM530" i="18"/>
  <c r="AL530" i="18"/>
  <c r="AK530" i="18"/>
  <c r="AJ530" i="18"/>
  <c r="AI530" i="18"/>
  <c r="AH530" i="18"/>
  <c r="AG530" i="18"/>
  <c r="AF530" i="18"/>
  <c r="AE530" i="18"/>
  <c r="AD530" i="18"/>
  <c r="AC530" i="18"/>
  <c r="AB530" i="18"/>
  <c r="AA530" i="18"/>
  <c r="Z530" i="18"/>
  <c r="Y530" i="18"/>
  <c r="X530" i="18"/>
  <c r="W530" i="18"/>
  <c r="V530" i="18"/>
  <c r="U530" i="18"/>
  <c r="T530" i="18"/>
  <c r="S530" i="18"/>
  <c r="R530" i="18"/>
  <c r="Q530" i="18"/>
  <c r="P530" i="18"/>
  <c r="O530" i="18"/>
  <c r="N530" i="18"/>
  <c r="M530" i="18"/>
  <c r="L530" i="18"/>
  <c r="BS529" i="18"/>
  <c r="BR529" i="18"/>
  <c r="BQ529" i="18"/>
  <c r="BP529" i="18"/>
  <c r="BO529" i="18"/>
  <c r="BN529" i="18"/>
  <c r="BM529" i="18"/>
  <c r="BL529" i="18"/>
  <c r="BK529" i="18"/>
  <c r="BJ529" i="18"/>
  <c r="BI529" i="18"/>
  <c r="BH529" i="18"/>
  <c r="BG529" i="18"/>
  <c r="BF529" i="18"/>
  <c r="BE529" i="18"/>
  <c r="BD529" i="18"/>
  <c r="BC529" i="18"/>
  <c r="BB529" i="18"/>
  <c r="BA529" i="18"/>
  <c r="AZ529" i="18"/>
  <c r="AY529" i="18"/>
  <c r="AX529" i="18"/>
  <c r="AW529" i="18"/>
  <c r="AV529" i="18"/>
  <c r="AU529" i="18"/>
  <c r="AT529" i="18"/>
  <c r="AS529" i="18"/>
  <c r="AR529" i="18"/>
  <c r="AQ529" i="18"/>
  <c r="AP529" i="18"/>
  <c r="AO529" i="18"/>
  <c r="AN529" i="18"/>
  <c r="AM529" i="18"/>
  <c r="AL529" i="18"/>
  <c r="AK529" i="18"/>
  <c r="AJ529" i="18"/>
  <c r="AI529" i="18"/>
  <c r="AH529" i="18"/>
  <c r="AG529" i="18"/>
  <c r="AF529" i="18"/>
  <c r="AE529" i="18"/>
  <c r="AD529" i="18"/>
  <c r="AC529" i="18"/>
  <c r="AB529" i="18"/>
  <c r="AA529" i="18"/>
  <c r="Z529" i="18"/>
  <c r="Y529" i="18"/>
  <c r="X529" i="18"/>
  <c r="W529" i="18"/>
  <c r="V529" i="18"/>
  <c r="U529" i="18"/>
  <c r="T529" i="18"/>
  <c r="S529" i="18"/>
  <c r="R529" i="18"/>
  <c r="Q529" i="18"/>
  <c r="P529" i="18"/>
  <c r="O529" i="18"/>
  <c r="N529" i="18"/>
  <c r="M529" i="18"/>
  <c r="L529" i="18"/>
  <c r="K526" i="18"/>
  <c r="J526" i="18"/>
  <c r="BS525" i="18"/>
  <c r="BR525" i="18"/>
  <c r="BQ525" i="18"/>
  <c r="BP525" i="18"/>
  <c r="BO525" i="18"/>
  <c r="BN525" i="18"/>
  <c r="BM525" i="18"/>
  <c r="BL525" i="18"/>
  <c r="BK525" i="18"/>
  <c r="BJ525" i="18"/>
  <c r="BI525" i="18"/>
  <c r="BH525" i="18"/>
  <c r="BG525" i="18"/>
  <c r="BF525" i="18"/>
  <c r="BE525" i="18"/>
  <c r="BD525" i="18"/>
  <c r="BC525" i="18"/>
  <c r="BB525" i="18"/>
  <c r="BA525" i="18"/>
  <c r="AZ525" i="18"/>
  <c r="AY525" i="18"/>
  <c r="AX525" i="18"/>
  <c r="AW525" i="18"/>
  <c r="AV525" i="18"/>
  <c r="AU525" i="18"/>
  <c r="AT525" i="18"/>
  <c r="AS525" i="18"/>
  <c r="AR525" i="18"/>
  <c r="AQ525" i="18"/>
  <c r="AP525" i="18"/>
  <c r="AO525" i="18"/>
  <c r="AN525" i="18"/>
  <c r="AM525" i="18"/>
  <c r="AL525" i="18"/>
  <c r="AK525" i="18"/>
  <c r="AJ525" i="18"/>
  <c r="AI525" i="18"/>
  <c r="AH525" i="18"/>
  <c r="AG525" i="18"/>
  <c r="AF525" i="18"/>
  <c r="AE525" i="18"/>
  <c r="AD525" i="18"/>
  <c r="AC525" i="18"/>
  <c r="AB525" i="18"/>
  <c r="AA525" i="18"/>
  <c r="Z525" i="18"/>
  <c r="Y525" i="18"/>
  <c r="X525" i="18"/>
  <c r="W525" i="18"/>
  <c r="V525" i="18"/>
  <c r="U525" i="18"/>
  <c r="T525" i="18"/>
  <c r="S525" i="18"/>
  <c r="R525" i="18"/>
  <c r="Q525" i="18"/>
  <c r="P525" i="18"/>
  <c r="O525" i="18"/>
  <c r="N525" i="18"/>
  <c r="M525" i="18"/>
  <c r="L525" i="18"/>
  <c r="BS524" i="18"/>
  <c r="BR524" i="18"/>
  <c r="BQ524" i="18"/>
  <c r="BP524" i="18"/>
  <c r="BO524" i="18"/>
  <c r="BN524" i="18"/>
  <c r="BM524" i="18"/>
  <c r="BL524" i="18"/>
  <c r="BK524" i="18"/>
  <c r="BJ524" i="18"/>
  <c r="BI524" i="18"/>
  <c r="BH524" i="18"/>
  <c r="BG524" i="18"/>
  <c r="BF524" i="18"/>
  <c r="BE524" i="18"/>
  <c r="BD524" i="18"/>
  <c r="BC524" i="18"/>
  <c r="BB524" i="18"/>
  <c r="BA524" i="18"/>
  <c r="AZ524" i="18"/>
  <c r="AY524" i="18"/>
  <c r="AX524" i="18"/>
  <c r="AW524" i="18"/>
  <c r="AV524" i="18"/>
  <c r="AU524" i="18"/>
  <c r="AT524" i="18"/>
  <c r="AS524" i="18"/>
  <c r="AR524" i="18"/>
  <c r="AQ524" i="18"/>
  <c r="AP524" i="18"/>
  <c r="AO524" i="18"/>
  <c r="AN524" i="18"/>
  <c r="AM524" i="18"/>
  <c r="AL524" i="18"/>
  <c r="AK524" i="18"/>
  <c r="AJ524" i="18"/>
  <c r="AI524" i="18"/>
  <c r="AH524" i="18"/>
  <c r="AG524" i="18"/>
  <c r="AF524" i="18"/>
  <c r="AE524" i="18"/>
  <c r="AD524" i="18"/>
  <c r="AC524" i="18"/>
  <c r="AB524" i="18"/>
  <c r="AA524" i="18"/>
  <c r="Z524" i="18"/>
  <c r="Y524" i="18"/>
  <c r="X524" i="18"/>
  <c r="W524" i="18"/>
  <c r="V524" i="18"/>
  <c r="U524" i="18"/>
  <c r="T524" i="18"/>
  <c r="S524" i="18"/>
  <c r="R524" i="18"/>
  <c r="Q524" i="18"/>
  <c r="P524" i="18"/>
  <c r="O524" i="18"/>
  <c r="N524" i="18"/>
  <c r="M524" i="18"/>
  <c r="L524" i="18"/>
  <c r="K521" i="18"/>
  <c r="J521" i="18"/>
  <c r="K520" i="18"/>
  <c r="J520" i="18"/>
  <c r="K519" i="18"/>
  <c r="J519" i="18"/>
  <c r="BS518" i="18"/>
  <c r="BR518" i="18"/>
  <c r="BQ518" i="18"/>
  <c r="BP518" i="18"/>
  <c r="BO518" i="18"/>
  <c r="BN518" i="18"/>
  <c r="BM518" i="18"/>
  <c r="BL518" i="18"/>
  <c r="BK518" i="18"/>
  <c r="BJ518" i="18"/>
  <c r="BI518" i="18"/>
  <c r="BH518" i="18"/>
  <c r="BG518" i="18"/>
  <c r="BF518" i="18"/>
  <c r="BE518" i="18"/>
  <c r="BD518" i="18"/>
  <c r="BC518" i="18"/>
  <c r="BB518" i="18"/>
  <c r="BA518" i="18"/>
  <c r="AZ518" i="18"/>
  <c r="AY518" i="18"/>
  <c r="AX518" i="18"/>
  <c r="AW518" i="18"/>
  <c r="AV518" i="18"/>
  <c r="AU518" i="18"/>
  <c r="AT518" i="18"/>
  <c r="AS518" i="18"/>
  <c r="AR518" i="18"/>
  <c r="AQ518" i="18"/>
  <c r="AP518" i="18"/>
  <c r="AO518" i="18"/>
  <c r="AN518" i="18"/>
  <c r="AM518" i="18"/>
  <c r="AL518" i="18"/>
  <c r="AK518" i="18"/>
  <c r="AJ518" i="18"/>
  <c r="AI518" i="18"/>
  <c r="AH518" i="18"/>
  <c r="AG518" i="18"/>
  <c r="AF518" i="18"/>
  <c r="AE518" i="18"/>
  <c r="AD518" i="18"/>
  <c r="AC518" i="18"/>
  <c r="AB518" i="18"/>
  <c r="AA518" i="18"/>
  <c r="Z518" i="18"/>
  <c r="Y518" i="18"/>
  <c r="X518" i="18"/>
  <c r="W518" i="18"/>
  <c r="V518" i="18"/>
  <c r="U518" i="18"/>
  <c r="T518" i="18"/>
  <c r="S518" i="18"/>
  <c r="R518" i="18"/>
  <c r="Q518" i="18"/>
  <c r="P518" i="18"/>
  <c r="O518" i="18"/>
  <c r="N518" i="18"/>
  <c r="M518" i="18"/>
  <c r="L518" i="18"/>
  <c r="BS517" i="18"/>
  <c r="BR517" i="18"/>
  <c r="BQ517" i="18"/>
  <c r="BP517" i="18"/>
  <c r="BO517" i="18"/>
  <c r="BN517" i="18"/>
  <c r="BM517" i="18"/>
  <c r="BL517" i="18"/>
  <c r="BK517" i="18"/>
  <c r="BJ517" i="18"/>
  <c r="BI517" i="18"/>
  <c r="BH517" i="18"/>
  <c r="BG517" i="18"/>
  <c r="BF517" i="18"/>
  <c r="BE517" i="18"/>
  <c r="BD517" i="18"/>
  <c r="BC517" i="18"/>
  <c r="BB517" i="18"/>
  <c r="BA517" i="18"/>
  <c r="AZ517" i="18"/>
  <c r="AY517" i="18"/>
  <c r="AX517" i="18"/>
  <c r="AW517" i="18"/>
  <c r="AV517" i="18"/>
  <c r="AU517" i="18"/>
  <c r="AT517" i="18"/>
  <c r="AS517" i="18"/>
  <c r="AR517" i="18"/>
  <c r="AQ517" i="18"/>
  <c r="AP517" i="18"/>
  <c r="AO517" i="18"/>
  <c r="AN517" i="18"/>
  <c r="AM517" i="18"/>
  <c r="AL517" i="18"/>
  <c r="AK517" i="18"/>
  <c r="AJ517" i="18"/>
  <c r="AI517" i="18"/>
  <c r="AH517" i="18"/>
  <c r="AG517" i="18"/>
  <c r="AF517" i="18"/>
  <c r="AE517" i="18"/>
  <c r="AD517" i="18"/>
  <c r="AC517" i="18"/>
  <c r="AB517" i="18"/>
  <c r="AA517" i="18"/>
  <c r="Z517" i="18"/>
  <c r="Y517" i="18"/>
  <c r="X517" i="18"/>
  <c r="W517" i="18"/>
  <c r="V517" i="18"/>
  <c r="U517" i="18"/>
  <c r="T517" i="18"/>
  <c r="S517" i="18"/>
  <c r="R517" i="18"/>
  <c r="Q517" i="18"/>
  <c r="P517" i="18"/>
  <c r="O517" i="18"/>
  <c r="N517" i="18"/>
  <c r="M517" i="18"/>
  <c r="L517" i="18"/>
  <c r="K514" i="18"/>
  <c r="J514" i="18"/>
  <c r="K513" i="18"/>
  <c r="J513" i="18"/>
  <c r="K512" i="18"/>
  <c r="J512" i="18"/>
  <c r="K511" i="18"/>
  <c r="J511" i="18"/>
  <c r="K510" i="18"/>
  <c r="J510" i="18"/>
  <c r="K509" i="18"/>
  <c r="J509" i="18"/>
  <c r="K508" i="18"/>
  <c r="J508" i="18"/>
  <c r="K507" i="18"/>
  <c r="J507" i="18"/>
  <c r="BS506" i="18"/>
  <c r="BR506" i="18"/>
  <c r="BQ506" i="18"/>
  <c r="BP506" i="18"/>
  <c r="BO506" i="18"/>
  <c r="BN506" i="18"/>
  <c r="BM506" i="18"/>
  <c r="BL506" i="18"/>
  <c r="BK506" i="18"/>
  <c r="BJ506" i="18"/>
  <c r="BI506" i="18"/>
  <c r="BH506" i="18"/>
  <c r="BG506" i="18"/>
  <c r="BF506" i="18"/>
  <c r="BE506" i="18"/>
  <c r="BD506" i="18"/>
  <c r="BC506" i="18"/>
  <c r="BB506" i="18"/>
  <c r="BA506" i="18"/>
  <c r="AZ506" i="18"/>
  <c r="AY506" i="18"/>
  <c r="AX506" i="18"/>
  <c r="AW506" i="18"/>
  <c r="AV506" i="18"/>
  <c r="AU506" i="18"/>
  <c r="AT506" i="18"/>
  <c r="AS506" i="18"/>
  <c r="AR506" i="18"/>
  <c r="AQ506" i="18"/>
  <c r="AP506" i="18"/>
  <c r="AO506" i="18"/>
  <c r="AN506" i="18"/>
  <c r="AM506" i="18"/>
  <c r="AL506" i="18"/>
  <c r="AK506" i="18"/>
  <c r="AJ506" i="18"/>
  <c r="AI506" i="18"/>
  <c r="AH506" i="18"/>
  <c r="AG506" i="18"/>
  <c r="AF506" i="18"/>
  <c r="AE506" i="18"/>
  <c r="AD506" i="18"/>
  <c r="AC506" i="18"/>
  <c r="AB506" i="18"/>
  <c r="AA506" i="18"/>
  <c r="Z506" i="18"/>
  <c r="Y506" i="18"/>
  <c r="X506" i="18"/>
  <c r="W506" i="18"/>
  <c r="V506" i="18"/>
  <c r="U506" i="18"/>
  <c r="T506" i="18"/>
  <c r="S506" i="18"/>
  <c r="R506" i="18"/>
  <c r="Q506" i="18"/>
  <c r="P506" i="18"/>
  <c r="O506" i="18"/>
  <c r="N506" i="18"/>
  <c r="M506" i="18"/>
  <c r="L506" i="18"/>
  <c r="BS505" i="18"/>
  <c r="BR505" i="18"/>
  <c r="BQ505" i="18"/>
  <c r="BP505" i="18"/>
  <c r="BO505" i="18"/>
  <c r="BN505" i="18"/>
  <c r="BM505" i="18"/>
  <c r="BL505" i="18"/>
  <c r="BK505" i="18"/>
  <c r="BJ505" i="18"/>
  <c r="BI505" i="18"/>
  <c r="BH505" i="18"/>
  <c r="BG505" i="18"/>
  <c r="BF505" i="18"/>
  <c r="BE505" i="18"/>
  <c r="BD505" i="18"/>
  <c r="BC505" i="18"/>
  <c r="BB505" i="18"/>
  <c r="BA505" i="18"/>
  <c r="AZ505" i="18"/>
  <c r="AY505" i="18"/>
  <c r="AX505" i="18"/>
  <c r="AW505" i="18"/>
  <c r="AV505" i="18"/>
  <c r="AU505" i="18"/>
  <c r="AT505" i="18"/>
  <c r="AS505" i="18"/>
  <c r="AR505" i="18"/>
  <c r="AQ505" i="18"/>
  <c r="AP505" i="18"/>
  <c r="AO505" i="18"/>
  <c r="AN505" i="18"/>
  <c r="AM505" i="18"/>
  <c r="AL505" i="18"/>
  <c r="AK505" i="18"/>
  <c r="AJ505" i="18"/>
  <c r="AI505" i="18"/>
  <c r="AH505" i="18"/>
  <c r="AG505" i="18"/>
  <c r="AF505" i="18"/>
  <c r="AE505" i="18"/>
  <c r="AD505" i="18"/>
  <c r="AC505" i="18"/>
  <c r="AB505" i="18"/>
  <c r="AA505" i="18"/>
  <c r="Z505" i="18"/>
  <c r="Y505" i="18"/>
  <c r="X505" i="18"/>
  <c r="W505" i="18"/>
  <c r="V505" i="18"/>
  <c r="U505" i="18"/>
  <c r="T505" i="18"/>
  <c r="S505" i="18"/>
  <c r="R505" i="18"/>
  <c r="Q505" i="18"/>
  <c r="P505" i="18"/>
  <c r="O505" i="18"/>
  <c r="N505" i="18"/>
  <c r="M505" i="18"/>
  <c r="L505" i="18"/>
  <c r="K499" i="18"/>
  <c r="J499" i="18"/>
  <c r="K498" i="18"/>
  <c r="J498" i="18"/>
  <c r="K497" i="18"/>
  <c r="J497" i="18"/>
  <c r="K496" i="18"/>
  <c r="J496" i="18"/>
  <c r="K495" i="18"/>
  <c r="J495" i="18"/>
  <c r="K494" i="18"/>
  <c r="J494" i="18"/>
  <c r="K493" i="18"/>
  <c r="J493" i="18"/>
  <c r="K492" i="18"/>
  <c r="J492" i="18"/>
  <c r="K491" i="18"/>
  <c r="J491" i="18"/>
  <c r="K490" i="18"/>
  <c r="J490" i="18"/>
  <c r="K489" i="18"/>
  <c r="J489" i="18"/>
  <c r="K488" i="18"/>
  <c r="J488" i="18"/>
  <c r="K487" i="18"/>
  <c r="J487" i="18"/>
  <c r="K486" i="18"/>
  <c r="J486" i="18"/>
  <c r="K485" i="18"/>
  <c r="J485" i="18"/>
  <c r="K484" i="18"/>
  <c r="J484" i="18"/>
  <c r="K483" i="18"/>
  <c r="J483" i="18"/>
  <c r="K482" i="18"/>
  <c r="J482" i="18"/>
  <c r="K481" i="18"/>
  <c r="J481" i="18"/>
  <c r="K480" i="18"/>
  <c r="J480" i="18"/>
  <c r="K479" i="18"/>
  <c r="J479" i="18"/>
  <c r="K478" i="18"/>
  <c r="J478" i="18"/>
  <c r="K477" i="18"/>
  <c r="J477" i="18"/>
  <c r="K476" i="18"/>
  <c r="J476" i="18"/>
  <c r="K475" i="18"/>
  <c r="J475" i="18"/>
  <c r="K474" i="18"/>
  <c r="J474" i="18"/>
  <c r="K473" i="18"/>
  <c r="J473" i="18"/>
  <c r="K472" i="18"/>
  <c r="J472" i="18"/>
  <c r="K471" i="18"/>
  <c r="J471" i="18"/>
  <c r="BS470" i="18"/>
  <c r="BR470" i="18"/>
  <c r="BQ470" i="18"/>
  <c r="BP470" i="18"/>
  <c r="BO470" i="18"/>
  <c r="BN470" i="18"/>
  <c r="BM470" i="18"/>
  <c r="BL470" i="18"/>
  <c r="BK470" i="18"/>
  <c r="BJ470" i="18"/>
  <c r="BI470" i="18"/>
  <c r="BH470" i="18"/>
  <c r="BG470" i="18"/>
  <c r="BF470" i="18"/>
  <c r="BE470" i="18"/>
  <c r="BD470" i="18"/>
  <c r="BC470" i="18"/>
  <c r="BB470" i="18"/>
  <c r="BA470" i="18"/>
  <c r="AZ470" i="18"/>
  <c r="AY470" i="18"/>
  <c r="AX470" i="18"/>
  <c r="AW470" i="18"/>
  <c r="AV470" i="18"/>
  <c r="AU470" i="18"/>
  <c r="AT470" i="18"/>
  <c r="AS470" i="18"/>
  <c r="AR470" i="18"/>
  <c r="AQ470" i="18"/>
  <c r="AP470" i="18"/>
  <c r="AO470" i="18"/>
  <c r="AN470" i="18"/>
  <c r="AM470" i="18"/>
  <c r="AL470" i="18"/>
  <c r="AK470" i="18"/>
  <c r="AJ470" i="18"/>
  <c r="AI470" i="18"/>
  <c r="AH470" i="18"/>
  <c r="AG470" i="18"/>
  <c r="AF470" i="18"/>
  <c r="AE470" i="18"/>
  <c r="AD470" i="18"/>
  <c r="AC470" i="18"/>
  <c r="AB470" i="18"/>
  <c r="AA470" i="18"/>
  <c r="Z470" i="18"/>
  <c r="Y470" i="18"/>
  <c r="X470" i="18"/>
  <c r="W470" i="18"/>
  <c r="V470" i="18"/>
  <c r="U470" i="18"/>
  <c r="T470" i="18"/>
  <c r="S470" i="18"/>
  <c r="R470" i="18"/>
  <c r="Q470" i="18"/>
  <c r="P470" i="18"/>
  <c r="O470" i="18"/>
  <c r="N470" i="18"/>
  <c r="M470" i="18"/>
  <c r="L470" i="18"/>
  <c r="BS469" i="18"/>
  <c r="BR469" i="18"/>
  <c r="BQ469" i="18"/>
  <c r="BP469" i="18"/>
  <c r="BO469" i="18"/>
  <c r="BN469" i="18"/>
  <c r="BM469" i="18"/>
  <c r="BL469" i="18"/>
  <c r="BK469" i="18"/>
  <c r="BJ469" i="18"/>
  <c r="BI469" i="18"/>
  <c r="BH469" i="18"/>
  <c r="BG469" i="18"/>
  <c r="BF469" i="18"/>
  <c r="BE469" i="18"/>
  <c r="BD469" i="18"/>
  <c r="BC469" i="18"/>
  <c r="BB469" i="18"/>
  <c r="BA469" i="18"/>
  <c r="AZ469" i="18"/>
  <c r="AY469" i="18"/>
  <c r="AX469" i="18"/>
  <c r="AW469" i="18"/>
  <c r="AV469" i="18"/>
  <c r="AU469" i="18"/>
  <c r="AT469" i="18"/>
  <c r="AS469" i="18"/>
  <c r="AR469" i="18"/>
  <c r="AQ469" i="18"/>
  <c r="AP469" i="18"/>
  <c r="AO469" i="18"/>
  <c r="AN469" i="18"/>
  <c r="AM469" i="18"/>
  <c r="AL469" i="18"/>
  <c r="AK469" i="18"/>
  <c r="AJ469" i="18"/>
  <c r="AI469" i="18"/>
  <c r="AH469" i="18"/>
  <c r="AG469" i="18"/>
  <c r="AF469" i="18"/>
  <c r="AE469" i="18"/>
  <c r="AD469" i="18"/>
  <c r="AC469" i="18"/>
  <c r="AB469" i="18"/>
  <c r="AA469" i="18"/>
  <c r="Z469" i="18"/>
  <c r="Y469" i="18"/>
  <c r="X469" i="18"/>
  <c r="W469" i="18"/>
  <c r="V469" i="18"/>
  <c r="U469" i="18"/>
  <c r="T469" i="18"/>
  <c r="S469" i="18"/>
  <c r="R469" i="18"/>
  <c r="Q469" i="18"/>
  <c r="P469" i="18"/>
  <c r="O469" i="18"/>
  <c r="N469" i="18"/>
  <c r="M469" i="18"/>
  <c r="L469" i="18"/>
  <c r="K463" i="18"/>
  <c r="J463" i="18"/>
  <c r="K462" i="18"/>
  <c r="J462" i="18"/>
  <c r="K461" i="18"/>
  <c r="J461" i="18"/>
  <c r="K460" i="18"/>
  <c r="J460" i="18"/>
  <c r="K459" i="18"/>
  <c r="J459" i="18"/>
  <c r="K458" i="18"/>
  <c r="J458" i="18"/>
  <c r="K457" i="18"/>
  <c r="J457" i="18"/>
  <c r="K456" i="18"/>
  <c r="J456" i="18"/>
  <c r="K455" i="18"/>
  <c r="J455" i="18"/>
  <c r="K454" i="18"/>
  <c r="J454" i="18"/>
  <c r="K453" i="18"/>
  <c r="J453" i="18"/>
  <c r="K452" i="18"/>
  <c r="J452" i="18"/>
  <c r="K451" i="18"/>
  <c r="J451" i="18"/>
  <c r="K450" i="18"/>
  <c r="J450" i="18"/>
  <c r="K449" i="18"/>
  <c r="J449" i="18"/>
  <c r="K448" i="18"/>
  <c r="J448" i="18"/>
  <c r="K447" i="18"/>
  <c r="J447" i="18"/>
  <c r="K446" i="18"/>
  <c r="J446" i="18"/>
  <c r="K445" i="18"/>
  <c r="J445" i="18"/>
  <c r="K444" i="18"/>
  <c r="J444" i="18"/>
  <c r="K443" i="18"/>
  <c r="J443" i="18"/>
  <c r="K442" i="18"/>
  <c r="J442" i="18"/>
  <c r="K441" i="18"/>
  <c r="J441" i="18"/>
  <c r="K440" i="18"/>
  <c r="J440" i="18"/>
  <c r="K439" i="18"/>
  <c r="J439" i="18"/>
  <c r="K438" i="18"/>
  <c r="J438" i="18"/>
  <c r="K437" i="18"/>
  <c r="J437" i="18"/>
  <c r="K436" i="18"/>
  <c r="J436" i="18"/>
  <c r="K435" i="18"/>
  <c r="J435" i="18"/>
  <c r="K434" i="18"/>
  <c r="J434" i="18"/>
  <c r="K433" i="18"/>
  <c r="J433" i="18"/>
  <c r="K432" i="18"/>
  <c r="J432" i="18"/>
  <c r="K431" i="18"/>
  <c r="J431" i="18"/>
  <c r="K430" i="18"/>
  <c r="J430" i="18"/>
  <c r="K429" i="18"/>
  <c r="J429" i="18"/>
  <c r="K428" i="18"/>
  <c r="J428" i="18"/>
  <c r="K427" i="18"/>
  <c r="J427" i="18"/>
  <c r="K426" i="18"/>
  <c r="J426" i="18"/>
  <c r="K425" i="18"/>
  <c r="J425" i="18"/>
  <c r="K424" i="18"/>
  <c r="J424" i="18"/>
  <c r="K423" i="18"/>
  <c r="J423" i="18"/>
  <c r="K422" i="18"/>
  <c r="J422" i="18"/>
  <c r="K421" i="18"/>
  <c r="J421" i="18"/>
  <c r="K420" i="18"/>
  <c r="J420" i="18"/>
  <c r="K419" i="18"/>
  <c r="J419" i="18"/>
  <c r="K418" i="18"/>
  <c r="J418" i="18"/>
  <c r="K417" i="18"/>
  <c r="J417" i="18"/>
  <c r="K416" i="18"/>
  <c r="J416" i="18"/>
  <c r="K415" i="18"/>
  <c r="J415" i="18"/>
  <c r="K414" i="18"/>
  <c r="J414" i="18"/>
  <c r="K413" i="18"/>
  <c r="J413" i="18"/>
  <c r="K412" i="18"/>
  <c r="J412" i="18"/>
  <c r="K411" i="18"/>
  <c r="J411" i="18"/>
  <c r="K410" i="18"/>
  <c r="J410" i="18"/>
  <c r="K409" i="18"/>
  <c r="J409" i="18"/>
  <c r="K408" i="18"/>
  <c r="J408" i="18"/>
  <c r="K407" i="18"/>
  <c r="J407" i="18"/>
  <c r="K406" i="18"/>
  <c r="J406" i="18"/>
  <c r="K405" i="18"/>
  <c r="J405" i="18"/>
  <c r="K404" i="18"/>
  <c r="J404" i="18"/>
  <c r="K403" i="18"/>
  <c r="J403" i="18"/>
  <c r="K402" i="18"/>
  <c r="J402" i="18"/>
  <c r="K401" i="18"/>
  <c r="J401" i="18"/>
  <c r="K400" i="18"/>
  <c r="J400" i="18"/>
  <c r="K399" i="18"/>
  <c r="J399" i="18"/>
  <c r="K398" i="18"/>
  <c r="J398" i="18"/>
  <c r="K397" i="18"/>
  <c r="J397" i="18"/>
  <c r="K396" i="18"/>
  <c r="J396" i="18"/>
  <c r="K395" i="18"/>
  <c r="J395" i="18"/>
  <c r="K394" i="18"/>
  <c r="J394" i="18"/>
  <c r="K393" i="18"/>
  <c r="J393" i="18"/>
  <c r="K392" i="18"/>
  <c r="J392" i="18"/>
  <c r="K391" i="18"/>
  <c r="J391" i="18"/>
  <c r="K390" i="18"/>
  <c r="J390" i="18"/>
  <c r="K370" i="18"/>
  <c r="K369" i="18"/>
  <c r="K368" i="18"/>
  <c r="K367" i="18"/>
  <c r="K366" i="18"/>
  <c r="K365" i="18"/>
  <c r="BS364" i="18"/>
  <c r="BR364" i="18"/>
  <c r="BQ364" i="18"/>
  <c r="BP364" i="18"/>
  <c r="BO364" i="18"/>
  <c r="BN364" i="18"/>
  <c r="BM364" i="18"/>
  <c r="BL364" i="18"/>
  <c r="BK364" i="18"/>
  <c r="BJ364" i="18"/>
  <c r="BI364" i="18"/>
  <c r="BH364" i="18"/>
  <c r="BG364" i="18"/>
  <c r="BF364" i="18"/>
  <c r="BE364" i="18"/>
  <c r="BD364" i="18"/>
  <c r="BC364" i="18"/>
  <c r="BB364" i="18"/>
  <c r="BA364" i="18"/>
  <c r="AZ364" i="18"/>
  <c r="AY364" i="18"/>
  <c r="AX364" i="18"/>
  <c r="AW364" i="18"/>
  <c r="AV364" i="18"/>
  <c r="AU364" i="18"/>
  <c r="AT364" i="18"/>
  <c r="AS364" i="18"/>
  <c r="AR364" i="18"/>
  <c r="AQ364" i="18"/>
  <c r="AP364" i="18"/>
  <c r="AO364" i="18"/>
  <c r="AN364" i="18"/>
  <c r="AM364" i="18"/>
  <c r="AL364" i="18"/>
  <c r="AK364" i="18"/>
  <c r="AJ364" i="18"/>
  <c r="AI364" i="18"/>
  <c r="AH364" i="18"/>
  <c r="AG364" i="18"/>
  <c r="AF364" i="18"/>
  <c r="AE364" i="18"/>
  <c r="AD364" i="18"/>
  <c r="AC364" i="18"/>
  <c r="AB364" i="18"/>
  <c r="AA364" i="18"/>
  <c r="Z364" i="18"/>
  <c r="Y364" i="18"/>
  <c r="X364" i="18"/>
  <c r="W364" i="18"/>
  <c r="V364" i="18"/>
  <c r="U364" i="18"/>
  <c r="T364" i="18"/>
  <c r="S364" i="18"/>
  <c r="R364" i="18"/>
  <c r="Q364" i="18"/>
  <c r="P364" i="18"/>
  <c r="O364" i="18"/>
  <c r="N364" i="18"/>
  <c r="M364" i="18"/>
  <c r="L364" i="18"/>
  <c r="BS363" i="18"/>
  <c r="BR363" i="18"/>
  <c r="BQ363" i="18"/>
  <c r="BP363" i="18"/>
  <c r="BO363" i="18"/>
  <c r="BN363" i="18"/>
  <c r="BM363" i="18"/>
  <c r="BL363" i="18"/>
  <c r="BK363" i="18"/>
  <c r="BJ363" i="18"/>
  <c r="BI363" i="18"/>
  <c r="BH363" i="18"/>
  <c r="BG363" i="18"/>
  <c r="BF363" i="18"/>
  <c r="BE363" i="18"/>
  <c r="BD363" i="18"/>
  <c r="BC363" i="18"/>
  <c r="BB363" i="18"/>
  <c r="BA363" i="18"/>
  <c r="AZ363" i="18"/>
  <c r="AY363" i="18"/>
  <c r="AX363" i="18"/>
  <c r="AW363" i="18"/>
  <c r="AV363" i="18"/>
  <c r="AU363" i="18"/>
  <c r="AT363" i="18"/>
  <c r="AS363" i="18"/>
  <c r="AR363" i="18"/>
  <c r="AQ363" i="18"/>
  <c r="AP363" i="18"/>
  <c r="AO363" i="18"/>
  <c r="AN363" i="18"/>
  <c r="AM363" i="18"/>
  <c r="AL363" i="18"/>
  <c r="AK363" i="18"/>
  <c r="AJ363" i="18"/>
  <c r="AI363" i="18"/>
  <c r="AH363" i="18"/>
  <c r="AG363" i="18"/>
  <c r="AF363" i="18"/>
  <c r="AE363" i="18"/>
  <c r="AD363" i="18"/>
  <c r="AC363" i="18"/>
  <c r="AB363" i="18"/>
  <c r="AA363" i="18"/>
  <c r="Z363" i="18"/>
  <c r="Y363" i="18"/>
  <c r="X363" i="18"/>
  <c r="W363" i="18"/>
  <c r="V363" i="18"/>
  <c r="U363" i="18"/>
  <c r="T363" i="18"/>
  <c r="S363" i="18"/>
  <c r="R363" i="18"/>
  <c r="Q363" i="18"/>
  <c r="P363" i="18"/>
  <c r="O363" i="18"/>
  <c r="N363" i="18"/>
  <c r="M363" i="18"/>
  <c r="L363" i="18"/>
  <c r="K356" i="18"/>
  <c r="J356" i="18"/>
  <c r="K355" i="18"/>
  <c r="J355" i="18"/>
  <c r="K354" i="18"/>
  <c r="J354" i="18"/>
  <c r="K353" i="18"/>
  <c r="J353" i="18"/>
  <c r="K352" i="18"/>
  <c r="J352" i="18"/>
  <c r="BS351" i="18"/>
  <c r="BR351" i="18"/>
  <c r="BQ351" i="18"/>
  <c r="BP351" i="18"/>
  <c r="BO351" i="18"/>
  <c r="BN351" i="18"/>
  <c r="BM351" i="18"/>
  <c r="BL351" i="18"/>
  <c r="BK351" i="18"/>
  <c r="BJ351" i="18"/>
  <c r="BI351" i="18"/>
  <c r="BH351" i="18"/>
  <c r="BG351" i="18"/>
  <c r="BF351" i="18"/>
  <c r="BE351" i="18"/>
  <c r="BD351" i="18"/>
  <c r="BC351" i="18"/>
  <c r="BB351" i="18"/>
  <c r="BA351" i="18"/>
  <c r="AZ351" i="18"/>
  <c r="AY351" i="18"/>
  <c r="AX351" i="18"/>
  <c r="AW351" i="18"/>
  <c r="AV351" i="18"/>
  <c r="AU351" i="18"/>
  <c r="AT351" i="18"/>
  <c r="AS351" i="18"/>
  <c r="AR351" i="18"/>
  <c r="AQ351" i="18"/>
  <c r="AP351" i="18"/>
  <c r="AO351" i="18"/>
  <c r="AN351" i="18"/>
  <c r="AM351" i="18"/>
  <c r="AL351" i="18"/>
  <c r="AK351" i="18"/>
  <c r="AJ351" i="18"/>
  <c r="AI351" i="18"/>
  <c r="AH351" i="18"/>
  <c r="AG351" i="18"/>
  <c r="AF351" i="18"/>
  <c r="AE351" i="18"/>
  <c r="AD351" i="18"/>
  <c r="AC351" i="18"/>
  <c r="AB351" i="18"/>
  <c r="AA351" i="18"/>
  <c r="Z351" i="18"/>
  <c r="Y351" i="18"/>
  <c r="X351" i="18"/>
  <c r="W351" i="18"/>
  <c r="V351" i="18"/>
  <c r="U351" i="18"/>
  <c r="T351" i="18"/>
  <c r="S351" i="18"/>
  <c r="R351" i="18"/>
  <c r="Q351" i="18"/>
  <c r="P351" i="18"/>
  <c r="O351" i="18"/>
  <c r="N351" i="18"/>
  <c r="M351" i="18"/>
  <c r="L351" i="18"/>
  <c r="BS350" i="18"/>
  <c r="BR350" i="18"/>
  <c r="BQ350" i="18"/>
  <c r="BP350" i="18"/>
  <c r="BO350" i="18"/>
  <c r="BN350" i="18"/>
  <c r="BM350" i="18"/>
  <c r="BL350" i="18"/>
  <c r="BK350" i="18"/>
  <c r="BJ350" i="18"/>
  <c r="BI350" i="18"/>
  <c r="BH350" i="18"/>
  <c r="BG350" i="18"/>
  <c r="BF350" i="18"/>
  <c r="BE350" i="18"/>
  <c r="BD350" i="18"/>
  <c r="BC350" i="18"/>
  <c r="BB350" i="18"/>
  <c r="BA350" i="18"/>
  <c r="AZ350" i="18"/>
  <c r="AY350" i="18"/>
  <c r="AX350" i="18"/>
  <c r="AW350" i="18"/>
  <c r="AV350" i="18"/>
  <c r="AU350" i="18"/>
  <c r="AT350" i="18"/>
  <c r="AS350" i="18"/>
  <c r="AR350" i="18"/>
  <c r="AQ350" i="18"/>
  <c r="AP350" i="18"/>
  <c r="AO350" i="18"/>
  <c r="AN350" i="18"/>
  <c r="AM350" i="18"/>
  <c r="AL350" i="18"/>
  <c r="AK350" i="18"/>
  <c r="AJ350" i="18"/>
  <c r="AI350" i="18"/>
  <c r="AH350" i="18"/>
  <c r="AG350" i="18"/>
  <c r="AF350" i="18"/>
  <c r="AE350" i="18"/>
  <c r="AD350" i="18"/>
  <c r="AC350" i="18"/>
  <c r="AB350" i="18"/>
  <c r="AA350" i="18"/>
  <c r="Z350" i="18"/>
  <c r="Y350" i="18"/>
  <c r="X350" i="18"/>
  <c r="W350" i="18"/>
  <c r="V350" i="18"/>
  <c r="U350" i="18"/>
  <c r="T350" i="18"/>
  <c r="S350" i="18"/>
  <c r="R350" i="18"/>
  <c r="Q350" i="18"/>
  <c r="P350" i="18"/>
  <c r="O350" i="18"/>
  <c r="N350" i="18"/>
  <c r="M350" i="18"/>
  <c r="L350" i="18"/>
  <c r="K344" i="18"/>
  <c r="J344" i="18"/>
  <c r="K343" i="18"/>
  <c r="J343" i="18"/>
  <c r="K342" i="18"/>
  <c r="J342" i="18"/>
  <c r="K341" i="18"/>
  <c r="J341" i="18"/>
  <c r="K340" i="18"/>
  <c r="J340" i="18"/>
  <c r="K339" i="18"/>
  <c r="J339" i="18"/>
  <c r="K338" i="18"/>
  <c r="J338" i="18"/>
  <c r="K337" i="18"/>
  <c r="J337" i="18"/>
  <c r="K336" i="18"/>
  <c r="J336" i="18"/>
  <c r="K335" i="18"/>
  <c r="J335" i="18"/>
  <c r="K334" i="18"/>
  <c r="J334" i="18"/>
  <c r="K333" i="18"/>
  <c r="J333" i="18"/>
  <c r="K332" i="18"/>
  <c r="J332" i="18"/>
  <c r="K331" i="18"/>
  <c r="J331" i="18"/>
  <c r="K330" i="18"/>
  <c r="J330" i="18"/>
  <c r="K329" i="18"/>
  <c r="J329" i="18"/>
  <c r="K328" i="18"/>
  <c r="J328" i="18"/>
  <c r="K327" i="18"/>
  <c r="J327" i="18"/>
  <c r="BS326" i="18"/>
  <c r="BR326" i="18"/>
  <c r="BQ326" i="18"/>
  <c r="BP326" i="18"/>
  <c r="BO326" i="18"/>
  <c r="BN326" i="18"/>
  <c r="BM326" i="18"/>
  <c r="BL326" i="18"/>
  <c r="BK326" i="18"/>
  <c r="BJ326" i="18"/>
  <c r="BI326" i="18"/>
  <c r="BH326" i="18"/>
  <c r="BG326" i="18"/>
  <c r="BF326" i="18"/>
  <c r="BE326" i="18"/>
  <c r="BD326" i="18"/>
  <c r="BC326" i="18"/>
  <c r="BB326" i="18"/>
  <c r="BA326" i="18"/>
  <c r="AZ326" i="18"/>
  <c r="AY326" i="18"/>
  <c r="AX326" i="18"/>
  <c r="AW326" i="18"/>
  <c r="AV326" i="18"/>
  <c r="AU326" i="18"/>
  <c r="AT326" i="18"/>
  <c r="AS326" i="18"/>
  <c r="AR326" i="18"/>
  <c r="AQ326" i="18"/>
  <c r="AP326" i="18"/>
  <c r="AO326" i="18"/>
  <c r="AN326" i="18"/>
  <c r="AM326" i="18"/>
  <c r="AL326" i="18"/>
  <c r="AK326" i="18"/>
  <c r="AJ326" i="18"/>
  <c r="AI326" i="18"/>
  <c r="AH326" i="18"/>
  <c r="AG326" i="18"/>
  <c r="AF326" i="18"/>
  <c r="AE326" i="18"/>
  <c r="AD326" i="18"/>
  <c r="AC326" i="18"/>
  <c r="AB326" i="18"/>
  <c r="AA326" i="18"/>
  <c r="Z326" i="18"/>
  <c r="Y326" i="18"/>
  <c r="X326" i="18"/>
  <c r="W326" i="18"/>
  <c r="V326" i="18"/>
  <c r="U326" i="18"/>
  <c r="T326" i="18"/>
  <c r="S326" i="18"/>
  <c r="R326" i="18"/>
  <c r="Q326" i="18"/>
  <c r="P326" i="18"/>
  <c r="O326" i="18"/>
  <c r="N326" i="18"/>
  <c r="M326" i="18"/>
  <c r="L326" i="18"/>
  <c r="BS325" i="18"/>
  <c r="BR325" i="18"/>
  <c r="BQ325" i="18"/>
  <c r="BP325" i="18"/>
  <c r="BO325" i="18"/>
  <c r="BN325" i="18"/>
  <c r="BM325" i="18"/>
  <c r="BL325" i="18"/>
  <c r="BK325" i="18"/>
  <c r="BJ325" i="18"/>
  <c r="BI325" i="18"/>
  <c r="BH325" i="18"/>
  <c r="BG325" i="18"/>
  <c r="BF325" i="18"/>
  <c r="BE325" i="18"/>
  <c r="BD325" i="18"/>
  <c r="BC325" i="18"/>
  <c r="BB325" i="18"/>
  <c r="BA325" i="18"/>
  <c r="AZ325" i="18"/>
  <c r="AY325" i="18"/>
  <c r="AX325" i="18"/>
  <c r="AW325" i="18"/>
  <c r="AV325" i="18"/>
  <c r="AU325" i="18"/>
  <c r="AT325" i="18"/>
  <c r="AS325" i="18"/>
  <c r="AR325" i="18"/>
  <c r="AQ325" i="18"/>
  <c r="AP325" i="18"/>
  <c r="AO325" i="18"/>
  <c r="AN325" i="18"/>
  <c r="AM325" i="18"/>
  <c r="AL325" i="18"/>
  <c r="AK325" i="18"/>
  <c r="AJ325" i="18"/>
  <c r="AI325" i="18"/>
  <c r="AH325" i="18"/>
  <c r="AG325" i="18"/>
  <c r="AF325" i="18"/>
  <c r="AE325" i="18"/>
  <c r="AD325" i="18"/>
  <c r="AC325" i="18"/>
  <c r="AB325" i="18"/>
  <c r="AA325" i="18"/>
  <c r="Z325" i="18"/>
  <c r="Y325" i="18"/>
  <c r="X325" i="18"/>
  <c r="W325" i="18"/>
  <c r="V325" i="18"/>
  <c r="U325" i="18"/>
  <c r="T325" i="18"/>
  <c r="S325" i="18"/>
  <c r="R325" i="18"/>
  <c r="Q325" i="18"/>
  <c r="P325" i="18"/>
  <c r="O325" i="18"/>
  <c r="N325" i="18"/>
  <c r="M325" i="18"/>
  <c r="L325" i="18"/>
  <c r="K319" i="18"/>
  <c r="J319" i="18"/>
  <c r="K318" i="18"/>
  <c r="J318" i="18"/>
  <c r="K317" i="18"/>
  <c r="J317" i="18"/>
  <c r="K316" i="18"/>
  <c r="J316" i="18"/>
  <c r="K315" i="18"/>
  <c r="J315" i="18"/>
  <c r="K314" i="18"/>
  <c r="J314" i="18"/>
  <c r="BS313" i="18"/>
  <c r="BR313" i="18"/>
  <c r="BQ313" i="18"/>
  <c r="BP313" i="18"/>
  <c r="BO313" i="18"/>
  <c r="BN313" i="18"/>
  <c r="BM313" i="18"/>
  <c r="BL313" i="18"/>
  <c r="BK313" i="18"/>
  <c r="BJ313" i="18"/>
  <c r="BI313" i="18"/>
  <c r="BH313" i="18"/>
  <c r="BG313" i="18"/>
  <c r="BF313" i="18"/>
  <c r="BE313" i="18"/>
  <c r="BD313" i="18"/>
  <c r="BC313" i="18"/>
  <c r="BB313" i="18"/>
  <c r="BA313" i="18"/>
  <c r="AZ313" i="18"/>
  <c r="AY313" i="18"/>
  <c r="AX313" i="18"/>
  <c r="AW313" i="18"/>
  <c r="AV313" i="18"/>
  <c r="AU313" i="18"/>
  <c r="AT313" i="18"/>
  <c r="AS313" i="18"/>
  <c r="AR313" i="18"/>
  <c r="AQ313" i="18"/>
  <c r="AP313" i="18"/>
  <c r="AO313" i="18"/>
  <c r="AN313" i="18"/>
  <c r="AM313" i="18"/>
  <c r="AL313" i="18"/>
  <c r="AK313" i="18"/>
  <c r="AJ313" i="18"/>
  <c r="AI313" i="18"/>
  <c r="AH313" i="18"/>
  <c r="AG313" i="18"/>
  <c r="AF313" i="18"/>
  <c r="AE313" i="18"/>
  <c r="AD313" i="18"/>
  <c r="AC313" i="18"/>
  <c r="AB313" i="18"/>
  <c r="AA313" i="18"/>
  <c r="Z313" i="18"/>
  <c r="Y313" i="18"/>
  <c r="X313" i="18"/>
  <c r="W313" i="18"/>
  <c r="V313" i="18"/>
  <c r="U313" i="18"/>
  <c r="T313" i="18"/>
  <c r="S313" i="18"/>
  <c r="R313" i="18"/>
  <c r="Q313" i="18"/>
  <c r="P313" i="18"/>
  <c r="O313" i="18"/>
  <c r="N313" i="18"/>
  <c r="M313" i="18"/>
  <c r="L313" i="18"/>
  <c r="BS312" i="18"/>
  <c r="BR312" i="18"/>
  <c r="BQ312" i="18"/>
  <c r="BP312" i="18"/>
  <c r="BO312" i="18"/>
  <c r="BN312" i="18"/>
  <c r="BM312" i="18"/>
  <c r="BL312" i="18"/>
  <c r="BK312" i="18"/>
  <c r="BJ312" i="18"/>
  <c r="BI312" i="18"/>
  <c r="BH312" i="18"/>
  <c r="BG312" i="18"/>
  <c r="BF312" i="18"/>
  <c r="BE312" i="18"/>
  <c r="BD312" i="18"/>
  <c r="BC312" i="18"/>
  <c r="BB312" i="18"/>
  <c r="BA312" i="18"/>
  <c r="AZ312" i="18"/>
  <c r="AY312" i="18"/>
  <c r="AX312" i="18"/>
  <c r="AW312" i="18"/>
  <c r="AV312" i="18"/>
  <c r="AU312" i="18"/>
  <c r="AT312" i="18"/>
  <c r="AS312" i="18"/>
  <c r="AR312" i="18"/>
  <c r="AQ312" i="18"/>
  <c r="AP312" i="18"/>
  <c r="AO312" i="18"/>
  <c r="AN312" i="18"/>
  <c r="AM312" i="18"/>
  <c r="AL312" i="18"/>
  <c r="AK312" i="18"/>
  <c r="AJ312" i="18"/>
  <c r="AI312" i="18"/>
  <c r="AH312" i="18"/>
  <c r="AG312" i="18"/>
  <c r="AF312" i="18"/>
  <c r="AE312" i="18"/>
  <c r="AD312" i="18"/>
  <c r="AC312" i="18"/>
  <c r="AB312" i="18"/>
  <c r="AA312" i="18"/>
  <c r="Z312" i="18"/>
  <c r="Y312" i="18"/>
  <c r="X312" i="18"/>
  <c r="W312" i="18"/>
  <c r="V312" i="18"/>
  <c r="U312" i="18"/>
  <c r="T312" i="18"/>
  <c r="S312" i="18"/>
  <c r="R312" i="18"/>
  <c r="Q312" i="18"/>
  <c r="P312" i="18"/>
  <c r="O312" i="18"/>
  <c r="N312" i="18"/>
  <c r="M312" i="18"/>
  <c r="L312" i="18"/>
  <c r="BS293" i="18"/>
  <c r="BR293" i="18"/>
  <c r="BQ293" i="18"/>
  <c r="BP293" i="18"/>
  <c r="BO293" i="18"/>
  <c r="BN293" i="18"/>
  <c r="BM293" i="18"/>
  <c r="BL293" i="18"/>
  <c r="BK293" i="18"/>
  <c r="BJ293" i="18"/>
  <c r="BI293" i="18"/>
  <c r="BH293" i="18"/>
  <c r="BG293" i="18"/>
  <c r="BF293" i="18"/>
  <c r="BE293" i="18"/>
  <c r="BD293" i="18"/>
  <c r="BC293" i="18"/>
  <c r="BB293" i="18"/>
  <c r="BA293" i="18"/>
  <c r="AZ293" i="18"/>
  <c r="AY293" i="18"/>
  <c r="AX293" i="18"/>
  <c r="AW293" i="18"/>
  <c r="AV293" i="18"/>
  <c r="AU293" i="18"/>
  <c r="AT293" i="18"/>
  <c r="AS293" i="18"/>
  <c r="AR293" i="18"/>
  <c r="AQ293" i="18"/>
  <c r="AP293" i="18"/>
  <c r="AO293" i="18"/>
  <c r="AN293" i="18"/>
  <c r="AM293" i="18"/>
  <c r="AL293" i="18"/>
  <c r="AK293" i="18"/>
  <c r="AJ293" i="18"/>
  <c r="AI293" i="18"/>
  <c r="AH293" i="18"/>
  <c r="AG293" i="18"/>
  <c r="AF293" i="18"/>
  <c r="AE293" i="18"/>
  <c r="AD293" i="18"/>
  <c r="AC293" i="18"/>
  <c r="AB293" i="18"/>
  <c r="AA293" i="18"/>
  <c r="BS290" i="18"/>
  <c r="BR290" i="18"/>
  <c r="BQ290" i="18"/>
  <c r="BP290" i="18"/>
  <c r="BO290" i="18"/>
  <c r="BN290" i="18"/>
  <c r="BM290" i="18"/>
  <c r="BL290" i="18"/>
  <c r="BK290" i="18"/>
  <c r="BJ290" i="18"/>
  <c r="BI290" i="18"/>
  <c r="BH290" i="18"/>
  <c r="BG290" i="18"/>
  <c r="BF290" i="18"/>
  <c r="BE290" i="18"/>
  <c r="BD290" i="18"/>
  <c r="BC290" i="18"/>
  <c r="BB290" i="18"/>
  <c r="BA290" i="18"/>
  <c r="AZ290" i="18"/>
  <c r="AY290" i="18"/>
  <c r="AX290" i="18"/>
  <c r="AW290" i="18"/>
  <c r="AV290" i="18"/>
  <c r="AU290" i="18"/>
  <c r="AT290" i="18"/>
  <c r="AS290" i="18"/>
  <c r="AR290" i="18"/>
  <c r="AQ290" i="18"/>
  <c r="AP290" i="18"/>
  <c r="AO290" i="18"/>
  <c r="AN290" i="18"/>
  <c r="AM290" i="18"/>
  <c r="AL290" i="18"/>
  <c r="AK290" i="18"/>
  <c r="AJ290" i="18"/>
  <c r="AI290" i="18"/>
  <c r="AH290" i="18"/>
  <c r="AG290" i="18"/>
  <c r="AF290" i="18"/>
  <c r="AE290" i="18"/>
  <c r="AD290" i="18"/>
  <c r="AC290" i="18"/>
  <c r="AB290" i="18"/>
  <c r="AA290" i="18"/>
  <c r="Z290" i="18"/>
  <c r="Y290" i="18"/>
  <c r="X290" i="18"/>
  <c r="W290" i="18"/>
  <c r="V290" i="18"/>
  <c r="U290" i="18"/>
  <c r="T290" i="18"/>
  <c r="S290" i="18"/>
  <c r="R290" i="18"/>
  <c r="Q290" i="18"/>
  <c r="P290" i="18"/>
  <c r="O290" i="18"/>
  <c r="N290" i="18"/>
  <c r="M290" i="18"/>
  <c r="L290" i="18"/>
  <c r="BS289" i="18"/>
  <c r="BR289" i="18"/>
  <c r="BQ289" i="18"/>
  <c r="BP289" i="18"/>
  <c r="BO289" i="18"/>
  <c r="BN289" i="18"/>
  <c r="BM289" i="18"/>
  <c r="BL289" i="18"/>
  <c r="BK289" i="18"/>
  <c r="BJ289" i="18"/>
  <c r="BI289" i="18"/>
  <c r="BH289" i="18"/>
  <c r="BG289" i="18"/>
  <c r="BF289" i="18"/>
  <c r="BE289" i="18"/>
  <c r="BD289" i="18"/>
  <c r="BC289" i="18"/>
  <c r="BB289" i="18"/>
  <c r="BA289" i="18"/>
  <c r="AZ289" i="18"/>
  <c r="AY289" i="18"/>
  <c r="AX289" i="18"/>
  <c r="AW289" i="18"/>
  <c r="AV289" i="18"/>
  <c r="AU289" i="18"/>
  <c r="AT289" i="18"/>
  <c r="AS289" i="18"/>
  <c r="AR289" i="18"/>
  <c r="AQ289" i="18"/>
  <c r="AP289" i="18"/>
  <c r="AO289" i="18"/>
  <c r="AN289" i="18"/>
  <c r="AM289" i="18"/>
  <c r="AL289" i="18"/>
  <c r="AK289" i="18"/>
  <c r="AJ289" i="18"/>
  <c r="AI289" i="18"/>
  <c r="AH289" i="18"/>
  <c r="AG289" i="18"/>
  <c r="AF289" i="18"/>
  <c r="AE289" i="18"/>
  <c r="AD289" i="18"/>
  <c r="AC289" i="18"/>
  <c r="AB289" i="18"/>
  <c r="AA289" i="18"/>
  <c r="Z289" i="18"/>
  <c r="Y289" i="18"/>
  <c r="X289" i="18"/>
  <c r="W289" i="18"/>
  <c r="V289" i="18"/>
  <c r="U289" i="18"/>
  <c r="T289" i="18"/>
  <c r="S289" i="18"/>
  <c r="R289" i="18"/>
  <c r="Q289" i="18"/>
  <c r="P289" i="18"/>
  <c r="O289" i="18"/>
  <c r="N289" i="18"/>
  <c r="M289" i="18"/>
  <c r="L289" i="18"/>
  <c r="BS264" i="18"/>
  <c r="BR264" i="18"/>
  <c r="BQ264" i="18"/>
  <c r="BP264" i="18"/>
  <c r="BO264" i="18"/>
  <c r="BN264" i="18"/>
  <c r="BM264" i="18"/>
  <c r="BL264" i="18"/>
  <c r="BK264" i="18"/>
  <c r="BJ264" i="18"/>
  <c r="BI264" i="18"/>
  <c r="BH264" i="18"/>
  <c r="BG264" i="18"/>
  <c r="BF264" i="18"/>
  <c r="BE264" i="18"/>
  <c r="BD264" i="18"/>
  <c r="BC264" i="18"/>
  <c r="BB264" i="18"/>
  <c r="BA264" i="18"/>
  <c r="AZ264" i="18"/>
  <c r="AY264" i="18"/>
  <c r="AX264" i="18"/>
  <c r="AW264" i="18"/>
  <c r="AV264" i="18"/>
  <c r="AU264" i="18"/>
  <c r="AT264" i="18"/>
  <c r="AS264" i="18"/>
  <c r="AR264" i="18"/>
  <c r="AQ264" i="18"/>
  <c r="AP264" i="18"/>
  <c r="AO264" i="18"/>
  <c r="AN264" i="18"/>
  <c r="AM264" i="18"/>
  <c r="AL264" i="18"/>
  <c r="AK264" i="18"/>
  <c r="AJ264" i="18"/>
  <c r="AI264" i="18"/>
  <c r="AH264" i="18"/>
  <c r="AG264" i="18"/>
  <c r="AF264" i="18"/>
  <c r="AE264" i="18"/>
  <c r="AD264" i="18"/>
  <c r="AC264" i="18"/>
  <c r="AB264" i="18"/>
  <c r="AA264" i="18"/>
  <c r="Z264" i="18"/>
  <c r="Y264" i="18"/>
  <c r="X264" i="18"/>
  <c r="W264" i="18"/>
  <c r="V264" i="18"/>
  <c r="U264" i="18"/>
  <c r="T264" i="18"/>
  <c r="S264" i="18"/>
  <c r="R264" i="18"/>
  <c r="Q264" i="18"/>
  <c r="P264" i="18"/>
  <c r="O264" i="18"/>
  <c r="N264" i="18"/>
  <c r="M264" i="18"/>
  <c r="L264" i="18"/>
  <c r="BS263" i="18"/>
  <c r="BR263" i="18"/>
  <c r="BQ263" i="18"/>
  <c r="BP263" i="18"/>
  <c r="BO263" i="18"/>
  <c r="BN263" i="18"/>
  <c r="BM263" i="18"/>
  <c r="BL263" i="18"/>
  <c r="BK263" i="18"/>
  <c r="BJ263" i="18"/>
  <c r="BI263" i="18"/>
  <c r="BH263" i="18"/>
  <c r="BG263" i="18"/>
  <c r="BF263" i="18"/>
  <c r="BE263" i="18"/>
  <c r="BD263" i="18"/>
  <c r="BC263" i="18"/>
  <c r="BB263" i="18"/>
  <c r="BA263" i="18"/>
  <c r="AZ263" i="18"/>
  <c r="AY263" i="18"/>
  <c r="AX263" i="18"/>
  <c r="AW263" i="18"/>
  <c r="AV263" i="18"/>
  <c r="AU263" i="18"/>
  <c r="AT263" i="18"/>
  <c r="AS263" i="18"/>
  <c r="AR263" i="18"/>
  <c r="AQ263" i="18"/>
  <c r="AP263" i="18"/>
  <c r="AO263" i="18"/>
  <c r="AN263" i="18"/>
  <c r="AM263" i="18"/>
  <c r="AL263" i="18"/>
  <c r="AK263" i="18"/>
  <c r="AJ263" i="18"/>
  <c r="AI263" i="18"/>
  <c r="AH263" i="18"/>
  <c r="AG263" i="18"/>
  <c r="AF263" i="18"/>
  <c r="AE263" i="18"/>
  <c r="AD263" i="18"/>
  <c r="AC263" i="18"/>
  <c r="AB263" i="18"/>
  <c r="AA263" i="18"/>
  <c r="Z263" i="18"/>
  <c r="Y263" i="18"/>
  <c r="X263" i="18"/>
  <c r="W263" i="18"/>
  <c r="V263" i="18"/>
  <c r="U263" i="18"/>
  <c r="T263" i="18"/>
  <c r="S263" i="18"/>
  <c r="R263" i="18"/>
  <c r="Q263" i="18"/>
  <c r="P263" i="18"/>
  <c r="O263" i="18"/>
  <c r="N263" i="18"/>
  <c r="M263" i="18"/>
  <c r="L263" i="18"/>
  <c r="BS244" i="18"/>
  <c r="BR244" i="18"/>
  <c r="BQ244" i="18"/>
  <c r="BP244" i="18"/>
  <c r="BO244" i="18"/>
  <c r="BN244" i="18"/>
  <c r="BM244" i="18"/>
  <c r="BL244" i="18"/>
  <c r="BK244" i="18"/>
  <c r="BJ244" i="18"/>
  <c r="BI244" i="18"/>
  <c r="BH244" i="18"/>
  <c r="BG244" i="18"/>
  <c r="BF244" i="18"/>
  <c r="BE244" i="18"/>
  <c r="BD244" i="18"/>
  <c r="BC244" i="18"/>
  <c r="BB244" i="18"/>
  <c r="BA244" i="18"/>
  <c r="AZ244" i="18"/>
  <c r="AY244" i="18"/>
  <c r="AX244" i="18"/>
  <c r="AW244" i="18"/>
  <c r="AV244" i="18"/>
  <c r="AU244" i="18"/>
  <c r="AT244" i="18"/>
  <c r="AS244" i="18"/>
  <c r="AR244" i="18"/>
  <c r="AQ244" i="18"/>
  <c r="AP244" i="18"/>
  <c r="AO244" i="18"/>
  <c r="AN244" i="18"/>
  <c r="AM244" i="18"/>
  <c r="AL244" i="18"/>
  <c r="AK244" i="18"/>
  <c r="AJ244" i="18"/>
  <c r="AI244" i="18"/>
  <c r="AH244" i="18"/>
  <c r="AG244" i="18"/>
  <c r="AF244" i="18"/>
  <c r="AE244" i="18"/>
  <c r="AD244" i="18"/>
  <c r="AC244" i="18"/>
  <c r="AB244" i="18"/>
  <c r="AA244" i="18"/>
  <c r="Z244" i="18"/>
  <c r="Y244" i="18"/>
  <c r="X244" i="18"/>
  <c r="W244" i="18"/>
  <c r="V244" i="18"/>
  <c r="U244" i="18"/>
  <c r="T244" i="18"/>
  <c r="S244" i="18"/>
  <c r="R244" i="18"/>
  <c r="Q244" i="18"/>
  <c r="P244" i="18"/>
  <c r="O244" i="18"/>
  <c r="N244" i="18"/>
  <c r="M244" i="18"/>
  <c r="L244" i="18"/>
  <c r="BS243" i="18"/>
  <c r="BR243" i="18"/>
  <c r="BQ243" i="18"/>
  <c r="BP243" i="18"/>
  <c r="BO243" i="18"/>
  <c r="BN243" i="18"/>
  <c r="BM243" i="18"/>
  <c r="BL243" i="18"/>
  <c r="BK243" i="18"/>
  <c r="BJ243" i="18"/>
  <c r="BI243" i="18"/>
  <c r="BH243" i="18"/>
  <c r="BG243" i="18"/>
  <c r="BF243" i="18"/>
  <c r="BE243" i="18"/>
  <c r="BD243" i="18"/>
  <c r="BC243" i="18"/>
  <c r="BB243" i="18"/>
  <c r="BA243" i="18"/>
  <c r="AZ243" i="18"/>
  <c r="AY243" i="18"/>
  <c r="AX243" i="18"/>
  <c r="AW243" i="18"/>
  <c r="AV243" i="18"/>
  <c r="AU243" i="18"/>
  <c r="AT243" i="18"/>
  <c r="AS243" i="18"/>
  <c r="AR243" i="18"/>
  <c r="AQ243" i="18"/>
  <c r="AP243" i="18"/>
  <c r="AO243" i="18"/>
  <c r="AN243" i="18"/>
  <c r="AM243" i="18"/>
  <c r="AL243" i="18"/>
  <c r="AK243" i="18"/>
  <c r="AJ243" i="18"/>
  <c r="AI243" i="18"/>
  <c r="AH243" i="18"/>
  <c r="AG243" i="18"/>
  <c r="AF243" i="18"/>
  <c r="AE243" i="18"/>
  <c r="AD243" i="18"/>
  <c r="AC243" i="18"/>
  <c r="AB243" i="18"/>
  <c r="AA243" i="18"/>
  <c r="Z243" i="18"/>
  <c r="Y243" i="18"/>
  <c r="X243" i="18"/>
  <c r="W243" i="18"/>
  <c r="V243" i="18"/>
  <c r="U243" i="18"/>
  <c r="T243" i="18"/>
  <c r="S243" i="18"/>
  <c r="R243" i="18"/>
  <c r="Q243" i="18"/>
  <c r="P243" i="18"/>
  <c r="O243" i="18"/>
  <c r="N243" i="18"/>
  <c r="M243" i="18"/>
  <c r="L243" i="18"/>
  <c r="K211" i="18"/>
  <c r="J211" i="18"/>
  <c r="K210" i="18"/>
  <c r="J210" i="18"/>
  <c r="K209" i="18"/>
  <c r="J209" i="18"/>
  <c r="K208" i="18"/>
  <c r="J208" i="18"/>
  <c r="K207" i="18"/>
  <c r="J207" i="18"/>
  <c r="K206" i="18"/>
  <c r="J206" i="18"/>
  <c r="K205" i="18"/>
  <c r="K204" i="18"/>
  <c r="K203" i="18"/>
  <c r="K202" i="18"/>
  <c r="K201" i="18"/>
  <c r="J201" i="18"/>
  <c r="K200" i="18"/>
  <c r="J200" i="18"/>
  <c r="K199" i="18"/>
  <c r="J199" i="18"/>
  <c r="K198" i="18"/>
  <c r="J198" i="18"/>
  <c r="K197" i="18"/>
  <c r="J197" i="18"/>
  <c r="K196" i="18"/>
  <c r="J196" i="18"/>
  <c r="K195" i="18"/>
  <c r="J195" i="18"/>
  <c r="K194" i="18"/>
  <c r="J194" i="18"/>
  <c r="K193" i="18"/>
  <c r="J193" i="18"/>
  <c r="K192" i="18"/>
  <c r="J192" i="18"/>
  <c r="K191" i="18"/>
  <c r="J191" i="18"/>
  <c r="K190" i="18"/>
  <c r="J190" i="18"/>
  <c r="K189" i="18"/>
  <c r="J189" i="18"/>
  <c r="K188" i="18"/>
  <c r="J188" i="18"/>
  <c r="K187" i="18"/>
  <c r="J187" i="18"/>
  <c r="K186" i="18"/>
  <c r="J186" i="18"/>
  <c r="K185" i="18"/>
  <c r="K184" i="18"/>
  <c r="K183" i="18"/>
  <c r="K182" i="18"/>
  <c r="BS181" i="18"/>
  <c r="BR181" i="18"/>
  <c r="BQ181" i="18"/>
  <c r="BP181" i="18"/>
  <c r="BO181" i="18"/>
  <c r="BN181" i="18"/>
  <c r="BM181" i="18"/>
  <c r="BL181" i="18"/>
  <c r="BK181" i="18"/>
  <c r="BJ181" i="18"/>
  <c r="BI181" i="18"/>
  <c r="BH181" i="18"/>
  <c r="BG181" i="18"/>
  <c r="BF181" i="18"/>
  <c r="BE181" i="18"/>
  <c r="BD181" i="18"/>
  <c r="BC181" i="18"/>
  <c r="BB181" i="18"/>
  <c r="BA181" i="18"/>
  <c r="AZ181" i="18"/>
  <c r="AY181" i="18"/>
  <c r="AX181" i="18"/>
  <c r="AW181" i="18"/>
  <c r="AV181" i="18"/>
  <c r="AU181" i="18"/>
  <c r="AT181" i="18"/>
  <c r="AS181" i="18"/>
  <c r="AR181" i="18"/>
  <c r="AQ181" i="18"/>
  <c r="AP181" i="18"/>
  <c r="AO181" i="18"/>
  <c r="AN181" i="18"/>
  <c r="AM181" i="18"/>
  <c r="AL181" i="18"/>
  <c r="AK181" i="18"/>
  <c r="AJ181" i="18"/>
  <c r="AI181" i="18"/>
  <c r="AH181" i="18"/>
  <c r="AG181" i="18"/>
  <c r="AF181" i="18"/>
  <c r="AE181" i="18"/>
  <c r="AD181" i="18"/>
  <c r="AC181" i="18"/>
  <c r="AB181" i="18"/>
  <c r="AA181" i="18"/>
  <c r="Z181" i="18"/>
  <c r="Y181" i="18"/>
  <c r="X181" i="18"/>
  <c r="W181" i="18"/>
  <c r="V181" i="18"/>
  <c r="U181" i="18"/>
  <c r="T181" i="18"/>
  <c r="S181" i="18"/>
  <c r="R181" i="18"/>
  <c r="Q181" i="18"/>
  <c r="P181" i="18"/>
  <c r="O181" i="18"/>
  <c r="N181" i="18"/>
  <c r="M181" i="18"/>
  <c r="L181" i="18"/>
  <c r="BS180" i="18"/>
  <c r="BR180" i="18"/>
  <c r="BQ180" i="18"/>
  <c r="BP180" i="18"/>
  <c r="BO180" i="18"/>
  <c r="BN180" i="18"/>
  <c r="BM180" i="18"/>
  <c r="BL180" i="18"/>
  <c r="BK180" i="18"/>
  <c r="BJ180" i="18"/>
  <c r="BI180" i="18"/>
  <c r="BH180" i="18"/>
  <c r="BG180" i="18"/>
  <c r="BF180" i="18"/>
  <c r="BE180" i="18"/>
  <c r="BD180" i="18"/>
  <c r="BC180" i="18"/>
  <c r="BB180" i="18"/>
  <c r="BA180" i="18"/>
  <c r="AZ180" i="18"/>
  <c r="AY180" i="18"/>
  <c r="AX180" i="18"/>
  <c r="AW180" i="18"/>
  <c r="AV180" i="18"/>
  <c r="AU180" i="18"/>
  <c r="AT180" i="18"/>
  <c r="AS180" i="18"/>
  <c r="AR180" i="18"/>
  <c r="AQ180" i="18"/>
  <c r="AP180" i="18"/>
  <c r="AO180" i="18"/>
  <c r="AN180" i="18"/>
  <c r="AM180" i="18"/>
  <c r="AL180" i="18"/>
  <c r="AK180" i="18"/>
  <c r="AJ180" i="18"/>
  <c r="AI180" i="18"/>
  <c r="AH180" i="18"/>
  <c r="AG180" i="18"/>
  <c r="AF180" i="18"/>
  <c r="AE180" i="18"/>
  <c r="AD180" i="18"/>
  <c r="AC180" i="18"/>
  <c r="AB180" i="18"/>
  <c r="AA180" i="18"/>
  <c r="Z180" i="18"/>
  <c r="Y180" i="18"/>
  <c r="X180" i="18"/>
  <c r="W180" i="18"/>
  <c r="V180" i="18"/>
  <c r="U180" i="18"/>
  <c r="T180" i="18"/>
  <c r="S180" i="18"/>
  <c r="R180" i="18"/>
  <c r="Q180" i="18"/>
  <c r="P180" i="18"/>
  <c r="O180" i="18"/>
  <c r="N180" i="18"/>
  <c r="M180" i="18"/>
  <c r="L180" i="18"/>
  <c r="BS169" i="18"/>
  <c r="BR169" i="18"/>
  <c r="BQ169" i="18"/>
  <c r="BP169" i="18"/>
  <c r="BO169" i="18"/>
  <c r="BN169" i="18"/>
  <c r="BM169" i="18"/>
  <c r="BL169" i="18"/>
  <c r="BK169" i="18"/>
  <c r="BJ169" i="18"/>
  <c r="BI169" i="18"/>
  <c r="BH169" i="18"/>
  <c r="BG169" i="18"/>
  <c r="BF169" i="18"/>
  <c r="BE169" i="18"/>
  <c r="BD169" i="18"/>
  <c r="BC169" i="18"/>
  <c r="BB169" i="18"/>
  <c r="BA169" i="18"/>
  <c r="AZ169" i="18"/>
  <c r="AY169" i="18"/>
  <c r="AX169" i="18"/>
  <c r="AW169" i="18"/>
  <c r="AV169" i="18"/>
  <c r="AU169" i="18"/>
  <c r="AT169" i="18"/>
  <c r="AS169" i="18"/>
  <c r="AR169" i="18"/>
  <c r="AQ169" i="18"/>
  <c r="AP169" i="18"/>
  <c r="AO169" i="18"/>
  <c r="AN169" i="18"/>
  <c r="AM169" i="18"/>
  <c r="AL169" i="18"/>
  <c r="AK169" i="18"/>
  <c r="AJ169" i="18"/>
  <c r="AI169" i="18"/>
  <c r="AH169" i="18"/>
  <c r="AG169" i="18"/>
  <c r="AF169" i="18"/>
  <c r="AE169" i="18"/>
  <c r="AD169" i="18"/>
  <c r="AC169" i="18"/>
  <c r="AB169" i="18"/>
  <c r="AA169" i="18"/>
  <c r="Z169" i="18"/>
  <c r="Y169" i="18"/>
  <c r="X169" i="18"/>
  <c r="W169" i="18"/>
  <c r="V169" i="18"/>
  <c r="U169" i="18"/>
  <c r="T169" i="18"/>
  <c r="S169" i="18"/>
  <c r="R169" i="18"/>
  <c r="Q169" i="18"/>
  <c r="P169" i="18"/>
  <c r="O169" i="18"/>
  <c r="N169" i="18"/>
  <c r="M169" i="18"/>
  <c r="L169" i="18"/>
  <c r="BS168" i="18"/>
  <c r="BR168" i="18"/>
  <c r="BQ168" i="18"/>
  <c r="BP168" i="18"/>
  <c r="BO168" i="18"/>
  <c r="BN168" i="18"/>
  <c r="BM168" i="18"/>
  <c r="BL168" i="18"/>
  <c r="BK168" i="18"/>
  <c r="BJ168" i="18"/>
  <c r="BI168" i="18"/>
  <c r="BH168" i="18"/>
  <c r="BG168" i="18"/>
  <c r="BF168" i="18"/>
  <c r="BE168" i="18"/>
  <c r="BD168" i="18"/>
  <c r="BC168" i="18"/>
  <c r="BB168" i="18"/>
  <c r="BA168" i="18"/>
  <c r="AZ168" i="18"/>
  <c r="AY168" i="18"/>
  <c r="AX168" i="18"/>
  <c r="AW168" i="18"/>
  <c r="AV168" i="18"/>
  <c r="AU168" i="18"/>
  <c r="AT168" i="18"/>
  <c r="AS168" i="18"/>
  <c r="AR168" i="18"/>
  <c r="AQ168" i="18"/>
  <c r="AP168" i="18"/>
  <c r="AO168" i="18"/>
  <c r="AN168" i="18"/>
  <c r="AM168" i="18"/>
  <c r="AL168" i="18"/>
  <c r="AK168" i="18"/>
  <c r="AJ168" i="18"/>
  <c r="AI168" i="18"/>
  <c r="AH168" i="18"/>
  <c r="AG168" i="18"/>
  <c r="AF168" i="18"/>
  <c r="AE168" i="18"/>
  <c r="AD168" i="18"/>
  <c r="AC168" i="18"/>
  <c r="AB168" i="18"/>
  <c r="AA168" i="18"/>
  <c r="Z168" i="18"/>
  <c r="Y168" i="18"/>
  <c r="X168" i="18"/>
  <c r="W168" i="18"/>
  <c r="V168" i="18"/>
  <c r="U168" i="18"/>
  <c r="T168" i="18"/>
  <c r="S168" i="18"/>
  <c r="R168" i="18"/>
  <c r="Q168" i="18"/>
  <c r="P168" i="18"/>
  <c r="O168" i="18"/>
  <c r="N168" i="18"/>
  <c r="M168" i="18"/>
  <c r="L168" i="18"/>
  <c r="BS160" i="18"/>
  <c r="BR160" i="18"/>
  <c r="BQ160" i="18"/>
  <c r="BP160" i="18"/>
  <c r="BO160" i="18"/>
  <c r="BN160" i="18"/>
  <c r="BM160" i="18"/>
  <c r="BL160" i="18"/>
  <c r="BK160" i="18"/>
  <c r="BJ160" i="18"/>
  <c r="BI160" i="18"/>
  <c r="BH160" i="18"/>
  <c r="BG160" i="18"/>
  <c r="BF160" i="18"/>
  <c r="BE160" i="18"/>
  <c r="BD160" i="18"/>
  <c r="BC160" i="18"/>
  <c r="BB160" i="18"/>
  <c r="BA160" i="18"/>
  <c r="AZ160" i="18"/>
  <c r="AY160" i="18"/>
  <c r="AX160" i="18"/>
  <c r="AW160" i="18"/>
  <c r="AV160" i="18"/>
  <c r="AU160" i="18"/>
  <c r="AT160" i="18"/>
  <c r="AS160" i="18"/>
  <c r="AR160" i="18"/>
  <c r="AQ160" i="18"/>
  <c r="AP160" i="18"/>
  <c r="AO160" i="18"/>
  <c r="AN160" i="18"/>
  <c r="AM160" i="18"/>
  <c r="AL160" i="18"/>
  <c r="AK160" i="18"/>
  <c r="AJ160" i="18"/>
  <c r="AI160" i="18"/>
  <c r="AH160" i="18"/>
  <c r="AG160" i="18"/>
  <c r="AF160" i="18"/>
  <c r="AE160" i="18"/>
  <c r="AD160" i="18"/>
  <c r="AC160" i="18"/>
  <c r="AB160" i="18"/>
  <c r="AA160" i="18"/>
  <c r="Z160" i="18"/>
  <c r="Y160" i="18"/>
  <c r="X160" i="18"/>
  <c r="W160" i="18"/>
  <c r="V160" i="18"/>
  <c r="U160" i="18"/>
  <c r="T160" i="18"/>
  <c r="S160" i="18"/>
  <c r="R160" i="18"/>
  <c r="Q160" i="18"/>
  <c r="P160" i="18"/>
  <c r="O160" i="18"/>
  <c r="N160" i="18"/>
  <c r="M160" i="18"/>
  <c r="L160" i="18"/>
  <c r="BS159" i="18"/>
  <c r="BR159" i="18"/>
  <c r="BQ159" i="18"/>
  <c r="BP159" i="18"/>
  <c r="BO159" i="18"/>
  <c r="BN159" i="18"/>
  <c r="BM159" i="18"/>
  <c r="BL159" i="18"/>
  <c r="BK159" i="18"/>
  <c r="BJ159" i="18"/>
  <c r="BI159" i="18"/>
  <c r="BH159" i="18"/>
  <c r="BG159" i="18"/>
  <c r="BF159" i="18"/>
  <c r="BE159" i="18"/>
  <c r="BD159" i="18"/>
  <c r="BC159" i="18"/>
  <c r="BB159" i="18"/>
  <c r="BA159" i="18"/>
  <c r="AZ159" i="18"/>
  <c r="AY159" i="18"/>
  <c r="AX159" i="18"/>
  <c r="AW159" i="18"/>
  <c r="AV159" i="18"/>
  <c r="AU159" i="18"/>
  <c r="AT159" i="18"/>
  <c r="AS159" i="18"/>
  <c r="AR159" i="18"/>
  <c r="AQ159" i="18"/>
  <c r="AP159" i="18"/>
  <c r="AO159" i="18"/>
  <c r="AN159" i="18"/>
  <c r="AM159" i="18"/>
  <c r="AL159" i="18"/>
  <c r="AK159" i="18"/>
  <c r="AJ159" i="18"/>
  <c r="AI159" i="18"/>
  <c r="AH159" i="18"/>
  <c r="AG159" i="18"/>
  <c r="AF159" i="18"/>
  <c r="AE159" i="18"/>
  <c r="AD159" i="18"/>
  <c r="AC159" i="18"/>
  <c r="AB159" i="18"/>
  <c r="AA159" i="18"/>
  <c r="Z159" i="18"/>
  <c r="Y159" i="18"/>
  <c r="X159" i="18"/>
  <c r="W159" i="18"/>
  <c r="V159" i="18"/>
  <c r="U159" i="18"/>
  <c r="T159" i="18"/>
  <c r="S159" i="18"/>
  <c r="R159" i="18"/>
  <c r="Q159" i="18"/>
  <c r="P159" i="18"/>
  <c r="O159" i="18"/>
  <c r="N159" i="18"/>
  <c r="M159" i="18"/>
  <c r="L159" i="18"/>
  <c r="BS150" i="18"/>
  <c r="BR150" i="18"/>
  <c r="BQ150" i="18"/>
  <c r="BP150" i="18"/>
  <c r="BO150" i="18"/>
  <c r="BN150" i="18"/>
  <c r="BM150" i="18"/>
  <c r="BL150" i="18"/>
  <c r="BK150" i="18"/>
  <c r="BJ150" i="18"/>
  <c r="BI150" i="18"/>
  <c r="BH150" i="18"/>
  <c r="BG150" i="18"/>
  <c r="BF150" i="18"/>
  <c r="BE150" i="18"/>
  <c r="BD150" i="18"/>
  <c r="BC150" i="18"/>
  <c r="BB150" i="18"/>
  <c r="BA150" i="18"/>
  <c r="AZ150" i="18"/>
  <c r="AY150" i="18"/>
  <c r="AX150" i="18"/>
  <c r="AW150" i="18"/>
  <c r="AV150" i="18"/>
  <c r="AU150" i="18"/>
  <c r="AT150" i="18"/>
  <c r="AS150" i="18"/>
  <c r="AR150" i="18"/>
  <c r="AQ150" i="18"/>
  <c r="AP150" i="18"/>
  <c r="AO150" i="18"/>
  <c r="AN150" i="18"/>
  <c r="AM150" i="18"/>
  <c r="AL150" i="18"/>
  <c r="AK150" i="18"/>
  <c r="AJ150" i="18"/>
  <c r="AI150" i="18"/>
  <c r="AH150" i="18"/>
  <c r="AG150" i="18"/>
  <c r="AF150" i="18"/>
  <c r="AE150" i="18"/>
  <c r="AD150" i="18"/>
  <c r="AC150" i="18"/>
  <c r="AB150" i="18"/>
  <c r="AA150" i="18"/>
  <c r="Z150" i="18"/>
  <c r="Y150" i="18"/>
  <c r="X150" i="18"/>
  <c r="W150" i="18"/>
  <c r="V150" i="18"/>
  <c r="U150" i="18"/>
  <c r="T150" i="18"/>
  <c r="S150" i="18"/>
  <c r="R150" i="18"/>
  <c r="Q150" i="18"/>
  <c r="P150" i="18"/>
  <c r="O150" i="18"/>
  <c r="N150" i="18"/>
  <c r="M150" i="18"/>
  <c r="L150" i="18"/>
  <c r="BS149" i="18"/>
  <c r="BR149" i="18"/>
  <c r="BQ149" i="18"/>
  <c r="BP149" i="18"/>
  <c r="BO149" i="18"/>
  <c r="BN149" i="18"/>
  <c r="BM149" i="18"/>
  <c r="BL149" i="18"/>
  <c r="BK149" i="18"/>
  <c r="BJ149" i="18"/>
  <c r="BI149" i="18"/>
  <c r="BH149" i="18"/>
  <c r="BG149" i="18"/>
  <c r="BF149" i="18"/>
  <c r="BE149" i="18"/>
  <c r="BD149" i="18"/>
  <c r="BC149" i="18"/>
  <c r="BB149" i="18"/>
  <c r="BA149" i="18"/>
  <c r="AZ149" i="18"/>
  <c r="AY149" i="18"/>
  <c r="AX149" i="18"/>
  <c r="AW149" i="18"/>
  <c r="AV149" i="18"/>
  <c r="AU149" i="18"/>
  <c r="AT149" i="18"/>
  <c r="AS149" i="18"/>
  <c r="AR149" i="18"/>
  <c r="AQ149" i="18"/>
  <c r="AP149" i="18"/>
  <c r="AO149" i="18"/>
  <c r="AN149" i="18"/>
  <c r="AM149" i="18"/>
  <c r="AL149" i="18"/>
  <c r="AK149" i="18"/>
  <c r="AJ149" i="18"/>
  <c r="AI149" i="18"/>
  <c r="AH149" i="18"/>
  <c r="AG149" i="18"/>
  <c r="AF149" i="18"/>
  <c r="AE149" i="18"/>
  <c r="AD149" i="18"/>
  <c r="AC149" i="18"/>
  <c r="AB149" i="18"/>
  <c r="AA149" i="18"/>
  <c r="Z149" i="18"/>
  <c r="Y149" i="18"/>
  <c r="X149" i="18"/>
  <c r="W149" i="18"/>
  <c r="V149" i="18"/>
  <c r="U149" i="18"/>
  <c r="T149" i="18"/>
  <c r="S149" i="18"/>
  <c r="R149" i="18"/>
  <c r="Q149" i="18"/>
  <c r="P149" i="18"/>
  <c r="O149" i="18"/>
  <c r="N149" i="18"/>
  <c r="M149" i="18"/>
  <c r="L149" i="18"/>
  <c r="BS142" i="18"/>
  <c r="BR142" i="18"/>
  <c r="BQ142" i="18"/>
  <c r="BP142" i="18"/>
  <c r="BO142" i="18"/>
  <c r="BN142" i="18"/>
  <c r="BM142" i="18"/>
  <c r="BL142" i="18"/>
  <c r="BK142" i="18"/>
  <c r="BJ142" i="18"/>
  <c r="BI142" i="18"/>
  <c r="BH142" i="18"/>
  <c r="BG142" i="18"/>
  <c r="BF142" i="18"/>
  <c r="BE142" i="18"/>
  <c r="BD142" i="18"/>
  <c r="BC142" i="18"/>
  <c r="BB142" i="18"/>
  <c r="BA142" i="18"/>
  <c r="AZ142" i="18"/>
  <c r="AY142" i="18"/>
  <c r="AX142" i="18"/>
  <c r="AW142" i="18"/>
  <c r="AV142" i="18"/>
  <c r="AU142" i="18"/>
  <c r="AT142" i="18"/>
  <c r="AS142" i="18"/>
  <c r="AR142" i="18"/>
  <c r="AQ142" i="18"/>
  <c r="AP142" i="18"/>
  <c r="AO142" i="18"/>
  <c r="AN142" i="18"/>
  <c r="AM142" i="18"/>
  <c r="AL142" i="18"/>
  <c r="AK142" i="18"/>
  <c r="AJ142" i="18"/>
  <c r="AI142" i="18"/>
  <c r="AH142" i="18"/>
  <c r="AG142" i="18"/>
  <c r="AF142" i="18"/>
  <c r="AE142" i="18"/>
  <c r="AD142" i="18"/>
  <c r="AC142" i="18"/>
  <c r="AB142" i="18"/>
  <c r="AA142" i="18"/>
  <c r="Z142" i="18"/>
  <c r="Y142" i="18"/>
  <c r="X142" i="18"/>
  <c r="W142" i="18"/>
  <c r="V142" i="18"/>
  <c r="U142" i="18"/>
  <c r="T142" i="18"/>
  <c r="S142" i="18"/>
  <c r="R142" i="18"/>
  <c r="Q142" i="18"/>
  <c r="P142" i="18"/>
  <c r="O142" i="18"/>
  <c r="N142" i="18"/>
  <c r="M142" i="18"/>
  <c r="L142" i="18"/>
  <c r="BS141" i="18"/>
  <c r="BR141" i="18"/>
  <c r="BQ141" i="18"/>
  <c r="BP141" i="18"/>
  <c r="BO141" i="18"/>
  <c r="BN141" i="18"/>
  <c r="BM141" i="18"/>
  <c r="BL141" i="18"/>
  <c r="BK141" i="18"/>
  <c r="BJ141" i="18"/>
  <c r="BI141" i="18"/>
  <c r="BH141" i="18"/>
  <c r="BG141" i="18"/>
  <c r="BF141" i="18"/>
  <c r="BE141" i="18"/>
  <c r="BD141" i="18"/>
  <c r="BC141" i="18"/>
  <c r="BB141" i="18"/>
  <c r="BA141" i="18"/>
  <c r="AZ141" i="18"/>
  <c r="AY141" i="18"/>
  <c r="AX141" i="18"/>
  <c r="AW141" i="18"/>
  <c r="AV141" i="18"/>
  <c r="AU141" i="18"/>
  <c r="AT141" i="18"/>
  <c r="AS141" i="18"/>
  <c r="AR141" i="18"/>
  <c r="AQ141" i="18"/>
  <c r="AP141" i="18"/>
  <c r="AO141" i="18"/>
  <c r="AN141" i="18"/>
  <c r="AM141" i="18"/>
  <c r="AL141" i="18"/>
  <c r="AK141" i="18"/>
  <c r="AJ141" i="18"/>
  <c r="AI141" i="18"/>
  <c r="AH141" i="18"/>
  <c r="AG141" i="18"/>
  <c r="AF141" i="18"/>
  <c r="AE141" i="18"/>
  <c r="AD141" i="18"/>
  <c r="AC141" i="18"/>
  <c r="AB141" i="18"/>
  <c r="AA141" i="18"/>
  <c r="Z141" i="18"/>
  <c r="Y141" i="18"/>
  <c r="X141" i="18"/>
  <c r="W141" i="18"/>
  <c r="V141" i="18"/>
  <c r="U141" i="18"/>
  <c r="T141" i="18"/>
  <c r="S141" i="18"/>
  <c r="R141" i="18"/>
  <c r="Q141" i="18"/>
  <c r="P141" i="18"/>
  <c r="O141" i="18"/>
  <c r="N141" i="18"/>
  <c r="M141" i="18"/>
  <c r="L141" i="18"/>
  <c r="BS129" i="18"/>
  <c r="BR129" i="18"/>
  <c r="BQ129" i="18"/>
  <c r="BP129" i="18"/>
  <c r="BO129" i="18"/>
  <c r="BN129" i="18"/>
  <c r="BM129" i="18"/>
  <c r="BL129" i="18"/>
  <c r="BK129" i="18"/>
  <c r="BJ129" i="18"/>
  <c r="BI129" i="18"/>
  <c r="BH129" i="18"/>
  <c r="BG129" i="18"/>
  <c r="BF129" i="18"/>
  <c r="BE129" i="18"/>
  <c r="BD129" i="18"/>
  <c r="BC129" i="18"/>
  <c r="BB129" i="18"/>
  <c r="BA129" i="18"/>
  <c r="AZ129" i="18"/>
  <c r="AY129" i="18"/>
  <c r="AX129" i="18"/>
  <c r="AW129" i="18"/>
  <c r="AV129" i="18"/>
  <c r="AU129" i="18"/>
  <c r="AT129" i="18"/>
  <c r="AS129" i="18"/>
  <c r="AR129" i="18"/>
  <c r="AQ129" i="18"/>
  <c r="AP129" i="18"/>
  <c r="AO129" i="18"/>
  <c r="AN129" i="18"/>
  <c r="AM129" i="18"/>
  <c r="AL129" i="18"/>
  <c r="AK129" i="18"/>
  <c r="AJ129" i="18"/>
  <c r="AI129" i="18"/>
  <c r="AH129" i="18"/>
  <c r="AG129" i="18"/>
  <c r="AF129" i="18"/>
  <c r="AE129" i="18"/>
  <c r="AD129" i="18"/>
  <c r="AC129" i="18"/>
  <c r="AB129" i="18"/>
  <c r="AA129" i="18"/>
  <c r="Z129" i="18"/>
  <c r="Y129" i="18"/>
  <c r="X129" i="18"/>
  <c r="W129" i="18"/>
  <c r="V129" i="18"/>
  <c r="U129" i="18"/>
  <c r="T129" i="18"/>
  <c r="S129" i="18"/>
  <c r="R129" i="18"/>
  <c r="Q129" i="18"/>
  <c r="P129" i="18"/>
  <c r="O129" i="18"/>
  <c r="N129" i="18"/>
  <c r="M129" i="18"/>
  <c r="L129" i="18"/>
  <c r="BS128" i="18"/>
  <c r="BR128" i="18"/>
  <c r="BQ128" i="18"/>
  <c r="BP128" i="18"/>
  <c r="BO128" i="18"/>
  <c r="BN128" i="18"/>
  <c r="BM128" i="18"/>
  <c r="BL128" i="18"/>
  <c r="BK128" i="18"/>
  <c r="BJ128" i="18"/>
  <c r="BI128" i="18"/>
  <c r="BH128" i="18"/>
  <c r="BG128" i="18"/>
  <c r="BF128" i="18"/>
  <c r="BE128" i="18"/>
  <c r="BD128" i="18"/>
  <c r="BC128" i="18"/>
  <c r="BB128" i="18"/>
  <c r="BA128" i="18"/>
  <c r="AZ128" i="18"/>
  <c r="AY128" i="18"/>
  <c r="AX128" i="18"/>
  <c r="AW128" i="18"/>
  <c r="AV128" i="18"/>
  <c r="AU128" i="18"/>
  <c r="AT128" i="18"/>
  <c r="AS128" i="18"/>
  <c r="AR128" i="18"/>
  <c r="AQ128" i="18"/>
  <c r="AP128" i="18"/>
  <c r="AO128" i="18"/>
  <c r="AN128" i="18"/>
  <c r="AM128" i="18"/>
  <c r="AL128" i="18"/>
  <c r="AK128" i="18"/>
  <c r="AJ128" i="18"/>
  <c r="AI128" i="18"/>
  <c r="AH128" i="18"/>
  <c r="AG128" i="18"/>
  <c r="AF128" i="18"/>
  <c r="AE128" i="18"/>
  <c r="AD128" i="18"/>
  <c r="AC128" i="18"/>
  <c r="AB128" i="18"/>
  <c r="AA128" i="18"/>
  <c r="Z128" i="18"/>
  <c r="Y128" i="18"/>
  <c r="X128" i="18"/>
  <c r="W128" i="18"/>
  <c r="V128" i="18"/>
  <c r="U128" i="18"/>
  <c r="T128" i="18"/>
  <c r="S128" i="18"/>
  <c r="R128" i="18"/>
  <c r="Q128" i="18"/>
  <c r="P128" i="18"/>
  <c r="O128" i="18"/>
  <c r="N128" i="18"/>
  <c r="M128" i="18"/>
  <c r="L128" i="18"/>
  <c r="BS118" i="18"/>
  <c r="BR118" i="18"/>
  <c r="BQ118" i="18"/>
  <c r="BP118" i="18"/>
  <c r="BO118" i="18"/>
  <c r="BN118" i="18"/>
  <c r="BM118" i="18"/>
  <c r="BL118" i="18"/>
  <c r="BK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BS117" i="18"/>
  <c r="BR117" i="18"/>
  <c r="BQ117" i="18"/>
  <c r="BP117" i="18"/>
  <c r="BO117" i="18"/>
  <c r="BN117" i="18"/>
  <c r="BM117"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0" i="18"/>
  <c r="J110" i="18"/>
  <c r="K109" i="18"/>
  <c r="J109" i="18"/>
  <c r="K108" i="18"/>
  <c r="J108" i="18"/>
  <c r="K107" i="18"/>
  <c r="J107" i="18"/>
  <c r="K106" i="18"/>
  <c r="J106" i="18"/>
  <c r="K105" i="18"/>
  <c r="J105" i="18"/>
  <c r="K104" i="18"/>
  <c r="J104" i="18"/>
  <c r="BS103" i="18"/>
  <c r="BR103" i="18"/>
  <c r="BQ103" i="18"/>
  <c r="BP103" i="18"/>
  <c r="BO103" i="18"/>
  <c r="BN103" i="18"/>
  <c r="BM103" i="18"/>
  <c r="BL103" i="18"/>
  <c r="BK103" i="18"/>
  <c r="BJ103" i="18"/>
  <c r="BI103" i="18"/>
  <c r="BH103" i="18"/>
  <c r="BG103" i="18"/>
  <c r="BF103" i="18"/>
  <c r="BE103" i="18"/>
  <c r="BD103" i="18"/>
  <c r="BC103"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AD103" i="18"/>
  <c r="AC103" i="18"/>
  <c r="AB103" i="18"/>
  <c r="AA103" i="18"/>
  <c r="Z103" i="18"/>
  <c r="Y103" i="18"/>
  <c r="X103" i="18"/>
  <c r="W103" i="18"/>
  <c r="V103" i="18"/>
  <c r="U103" i="18"/>
  <c r="T103" i="18"/>
  <c r="S103" i="18"/>
  <c r="R103" i="18"/>
  <c r="Q103" i="18"/>
  <c r="P103" i="18"/>
  <c r="O103" i="18"/>
  <c r="N103" i="18"/>
  <c r="M103" i="18"/>
  <c r="L103" i="18"/>
  <c r="BS102" i="18"/>
  <c r="BR102" i="18"/>
  <c r="BQ102" i="18"/>
  <c r="BP102" i="18"/>
  <c r="BO102" i="18"/>
  <c r="BN102" i="18"/>
  <c r="BM102" i="18"/>
  <c r="BL102" i="18"/>
  <c r="BK102" i="18"/>
  <c r="BJ102" i="18"/>
  <c r="BI102" i="18"/>
  <c r="BH102" i="18"/>
  <c r="BG102" i="18"/>
  <c r="BF102" i="18"/>
  <c r="BE102" i="18"/>
  <c r="BD102" i="18"/>
  <c r="BC102" i="18"/>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AD102" i="18"/>
  <c r="AC102" i="18"/>
  <c r="AB102" i="18"/>
  <c r="AA102" i="18"/>
  <c r="Z102" i="18"/>
  <c r="Y102" i="18"/>
  <c r="X102" i="18"/>
  <c r="W102" i="18"/>
  <c r="V102" i="18"/>
  <c r="U102" i="18"/>
  <c r="T102" i="18"/>
  <c r="S102" i="18"/>
  <c r="R102" i="18"/>
  <c r="Q102" i="18"/>
  <c r="P102" i="18"/>
  <c r="O102" i="18"/>
  <c r="N102" i="18"/>
  <c r="M102" i="18"/>
  <c r="L102" i="18"/>
  <c r="BS94" i="18"/>
  <c r="BR94" i="18"/>
  <c r="BQ94" i="18"/>
  <c r="BP94" i="18"/>
  <c r="BO94" i="18"/>
  <c r="BN94" i="18"/>
  <c r="BM94" i="18"/>
  <c r="BL94" i="18"/>
  <c r="BK94" i="18"/>
  <c r="BJ94" i="18"/>
  <c r="BI94" i="18"/>
  <c r="BH94" i="18"/>
  <c r="BG94" i="18"/>
  <c r="BF94" i="18"/>
  <c r="BE94" i="18"/>
  <c r="BD94" i="18"/>
  <c r="BC94" i="18"/>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AD94" i="18"/>
  <c r="AC94" i="18"/>
  <c r="AB94" i="18"/>
  <c r="AA94" i="18"/>
  <c r="Z94" i="18"/>
  <c r="Y94" i="18"/>
  <c r="X94" i="18"/>
  <c r="W94" i="18"/>
  <c r="V94" i="18"/>
  <c r="U94" i="18"/>
  <c r="T94" i="18"/>
  <c r="S94" i="18"/>
  <c r="R94" i="18"/>
  <c r="Q94" i="18"/>
  <c r="P94" i="18"/>
  <c r="O94" i="18"/>
  <c r="N94" i="18"/>
  <c r="M94" i="18"/>
  <c r="L94" i="18"/>
  <c r="BS49" i="18"/>
  <c r="BR49" i="18"/>
  <c r="BQ49" i="18"/>
  <c r="BP49" i="18"/>
  <c r="BO49" i="18"/>
  <c r="BN49" i="18"/>
  <c r="BM49" i="18"/>
  <c r="BL49" i="18"/>
  <c r="BK49" i="18"/>
  <c r="BJ49" i="18"/>
  <c r="BI49" i="18"/>
  <c r="BH49" i="18"/>
  <c r="BG49" i="18"/>
  <c r="BF49" i="18"/>
  <c r="BE49" i="18"/>
  <c r="BD49" i="18"/>
  <c r="BC49"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BS40" i="18"/>
  <c r="BR40" i="18"/>
  <c r="BQ40" i="18"/>
  <c r="BP40" i="18"/>
  <c r="BO40" i="18"/>
  <c r="BN40" i="18"/>
  <c r="BM40" i="18"/>
  <c r="BL40" i="18"/>
  <c r="BK40" i="18"/>
  <c r="BJ40" i="18"/>
  <c r="BI40"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J40" i="18"/>
  <c r="AI40" i="18"/>
  <c r="AH40" i="18"/>
  <c r="AG40" i="18"/>
  <c r="AF40" i="18"/>
  <c r="AE40" i="18"/>
  <c r="AD40" i="18"/>
  <c r="AC40" i="18"/>
  <c r="AB40" i="18"/>
  <c r="AA40" i="18"/>
  <c r="Z40" i="18"/>
  <c r="Y40" i="18"/>
  <c r="X40" i="18"/>
  <c r="W40" i="18"/>
  <c r="V40" i="18"/>
  <c r="U40" i="18"/>
  <c r="T40" i="18"/>
  <c r="S40" i="18"/>
  <c r="R40" i="18"/>
  <c r="Q40" i="18"/>
  <c r="P40" i="18"/>
  <c r="O40" i="18"/>
  <c r="N40" i="18"/>
  <c r="M40" i="18"/>
  <c r="L40" i="18"/>
  <c r="BS27" i="18"/>
  <c r="BR27" i="18"/>
  <c r="BQ27"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734" i="16"/>
  <c r="J734" i="16"/>
  <c r="K733" i="16"/>
  <c r="J733" i="16"/>
  <c r="K732" i="16"/>
  <c r="J732" i="16"/>
  <c r="K731" i="16"/>
  <c r="J731" i="16"/>
  <c r="BS730" i="16"/>
  <c r="BR730" i="16"/>
  <c r="BQ730" i="16"/>
  <c r="BP730" i="16"/>
  <c r="BO730" i="16"/>
  <c r="BN730" i="16"/>
  <c r="BM730" i="16"/>
  <c r="BL730" i="16"/>
  <c r="BK730" i="16"/>
  <c r="BJ730" i="16"/>
  <c r="BI730" i="16"/>
  <c r="BH730" i="16"/>
  <c r="BG730" i="16"/>
  <c r="BF730" i="16"/>
  <c r="BE730" i="16"/>
  <c r="BD730" i="16"/>
  <c r="BC730" i="16"/>
  <c r="BB730" i="16"/>
  <c r="BA730" i="16"/>
  <c r="AZ730" i="16"/>
  <c r="AY730" i="16"/>
  <c r="AX730" i="16"/>
  <c r="AW730" i="16"/>
  <c r="AV730" i="16"/>
  <c r="AU730" i="16"/>
  <c r="AT730" i="16"/>
  <c r="AS730" i="16"/>
  <c r="AR730" i="16"/>
  <c r="AQ730" i="16"/>
  <c r="AP730" i="16"/>
  <c r="AO730" i="16"/>
  <c r="AN730" i="16"/>
  <c r="AM730" i="16"/>
  <c r="AL730" i="16"/>
  <c r="AK730" i="16"/>
  <c r="AJ730" i="16"/>
  <c r="AI730" i="16"/>
  <c r="AH730" i="16"/>
  <c r="AG730" i="16"/>
  <c r="AF730" i="16"/>
  <c r="AE730" i="16"/>
  <c r="AD730" i="16"/>
  <c r="AC730" i="16"/>
  <c r="AB730" i="16"/>
  <c r="AA730" i="16"/>
  <c r="Z730" i="16"/>
  <c r="Y730" i="16"/>
  <c r="X730" i="16"/>
  <c r="W730" i="16"/>
  <c r="V730" i="16"/>
  <c r="U730" i="16"/>
  <c r="T730" i="16"/>
  <c r="S730" i="16"/>
  <c r="R730" i="16"/>
  <c r="Q730" i="16"/>
  <c r="P730" i="16"/>
  <c r="O730" i="16"/>
  <c r="N730" i="16"/>
  <c r="M730" i="16"/>
  <c r="L730" i="16"/>
  <c r="BS729" i="16"/>
  <c r="BR729" i="16"/>
  <c r="BQ729" i="16"/>
  <c r="BP729" i="16"/>
  <c r="BO729" i="16"/>
  <c r="BN729" i="16"/>
  <c r="BM729" i="16"/>
  <c r="BL729" i="16"/>
  <c r="BK729" i="16"/>
  <c r="BJ729" i="16"/>
  <c r="BI729" i="16"/>
  <c r="BH729" i="16"/>
  <c r="BG729" i="16"/>
  <c r="BF729" i="16"/>
  <c r="BE729" i="16"/>
  <c r="BD729" i="16"/>
  <c r="BC729" i="16"/>
  <c r="BB729" i="16"/>
  <c r="BA729" i="16"/>
  <c r="AZ729" i="16"/>
  <c r="AY729" i="16"/>
  <c r="AX729" i="16"/>
  <c r="AW729" i="16"/>
  <c r="AV729" i="16"/>
  <c r="AU729" i="16"/>
  <c r="AT729" i="16"/>
  <c r="AS729" i="16"/>
  <c r="AR729" i="16"/>
  <c r="AQ729" i="16"/>
  <c r="AP729" i="16"/>
  <c r="AO729" i="16"/>
  <c r="AN729" i="16"/>
  <c r="AM729" i="16"/>
  <c r="AL729" i="16"/>
  <c r="AK729" i="16"/>
  <c r="AJ729" i="16"/>
  <c r="AI729" i="16"/>
  <c r="AH729" i="16"/>
  <c r="AG729" i="16"/>
  <c r="AF729" i="16"/>
  <c r="AE729" i="16"/>
  <c r="AD729" i="16"/>
  <c r="AC729" i="16"/>
  <c r="AB729" i="16"/>
  <c r="AA729" i="16"/>
  <c r="Z729" i="16"/>
  <c r="Y729" i="16"/>
  <c r="X729" i="16"/>
  <c r="W729" i="16"/>
  <c r="V729" i="16"/>
  <c r="U729" i="16"/>
  <c r="T729" i="16"/>
  <c r="S729" i="16"/>
  <c r="R729" i="16"/>
  <c r="Q729" i="16"/>
  <c r="P729" i="16"/>
  <c r="O729" i="16"/>
  <c r="N729" i="16"/>
  <c r="M729" i="16"/>
  <c r="L729" i="16"/>
  <c r="K722" i="16"/>
  <c r="J722" i="16"/>
  <c r="K721" i="16"/>
  <c r="J721" i="16"/>
  <c r="K720" i="16"/>
  <c r="J720" i="16"/>
  <c r="K719" i="16"/>
  <c r="J719" i="16"/>
  <c r="BS718" i="16"/>
  <c r="BR718" i="16"/>
  <c r="BQ718" i="16"/>
  <c r="BP718" i="16"/>
  <c r="BO718" i="16"/>
  <c r="BN718" i="16"/>
  <c r="BM718" i="16"/>
  <c r="BL718" i="16"/>
  <c r="BK718" i="16"/>
  <c r="BJ718" i="16"/>
  <c r="BI718" i="16"/>
  <c r="BH718" i="16"/>
  <c r="BG718" i="16"/>
  <c r="BF718" i="16"/>
  <c r="BE718" i="16"/>
  <c r="BD718" i="16"/>
  <c r="BC718" i="16"/>
  <c r="BB718" i="16"/>
  <c r="BA718" i="16"/>
  <c r="AZ718" i="16"/>
  <c r="AY718" i="16"/>
  <c r="AX718" i="16"/>
  <c r="AW718" i="16"/>
  <c r="AV718" i="16"/>
  <c r="AU718" i="16"/>
  <c r="AT718" i="16"/>
  <c r="AS718" i="16"/>
  <c r="AR718" i="16"/>
  <c r="AQ718" i="16"/>
  <c r="AP718" i="16"/>
  <c r="AO718" i="16"/>
  <c r="AN718" i="16"/>
  <c r="AM718" i="16"/>
  <c r="AL718" i="16"/>
  <c r="AK718" i="16"/>
  <c r="AJ718" i="16"/>
  <c r="AI718" i="16"/>
  <c r="AH718" i="16"/>
  <c r="AG718" i="16"/>
  <c r="AF718" i="16"/>
  <c r="AE718" i="16"/>
  <c r="AD718" i="16"/>
  <c r="AC718" i="16"/>
  <c r="AB718" i="16"/>
  <c r="AA718" i="16"/>
  <c r="Z718" i="16"/>
  <c r="Y718" i="16"/>
  <c r="X718" i="16"/>
  <c r="W718" i="16"/>
  <c r="V718" i="16"/>
  <c r="U718" i="16"/>
  <c r="T718" i="16"/>
  <c r="S718" i="16"/>
  <c r="R718" i="16"/>
  <c r="Q718" i="16"/>
  <c r="P718" i="16"/>
  <c r="O718" i="16"/>
  <c r="N718" i="16"/>
  <c r="M718" i="16"/>
  <c r="L718" i="16"/>
  <c r="BS717" i="16"/>
  <c r="BR717" i="16"/>
  <c r="BQ717" i="16"/>
  <c r="BP717" i="16"/>
  <c r="BO717" i="16"/>
  <c r="BN717" i="16"/>
  <c r="BM717" i="16"/>
  <c r="BL717" i="16"/>
  <c r="BK717" i="16"/>
  <c r="BJ717" i="16"/>
  <c r="BI717" i="16"/>
  <c r="BH717" i="16"/>
  <c r="BG717" i="16"/>
  <c r="BF717" i="16"/>
  <c r="BE717" i="16"/>
  <c r="BD717" i="16"/>
  <c r="BC717" i="16"/>
  <c r="BB717" i="16"/>
  <c r="BA717" i="16"/>
  <c r="AZ717" i="16"/>
  <c r="AY717" i="16"/>
  <c r="AX717" i="16"/>
  <c r="AW717" i="16"/>
  <c r="AV717" i="16"/>
  <c r="AU717" i="16"/>
  <c r="AT717" i="16"/>
  <c r="AS717" i="16"/>
  <c r="AR717" i="16"/>
  <c r="AQ717" i="16"/>
  <c r="AP717" i="16"/>
  <c r="AO717" i="16"/>
  <c r="AN717" i="16"/>
  <c r="AM717" i="16"/>
  <c r="AL717" i="16"/>
  <c r="AK717" i="16"/>
  <c r="AJ717" i="16"/>
  <c r="AI717" i="16"/>
  <c r="AH717" i="16"/>
  <c r="AG717" i="16"/>
  <c r="AF717" i="16"/>
  <c r="AE717" i="16"/>
  <c r="AD717" i="16"/>
  <c r="AC717" i="16"/>
  <c r="AB717" i="16"/>
  <c r="AA717" i="16"/>
  <c r="Z717" i="16"/>
  <c r="Y717" i="16"/>
  <c r="X717" i="16"/>
  <c r="W717" i="16"/>
  <c r="V717" i="16"/>
  <c r="U717" i="16"/>
  <c r="T717" i="16"/>
  <c r="S717" i="16"/>
  <c r="R717" i="16"/>
  <c r="Q717" i="16"/>
  <c r="P717" i="16"/>
  <c r="O717" i="16"/>
  <c r="N717" i="16"/>
  <c r="M717" i="16"/>
  <c r="L717" i="16"/>
  <c r="K711" i="16"/>
  <c r="J711" i="16"/>
  <c r="K710" i="16"/>
  <c r="J710" i="16"/>
  <c r="K709" i="16"/>
  <c r="J709" i="16"/>
  <c r="BS708" i="16"/>
  <c r="BR708" i="16"/>
  <c r="BQ708" i="16"/>
  <c r="BP708" i="16"/>
  <c r="BO708" i="16"/>
  <c r="BN708" i="16"/>
  <c r="BM708" i="16"/>
  <c r="BL708" i="16"/>
  <c r="BK708" i="16"/>
  <c r="BJ708" i="16"/>
  <c r="BI708" i="16"/>
  <c r="BH708" i="16"/>
  <c r="BG708" i="16"/>
  <c r="BF708" i="16"/>
  <c r="BE708" i="16"/>
  <c r="BD708" i="16"/>
  <c r="BC708" i="16"/>
  <c r="BB708" i="16"/>
  <c r="BA708" i="16"/>
  <c r="AZ708" i="16"/>
  <c r="AY708" i="16"/>
  <c r="AX708" i="16"/>
  <c r="AW708" i="16"/>
  <c r="AV708" i="16"/>
  <c r="AU708" i="16"/>
  <c r="AT708" i="16"/>
  <c r="AS708" i="16"/>
  <c r="AR708" i="16"/>
  <c r="AQ708" i="16"/>
  <c r="AP708" i="16"/>
  <c r="AO708" i="16"/>
  <c r="AN708" i="16"/>
  <c r="AM708" i="16"/>
  <c r="AL708" i="16"/>
  <c r="AK708" i="16"/>
  <c r="AJ708" i="16"/>
  <c r="AI708" i="16"/>
  <c r="AH708" i="16"/>
  <c r="AG708" i="16"/>
  <c r="AF708" i="16"/>
  <c r="AE708" i="16"/>
  <c r="AD708" i="16"/>
  <c r="AC708" i="16"/>
  <c r="AB708" i="16"/>
  <c r="AA708" i="16"/>
  <c r="Z708" i="16"/>
  <c r="Y708" i="16"/>
  <c r="X708" i="16"/>
  <c r="W708" i="16"/>
  <c r="V708" i="16"/>
  <c r="U708" i="16"/>
  <c r="T708" i="16"/>
  <c r="S708" i="16"/>
  <c r="R708" i="16"/>
  <c r="Q708" i="16"/>
  <c r="P708" i="16"/>
  <c r="O708" i="16"/>
  <c r="N708" i="16"/>
  <c r="M708" i="16"/>
  <c r="L708" i="16"/>
  <c r="BS707" i="16"/>
  <c r="BR707" i="16"/>
  <c r="BQ707" i="16"/>
  <c r="BP707" i="16"/>
  <c r="BO707" i="16"/>
  <c r="BN707" i="16"/>
  <c r="BM707" i="16"/>
  <c r="BL707" i="16"/>
  <c r="BK707" i="16"/>
  <c r="BJ707" i="16"/>
  <c r="BI707" i="16"/>
  <c r="BH707" i="16"/>
  <c r="BG707" i="16"/>
  <c r="BF707" i="16"/>
  <c r="BE707" i="16"/>
  <c r="BD707" i="16"/>
  <c r="BC707" i="16"/>
  <c r="BB707" i="16"/>
  <c r="BA707" i="16"/>
  <c r="AZ707" i="16"/>
  <c r="AY707" i="16"/>
  <c r="AX707" i="16"/>
  <c r="AW707" i="16"/>
  <c r="AV707" i="16"/>
  <c r="AU707" i="16"/>
  <c r="AT707" i="16"/>
  <c r="AS707" i="16"/>
  <c r="AR707" i="16"/>
  <c r="AQ707" i="16"/>
  <c r="AP707" i="16"/>
  <c r="AO707" i="16"/>
  <c r="AN707" i="16"/>
  <c r="AM707" i="16"/>
  <c r="AL707" i="16"/>
  <c r="AK707" i="16"/>
  <c r="AJ707" i="16"/>
  <c r="AI707" i="16"/>
  <c r="AH707" i="16"/>
  <c r="AG707" i="16"/>
  <c r="AF707" i="16"/>
  <c r="AE707" i="16"/>
  <c r="AD707" i="16"/>
  <c r="AC707" i="16"/>
  <c r="AB707" i="16"/>
  <c r="AA707" i="16"/>
  <c r="Z707" i="16"/>
  <c r="Y707" i="16"/>
  <c r="X707" i="16"/>
  <c r="W707" i="16"/>
  <c r="V707" i="16"/>
  <c r="U707" i="16"/>
  <c r="T707" i="16"/>
  <c r="S707" i="16"/>
  <c r="R707" i="16"/>
  <c r="Q707" i="16"/>
  <c r="P707" i="16"/>
  <c r="O707" i="16"/>
  <c r="N707" i="16"/>
  <c r="M707" i="16"/>
  <c r="L707" i="16"/>
  <c r="BS682" i="16"/>
  <c r="BR682" i="16"/>
  <c r="BQ682" i="16"/>
  <c r="BP682" i="16"/>
  <c r="BO682" i="16"/>
  <c r="BN682" i="16"/>
  <c r="BM682" i="16"/>
  <c r="BL682" i="16"/>
  <c r="BK682" i="16"/>
  <c r="BJ682" i="16"/>
  <c r="BI682" i="16"/>
  <c r="BH682" i="16"/>
  <c r="BG682" i="16"/>
  <c r="BF682" i="16"/>
  <c r="BE682" i="16"/>
  <c r="BD682" i="16"/>
  <c r="BC682" i="16"/>
  <c r="BB682" i="16"/>
  <c r="BA682" i="16"/>
  <c r="AZ682" i="16"/>
  <c r="AY682" i="16"/>
  <c r="AX682" i="16"/>
  <c r="AW682" i="16"/>
  <c r="AV682" i="16"/>
  <c r="AU682" i="16"/>
  <c r="AT682" i="16"/>
  <c r="AS682" i="16"/>
  <c r="AR682" i="16"/>
  <c r="AQ682" i="16"/>
  <c r="AP682" i="16"/>
  <c r="AO682" i="16"/>
  <c r="AN682" i="16"/>
  <c r="AM682" i="16"/>
  <c r="AL682" i="16"/>
  <c r="AK682" i="16"/>
  <c r="AJ682" i="16"/>
  <c r="AI682" i="16"/>
  <c r="AH682" i="16"/>
  <c r="AG682" i="16"/>
  <c r="AF682" i="16"/>
  <c r="AE682" i="16"/>
  <c r="AD682" i="16"/>
  <c r="AC682" i="16"/>
  <c r="AB682" i="16"/>
  <c r="AA682" i="16"/>
  <c r="Z682" i="16"/>
  <c r="Y682" i="16"/>
  <c r="X682" i="16"/>
  <c r="W682" i="16"/>
  <c r="V682" i="16"/>
  <c r="U682" i="16"/>
  <c r="T682" i="16"/>
  <c r="S682" i="16"/>
  <c r="R682" i="16"/>
  <c r="Q682" i="16"/>
  <c r="P682" i="16"/>
  <c r="O682" i="16"/>
  <c r="N682" i="16"/>
  <c r="M682" i="16"/>
  <c r="L682" i="16"/>
  <c r="BS681" i="16"/>
  <c r="BR681" i="16"/>
  <c r="BQ681" i="16"/>
  <c r="BP681" i="16"/>
  <c r="BO681" i="16"/>
  <c r="BN681" i="16"/>
  <c r="BM681" i="16"/>
  <c r="BL681" i="16"/>
  <c r="BK681" i="16"/>
  <c r="BJ681" i="16"/>
  <c r="BI681" i="16"/>
  <c r="BH681" i="16"/>
  <c r="BG681" i="16"/>
  <c r="BF681" i="16"/>
  <c r="BE681" i="16"/>
  <c r="BD681" i="16"/>
  <c r="BC681" i="16"/>
  <c r="BB681" i="16"/>
  <c r="BA681" i="16"/>
  <c r="AZ681" i="16"/>
  <c r="AY681" i="16"/>
  <c r="AX681" i="16"/>
  <c r="AW681" i="16"/>
  <c r="AV681" i="16"/>
  <c r="AU681" i="16"/>
  <c r="AT681" i="16"/>
  <c r="AS681" i="16"/>
  <c r="AR681" i="16"/>
  <c r="AQ681" i="16"/>
  <c r="AP681" i="16"/>
  <c r="AO681" i="16"/>
  <c r="AN681" i="16"/>
  <c r="AM681" i="16"/>
  <c r="AL681" i="16"/>
  <c r="AK681" i="16"/>
  <c r="AJ681" i="16"/>
  <c r="AI681" i="16"/>
  <c r="AH681" i="16"/>
  <c r="AG681" i="16"/>
  <c r="AF681" i="16"/>
  <c r="AE681" i="16"/>
  <c r="AD681" i="16"/>
  <c r="AC681" i="16"/>
  <c r="AB681" i="16"/>
  <c r="AA681" i="16"/>
  <c r="Z681" i="16"/>
  <c r="Y681" i="16"/>
  <c r="X681" i="16"/>
  <c r="W681" i="16"/>
  <c r="V681" i="16"/>
  <c r="U681" i="16"/>
  <c r="T681" i="16"/>
  <c r="S681" i="16"/>
  <c r="R681" i="16"/>
  <c r="Q681" i="16"/>
  <c r="P681" i="16"/>
  <c r="O681" i="16"/>
  <c r="N681" i="16"/>
  <c r="M681" i="16"/>
  <c r="L681" i="16"/>
  <c r="K676" i="16"/>
  <c r="J676" i="16"/>
  <c r="K675" i="16"/>
  <c r="J675" i="16"/>
  <c r="K674" i="16"/>
  <c r="J674" i="16"/>
  <c r="K673" i="16"/>
  <c r="J673" i="16"/>
  <c r="K672" i="16"/>
  <c r="J672" i="16"/>
  <c r="K671" i="16"/>
  <c r="J671" i="16"/>
  <c r="K670" i="16"/>
  <c r="J670" i="16"/>
  <c r="K669" i="16"/>
  <c r="J669" i="16"/>
  <c r="K668" i="16"/>
  <c r="J668" i="16"/>
  <c r="K667" i="16"/>
  <c r="J667" i="16"/>
  <c r="K666" i="16"/>
  <c r="J666" i="16"/>
  <c r="K665" i="16"/>
  <c r="J665" i="16"/>
  <c r="K664" i="16"/>
  <c r="J664" i="16"/>
  <c r="K663" i="16"/>
  <c r="J663" i="16"/>
  <c r="K662" i="16"/>
  <c r="J662" i="16"/>
  <c r="BS661" i="16"/>
  <c r="BR661" i="16"/>
  <c r="BQ661" i="16"/>
  <c r="BP661" i="16"/>
  <c r="BO661" i="16"/>
  <c r="BN661" i="16"/>
  <c r="BM661" i="16"/>
  <c r="BL661" i="16"/>
  <c r="BK661" i="16"/>
  <c r="BJ661" i="16"/>
  <c r="BI661" i="16"/>
  <c r="BH661" i="16"/>
  <c r="BG661" i="16"/>
  <c r="BF661" i="16"/>
  <c r="BE661" i="16"/>
  <c r="BD661" i="16"/>
  <c r="BC661" i="16"/>
  <c r="BB661" i="16"/>
  <c r="BA661" i="16"/>
  <c r="AZ661" i="16"/>
  <c r="AY661" i="16"/>
  <c r="AX661" i="16"/>
  <c r="AW661" i="16"/>
  <c r="AV661" i="16"/>
  <c r="AU661" i="16"/>
  <c r="AT661" i="16"/>
  <c r="AS661" i="16"/>
  <c r="AR661" i="16"/>
  <c r="AQ661" i="16"/>
  <c r="AP661" i="16"/>
  <c r="AO661" i="16"/>
  <c r="AN661" i="16"/>
  <c r="AM661" i="16"/>
  <c r="AL661" i="16"/>
  <c r="AK661" i="16"/>
  <c r="AJ661" i="16"/>
  <c r="AI661" i="16"/>
  <c r="AH661" i="16"/>
  <c r="AG661" i="16"/>
  <c r="AF661" i="16"/>
  <c r="AE661" i="16"/>
  <c r="AD661" i="16"/>
  <c r="AC661" i="16"/>
  <c r="AB661" i="16"/>
  <c r="AA661" i="16"/>
  <c r="Z661" i="16"/>
  <c r="Y661" i="16"/>
  <c r="X661" i="16"/>
  <c r="W661" i="16"/>
  <c r="V661" i="16"/>
  <c r="U661" i="16"/>
  <c r="T661" i="16"/>
  <c r="S661" i="16"/>
  <c r="R661" i="16"/>
  <c r="Q661" i="16"/>
  <c r="P661" i="16"/>
  <c r="O661" i="16"/>
  <c r="N661" i="16"/>
  <c r="M661" i="16"/>
  <c r="L661" i="16"/>
  <c r="BS660" i="16"/>
  <c r="BR660" i="16"/>
  <c r="BQ660" i="16"/>
  <c r="BP660" i="16"/>
  <c r="BO660" i="16"/>
  <c r="BN660" i="16"/>
  <c r="BM660" i="16"/>
  <c r="BL660" i="16"/>
  <c r="BK660" i="16"/>
  <c r="BJ660" i="16"/>
  <c r="BI660" i="16"/>
  <c r="BH660" i="16"/>
  <c r="BG660" i="16"/>
  <c r="BF660" i="16"/>
  <c r="BE660" i="16"/>
  <c r="BD660" i="16"/>
  <c r="BC660" i="16"/>
  <c r="BB660" i="16"/>
  <c r="BA660" i="16"/>
  <c r="AZ660" i="16"/>
  <c r="AY660" i="16"/>
  <c r="AX660" i="16"/>
  <c r="AW660" i="16"/>
  <c r="AV660" i="16"/>
  <c r="AU660" i="16"/>
  <c r="AT660" i="16"/>
  <c r="AS660" i="16"/>
  <c r="AR660" i="16"/>
  <c r="AQ660" i="16"/>
  <c r="AP660" i="16"/>
  <c r="AO660" i="16"/>
  <c r="AN660" i="16"/>
  <c r="AM660" i="16"/>
  <c r="AL660" i="16"/>
  <c r="AK660" i="16"/>
  <c r="AJ660" i="16"/>
  <c r="AI660" i="16"/>
  <c r="AH660" i="16"/>
  <c r="AG660" i="16"/>
  <c r="AF660" i="16"/>
  <c r="AE660" i="16"/>
  <c r="AD660" i="16"/>
  <c r="AC660" i="16"/>
  <c r="AB660" i="16"/>
  <c r="AA660" i="16"/>
  <c r="Z660" i="16"/>
  <c r="Y660" i="16"/>
  <c r="X660" i="16"/>
  <c r="W660" i="16"/>
  <c r="V660" i="16"/>
  <c r="U660" i="16"/>
  <c r="T660" i="16"/>
  <c r="S660" i="16"/>
  <c r="R660" i="16"/>
  <c r="Q660" i="16"/>
  <c r="P660" i="16"/>
  <c r="O660" i="16"/>
  <c r="N660" i="16"/>
  <c r="M660" i="16"/>
  <c r="L660" i="16"/>
  <c r="K654" i="16"/>
  <c r="J654" i="16"/>
  <c r="K653" i="16"/>
  <c r="J653" i="16"/>
  <c r="K652" i="16"/>
  <c r="J652" i="16"/>
  <c r="K651" i="16"/>
  <c r="J651" i="16"/>
  <c r="K650" i="16"/>
  <c r="J650" i="16"/>
  <c r="K649" i="16"/>
  <c r="J649" i="16"/>
  <c r="K648" i="16"/>
  <c r="J648" i="16"/>
  <c r="K647" i="16"/>
  <c r="J647" i="16"/>
  <c r="BS646" i="16"/>
  <c r="BR646" i="16"/>
  <c r="BQ646" i="16"/>
  <c r="BP646" i="16"/>
  <c r="BO646" i="16"/>
  <c r="BN646" i="16"/>
  <c r="BM646" i="16"/>
  <c r="BL646" i="16"/>
  <c r="BK646" i="16"/>
  <c r="BJ646" i="16"/>
  <c r="BI646" i="16"/>
  <c r="BH646" i="16"/>
  <c r="BG646" i="16"/>
  <c r="BF646" i="16"/>
  <c r="BE646" i="16"/>
  <c r="BD646" i="16"/>
  <c r="BC646" i="16"/>
  <c r="BB646" i="16"/>
  <c r="BA646" i="16"/>
  <c r="AZ646" i="16"/>
  <c r="AY646" i="16"/>
  <c r="AX646" i="16"/>
  <c r="AW646" i="16"/>
  <c r="AV646" i="16"/>
  <c r="AU646" i="16"/>
  <c r="AT646" i="16"/>
  <c r="AS646" i="16"/>
  <c r="AR646" i="16"/>
  <c r="AQ646" i="16"/>
  <c r="AP646" i="16"/>
  <c r="AO646" i="16"/>
  <c r="AN646" i="16"/>
  <c r="AM646" i="16"/>
  <c r="AL646" i="16"/>
  <c r="AK646" i="16"/>
  <c r="AJ646" i="16"/>
  <c r="AI646" i="16"/>
  <c r="AH646" i="16"/>
  <c r="AG646" i="16"/>
  <c r="AF646" i="16"/>
  <c r="AE646" i="16"/>
  <c r="AD646" i="16"/>
  <c r="AC646" i="16"/>
  <c r="AB646" i="16"/>
  <c r="AA646" i="16"/>
  <c r="Z646" i="16"/>
  <c r="Y646" i="16"/>
  <c r="X646" i="16"/>
  <c r="W646" i="16"/>
  <c r="V646" i="16"/>
  <c r="U646" i="16"/>
  <c r="T646" i="16"/>
  <c r="S646" i="16"/>
  <c r="R646" i="16"/>
  <c r="Q646" i="16"/>
  <c r="P646" i="16"/>
  <c r="O646" i="16"/>
  <c r="N646" i="16"/>
  <c r="M646" i="16"/>
  <c r="L646" i="16"/>
  <c r="BS645" i="16"/>
  <c r="BR645" i="16"/>
  <c r="BQ645" i="16"/>
  <c r="BP645" i="16"/>
  <c r="BO645" i="16"/>
  <c r="BN645" i="16"/>
  <c r="BM645" i="16"/>
  <c r="BL645" i="16"/>
  <c r="BK645" i="16"/>
  <c r="BJ645" i="16"/>
  <c r="BI645" i="16"/>
  <c r="BH645" i="16"/>
  <c r="BG645" i="16"/>
  <c r="BF645" i="16"/>
  <c r="BE645" i="16"/>
  <c r="BD645" i="16"/>
  <c r="BC645" i="16"/>
  <c r="BB645" i="16"/>
  <c r="BA645" i="16"/>
  <c r="AZ645" i="16"/>
  <c r="AY645" i="16"/>
  <c r="AX645" i="16"/>
  <c r="AW645" i="16"/>
  <c r="AV645" i="16"/>
  <c r="AU645" i="16"/>
  <c r="AT645" i="16"/>
  <c r="AS645" i="16"/>
  <c r="AR645" i="16"/>
  <c r="AQ645" i="16"/>
  <c r="AP645" i="16"/>
  <c r="AO645" i="16"/>
  <c r="AN645" i="16"/>
  <c r="AM645" i="16"/>
  <c r="AL645" i="16"/>
  <c r="AK645" i="16"/>
  <c r="AJ645" i="16"/>
  <c r="AI645" i="16"/>
  <c r="AH645" i="16"/>
  <c r="AG645" i="16"/>
  <c r="AF645" i="16"/>
  <c r="AE645" i="16"/>
  <c r="AD645" i="16"/>
  <c r="AC645" i="16"/>
  <c r="AB645" i="16"/>
  <c r="AA645" i="16"/>
  <c r="Z645" i="16"/>
  <c r="Y645" i="16"/>
  <c r="X645" i="16"/>
  <c r="W645" i="16"/>
  <c r="V645" i="16"/>
  <c r="U645" i="16"/>
  <c r="T645" i="16"/>
  <c r="S645" i="16"/>
  <c r="R645" i="16"/>
  <c r="Q645" i="16"/>
  <c r="P645" i="16"/>
  <c r="O645" i="16"/>
  <c r="N645" i="16"/>
  <c r="M645" i="16"/>
  <c r="L645" i="16"/>
  <c r="K639" i="16"/>
  <c r="J639" i="16"/>
  <c r="K638" i="16"/>
  <c r="J638" i="16"/>
  <c r="K637" i="16"/>
  <c r="J637" i="16"/>
  <c r="K636" i="16"/>
  <c r="J636" i="16"/>
  <c r="K635" i="16"/>
  <c r="J635" i="16"/>
  <c r="K634" i="16"/>
  <c r="J634" i="16"/>
  <c r="K633" i="16"/>
  <c r="J633" i="16"/>
  <c r="K632" i="16"/>
  <c r="J632" i="16"/>
  <c r="K631" i="16"/>
  <c r="J631" i="16"/>
  <c r="K630" i="16"/>
  <c r="J630" i="16"/>
  <c r="K629" i="16"/>
  <c r="J629" i="16"/>
  <c r="K628" i="16"/>
  <c r="J628" i="16"/>
  <c r="K627" i="16"/>
  <c r="J627" i="16"/>
  <c r="BS626" i="16"/>
  <c r="BR626" i="16"/>
  <c r="BQ626" i="16"/>
  <c r="BP626" i="16"/>
  <c r="BO626" i="16"/>
  <c r="BN626" i="16"/>
  <c r="BM626" i="16"/>
  <c r="BL626" i="16"/>
  <c r="BK626" i="16"/>
  <c r="BJ626" i="16"/>
  <c r="BI626" i="16"/>
  <c r="BH626" i="16"/>
  <c r="BG626" i="16"/>
  <c r="BF626" i="16"/>
  <c r="BE626" i="16"/>
  <c r="BD626" i="16"/>
  <c r="BC626" i="16"/>
  <c r="BB626" i="16"/>
  <c r="BA626" i="16"/>
  <c r="AZ626" i="16"/>
  <c r="AY626" i="16"/>
  <c r="AX626" i="16"/>
  <c r="AW626" i="16"/>
  <c r="AV626" i="16"/>
  <c r="AU626" i="16"/>
  <c r="AT626" i="16"/>
  <c r="AS626" i="16"/>
  <c r="AR626" i="16"/>
  <c r="AQ626" i="16"/>
  <c r="AP626" i="16"/>
  <c r="AO626" i="16"/>
  <c r="AN626" i="16"/>
  <c r="AM626" i="16"/>
  <c r="AL626" i="16"/>
  <c r="AK626" i="16"/>
  <c r="AJ626" i="16"/>
  <c r="AI626" i="16"/>
  <c r="AH626" i="16"/>
  <c r="AG626" i="16"/>
  <c r="AF626" i="16"/>
  <c r="AE626" i="16"/>
  <c r="AD626" i="16"/>
  <c r="AC626" i="16"/>
  <c r="AB626" i="16"/>
  <c r="AA626" i="16"/>
  <c r="Z626" i="16"/>
  <c r="Y626" i="16"/>
  <c r="X626" i="16"/>
  <c r="W626" i="16"/>
  <c r="V626" i="16"/>
  <c r="U626" i="16"/>
  <c r="T626" i="16"/>
  <c r="S626" i="16"/>
  <c r="R626" i="16"/>
  <c r="Q626" i="16"/>
  <c r="P626" i="16"/>
  <c r="O626" i="16"/>
  <c r="N626" i="16"/>
  <c r="M626" i="16"/>
  <c r="L626" i="16"/>
  <c r="BS625" i="16"/>
  <c r="BR625" i="16"/>
  <c r="BQ625" i="16"/>
  <c r="BP625" i="16"/>
  <c r="BO625" i="16"/>
  <c r="BN625" i="16"/>
  <c r="BM625" i="16"/>
  <c r="BL625" i="16"/>
  <c r="BK625" i="16"/>
  <c r="BJ625" i="16"/>
  <c r="BI625" i="16"/>
  <c r="BH625" i="16"/>
  <c r="BG625" i="16"/>
  <c r="BF625" i="16"/>
  <c r="BE625" i="16"/>
  <c r="BD625" i="16"/>
  <c r="BC625" i="16"/>
  <c r="BB625" i="16"/>
  <c r="BA625" i="16"/>
  <c r="AZ625" i="16"/>
  <c r="AY625" i="16"/>
  <c r="AX625" i="16"/>
  <c r="AW625" i="16"/>
  <c r="AV625" i="16"/>
  <c r="AU625" i="16"/>
  <c r="AT625" i="16"/>
  <c r="AS625" i="16"/>
  <c r="AR625" i="16"/>
  <c r="AQ625" i="16"/>
  <c r="AP625" i="16"/>
  <c r="AO625" i="16"/>
  <c r="AN625" i="16"/>
  <c r="AM625" i="16"/>
  <c r="AL625" i="16"/>
  <c r="AK625" i="16"/>
  <c r="AJ625" i="16"/>
  <c r="AI625" i="16"/>
  <c r="AH625" i="16"/>
  <c r="AG625" i="16"/>
  <c r="AF625" i="16"/>
  <c r="AE625" i="16"/>
  <c r="AD625" i="16"/>
  <c r="AC625" i="16"/>
  <c r="AB625" i="16"/>
  <c r="AA625" i="16"/>
  <c r="Z625" i="16"/>
  <c r="Y625" i="16"/>
  <c r="X625" i="16"/>
  <c r="W625" i="16"/>
  <c r="V625" i="16"/>
  <c r="U625" i="16"/>
  <c r="T625" i="16"/>
  <c r="S625" i="16"/>
  <c r="R625" i="16"/>
  <c r="Q625" i="16"/>
  <c r="P625" i="16"/>
  <c r="O625" i="16"/>
  <c r="N625" i="16"/>
  <c r="M625" i="16"/>
  <c r="L625" i="16"/>
  <c r="K619" i="16"/>
  <c r="J619" i="16"/>
  <c r="K618" i="16"/>
  <c r="J618" i="16"/>
  <c r="K617" i="16"/>
  <c r="J617" i="16"/>
  <c r="K616" i="16"/>
  <c r="J616" i="16"/>
  <c r="K615" i="16"/>
  <c r="J615" i="16"/>
  <c r="K614" i="16"/>
  <c r="J614" i="16"/>
  <c r="K613" i="16"/>
  <c r="J613" i="16"/>
  <c r="K612" i="16"/>
  <c r="J612" i="16"/>
  <c r="K611" i="16"/>
  <c r="K610" i="16"/>
  <c r="K609" i="16"/>
  <c r="K608" i="16"/>
  <c r="K607" i="16"/>
  <c r="K606" i="16"/>
  <c r="J606" i="16"/>
  <c r="K605" i="16"/>
  <c r="J605" i="16"/>
  <c r="K604" i="16"/>
  <c r="J604" i="16"/>
  <c r="K603" i="16"/>
  <c r="J603" i="16"/>
  <c r="K602" i="16"/>
  <c r="J602" i="16"/>
  <c r="K601" i="16"/>
  <c r="J601" i="16"/>
  <c r="K600" i="16"/>
  <c r="J600" i="16"/>
  <c r="K599" i="16"/>
  <c r="J599" i="16"/>
  <c r="K598" i="16"/>
  <c r="J598" i="16"/>
  <c r="K597" i="16"/>
  <c r="J597" i="16"/>
  <c r="K596" i="16"/>
  <c r="J596" i="16"/>
  <c r="BS595" i="16"/>
  <c r="BR595" i="16"/>
  <c r="BQ595" i="16"/>
  <c r="BP595" i="16"/>
  <c r="BO595" i="16"/>
  <c r="BN595" i="16"/>
  <c r="BM595" i="16"/>
  <c r="BL595" i="16"/>
  <c r="BK595" i="16"/>
  <c r="BJ595" i="16"/>
  <c r="BI595" i="16"/>
  <c r="BH595" i="16"/>
  <c r="BG595" i="16"/>
  <c r="BF595" i="16"/>
  <c r="BE595" i="16"/>
  <c r="BD595" i="16"/>
  <c r="BC595" i="16"/>
  <c r="BB595" i="16"/>
  <c r="BA595" i="16"/>
  <c r="AZ595" i="16"/>
  <c r="AY595" i="16"/>
  <c r="AX595" i="16"/>
  <c r="AW595" i="16"/>
  <c r="AV595" i="16"/>
  <c r="AU595" i="16"/>
  <c r="AT595" i="16"/>
  <c r="AS595" i="16"/>
  <c r="AR595" i="16"/>
  <c r="AQ595" i="16"/>
  <c r="AP595" i="16"/>
  <c r="AO595" i="16"/>
  <c r="AN595" i="16"/>
  <c r="AM595" i="16"/>
  <c r="AL595" i="16"/>
  <c r="AK595" i="16"/>
  <c r="AJ595" i="16"/>
  <c r="AI595" i="16"/>
  <c r="AH595" i="16"/>
  <c r="AG595" i="16"/>
  <c r="AF595" i="16"/>
  <c r="AE595" i="16"/>
  <c r="AD595" i="16"/>
  <c r="AC595" i="16"/>
  <c r="AB595" i="16"/>
  <c r="AA595" i="16"/>
  <c r="Z595" i="16"/>
  <c r="Y595" i="16"/>
  <c r="X595" i="16"/>
  <c r="W595" i="16"/>
  <c r="V595" i="16"/>
  <c r="U595" i="16"/>
  <c r="T595" i="16"/>
  <c r="S595" i="16"/>
  <c r="R595" i="16"/>
  <c r="Q595" i="16"/>
  <c r="P595" i="16"/>
  <c r="O595" i="16"/>
  <c r="N595" i="16"/>
  <c r="M595" i="16"/>
  <c r="L595" i="16"/>
  <c r="BS594" i="16"/>
  <c r="BR594" i="16"/>
  <c r="BQ594" i="16"/>
  <c r="BP594" i="16"/>
  <c r="BO594" i="16"/>
  <c r="BN594" i="16"/>
  <c r="BM594" i="16"/>
  <c r="BL594" i="16"/>
  <c r="BK594" i="16"/>
  <c r="BJ594" i="16"/>
  <c r="BI594" i="16"/>
  <c r="BH594" i="16"/>
  <c r="BG594" i="16"/>
  <c r="BF594" i="16"/>
  <c r="BE594" i="16"/>
  <c r="BD594" i="16"/>
  <c r="BC594" i="16"/>
  <c r="BB594" i="16"/>
  <c r="BA594" i="16"/>
  <c r="AZ594" i="16"/>
  <c r="AY594" i="16"/>
  <c r="AX594" i="16"/>
  <c r="AW594" i="16"/>
  <c r="AV594" i="16"/>
  <c r="AU594" i="16"/>
  <c r="AT594" i="16"/>
  <c r="AS594" i="16"/>
  <c r="AR594" i="16"/>
  <c r="AQ594" i="16"/>
  <c r="AP594" i="16"/>
  <c r="AO594" i="16"/>
  <c r="AN594" i="16"/>
  <c r="AM594" i="16"/>
  <c r="AL594" i="16"/>
  <c r="AK594" i="16"/>
  <c r="AJ594" i="16"/>
  <c r="AI594" i="16"/>
  <c r="AH594" i="16"/>
  <c r="AG594" i="16"/>
  <c r="AF594" i="16"/>
  <c r="AE594" i="16"/>
  <c r="AD594" i="16"/>
  <c r="AC594" i="16"/>
  <c r="AB594" i="16"/>
  <c r="AA594" i="16"/>
  <c r="Z594" i="16"/>
  <c r="Y594" i="16"/>
  <c r="X594" i="16"/>
  <c r="W594" i="16"/>
  <c r="V594" i="16"/>
  <c r="U594" i="16"/>
  <c r="T594" i="16"/>
  <c r="S594" i="16"/>
  <c r="R594" i="16"/>
  <c r="Q594" i="16"/>
  <c r="P594" i="16"/>
  <c r="O594" i="16"/>
  <c r="N594" i="16"/>
  <c r="M594" i="16"/>
  <c r="L594" i="16"/>
  <c r="BS566" i="16"/>
  <c r="BR566" i="16"/>
  <c r="BQ566" i="16"/>
  <c r="BP566" i="16"/>
  <c r="BO566" i="16"/>
  <c r="BN566" i="16"/>
  <c r="BM566" i="16"/>
  <c r="BL566" i="16"/>
  <c r="BK566" i="16"/>
  <c r="BJ566" i="16"/>
  <c r="BI566" i="16"/>
  <c r="BH566" i="16"/>
  <c r="BG566" i="16"/>
  <c r="BF566" i="16"/>
  <c r="BE566" i="16"/>
  <c r="BD566" i="16"/>
  <c r="BC566" i="16"/>
  <c r="BB566" i="16"/>
  <c r="BA566" i="16"/>
  <c r="AZ566" i="16"/>
  <c r="AY566" i="16"/>
  <c r="AX566" i="16"/>
  <c r="AW566" i="16"/>
  <c r="AV566" i="16"/>
  <c r="AU566" i="16"/>
  <c r="AT566" i="16"/>
  <c r="AS566" i="16"/>
  <c r="AR566" i="16"/>
  <c r="AQ566" i="16"/>
  <c r="AP566" i="16"/>
  <c r="AO566" i="16"/>
  <c r="AN566" i="16"/>
  <c r="AM566" i="16"/>
  <c r="AL566" i="16"/>
  <c r="AK566" i="16"/>
  <c r="AJ566" i="16"/>
  <c r="AI566" i="16"/>
  <c r="AH566" i="16"/>
  <c r="AG566" i="16"/>
  <c r="AF566" i="16"/>
  <c r="AE566" i="16"/>
  <c r="AD566" i="16"/>
  <c r="AC566" i="16"/>
  <c r="AB566" i="16"/>
  <c r="AA566" i="16"/>
  <c r="Z566" i="16"/>
  <c r="Y566" i="16"/>
  <c r="X566" i="16"/>
  <c r="W566" i="16"/>
  <c r="V566" i="16"/>
  <c r="U566" i="16"/>
  <c r="T566" i="16"/>
  <c r="S566" i="16"/>
  <c r="R566" i="16"/>
  <c r="Q566" i="16"/>
  <c r="P566" i="16"/>
  <c r="O566" i="16"/>
  <c r="N566" i="16"/>
  <c r="M566" i="16"/>
  <c r="L566" i="16"/>
  <c r="BR565" i="16"/>
  <c r="BQ565" i="16"/>
  <c r="BP565" i="16"/>
  <c r="BO565" i="16"/>
  <c r="BN565" i="16"/>
  <c r="BM565" i="16"/>
  <c r="BL565" i="16"/>
  <c r="BK565" i="16"/>
  <c r="BJ565" i="16"/>
  <c r="BI565" i="16"/>
  <c r="BH565" i="16"/>
  <c r="BG565" i="16"/>
  <c r="BF565" i="16"/>
  <c r="BE565" i="16"/>
  <c r="BD565" i="16"/>
  <c r="BC565" i="16"/>
  <c r="BB565" i="16"/>
  <c r="BA565" i="16"/>
  <c r="AZ565" i="16"/>
  <c r="AY565" i="16"/>
  <c r="AX565" i="16"/>
  <c r="AW565" i="16"/>
  <c r="AV565" i="16"/>
  <c r="AU565" i="16"/>
  <c r="AT565" i="16"/>
  <c r="AS565" i="16"/>
  <c r="AR565" i="16"/>
  <c r="AQ565" i="16"/>
  <c r="AP565" i="16"/>
  <c r="AO565" i="16"/>
  <c r="AN565" i="16"/>
  <c r="AM565" i="16"/>
  <c r="AL565" i="16"/>
  <c r="AK565" i="16"/>
  <c r="AJ565" i="16"/>
  <c r="AI565" i="16"/>
  <c r="AH565" i="16"/>
  <c r="AG565" i="16"/>
  <c r="AF565" i="16"/>
  <c r="AE565" i="16"/>
  <c r="AD565" i="16"/>
  <c r="AC565" i="16"/>
  <c r="AB565" i="16"/>
  <c r="AA565" i="16"/>
  <c r="Z565" i="16"/>
  <c r="Y565" i="16"/>
  <c r="X565" i="16"/>
  <c r="W565" i="16"/>
  <c r="V565" i="16"/>
  <c r="U565" i="16"/>
  <c r="T565" i="16"/>
  <c r="S565" i="16"/>
  <c r="R565" i="16"/>
  <c r="Q565" i="16"/>
  <c r="P565" i="16"/>
  <c r="O565" i="16"/>
  <c r="N565" i="16"/>
  <c r="M565" i="16"/>
  <c r="L565" i="16"/>
  <c r="K563" i="16"/>
  <c r="J563" i="16"/>
  <c r="K562" i="16"/>
  <c r="J562" i="16"/>
  <c r="K561" i="16"/>
  <c r="J561" i="16"/>
  <c r="K560" i="16"/>
  <c r="J560" i="16"/>
  <c r="K559" i="16"/>
  <c r="J559" i="16"/>
  <c r="K558" i="16"/>
  <c r="J558" i="16"/>
  <c r="K557" i="16"/>
  <c r="J557" i="16"/>
  <c r="K556" i="16"/>
  <c r="J556" i="16"/>
  <c r="K555" i="16"/>
  <c r="J555" i="16"/>
  <c r="K554" i="16"/>
  <c r="J554" i="16"/>
  <c r="K553" i="16"/>
  <c r="J553" i="16"/>
  <c r="K552" i="16"/>
  <c r="J552" i="16"/>
  <c r="K551" i="16"/>
  <c r="J551" i="16"/>
  <c r="K550" i="16"/>
  <c r="J550" i="16"/>
  <c r="BS549" i="16"/>
  <c r="BR549" i="16"/>
  <c r="BQ549" i="16"/>
  <c r="BP549" i="16"/>
  <c r="BO549" i="16"/>
  <c r="BN549" i="16"/>
  <c r="BM549" i="16"/>
  <c r="BL549" i="16"/>
  <c r="BK549" i="16"/>
  <c r="BJ549" i="16"/>
  <c r="BI549" i="16"/>
  <c r="BH549" i="16"/>
  <c r="BG549" i="16"/>
  <c r="BF549" i="16"/>
  <c r="BE549" i="16"/>
  <c r="BD549" i="16"/>
  <c r="BC549" i="16"/>
  <c r="BB549" i="16"/>
  <c r="BA549" i="16"/>
  <c r="AZ549" i="16"/>
  <c r="AY549" i="16"/>
  <c r="AX549" i="16"/>
  <c r="AW549" i="16"/>
  <c r="AV549" i="16"/>
  <c r="AU549" i="16"/>
  <c r="AT549" i="16"/>
  <c r="AS549" i="16"/>
  <c r="AR549" i="16"/>
  <c r="AQ549" i="16"/>
  <c r="AP549" i="16"/>
  <c r="AO549" i="16"/>
  <c r="AN549" i="16"/>
  <c r="AM549" i="16"/>
  <c r="AL549" i="16"/>
  <c r="AK549" i="16"/>
  <c r="AJ549" i="16"/>
  <c r="AI549" i="16"/>
  <c r="AH549" i="16"/>
  <c r="AG549" i="16"/>
  <c r="AF549" i="16"/>
  <c r="AE549" i="16"/>
  <c r="AD549" i="16"/>
  <c r="AC549" i="16"/>
  <c r="AB549" i="16"/>
  <c r="AA549" i="16"/>
  <c r="Z549" i="16"/>
  <c r="Y549" i="16"/>
  <c r="X549" i="16"/>
  <c r="W549" i="16"/>
  <c r="V549" i="16"/>
  <c r="U549" i="16"/>
  <c r="T549" i="16"/>
  <c r="S549" i="16"/>
  <c r="R549" i="16"/>
  <c r="Q549" i="16"/>
  <c r="P549" i="16"/>
  <c r="O549" i="16"/>
  <c r="N549" i="16"/>
  <c r="M549" i="16"/>
  <c r="L549" i="16"/>
  <c r="BS548" i="16"/>
  <c r="BR548" i="16"/>
  <c r="BQ548" i="16"/>
  <c r="BP548" i="16"/>
  <c r="BO548" i="16"/>
  <c r="BN548" i="16"/>
  <c r="BM548" i="16"/>
  <c r="BL548" i="16"/>
  <c r="BK548" i="16"/>
  <c r="BJ548" i="16"/>
  <c r="BI548" i="16"/>
  <c r="BH548" i="16"/>
  <c r="BG548" i="16"/>
  <c r="BF548" i="16"/>
  <c r="BE548" i="16"/>
  <c r="BD548" i="16"/>
  <c r="BC548" i="16"/>
  <c r="BB548" i="16"/>
  <c r="BA548" i="16"/>
  <c r="AZ548" i="16"/>
  <c r="AY548" i="16"/>
  <c r="AX548" i="16"/>
  <c r="AW548" i="16"/>
  <c r="AV548" i="16"/>
  <c r="AU548" i="16"/>
  <c r="AT548" i="16"/>
  <c r="AS548" i="16"/>
  <c r="AR548" i="16"/>
  <c r="AQ548" i="16"/>
  <c r="AP548" i="16"/>
  <c r="AO548" i="16"/>
  <c r="AN548" i="16"/>
  <c r="AM548" i="16"/>
  <c r="AL548" i="16"/>
  <c r="AK548" i="16"/>
  <c r="AJ548" i="16"/>
  <c r="AI548" i="16"/>
  <c r="AH548" i="16"/>
  <c r="AG548" i="16"/>
  <c r="AF548" i="16"/>
  <c r="AE548" i="16"/>
  <c r="AD548" i="16"/>
  <c r="AC548" i="16"/>
  <c r="AB548" i="16"/>
  <c r="AA548" i="16"/>
  <c r="Z548" i="16"/>
  <c r="Y548" i="16"/>
  <c r="X548" i="16"/>
  <c r="W548" i="16"/>
  <c r="V548" i="16"/>
  <c r="U548" i="16"/>
  <c r="T548" i="16"/>
  <c r="S548" i="16"/>
  <c r="R548" i="16"/>
  <c r="Q548" i="16"/>
  <c r="P548" i="16"/>
  <c r="O548" i="16"/>
  <c r="N548" i="16"/>
  <c r="M548" i="16"/>
  <c r="L548" i="16"/>
  <c r="K542" i="16"/>
  <c r="J542" i="16"/>
  <c r="K541" i="16"/>
  <c r="J541" i="16"/>
  <c r="K540" i="16"/>
  <c r="J540" i="16"/>
  <c r="K539" i="16"/>
  <c r="J539" i="16"/>
  <c r="K538" i="16"/>
  <c r="J538" i="16"/>
  <c r="K537" i="16"/>
  <c r="J537" i="16"/>
  <c r="K536" i="16"/>
  <c r="J536" i="16"/>
  <c r="BS535" i="16"/>
  <c r="BR535" i="16"/>
  <c r="BQ535" i="16"/>
  <c r="BP535" i="16"/>
  <c r="BO535" i="16"/>
  <c r="BN535" i="16"/>
  <c r="BM535" i="16"/>
  <c r="BL535" i="16"/>
  <c r="BK535" i="16"/>
  <c r="BJ535" i="16"/>
  <c r="BI535" i="16"/>
  <c r="BH535" i="16"/>
  <c r="BG535" i="16"/>
  <c r="BF535" i="16"/>
  <c r="BE535" i="16"/>
  <c r="BD535" i="16"/>
  <c r="BC535" i="16"/>
  <c r="BB535" i="16"/>
  <c r="BA535" i="16"/>
  <c r="AZ535" i="16"/>
  <c r="AY535" i="16"/>
  <c r="AX535" i="16"/>
  <c r="AW535" i="16"/>
  <c r="AV535" i="16"/>
  <c r="AU535" i="16"/>
  <c r="AT535" i="16"/>
  <c r="AS535" i="16"/>
  <c r="AR535" i="16"/>
  <c r="AQ535" i="16"/>
  <c r="AP535" i="16"/>
  <c r="AO535" i="16"/>
  <c r="AN535" i="16"/>
  <c r="AM535" i="16"/>
  <c r="AL535" i="16"/>
  <c r="AK535" i="16"/>
  <c r="AJ535" i="16"/>
  <c r="AI535" i="16"/>
  <c r="AH535" i="16"/>
  <c r="AG535" i="16"/>
  <c r="AF535" i="16"/>
  <c r="AE535" i="16"/>
  <c r="AD535" i="16"/>
  <c r="AC535" i="16"/>
  <c r="AB535" i="16"/>
  <c r="AA535" i="16"/>
  <c r="Z535" i="16"/>
  <c r="Y535" i="16"/>
  <c r="X535" i="16"/>
  <c r="W535" i="16"/>
  <c r="V535" i="16"/>
  <c r="U535" i="16"/>
  <c r="T535" i="16"/>
  <c r="S535" i="16"/>
  <c r="R535" i="16"/>
  <c r="Q535" i="16"/>
  <c r="P535" i="16"/>
  <c r="O535" i="16"/>
  <c r="N535" i="16"/>
  <c r="M535" i="16"/>
  <c r="L535" i="16"/>
  <c r="BS534" i="16"/>
  <c r="BR534" i="16"/>
  <c r="BQ534" i="16"/>
  <c r="BP534" i="16"/>
  <c r="BO534" i="16"/>
  <c r="BN534" i="16"/>
  <c r="BM534" i="16"/>
  <c r="BL534" i="16"/>
  <c r="BK534" i="16"/>
  <c r="BJ534" i="16"/>
  <c r="BI534" i="16"/>
  <c r="BH534" i="16"/>
  <c r="BG534" i="16"/>
  <c r="BF534" i="16"/>
  <c r="BE534" i="16"/>
  <c r="BD534" i="16"/>
  <c r="BC534" i="16"/>
  <c r="BB534" i="16"/>
  <c r="BA534" i="16"/>
  <c r="AZ534" i="16"/>
  <c r="AY534" i="16"/>
  <c r="AX534" i="16"/>
  <c r="AW534" i="16"/>
  <c r="AV534" i="16"/>
  <c r="AU534" i="16"/>
  <c r="AT534" i="16"/>
  <c r="AS534" i="16"/>
  <c r="AR534" i="16"/>
  <c r="AQ534" i="16"/>
  <c r="AP534" i="16"/>
  <c r="AO534" i="16"/>
  <c r="AN534" i="16"/>
  <c r="AM534" i="16"/>
  <c r="AL534" i="16"/>
  <c r="AK534" i="16"/>
  <c r="AJ534" i="16"/>
  <c r="AI534" i="16"/>
  <c r="AH534" i="16"/>
  <c r="AG534" i="16"/>
  <c r="AF534" i="16"/>
  <c r="AE534" i="16"/>
  <c r="AD534" i="16"/>
  <c r="AC534" i="16"/>
  <c r="AB534" i="16"/>
  <c r="AA534" i="16"/>
  <c r="Z534" i="16"/>
  <c r="Y534" i="16"/>
  <c r="X534" i="16"/>
  <c r="W534" i="16"/>
  <c r="V534" i="16"/>
  <c r="U534" i="16"/>
  <c r="T534" i="16"/>
  <c r="S534" i="16"/>
  <c r="R534" i="16"/>
  <c r="Q534" i="16"/>
  <c r="P534" i="16"/>
  <c r="O534" i="16"/>
  <c r="N534" i="16"/>
  <c r="M534" i="16"/>
  <c r="L534" i="16"/>
  <c r="K531" i="16"/>
  <c r="J531" i="16"/>
  <c r="BS530" i="16"/>
  <c r="BR530" i="16"/>
  <c r="BQ530" i="16"/>
  <c r="BP530" i="16"/>
  <c r="BO530" i="16"/>
  <c r="BN530" i="16"/>
  <c r="BM530" i="16"/>
  <c r="BL530" i="16"/>
  <c r="BK530" i="16"/>
  <c r="BJ530" i="16"/>
  <c r="BI530" i="16"/>
  <c r="BH530" i="16"/>
  <c r="BG530" i="16"/>
  <c r="BF530" i="16"/>
  <c r="BE530" i="16"/>
  <c r="BD530" i="16"/>
  <c r="BC530" i="16"/>
  <c r="BB530" i="16"/>
  <c r="BA530" i="16"/>
  <c r="AZ530" i="16"/>
  <c r="AY530" i="16"/>
  <c r="AX530" i="16"/>
  <c r="AW530" i="16"/>
  <c r="AV530" i="16"/>
  <c r="AU530" i="16"/>
  <c r="AT530" i="16"/>
  <c r="AS530" i="16"/>
  <c r="AR530" i="16"/>
  <c r="AQ530" i="16"/>
  <c r="AP530" i="16"/>
  <c r="AO530" i="16"/>
  <c r="AN530" i="16"/>
  <c r="AM530" i="16"/>
  <c r="AL530" i="16"/>
  <c r="AK530" i="16"/>
  <c r="AJ530" i="16"/>
  <c r="AI530" i="16"/>
  <c r="AH530" i="16"/>
  <c r="AG530" i="16"/>
  <c r="AF530" i="16"/>
  <c r="AE530" i="16"/>
  <c r="AD530" i="16"/>
  <c r="AC530" i="16"/>
  <c r="AB530" i="16"/>
  <c r="AA530" i="16"/>
  <c r="Z530" i="16"/>
  <c r="Y530" i="16"/>
  <c r="X530" i="16"/>
  <c r="W530" i="16"/>
  <c r="V530" i="16"/>
  <c r="U530" i="16"/>
  <c r="T530" i="16"/>
  <c r="S530" i="16"/>
  <c r="R530" i="16"/>
  <c r="Q530" i="16"/>
  <c r="P530" i="16"/>
  <c r="O530" i="16"/>
  <c r="N530" i="16"/>
  <c r="M530" i="16"/>
  <c r="L530" i="16"/>
  <c r="BS529" i="16"/>
  <c r="BR529" i="16"/>
  <c r="BQ529" i="16"/>
  <c r="BP529" i="16"/>
  <c r="BO529" i="16"/>
  <c r="BN529" i="16"/>
  <c r="BM529" i="16"/>
  <c r="BL529" i="16"/>
  <c r="BK529" i="16"/>
  <c r="BJ529" i="16"/>
  <c r="BI529" i="16"/>
  <c r="BH529" i="16"/>
  <c r="BG529" i="16"/>
  <c r="BF529" i="16"/>
  <c r="BE529" i="16"/>
  <c r="BD529" i="16"/>
  <c r="BC529" i="16"/>
  <c r="BB529" i="16"/>
  <c r="BA529" i="16"/>
  <c r="AZ529" i="16"/>
  <c r="AY529" i="16"/>
  <c r="AX529" i="16"/>
  <c r="AW529" i="16"/>
  <c r="AV529" i="16"/>
  <c r="AU529" i="16"/>
  <c r="AT529" i="16"/>
  <c r="AS529" i="16"/>
  <c r="AR529" i="16"/>
  <c r="AQ529" i="16"/>
  <c r="AP529" i="16"/>
  <c r="AO529" i="16"/>
  <c r="AN529" i="16"/>
  <c r="AM529" i="16"/>
  <c r="AL529" i="16"/>
  <c r="AK529" i="16"/>
  <c r="AJ529" i="16"/>
  <c r="AI529" i="16"/>
  <c r="AH529" i="16"/>
  <c r="AG529" i="16"/>
  <c r="AF529" i="16"/>
  <c r="AE529" i="16"/>
  <c r="AD529" i="16"/>
  <c r="AC529" i="16"/>
  <c r="AB529" i="16"/>
  <c r="AA529" i="16"/>
  <c r="Z529" i="16"/>
  <c r="Y529" i="16"/>
  <c r="X529" i="16"/>
  <c r="W529" i="16"/>
  <c r="V529" i="16"/>
  <c r="U529" i="16"/>
  <c r="T529" i="16"/>
  <c r="S529" i="16"/>
  <c r="R529" i="16"/>
  <c r="Q529" i="16"/>
  <c r="P529" i="16"/>
  <c r="O529" i="16"/>
  <c r="N529" i="16"/>
  <c r="M529" i="16"/>
  <c r="L529" i="16"/>
  <c r="K526" i="16"/>
  <c r="J526" i="16"/>
  <c r="BS525" i="16"/>
  <c r="BR525" i="16"/>
  <c r="BQ525" i="16"/>
  <c r="BP525" i="16"/>
  <c r="BO525" i="16"/>
  <c r="BN525" i="16"/>
  <c r="BM525" i="16"/>
  <c r="BL525" i="16"/>
  <c r="BK525" i="16"/>
  <c r="BJ525" i="16"/>
  <c r="BI525" i="16"/>
  <c r="BH525" i="16"/>
  <c r="BG525" i="16"/>
  <c r="BF525" i="16"/>
  <c r="BE525" i="16"/>
  <c r="BD525" i="16"/>
  <c r="BC525" i="16"/>
  <c r="BB525" i="16"/>
  <c r="BA525" i="16"/>
  <c r="AZ525" i="16"/>
  <c r="AY525" i="16"/>
  <c r="AX525" i="16"/>
  <c r="AW525" i="16"/>
  <c r="AV525" i="16"/>
  <c r="AU525" i="16"/>
  <c r="AT525" i="16"/>
  <c r="AS525" i="16"/>
  <c r="AR525" i="16"/>
  <c r="AQ525" i="16"/>
  <c r="AP525" i="16"/>
  <c r="AO525" i="16"/>
  <c r="AN525" i="16"/>
  <c r="AM525" i="16"/>
  <c r="AL525" i="16"/>
  <c r="AK525" i="16"/>
  <c r="AJ525" i="16"/>
  <c r="AI525" i="16"/>
  <c r="AH525" i="16"/>
  <c r="AG525" i="16"/>
  <c r="AF525" i="16"/>
  <c r="AE525" i="16"/>
  <c r="AD525" i="16"/>
  <c r="AC525" i="16"/>
  <c r="AB525" i="16"/>
  <c r="AA525" i="16"/>
  <c r="Z525" i="16"/>
  <c r="Y525" i="16"/>
  <c r="X525" i="16"/>
  <c r="W525" i="16"/>
  <c r="V525" i="16"/>
  <c r="U525" i="16"/>
  <c r="T525" i="16"/>
  <c r="S525" i="16"/>
  <c r="R525" i="16"/>
  <c r="Q525" i="16"/>
  <c r="P525" i="16"/>
  <c r="O525" i="16"/>
  <c r="N525" i="16"/>
  <c r="M525" i="16"/>
  <c r="L525" i="16"/>
  <c r="BS524" i="16"/>
  <c r="BR524" i="16"/>
  <c r="BQ524" i="16"/>
  <c r="BP524" i="16"/>
  <c r="BO524" i="16"/>
  <c r="BN524" i="16"/>
  <c r="BM524" i="16"/>
  <c r="BL524" i="16"/>
  <c r="BK524" i="16"/>
  <c r="BJ524" i="16"/>
  <c r="BI524" i="16"/>
  <c r="BH524" i="16"/>
  <c r="BG524" i="16"/>
  <c r="BF524" i="16"/>
  <c r="BE524" i="16"/>
  <c r="BD524" i="16"/>
  <c r="BC524" i="16"/>
  <c r="BB524" i="16"/>
  <c r="BA524" i="16"/>
  <c r="AZ524" i="16"/>
  <c r="AY524" i="16"/>
  <c r="AX524" i="16"/>
  <c r="AW524" i="16"/>
  <c r="AV524" i="16"/>
  <c r="AU524" i="16"/>
  <c r="AT524" i="16"/>
  <c r="AS524" i="16"/>
  <c r="AR524" i="16"/>
  <c r="AQ524" i="16"/>
  <c r="AP524" i="16"/>
  <c r="AO524" i="16"/>
  <c r="AN524" i="16"/>
  <c r="AM524" i="16"/>
  <c r="AL524" i="16"/>
  <c r="AK524" i="16"/>
  <c r="AJ524" i="16"/>
  <c r="AI524" i="16"/>
  <c r="AH524" i="16"/>
  <c r="AG524" i="16"/>
  <c r="AF524" i="16"/>
  <c r="AE524" i="16"/>
  <c r="AD524" i="16"/>
  <c r="AC524" i="16"/>
  <c r="AB524" i="16"/>
  <c r="AA524" i="16"/>
  <c r="Z524" i="16"/>
  <c r="Y524" i="16"/>
  <c r="X524" i="16"/>
  <c r="W524" i="16"/>
  <c r="V524" i="16"/>
  <c r="U524" i="16"/>
  <c r="T524" i="16"/>
  <c r="S524" i="16"/>
  <c r="R524" i="16"/>
  <c r="Q524" i="16"/>
  <c r="P524" i="16"/>
  <c r="O524" i="16"/>
  <c r="N524" i="16"/>
  <c r="M524" i="16"/>
  <c r="L524" i="16"/>
  <c r="K521" i="16"/>
  <c r="J521" i="16"/>
  <c r="K520" i="16"/>
  <c r="J520" i="16"/>
  <c r="K519" i="16"/>
  <c r="J519" i="16"/>
  <c r="BS518" i="16"/>
  <c r="BR518" i="16"/>
  <c r="BQ518" i="16"/>
  <c r="BP518" i="16"/>
  <c r="BO518" i="16"/>
  <c r="BN518" i="16"/>
  <c r="BM518" i="16"/>
  <c r="BL518" i="16"/>
  <c r="BK518" i="16"/>
  <c r="BJ518" i="16"/>
  <c r="BI518" i="16"/>
  <c r="BH518" i="16"/>
  <c r="BG518" i="16"/>
  <c r="BF518" i="16"/>
  <c r="BE518" i="16"/>
  <c r="BD518" i="16"/>
  <c r="BC518" i="16"/>
  <c r="BB518" i="16"/>
  <c r="BA518" i="16"/>
  <c r="AZ518" i="16"/>
  <c r="AY518" i="16"/>
  <c r="AX518" i="16"/>
  <c r="AW518" i="16"/>
  <c r="AV518" i="16"/>
  <c r="AU518" i="16"/>
  <c r="AT518" i="16"/>
  <c r="AS518" i="16"/>
  <c r="AR518" i="16"/>
  <c r="AQ518" i="16"/>
  <c r="AP518" i="16"/>
  <c r="AO518" i="16"/>
  <c r="AN518" i="16"/>
  <c r="AM518" i="16"/>
  <c r="AL518" i="16"/>
  <c r="AK518" i="16"/>
  <c r="AJ518" i="16"/>
  <c r="AI518" i="16"/>
  <c r="AH518" i="16"/>
  <c r="AG518" i="16"/>
  <c r="AF518" i="16"/>
  <c r="AE518" i="16"/>
  <c r="AD518" i="16"/>
  <c r="AC518" i="16"/>
  <c r="AB518" i="16"/>
  <c r="AA518" i="16"/>
  <c r="Z518" i="16"/>
  <c r="Y518" i="16"/>
  <c r="X518" i="16"/>
  <c r="W518" i="16"/>
  <c r="V518" i="16"/>
  <c r="U518" i="16"/>
  <c r="T518" i="16"/>
  <c r="S518" i="16"/>
  <c r="R518" i="16"/>
  <c r="Q518" i="16"/>
  <c r="P518" i="16"/>
  <c r="O518" i="16"/>
  <c r="N518" i="16"/>
  <c r="M518" i="16"/>
  <c r="L518" i="16"/>
  <c r="BS517" i="16"/>
  <c r="BR517" i="16"/>
  <c r="BQ517" i="16"/>
  <c r="BP517" i="16"/>
  <c r="BO517" i="16"/>
  <c r="BN517" i="16"/>
  <c r="BM517" i="16"/>
  <c r="BL517" i="16"/>
  <c r="BK517" i="16"/>
  <c r="BJ517" i="16"/>
  <c r="BI517" i="16"/>
  <c r="BH517" i="16"/>
  <c r="BG517" i="16"/>
  <c r="BF517" i="16"/>
  <c r="BE517" i="16"/>
  <c r="BD517" i="16"/>
  <c r="BC517" i="16"/>
  <c r="BB517" i="16"/>
  <c r="BA517" i="16"/>
  <c r="AZ517" i="16"/>
  <c r="AY517" i="16"/>
  <c r="AX517" i="16"/>
  <c r="AW517" i="16"/>
  <c r="AV517" i="16"/>
  <c r="AU517" i="16"/>
  <c r="AT517" i="16"/>
  <c r="AS517" i="16"/>
  <c r="AR517" i="16"/>
  <c r="AQ517" i="16"/>
  <c r="AP517" i="16"/>
  <c r="AO517" i="16"/>
  <c r="AN517" i="16"/>
  <c r="AM517" i="16"/>
  <c r="AL517" i="16"/>
  <c r="AK517" i="16"/>
  <c r="AJ517" i="16"/>
  <c r="AI517" i="16"/>
  <c r="AH517" i="16"/>
  <c r="AG517" i="16"/>
  <c r="AF517" i="16"/>
  <c r="AE517" i="16"/>
  <c r="AD517" i="16"/>
  <c r="AC517" i="16"/>
  <c r="AB517" i="16"/>
  <c r="AA517" i="16"/>
  <c r="Z517" i="16"/>
  <c r="Y517" i="16"/>
  <c r="X517" i="16"/>
  <c r="W517" i="16"/>
  <c r="V517" i="16"/>
  <c r="U517" i="16"/>
  <c r="T517" i="16"/>
  <c r="S517" i="16"/>
  <c r="R517" i="16"/>
  <c r="Q517" i="16"/>
  <c r="P517" i="16"/>
  <c r="O517" i="16"/>
  <c r="N517" i="16"/>
  <c r="M517" i="16"/>
  <c r="L517" i="16"/>
  <c r="K514" i="16"/>
  <c r="J514" i="16"/>
  <c r="K513" i="16"/>
  <c r="J513" i="16"/>
  <c r="K512" i="16"/>
  <c r="J512" i="16"/>
  <c r="K511" i="16"/>
  <c r="J511" i="16"/>
  <c r="K510" i="16"/>
  <c r="J510" i="16"/>
  <c r="K509" i="16"/>
  <c r="J509" i="16"/>
  <c r="K508" i="16"/>
  <c r="J508" i="16"/>
  <c r="K507" i="16"/>
  <c r="J507" i="16"/>
  <c r="BS506" i="16"/>
  <c r="BR506" i="16"/>
  <c r="BQ506" i="16"/>
  <c r="BP506" i="16"/>
  <c r="BO506" i="16"/>
  <c r="BN506" i="16"/>
  <c r="BM506" i="16"/>
  <c r="BL506" i="16"/>
  <c r="BK506" i="16"/>
  <c r="BJ506" i="16"/>
  <c r="BI506" i="16"/>
  <c r="BH506" i="16"/>
  <c r="BG506" i="16"/>
  <c r="BF506" i="16"/>
  <c r="BE506" i="16"/>
  <c r="BD506" i="16"/>
  <c r="BC506" i="16"/>
  <c r="BB506" i="16"/>
  <c r="BA506" i="16"/>
  <c r="AZ506" i="16"/>
  <c r="AY506" i="16"/>
  <c r="AX506" i="16"/>
  <c r="AW506" i="16"/>
  <c r="AV506" i="16"/>
  <c r="AU506" i="16"/>
  <c r="AT506" i="16"/>
  <c r="AS506" i="16"/>
  <c r="AR506" i="16"/>
  <c r="AQ506" i="16"/>
  <c r="AP506" i="16"/>
  <c r="AO506" i="16"/>
  <c r="AN506" i="16"/>
  <c r="AM506" i="16"/>
  <c r="AL506" i="16"/>
  <c r="AK506" i="16"/>
  <c r="AJ506" i="16"/>
  <c r="AI506" i="16"/>
  <c r="AH506" i="16"/>
  <c r="AG506" i="16"/>
  <c r="AF506" i="16"/>
  <c r="AE506" i="16"/>
  <c r="AD506" i="16"/>
  <c r="AC506" i="16"/>
  <c r="AB506" i="16"/>
  <c r="AA506" i="16"/>
  <c r="Z506" i="16"/>
  <c r="Y506" i="16"/>
  <c r="X506" i="16"/>
  <c r="W506" i="16"/>
  <c r="V506" i="16"/>
  <c r="U506" i="16"/>
  <c r="T506" i="16"/>
  <c r="S506" i="16"/>
  <c r="R506" i="16"/>
  <c r="Q506" i="16"/>
  <c r="P506" i="16"/>
  <c r="O506" i="16"/>
  <c r="N506" i="16"/>
  <c r="M506" i="16"/>
  <c r="L506" i="16"/>
  <c r="BS505" i="16"/>
  <c r="BR505" i="16"/>
  <c r="BQ505" i="16"/>
  <c r="BP505" i="16"/>
  <c r="BO505" i="16"/>
  <c r="BN505" i="16"/>
  <c r="BM505" i="16"/>
  <c r="BL505" i="16"/>
  <c r="BK505" i="16"/>
  <c r="BJ505" i="16"/>
  <c r="BI505" i="16"/>
  <c r="BH505" i="16"/>
  <c r="BG505" i="16"/>
  <c r="BF505" i="16"/>
  <c r="BE505" i="16"/>
  <c r="BD505" i="16"/>
  <c r="BC505" i="16"/>
  <c r="BB505" i="16"/>
  <c r="BA505" i="16"/>
  <c r="AZ505" i="16"/>
  <c r="AY505" i="16"/>
  <c r="AX505" i="16"/>
  <c r="AW505" i="16"/>
  <c r="AV505" i="16"/>
  <c r="AU505" i="16"/>
  <c r="AT505" i="16"/>
  <c r="AS505" i="16"/>
  <c r="AR505" i="16"/>
  <c r="AQ505" i="16"/>
  <c r="AP505" i="16"/>
  <c r="AO505" i="16"/>
  <c r="AN505" i="16"/>
  <c r="AM505" i="16"/>
  <c r="AL505" i="16"/>
  <c r="AK505" i="16"/>
  <c r="AJ505" i="16"/>
  <c r="AI505" i="16"/>
  <c r="AH505" i="16"/>
  <c r="AG505" i="16"/>
  <c r="AF505" i="16"/>
  <c r="AE505" i="16"/>
  <c r="AD505" i="16"/>
  <c r="AC505" i="16"/>
  <c r="AB505" i="16"/>
  <c r="AA505" i="16"/>
  <c r="Z505" i="16"/>
  <c r="Y505" i="16"/>
  <c r="X505" i="16"/>
  <c r="W505" i="16"/>
  <c r="V505" i="16"/>
  <c r="U505" i="16"/>
  <c r="T505" i="16"/>
  <c r="S505" i="16"/>
  <c r="R505" i="16"/>
  <c r="Q505" i="16"/>
  <c r="P505" i="16"/>
  <c r="O505" i="16"/>
  <c r="N505" i="16"/>
  <c r="M505" i="16"/>
  <c r="L505" i="16"/>
  <c r="K499" i="16"/>
  <c r="J499" i="16"/>
  <c r="K498" i="16"/>
  <c r="J498" i="16"/>
  <c r="K497" i="16"/>
  <c r="J497" i="16"/>
  <c r="K496" i="16"/>
  <c r="J496" i="16"/>
  <c r="K495" i="16"/>
  <c r="J495" i="16"/>
  <c r="K494" i="16"/>
  <c r="J494" i="16"/>
  <c r="K493" i="16"/>
  <c r="J493" i="16"/>
  <c r="K492" i="16"/>
  <c r="J492" i="16"/>
  <c r="K491" i="16"/>
  <c r="J491" i="16"/>
  <c r="K490" i="16"/>
  <c r="J490" i="16"/>
  <c r="K489" i="16"/>
  <c r="J489" i="16"/>
  <c r="K488" i="16"/>
  <c r="J488" i="16"/>
  <c r="K487" i="16"/>
  <c r="J487" i="16"/>
  <c r="K486" i="16"/>
  <c r="J486" i="16"/>
  <c r="K485" i="16"/>
  <c r="J485" i="16"/>
  <c r="K484" i="16"/>
  <c r="J484" i="16"/>
  <c r="K483" i="16"/>
  <c r="J483" i="16"/>
  <c r="K482" i="16"/>
  <c r="J482" i="16"/>
  <c r="K481" i="16"/>
  <c r="J481" i="16"/>
  <c r="K480" i="16"/>
  <c r="J480" i="16"/>
  <c r="K479" i="16"/>
  <c r="J479" i="16"/>
  <c r="K478" i="16"/>
  <c r="J478" i="16"/>
  <c r="K477" i="16"/>
  <c r="J477" i="16"/>
  <c r="K476" i="16"/>
  <c r="J476" i="16"/>
  <c r="K475" i="16"/>
  <c r="J475" i="16"/>
  <c r="K474" i="16"/>
  <c r="J474" i="16"/>
  <c r="K473" i="16"/>
  <c r="J473" i="16"/>
  <c r="K472" i="16"/>
  <c r="J472" i="16"/>
  <c r="K471" i="16"/>
  <c r="J471" i="16"/>
  <c r="BS470" i="16"/>
  <c r="BR470" i="16"/>
  <c r="BQ470" i="16"/>
  <c r="BP470" i="16"/>
  <c r="BO470" i="16"/>
  <c r="BN470" i="16"/>
  <c r="BM470" i="16"/>
  <c r="BL470" i="16"/>
  <c r="BK470" i="16"/>
  <c r="BJ470" i="16"/>
  <c r="BI470" i="16"/>
  <c r="BH470" i="16"/>
  <c r="BG470" i="16"/>
  <c r="BF470" i="16"/>
  <c r="BE470" i="16"/>
  <c r="BD470" i="16"/>
  <c r="BC470" i="16"/>
  <c r="BB470" i="16"/>
  <c r="BA470" i="16"/>
  <c r="AZ470" i="16"/>
  <c r="AY470" i="16"/>
  <c r="AX470" i="16"/>
  <c r="AW470" i="16"/>
  <c r="AV470" i="16"/>
  <c r="AU470" i="16"/>
  <c r="AT470" i="16"/>
  <c r="AS470" i="16"/>
  <c r="AR470" i="16"/>
  <c r="AQ470" i="16"/>
  <c r="AP470" i="16"/>
  <c r="AO470" i="16"/>
  <c r="AN470" i="16"/>
  <c r="AM470" i="16"/>
  <c r="AL470" i="16"/>
  <c r="AK470" i="16"/>
  <c r="AJ470" i="16"/>
  <c r="AI470" i="16"/>
  <c r="AH470" i="16"/>
  <c r="AG470" i="16"/>
  <c r="AF470" i="16"/>
  <c r="AE470" i="16"/>
  <c r="AD470" i="16"/>
  <c r="AC470" i="16"/>
  <c r="AB470" i="16"/>
  <c r="AA470" i="16"/>
  <c r="Z470" i="16"/>
  <c r="Y470" i="16"/>
  <c r="X470" i="16"/>
  <c r="W470" i="16"/>
  <c r="V470" i="16"/>
  <c r="U470" i="16"/>
  <c r="T470" i="16"/>
  <c r="S470" i="16"/>
  <c r="R470" i="16"/>
  <c r="Q470" i="16"/>
  <c r="P470" i="16"/>
  <c r="O470" i="16"/>
  <c r="N470" i="16"/>
  <c r="M470" i="16"/>
  <c r="L470" i="16"/>
  <c r="BS469" i="16"/>
  <c r="BR469" i="16"/>
  <c r="BQ469" i="16"/>
  <c r="BP469" i="16"/>
  <c r="BO469" i="16"/>
  <c r="BN469" i="16"/>
  <c r="BM469" i="16"/>
  <c r="BL469" i="16"/>
  <c r="BK469" i="16"/>
  <c r="BJ469" i="16"/>
  <c r="BI469" i="16"/>
  <c r="BH469" i="16"/>
  <c r="BG469" i="16"/>
  <c r="BF469" i="16"/>
  <c r="BE469" i="16"/>
  <c r="BD469" i="16"/>
  <c r="BC469" i="16"/>
  <c r="BB469" i="16"/>
  <c r="BA469" i="16"/>
  <c r="AZ469" i="16"/>
  <c r="AY469" i="16"/>
  <c r="AX469" i="16"/>
  <c r="AW469" i="16"/>
  <c r="AV469" i="16"/>
  <c r="AU469" i="16"/>
  <c r="AT469" i="16"/>
  <c r="AS469" i="16"/>
  <c r="AR469" i="16"/>
  <c r="AQ469" i="16"/>
  <c r="AP469" i="16"/>
  <c r="AO469" i="16"/>
  <c r="AN469" i="16"/>
  <c r="AM469" i="16"/>
  <c r="AL469" i="16"/>
  <c r="AK469" i="16"/>
  <c r="AJ469" i="16"/>
  <c r="AI469" i="16"/>
  <c r="AH469" i="16"/>
  <c r="AG469" i="16"/>
  <c r="AF469" i="16"/>
  <c r="AE469" i="16"/>
  <c r="AD469" i="16"/>
  <c r="AC469" i="16"/>
  <c r="AB469" i="16"/>
  <c r="AA469" i="16"/>
  <c r="Z469" i="16"/>
  <c r="Y469" i="16"/>
  <c r="X469" i="16"/>
  <c r="W469" i="16"/>
  <c r="V469" i="16"/>
  <c r="U469" i="16"/>
  <c r="T469" i="16"/>
  <c r="S469" i="16"/>
  <c r="R469" i="16"/>
  <c r="Q469" i="16"/>
  <c r="P469" i="16"/>
  <c r="O469" i="16"/>
  <c r="N469" i="16"/>
  <c r="M469" i="16"/>
  <c r="L469" i="16"/>
  <c r="K463" i="16"/>
  <c r="J463" i="16"/>
  <c r="K462" i="16"/>
  <c r="J462" i="16"/>
  <c r="K461" i="16"/>
  <c r="J461" i="16"/>
  <c r="K460" i="16"/>
  <c r="J460" i="16"/>
  <c r="K459" i="16"/>
  <c r="J459" i="16"/>
  <c r="K458" i="16"/>
  <c r="J458" i="16"/>
  <c r="K457" i="16"/>
  <c r="J457" i="16"/>
  <c r="K456" i="16"/>
  <c r="J456" i="16"/>
  <c r="K455" i="16"/>
  <c r="J455" i="16"/>
  <c r="K454" i="16"/>
  <c r="J454" i="16"/>
  <c r="K453" i="16"/>
  <c r="J453" i="16"/>
  <c r="K452" i="16"/>
  <c r="J452" i="16"/>
  <c r="K451" i="16"/>
  <c r="J451" i="16"/>
  <c r="K450" i="16"/>
  <c r="J450" i="16"/>
  <c r="K449" i="16"/>
  <c r="J449" i="16"/>
  <c r="K448" i="16"/>
  <c r="J448" i="16"/>
  <c r="K447" i="16"/>
  <c r="J447" i="16"/>
  <c r="K446" i="16"/>
  <c r="J446" i="16"/>
  <c r="K445" i="16"/>
  <c r="J445" i="16"/>
  <c r="K444" i="16"/>
  <c r="J444" i="16"/>
  <c r="K443" i="16"/>
  <c r="J443" i="16"/>
  <c r="K442" i="16"/>
  <c r="J442" i="16"/>
  <c r="K441" i="16"/>
  <c r="J441" i="16"/>
  <c r="K440" i="16"/>
  <c r="J440" i="16"/>
  <c r="K439" i="16"/>
  <c r="J439" i="16"/>
  <c r="K438" i="16"/>
  <c r="J438" i="16"/>
  <c r="K437" i="16"/>
  <c r="J437" i="16"/>
  <c r="K436" i="16"/>
  <c r="J436" i="16"/>
  <c r="K435" i="16"/>
  <c r="J435" i="16"/>
  <c r="K434" i="16"/>
  <c r="J434" i="16"/>
  <c r="K433" i="16"/>
  <c r="J433" i="16"/>
  <c r="K432" i="16"/>
  <c r="J432" i="16"/>
  <c r="K431" i="16"/>
  <c r="J431" i="16"/>
  <c r="K430" i="16"/>
  <c r="J430" i="16"/>
  <c r="K429" i="16"/>
  <c r="J429" i="16"/>
  <c r="K428" i="16"/>
  <c r="J428" i="16"/>
  <c r="K427" i="16"/>
  <c r="J427" i="16"/>
  <c r="K426" i="16"/>
  <c r="J426" i="16"/>
  <c r="K425" i="16"/>
  <c r="J425" i="16"/>
  <c r="K424" i="16"/>
  <c r="J424" i="16"/>
  <c r="K423" i="16"/>
  <c r="J423" i="16"/>
  <c r="K422" i="16"/>
  <c r="J422" i="16"/>
  <c r="K421" i="16"/>
  <c r="J421" i="16"/>
  <c r="K420" i="16"/>
  <c r="J420" i="16"/>
  <c r="K419" i="16"/>
  <c r="J419" i="16"/>
  <c r="K418" i="16"/>
  <c r="J418" i="16"/>
  <c r="K417" i="16"/>
  <c r="J417" i="16"/>
  <c r="K416" i="16"/>
  <c r="J416" i="16"/>
  <c r="K415" i="16"/>
  <c r="J415" i="16"/>
  <c r="K414" i="16"/>
  <c r="J414" i="16"/>
  <c r="K413" i="16"/>
  <c r="J413" i="16"/>
  <c r="K412" i="16"/>
  <c r="J412" i="16"/>
  <c r="K411" i="16"/>
  <c r="J411" i="16"/>
  <c r="K410" i="16"/>
  <c r="J410" i="16"/>
  <c r="K409" i="16"/>
  <c r="J409" i="16"/>
  <c r="K408" i="16"/>
  <c r="J408" i="16"/>
  <c r="K407" i="16"/>
  <c r="J407" i="16"/>
  <c r="K406" i="16"/>
  <c r="J406" i="16"/>
  <c r="K405" i="16"/>
  <c r="J405" i="16"/>
  <c r="K404" i="16"/>
  <c r="J404" i="16"/>
  <c r="K403" i="16"/>
  <c r="J403" i="16"/>
  <c r="K402" i="16"/>
  <c r="J402" i="16"/>
  <c r="K401" i="16"/>
  <c r="J401" i="16"/>
  <c r="K400" i="16"/>
  <c r="J400" i="16"/>
  <c r="K399" i="16"/>
  <c r="J399" i="16"/>
  <c r="K398" i="16"/>
  <c r="J398" i="16"/>
  <c r="K397" i="16"/>
  <c r="J397" i="16"/>
  <c r="K396" i="16"/>
  <c r="J396" i="16"/>
  <c r="K395" i="16"/>
  <c r="J395" i="16"/>
  <c r="K394" i="16"/>
  <c r="J394" i="16"/>
  <c r="K393" i="16"/>
  <c r="J393" i="16"/>
  <c r="K392" i="16"/>
  <c r="J392" i="16"/>
  <c r="K391" i="16"/>
  <c r="J391" i="16"/>
  <c r="K390" i="16"/>
  <c r="J390" i="16"/>
  <c r="K370" i="16"/>
  <c r="K369" i="16"/>
  <c r="K368" i="16"/>
  <c r="K367" i="16"/>
  <c r="K366" i="16"/>
  <c r="K365" i="16"/>
  <c r="BS364" i="16"/>
  <c r="BR364" i="16"/>
  <c r="BQ364" i="16"/>
  <c r="BP364" i="16"/>
  <c r="BO364" i="16"/>
  <c r="BN364" i="16"/>
  <c r="BM364" i="16"/>
  <c r="BL364" i="16"/>
  <c r="BK364" i="16"/>
  <c r="BJ364" i="16"/>
  <c r="BI364" i="16"/>
  <c r="BH364" i="16"/>
  <c r="BG364" i="16"/>
  <c r="BF364" i="16"/>
  <c r="BE364" i="16"/>
  <c r="BD364" i="16"/>
  <c r="BC364" i="16"/>
  <c r="BB364" i="16"/>
  <c r="BA364" i="16"/>
  <c r="AZ364" i="16"/>
  <c r="AY364" i="16"/>
  <c r="AX364" i="16"/>
  <c r="AW364" i="16"/>
  <c r="AV364" i="16"/>
  <c r="AU364" i="16"/>
  <c r="AT364" i="16"/>
  <c r="AS364" i="16"/>
  <c r="AR364" i="16"/>
  <c r="AQ364" i="16"/>
  <c r="AP364" i="16"/>
  <c r="AO364" i="16"/>
  <c r="AN364" i="16"/>
  <c r="AM364" i="16"/>
  <c r="AL364" i="16"/>
  <c r="AK364" i="16"/>
  <c r="AJ364" i="16"/>
  <c r="AI364" i="16"/>
  <c r="AH364" i="16"/>
  <c r="AG364" i="16"/>
  <c r="AF364" i="16"/>
  <c r="AE364" i="16"/>
  <c r="AD364" i="16"/>
  <c r="AC364" i="16"/>
  <c r="AB364" i="16"/>
  <c r="AA364" i="16"/>
  <c r="Z364" i="16"/>
  <c r="Y364" i="16"/>
  <c r="X364" i="16"/>
  <c r="W364" i="16"/>
  <c r="V364" i="16"/>
  <c r="U364" i="16"/>
  <c r="T364" i="16"/>
  <c r="S364" i="16"/>
  <c r="R364" i="16"/>
  <c r="Q364" i="16"/>
  <c r="P364" i="16"/>
  <c r="O364" i="16"/>
  <c r="N364" i="16"/>
  <c r="M364" i="16"/>
  <c r="L364" i="16"/>
  <c r="BS363" i="16"/>
  <c r="BR363" i="16"/>
  <c r="BQ363" i="16"/>
  <c r="BP363" i="16"/>
  <c r="BO363" i="16"/>
  <c r="BN363" i="16"/>
  <c r="BM363" i="16"/>
  <c r="BL363" i="16"/>
  <c r="BK363" i="16"/>
  <c r="BJ363" i="16"/>
  <c r="BI363" i="16"/>
  <c r="BH363" i="16"/>
  <c r="BG363" i="16"/>
  <c r="BF363" i="16"/>
  <c r="BE363" i="16"/>
  <c r="BD363" i="16"/>
  <c r="BC363" i="16"/>
  <c r="BB363" i="16"/>
  <c r="BA363" i="16"/>
  <c r="AZ363" i="16"/>
  <c r="AY363" i="16"/>
  <c r="AX363" i="16"/>
  <c r="AW363" i="16"/>
  <c r="AV363" i="16"/>
  <c r="AU363" i="16"/>
  <c r="AT363" i="16"/>
  <c r="AS363" i="16"/>
  <c r="AR363" i="16"/>
  <c r="AQ363" i="16"/>
  <c r="AP363" i="16"/>
  <c r="AO363" i="16"/>
  <c r="AN363" i="16"/>
  <c r="AM363" i="16"/>
  <c r="AL363" i="16"/>
  <c r="AK363" i="16"/>
  <c r="AJ363" i="16"/>
  <c r="AI363" i="16"/>
  <c r="AH363" i="16"/>
  <c r="AG363" i="16"/>
  <c r="AF363" i="16"/>
  <c r="AE363" i="16"/>
  <c r="AD363" i="16"/>
  <c r="AC363" i="16"/>
  <c r="AB363" i="16"/>
  <c r="AA363" i="16"/>
  <c r="Z363" i="16"/>
  <c r="Y363" i="16"/>
  <c r="X363" i="16"/>
  <c r="W363" i="16"/>
  <c r="V363" i="16"/>
  <c r="U363" i="16"/>
  <c r="T363" i="16"/>
  <c r="S363" i="16"/>
  <c r="R363" i="16"/>
  <c r="Q363" i="16"/>
  <c r="P363" i="16"/>
  <c r="O363" i="16"/>
  <c r="N363" i="16"/>
  <c r="M363" i="16"/>
  <c r="L363" i="16"/>
  <c r="K356" i="16"/>
  <c r="J356" i="16"/>
  <c r="K355" i="16"/>
  <c r="J355" i="16"/>
  <c r="K354" i="16"/>
  <c r="J354" i="16"/>
  <c r="K353" i="16"/>
  <c r="J353" i="16"/>
  <c r="K352" i="16"/>
  <c r="J352" i="16"/>
  <c r="BS351" i="16"/>
  <c r="BR351" i="16"/>
  <c r="BQ351" i="16"/>
  <c r="BP351" i="16"/>
  <c r="BO351" i="16"/>
  <c r="BN351" i="16"/>
  <c r="BM351" i="16"/>
  <c r="BL351" i="16"/>
  <c r="BK351" i="16"/>
  <c r="BJ351" i="16"/>
  <c r="BI351" i="16"/>
  <c r="BH351" i="16"/>
  <c r="BG351" i="16"/>
  <c r="BF351" i="16"/>
  <c r="BE351" i="16"/>
  <c r="BD351" i="16"/>
  <c r="BC351" i="16"/>
  <c r="BB351" i="16"/>
  <c r="BA351" i="16"/>
  <c r="AZ351" i="16"/>
  <c r="AY351" i="16"/>
  <c r="AX351" i="16"/>
  <c r="AW351" i="16"/>
  <c r="AV351" i="16"/>
  <c r="AU351" i="16"/>
  <c r="AT351" i="16"/>
  <c r="AS351" i="16"/>
  <c r="AR351" i="16"/>
  <c r="AQ351" i="16"/>
  <c r="AP351" i="16"/>
  <c r="AO351" i="16"/>
  <c r="AN351" i="16"/>
  <c r="AM351" i="16"/>
  <c r="AL351" i="16"/>
  <c r="AK351" i="16"/>
  <c r="AJ351" i="16"/>
  <c r="AI351" i="16"/>
  <c r="AH351" i="16"/>
  <c r="AG351" i="16"/>
  <c r="AF351" i="16"/>
  <c r="AE351" i="16"/>
  <c r="AD351" i="16"/>
  <c r="AC351" i="16"/>
  <c r="AB351" i="16"/>
  <c r="AA351" i="16"/>
  <c r="Z351" i="16"/>
  <c r="Y351" i="16"/>
  <c r="X351" i="16"/>
  <c r="W351" i="16"/>
  <c r="V351" i="16"/>
  <c r="U351" i="16"/>
  <c r="T351" i="16"/>
  <c r="S351" i="16"/>
  <c r="R351" i="16"/>
  <c r="Q351" i="16"/>
  <c r="P351" i="16"/>
  <c r="O351" i="16"/>
  <c r="N351" i="16"/>
  <c r="M351" i="16"/>
  <c r="L351" i="16"/>
  <c r="BS350" i="16"/>
  <c r="BR350" i="16"/>
  <c r="BQ350" i="16"/>
  <c r="BP350" i="16"/>
  <c r="BO350" i="16"/>
  <c r="BN350" i="16"/>
  <c r="BM350" i="16"/>
  <c r="BL350" i="16"/>
  <c r="BK350" i="16"/>
  <c r="BJ350" i="16"/>
  <c r="BI350" i="16"/>
  <c r="BH350" i="16"/>
  <c r="BG350" i="16"/>
  <c r="BF350" i="16"/>
  <c r="BE350" i="16"/>
  <c r="BD350" i="16"/>
  <c r="BC350" i="16"/>
  <c r="BB350" i="16"/>
  <c r="BA350" i="16"/>
  <c r="AZ350" i="16"/>
  <c r="AY350" i="16"/>
  <c r="AX350" i="16"/>
  <c r="AW350" i="16"/>
  <c r="AV350" i="16"/>
  <c r="AU350" i="16"/>
  <c r="AT350" i="16"/>
  <c r="AS350" i="16"/>
  <c r="AR350" i="16"/>
  <c r="AQ350" i="16"/>
  <c r="AP350" i="16"/>
  <c r="AO350" i="16"/>
  <c r="AN350" i="16"/>
  <c r="AM350" i="16"/>
  <c r="AL350" i="16"/>
  <c r="AK350" i="16"/>
  <c r="AJ350" i="16"/>
  <c r="AI350" i="16"/>
  <c r="AH350" i="16"/>
  <c r="AG350" i="16"/>
  <c r="AF350" i="16"/>
  <c r="AE350" i="16"/>
  <c r="AD350" i="16"/>
  <c r="AC350" i="16"/>
  <c r="AB350" i="16"/>
  <c r="AA350" i="16"/>
  <c r="Z350" i="16"/>
  <c r="Y350" i="16"/>
  <c r="X350" i="16"/>
  <c r="W350" i="16"/>
  <c r="V350" i="16"/>
  <c r="U350" i="16"/>
  <c r="T350" i="16"/>
  <c r="S350" i="16"/>
  <c r="R350" i="16"/>
  <c r="Q350" i="16"/>
  <c r="P350" i="16"/>
  <c r="O350" i="16"/>
  <c r="N350" i="16"/>
  <c r="M350" i="16"/>
  <c r="L350" i="16"/>
  <c r="K344" i="16"/>
  <c r="J344" i="16"/>
  <c r="K343" i="16"/>
  <c r="J343" i="16"/>
  <c r="K342" i="16"/>
  <c r="J342" i="16"/>
  <c r="K341" i="16"/>
  <c r="J341" i="16"/>
  <c r="K340" i="16"/>
  <c r="J340" i="16"/>
  <c r="K339" i="16"/>
  <c r="J339" i="16"/>
  <c r="K338" i="16"/>
  <c r="J338" i="16"/>
  <c r="K337" i="16"/>
  <c r="J337" i="16"/>
  <c r="K336" i="16"/>
  <c r="J336" i="16"/>
  <c r="K335" i="16"/>
  <c r="J335" i="16"/>
  <c r="K334" i="16"/>
  <c r="J334" i="16"/>
  <c r="K333" i="16"/>
  <c r="J333" i="16"/>
  <c r="K332" i="16"/>
  <c r="J332" i="16"/>
  <c r="K331" i="16"/>
  <c r="J331" i="16"/>
  <c r="K330" i="16"/>
  <c r="J330" i="16"/>
  <c r="K329" i="16"/>
  <c r="J329" i="16"/>
  <c r="K328" i="16"/>
  <c r="J328" i="16"/>
  <c r="K327" i="16"/>
  <c r="J327" i="16"/>
  <c r="BS326" i="16"/>
  <c r="BR326" i="16"/>
  <c r="BQ326" i="16"/>
  <c r="BP326" i="16"/>
  <c r="BO326" i="16"/>
  <c r="BN326" i="16"/>
  <c r="BM326" i="16"/>
  <c r="BL326" i="16"/>
  <c r="BK326" i="16"/>
  <c r="BJ326" i="16"/>
  <c r="BI326" i="16"/>
  <c r="BH326" i="16"/>
  <c r="BG326" i="16"/>
  <c r="BF326" i="16"/>
  <c r="BE326" i="16"/>
  <c r="BD326" i="16"/>
  <c r="BC326" i="16"/>
  <c r="BB326" i="16"/>
  <c r="BA326" i="16"/>
  <c r="AZ326" i="16"/>
  <c r="AY326" i="16"/>
  <c r="AX326" i="16"/>
  <c r="AW326" i="16"/>
  <c r="AV326" i="16"/>
  <c r="AU326" i="16"/>
  <c r="AT326" i="16"/>
  <c r="AS326" i="16"/>
  <c r="AR326" i="16"/>
  <c r="AQ326" i="16"/>
  <c r="AP326" i="16"/>
  <c r="AO326" i="16"/>
  <c r="AN326" i="16"/>
  <c r="AM326" i="16"/>
  <c r="AL326" i="16"/>
  <c r="AK326" i="16"/>
  <c r="AJ326" i="16"/>
  <c r="AI326" i="16"/>
  <c r="AH326" i="16"/>
  <c r="AG326" i="16"/>
  <c r="AF326" i="16"/>
  <c r="AE326" i="16"/>
  <c r="AD326" i="16"/>
  <c r="AC326" i="16"/>
  <c r="AB326" i="16"/>
  <c r="AA326" i="16"/>
  <c r="Z326" i="16"/>
  <c r="Y326" i="16"/>
  <c r="X326" i="16"/>
  <c r="W326" i="16"/>
  <c r="V326" i="16"/>
  <c r="U326" i="16"/>
  <c r="T326" i="16"/>
  <c r="S326" i="16"/>
  <c r="R326" i="16"/>
  <c r="Q326" i="16"/>
  <c r="P326" i="16"/>
  <c r="O326" i="16"/>
  <c r="N326" i="16"/>
  <c r="M326" i="16"/>
  <c r="L326" i="16"/>
  <c r="BS325" i="16"/>
  <c r="BR325" i="16"/>
  <c r="BQ325" i="16"/>
  <c r="BP325" i="16"/>
  <c r="BO325" i="16"/>
  <c r="BN325" i="16"/>
  <c r="BM325" i="16"/>
  <c r="BL325" i="16"/>
  <c r="BK325" i="16"/>
  <c r="BJ325" i="16"/>
  <c r="BI325" i="16"/>
  <c r="BH325" i="16"/>
  <c r="BG325" i="16"/>
  <c r="BF325" i="16"/>
  <c r="BE325" i="16"/>
  <c r="BD325" i="16"/>
  <c r="BC325" i="16"/>
  <c r="BB325" i="16"/>
  <c r="BA325" i="16"/>
  <c r="AZ325" i="16"/>
  <c r="AY325" i="16"/>
  <c r="AX325" i="16"/>
  <c r="AW325" i="16"/>
  <c r="AV325" i="16"/>
  <c r="AU325" i="16"/>
  <c r="AT325" i="16"/>
  <c r="AS325" i="16"/>
  <c r="AR325" i="16"/>
  <c r="AQ325" i="16"/>
  <c r="AP325" i="16"/>
  <c r="AO325" i="16"/>
  <c r="AN325" i="16"/>
  <c r="AM325" i="16"/>
  <c r="AL325" i="16"/>
  <c r="AK325" i="16"/>
  <c r="AJ325" i="16"/>
  <c r="AI325" i="16"/>
  <c r="AH325" i="16"/>
  <c r="AG325" i="16"/>
  <c r="AF325" i="16"/>
  <c r="AE325" i="16"/>
  <c r="AD325" i="16"/>
  <c r="AC325" i="16"/>
  <c r="AB325" i="16"/>
  <c r="AA325" i="16"/>
  <c r="Z325" i="16"/>
  <c r="Y325" i="16"/>
  <c r="X325" i="16"/>
  <c r="W325" i="16"/>
  <c r="V325" i="16"/>
  <c r="U325" i="16"/>
  <c r="T325" i="16"/>
  <c r="S325" i="16"/>
  <c r="R325" i="16"/>
  <c r="Q325" i="16"/>
  <c r="P325" i="16"/>
  <c r="O325" i="16"/>
  <c r="N325" i="16"/>
  <c r="M325" i="16"/>
  <c r="L325" i="16"/>
  <c r="K319" i="16"/>
  <c r="J319" i="16"/>
  <c r="K318" i="16"/>
  <c r="J318" i="16"/>
  <c r="K317" i="16"/>
  <c r="J317" i="16"/>
  <c r="K316" i="16"/>
  <c r="J316" i="16"/>
  <c r="K315" i="16"/>
  <c r="J315" i="16"/>
  <c r="K314" i="16"/>
  <c r="J314" i="16"/>
  <c r="BS313" i="16"/>
  <c r="BR313" i="16"/>
  <c r="BQ313" i="16"/>
  <c r="BP313" i="16"/>
  <c r="BO313" i="16"/>
  <c r="BN313" i="16"/>
  <c r="BM313" i="16"/>
  <c r="BL313" i="16"/>
  <c r="BK313" i="16"/>
  <c r="BJ313" i="16"/>
  <c r="BI313" i="16"/>
  <c r="BH313" i="16"/>
  <c r="BG313" i="16"/>
  <c r="BF313" i="16"/>
  <c r="BE313" i="16"/>
  <c r="BD313" i="16"/>
  <c r="BC313" i="16"/>
  <c r="BB313" i="16"/>
  <c r="BA313" i="16"/>
  <c r="AZ313" i="16"/>
  <c r="AY313" i="16"/>
  <c r="AX313" i="16"/>
  <c r="AW313" i="16"/>
  <c r="AV313" i="16"/>
  <c r="AU313" i="16"/>
  <c r="AT313" i="16"/>
  <c r="AS313" i="16"/>
  <c r="AR313" i="16"/>
  <c r="AQ313" i="16"/>
  <c r="AP313" i="16"/>
  <c r="AO313" i="16"/>
  <c r="AN313" i="16"/>
  <c r="AM313" i="16"/>
  <c r="AL313" i="16"/>
  <c r="AK313" i="16"/>
  <c r="AJ313" i="16"/>
  <c r="AI313" i="16"/>
  <c r="AH313" i="16"/>
  <c r="AG313" i="16"/>
  <c r="AF313" i="16"/>
  <c r="AE313" i="16"/>
  <c r="AD313" i="16"/>
  <c r="AC313" i="16"/>
  <c r="AB313" i="16"/>
  <c r="AA313" i="16"/>
  <c r="Z313" i="16"/>
  <c r="Y313" i="16"/>
  <c r="X313" i="16"/>
  <c r="W313" i="16"/>
  <c r="V313" i="16"/>
  <c r="U313" i="16"/>
  <c r="T313" i="16"/>
  <c r="S313" i="16"/>
  <c r="R313" i="16"/>
  <c r="Q313" i="16"/>
  <c r="P313" i="16"/>
  <c r="O313" i="16"/>
  <c r="N313" i="16"/>
  <c r="M313" i="16"/>
  <c r="L313" i="16"/>
  <c r="BS312" i="16"/>
  <c r="BR312" i="16"/>
  <c r="BQ312" i="16"/>
  <c r="BP312" i="16"/>
  <c r="BO312" i="16"/>
  <c r="BN312" i="16"/>
  <c r="BM312" i="16"/>
  <c r="BL312" i="16"/>
  <c r="BK312" i="16"/>
  <c r="BJ312" i="16"/>
  <c r="BI312" i="16"/>
  <c r="BH312" i="16"/>
  <c r="BG312" i="16"/>
  <c r="BF312" i="16"/>
  <c r="BE312" i="16"/>
  <c r="BD312" i="16"/>
  <c r="BC312" i="16"/>
  <c r="BB312" i="16"/>
  <c r="BA312" i="16"/>
  <c r="AZ312" i="16"/>
  <c r="AY312" i="16"/>
  <c r="AX312" i="16"/>
  <c r="AW312" i="16"/>
  <c r="AV312" i="16"/>
  <c r="AU312" i="16"/>
  <c r="AT312" i="16"/>
  <c r="AS312" i="16"/>
  <c r="AR312" i="16"/>
  <c r="AQ312" i="16"/>
  <c r="AP312" i="16"/>
  <c r="AO312" i="16"/>
  <c r="AN312" i="16"/>
  <c r="AM312" i="16"/>
  <c r="AL312" i="16"/>
  <c r="AK312" i="16"/>
  <c r="AJ312" i="16"/>
  <c r="AI312" i="16"/>
  <c r="AH312" i="16"/>
  <c r="AG312" i="16"/>
  <c r="AF312" i="16"/>
  <c r="AE312" i="16"/>
  <c r="AD312" i="16"/>
  <c r="AC312" i="16"/>
  <c r="AB312" i="16"/>
  <c r="AA312" i="16"/>
  <c r="Z312" i="16"/>
  <c r="Y312" i="16"/>
  <c r="X312" i="16"/>
  <c r="W312" i="16"/>
  <c r="V312" i="16"/>
  <c r="U312" i="16"/>
  <c r="T312" i="16"/>
  <c r="S312" i="16"/>
  <c r="R312" i="16"/>
  <c r="Q312" i="16"/>
  <c r="P312" i="16"/>
  <c r="O312" i="16"/>
  <c r="N312" i="16"/>
  <c r="M312" i="16"/>
  <c r="L312" i="16"/>
  <c r="BS293" i="16"/>
  <c r="BR293" i="16"/>
  <c r="BQ293" i="16"/>
  <c r="BP293" i="16"/>
  <c r="BO293" i="16"/>
  <c r="BN293" i="16"/>
  <c r="BM293" i="16"/>
  <c r="BL293" i="16"/>
  <c r="BK293" i="16"/>
  <c r="BJ293" i="16"/>
  <c r="BI293" i="16"/>
  <c r="BH293" i="16"/>
  <c r="BG293" i="16"/>
  <c r="BF293" i="16"/>
  <c r="BE293" i="16"/>
  <c r="BD293" i="16"/>
  <c r="BC293" i="16"/>
  <c r="BB293" i="16"/>
  <c r="BA293" i="16"/>
  <c r="AZ293" i="16"/>
  <c r="AY293" i="16"/>
  <c r="AX293" i="16"/>
  <c r="AW293" i="16"/>
  <c r="AV293" i="16"/>
  <c r="AU293" i="16"/>
  <c r="AT293" i="16"/>
  <c r="AS293" i="16"/>
  <c r="AR293" i="16"/>
  <c r="AQ293" i="16"/>
  <c r="AP293" i="16"/>
  <c r="AO293" i="16"/>
  <c r="AN293" i="16"/>
  <c r="AM293" i="16"/>
  <c r="AL293" i="16"/>
  <c r="AK293" i="16"/>
  <c r="AJ293" i="16"/>
  <c r="AI293" i="16"/>
  <c r="AH293" i="16"/>
  <c r="AG293" i="16"/>
  <c r="AF293" i="16"/>
  <c r="AE293" i="16"/>
  <c r="AD293" i="16"/>
  <c r="AC293" i="16"/>
  <c r="AB293" i="16"/>
  <c r="AA293" i="16"/>
  <c r="Z293" i="16"/>
  <c r="Y293" i="16"/>
  <c r="X293" i="16"/>
  <c r="W293" i="16"/>
  <c r="V293" i="16"/>
  <c r="U293" i="16"/>
  <c r="T293" i="16"/>
  <c r="S293" i="16"/>
  <c r="R293" i="16"/>
  <c r="Q293" i="16"/>
  <c r="P293" i="16"/>
  <c r="O293" i="16"/>
  <c r="N293" i="16"/>
  <c r="BS290" i="16"/>
  <c r="BR290" i="16"/>
  <c r="BQ290" i="16"/>
  <c r="BP290" i="16"/>
  <c r="BO290" i="16"/>
  <c r="BN290" i="16"/>
  <c r="BM290" i="16"/>
  <c r="BL290" i="16"/>
  <c r="BK290" i="16"/>
  <c r="BJ290" i="16"/>
  <c r="BI290" i="16"/>
  <c r="BH290" i="16"/>
  <c r="BG290" i="16"/>
  <c r="BF290" i="16"/>
  <c r="BE290" i="16"/>
  <c r="BD290" i="16"/>
  <c r="BC290" i="16"/>
  <c r="BB290" i="16"/>
  <c r="BA290" i="16"/>
  <c r="AZ290" i="16"/>
  <c r="AY290" i="16"/>
  <c r="AX290" i="16"/>
  <c r="AW290" i="16"/>
  <c r="AV290" i="16"/>
  <c r="AU290" i="16"/>
  <c r="AT290" i="16"/>
  <c r="AS290" i="16"/>
  <c r="AR290" i="16"/>
  <c r="AQ290" i="16"/>
  <c r="AP290" i="16"/>
  <c r="AO290" i="16"/>
  <c r="AN290" i="16"/>
  <c r="AM290" i="16"/>
  <c r="AL290" i="16"/>
  <c r="AK290" i="16"/>
  <c r="AJ290" i="16"/>
  <c r="AI290" i="16"/>
  <c r="AH290" i="16"/>
  <c r="AG290" i="16"/>
  <c r="AF290" i="16"/>
  <c r="AE290" i="16"/>
  <c r="AD290" i="16"/>
  <c r="AC290" i="16"/>
  <c r="AB290" i="16"/>
  <c r="AA290" i="16"/>
  <c r="Z290" i="16"/>
  <c r="Y290" i="16"/>
  <c r="X290" i="16"/>
  <c r="W290" i="16"/>
  <c r="V290" i="16"/>
  <c r="U290" i="16"/>
  <c r="T290" i="16"/>
  <c r="S290" i="16"/>
  <c r="R290" i="16"/>
  <c r="Q290" i="16"/>
  <c r="P290" i="16"/>
  <c r="O290" i="16"/>
  <c r="N290" i="16"/>
  <c r="M290" i="16"/>
  <c r="L290" i="16"/>
  <c r="BS289" i="16"/>
  <c r="BR289" i="16"/>
  <c r="BQ289" i="16"/>
  <c r="BP289" i="16"/>
  <c r="BO289" i="16"/>
  <c r="BN289" i="16"/>
  <c r="BM289" i="16"/>
  <c r="BL289" i="16"/>
  <c r="BK289" i="16"/>
  <c r="BJ289" i="16"/>
  <c r="BI289" i="16"/>
  <c r="BH289" i="16"/>
  <c r="BG289" i="16"/>
  <c r="BF289" i="16"/>
  <c r="BE289" i="16"/>
  <c r="BD289" i="16"/>
  <c r="BC289" i="16"/>
  <c r="BB289" i="16"/>
  <c r="BA289" i="16"/>
  <c r="AZ289" i="16"/>
  <c r="AY289" i="16"/>
  <c r="AX289" i="16"/>
  <c r="AW289" i="16"/>
  <c r="AV289" i="16"/>
  <c r="AU289" i="16"/>
  <c r="AT289" i="16"/>
  <c r="AS289" i="16"/>
  <c r="AR289" i="16"/>
  <c r="AQ289" i="16"/>
  <c r="AP289" i="16"/>
  <c r="AO289" i="16"/>
  <c r="AN289" i="16"/>
  <c r="AM289" i="16"/>
  <c r="AL289" i="16"/>
  <c r="AK289" i="16"/>
  <c r="AJ289" i="16"/>
  <c r="AI289" i="16"/>
  <c r="AH289" i="16"/>
  <c r="AG289" i="16"/>
  <c r="AF289" i="16"/>
  <c r="AE289" i="16"/>
  <c r="AD289" i="16"/>
  <c r="AC289" i="16"/>
  <c r="AB289" i="16"/>
  <c r="AA289" i="16"/>
  <c r="Z289" i="16"/>
  <c r="Y289" i="16"/>
  <c r="X289" i="16"/>
  <c r="W289" i="16"/>
  <c r="V289" i="16"/>
  <c r="U289" i="16"/>
  <c r="T289" i="16"/>
  <c r="S289" i="16"/>
  <c r="R289" i="16"/>
  <c r="Q289" i="16"/>
  <c r="P289" i="16"/>
  <c r="O289" i="16"/>
  <c r="N289" i="16"/>
  <c r="M289" i="16"/>
  <c r="L289" i="16"/>
  <c r="BS264" i="16"/>
  <c r="BR264" i="16"/>
  <c r="BQ264" i="16"/>
  <c r="BP264" i="16"/>
  <c r="BO264" i="16"/>
  <c r="BN264" i="16"/>
  <c r="BM264" i="16"/>
  <c r="BL264" i="16"/>
  <c r="BK264" i="16"/>
  <c r="BJ264" i="16"/>
  <c r="BI264" i="16"/>
  <c r="BH264" i="16"/>
  <c r="BG264" i="16"/>
  <c r="BF264" i="16"/>
  <c r="BE264" i="16"/>
  <c r="BD264" i="16"/>
  <c r="BC264" i="16"/>
  <c r="BB264" i="16"/>
  <c r="BA264" i="16"/>
  <c r="AZ264" i="16"/>
  <c r="AY264" i="16"/>
  <c r="AX264" i="16"/>
  <c r="AW264" i="16"/>
  <c r="AV264" i="16"/>
  <c r="AU264" i="16"/>
  <c r="AT264" i="16"/>
  <c r="AS264" i="16"/>
  <c r="AR264" i="16"/>
  <c r="AQ264" i="16"/>
  <c r="AP264" i="16"/>
  <c r="AO264" i="16"/>
  <c r="AN264" i="16"/>
  <c r="AM264" i="16"/>
  <c r="AL264" i="16"/>
  <c r="AK264" i="16"/>
  <c r="AJ264" i="16"/>
  <c r="AI264" i="16"/>
  <c r="AH264" i="16"/>
  <c r="AG264" i="16"/>
  <c r="AF264" i="16"/>
  <c r="AE264" i="16"/>
  <c r="AD264" i="16"/>
  <c r="AC264" i="16"/>
  <c r="AB264" i="16"/>
  <c r="AA264" i="16"/>
  <c r="Z264" i="16"/>
  <c r="Y264" i="16"/>
  <c r="X264" i="16"/>
  <c r="W264" i="16"/>
  <c r="V264" i="16"/>
  <c r="U264" i="16"/>
  <c r="T264" i="16"/>
  <c r="S264" i="16"/>
  <c r="R264" i="16"/>
  <c r="Q264" i="16"/>
  <c r="P264" i="16"/>
  <c r="O264" i="16"/>
  <c r="N264" i="16"/>
  <c r="M264" i="16"/>
  <c r="L264" i="16"/>
  <c r="BS263" i="16"/>
  <c r="BR263" i="16"/>
  <c r="BQ263" i="16"/>
  <c r="BP263" i="16"/>
  <c r="BO263" i="16"/>
  <c r="BN263" i="16"/>
  <c r="BM263" i="16"/>
  <c r="BL263" i="16"/>
  <c r="BK263" i="16"/>
  <c r="BJ263" i="16"/>
  <c r="BI263" i="16"/>
  <c r="BH263" i="16"/>
  <c r="BG263" i="16"/>
  <c r="BF263" i="16"/>
  <c r="BE263" i="16"/>
  <c r="BD263" i="16"/>
  <c r="BC263" i="16"/>
  <c r="BB263" i="16"/>
  <c r="BA263" i="16"/>
  <c r="AZ263" i="16"/>
  <c r="AY263" i="16"/>
  <c r="AX263" i="16"/>
  <c r="AW263" i="16"/>
  <c r="AV263" i="16"/>
  <c r="AU263" i="16"/>
  <c r="AT263" i="16"/>
  <c r="AS263" i="16"/>
  <c r="AR263" i="16"/>
  <c r="AQ263" i="16"/>
  <c r="AP263" i="16"/>
  <c r="AO263" i="16"/>
  <c r="AN263" i="16"/>
  <c r="AM263" i="16"/>
  <c r="AL263" i="16"/>
  <c r="AK263" i="16"/>
  <c r="AJ263" i="16"/>
  <c r="AI263" i="16"/>
  <c r="AH263" i="16"/>
  <c r="AG263" i="16"/>
  <c r="AF263" i="16"/>
  <c r="AE263" i="16"/>
  <c r="AD263" i="16"/>
  <c r="AC263" i="16"/>
  <c r="AB263" i="16"/>
  <c r="AA263" i="16"/>
  <c r="Z263" i="16"/>
  <c r="Y263" i="16"/>
  <c r="X263" i="16"/>
  <c r="W263" i="16"/>
  <c r="V263" i="16"/>
  <c r="U263" i="16"/>
  <c r="T263" i="16"/>
  <c r="S263" i="16"/>
  <c r="R263" i="16"/>
  <c r="Q263" i="16"/>
  <c r="P263" i="16"/>
  <c r="O263" i="16"/>
  <c r="N263" i="16"/>
  <c r="M263" i="16"/>
  <c r="L263" i="16"/>
  <c r="BS244" i="16"/>
  <c r="BR244" i="16"/>
  <c r="BQ244" i="16"/>
  <c r="BP244" i="16"/>
  <c r="BO244" i="16"/>
  <c r="BN244" i="16"/>
  <c r="BM244" i="16"/>
  <c r="BL244" i="16"/>
  <c r="BK244" i="16"/>
  <c r="BJ244" i="16"/>
  <c r="BI244" i="16"/>
  <c r="BH244" i="16"/>
  <c r="BG244" i="16"/>
  <c r="BF244" i="16"/>
  <c r="BE244" i="16"/>
  <c r="BD244" i="16"/>
  <c r="BC244" i="16"/>
  <c r="BB244" i="16"/>
  <c r="BA244" i="16"/>
  <c r="AZ244" i="16"/>
  <c r="AY244" i="16"/>
  <c r="AX244" i="16"/>
  <c r="AW244" i="16"/>
  <c r="AV244" i="16"/>
  <c r="AU244" i="16"/>
  <c r="AT244" i="16"/>
  <c r="AS244" i="16"/>
  <c r="AR244" i="16"/>
  <c r="AQ244" i="16"/>
  <c r="AP244" i="16"/>
  <c r="AO244" i="16"/>
  <c r="AN244" i="16"/>
  <c r="AM244" i="16"/>
  <c r="AL244" i="16"/>
  <c r="AK244" i="16"/>
  <c r="AJ244" i="16"/>
  <c r="AI244" i="16"/>
  <c r="AH244" i="16"/>
  <c r="AG244" i="16"/>
  <c r="AF244" i="16"/>
  <c r="AE244" i="16"/>
  <c r="AD244" i="16"/>
  <c r="AC244" i="16"/>
  <c r="AB244" i="16"/>
  <c r="AA244" i="16"/>
  <c r="Z244" i="16"/>
  <c r="Y244" i="16"/>
  <c r="X244" i="16"/>
  <c r="W244" i="16"/>
  <c r="V244" i="16"/>
  <c r="U244" i="16"/>
  <c r="T244" i="16"/>
  <c r="S244" i="16"/>
  <c r="R244" i="16"/>
  <c r="Q244" i="16"/>
  <c r="P244" i="16"/>
  <c r="O244" i="16"/>
  <c r="N244" i="16"/>
  <c r="M244" i="16"/>
  <c r="L244" i="16"/>
  <c r="BS243" i="16"/>
  <c r="BR243" i="16"/>
  <c r="BQ243" i="16"/>
  <c r="BP243" i="16"/>
  <c r="BO243" i="16"/>
  <c r="BN243" i="16"/>
  <c r="BM243" i="16"/>
  <c r="BL243" i="16"/>
  <c r="BK243" i="16"/>
  <c r="BJ243" i="16"/>
  <c r="BI243" i="16"/>
  <c r="BH243" i="16"/>
  <c r="BG243" i="16"/>
  <c r="BF243" i="16"/>
  <c r="BE243" i="16"/>
  <c r="BD243" i="16"/>
  <c r="BC243" i="16"/>
  <c r="BB243" i="16"/>
  <c r="BA243" i="16"/>
  <c r="AZ243" i="16"/>
  <c r="AY243" i="16"/>
  <c r="AX243" i="16"/>
  <c r="AW243" i="16"/>
  <c r="AV243" i="16"/>
  <c r="AU243" i="16"/>
  <c r="AT243" i="16"/>
  <c r="AS243" i="16"/>
  <c r="AR243" i="16"/>
  <c r="AQ243" i="16"/>
  <c r="AP243" i="16"/>
  <c r="AO243" i="16"/>
  <c r="AN243" i="16"/>
  <c r="AM243" i="16"/>
  <c r="AL243" i="16"/>
  <c r="AK243" i="16"/>
  <c r="AJ243" i="16"/>
  <c r="AI243" i="16"/>
  <c r="AH243" i="16"/>
  <c r="AG243" i="16"/>
  <c r="AF243" i="16"/>
  <c r="AE243" i="16"/>
  <c r="AD243" i="16"/>
  <c r="AC243" i="16"/>
  <c r="AB243" i="16"/>
  <c r="AA243" i="16"/>
  <c r="Z243" i="16"/>
  <c r="Y243" i="16"/>
  <c r="X243" i="16"/>
  <c r="W243" i="16"/>
  <c r="V243" i="16"/>
  <c r="U243" i="16"/>
  <c r="T243" i="16"/>
  <c r="S243" i="16"/>
  <c r="R243" i="16"/>
  <c r="Q243" i="16"/>
  <c r="P243" i="16"/>
  <c r="O243" i="16"/>
  <c r="N243" i="16"/>
  <c r="M243" i="16"/>
  <c r="L243" i="16"/>
  <c r="K211" i="16"/>
  <c r="J211" i="16"/>
  <c r="K210" i="16"/>
  <c r="J210" i="16"/>
  <c r="K209" i="16"/>
  <c r="J209" i="16"/>
  <c r="K208" i="16"/>
  <c r="J208" i="16"/>
  <c r="K207" i="16"/>
  <c r="J207" i="16"/>
  <c r="K206" i="16"/>
  <c r="J206" i="16"/>
  <c r="K205" i="16"/>
  <c r="K204" i="16"/>
  <c r="K203" i="16"/>
  <c r="K202" i="16"/>
  <c r="K201" i="16"/>
  <c r="J201" i="16"/>
  <c r="K200" i="16"/>
  <c r="J200" i="16"/>
  <c r="K199" i="16"/>
  <c r="J199" i="16"/>
  <c r="K198" i="16"/>
  <c r="J198" i="16"/>
  <c r="K197" i="16"/>
  <c r="J197" i="16"/>
  <c r="K196" i="16"/>
  <c r="J196" i="16"/>
  <c r="K195" i="16"/>
  <c r="J195" i="16"/>
  <c r="K194" i="16"/>
  <c r="J194" i="16"/>
  <c r="K193" i="16"/>
  <c r="J193" i="16"/>
  <c r="K192" i="16"/>
  <c r="J192" i="16"/>
  <c r="K191" i="16"/>
  <c r="J191" i="16"/>
  <c r="K190" i="16"/>
  <c r="J190" i="16"/>
  <c r="K189" i="16"/>
  <c r="J189" i="16"/>
  <c r="K188" i="16"/>
  <c r="J188" i="16"/>
  <c r="K187" i="16"/>
  <c r="J187" i="16"/>
  <c r="K186" i="16"/>
  <c r="J186" i="16"/>
  <c r="K185" i="16"/>
  <c r="K184" i="16"/>
  <c r="K183" i="16"/>
  <c r="K182" i="16"/>
  <c r="BS181" i="16"/>
  <c r="BR181" i="16"/>
  <c r="BQ181" i="16"/>
  <c r="BP181" i="16"/>
  <c r="BO181" i="16"/>
  <c r="BN181" i="16"/>
  <c r="BM181" i="16"/>
  <c r="BL181" i="16"/>
  <c r="BK181" i="16"/>
  <c r="BJ181" i="16"/>
  <c r="BI181" i="16"/>
  <c r="BH181" i="16"/>
  <c r="BG181" i="16"/>
  <c r="BF181" i="16"/>
  <c r="BE181" i="16"/>
  <c r="BD181" i="16"/>
  <c r="BC181" i="16"/>
  <c r="BB181" i="16"/>
  <c r="BA181" i="16"/>
  <c r="AZ181" i="16"/>
  <c r="AY181" i="16"/>
  <c r="AX181" i="16"/>
  <c r="AW181" i="16"/>
  <c r="AV181" i="16"/>
  <c r="AU181" i="16"/>
  <c r="AT181" i="16"/>
  <c r="AS181" i="16"/>
  <c r="AR181" i="16"/>
  <c r="AQ181" i="16"/>
  <c r="AP181" i="16"/>
  <c r="AO181" i="16"/>
  <c r="AN181" i="16"/>
  <c r="AM181" i="16"/>
  <c r="AL181" i="16"/>
  <c r="AK181" i="16"/>
  <c r="AJ181" i="16"/>
  <c r="AI181" i="16"/>
  <c r="AH181" i="16"/>
  <c r="AG181" i="16"/>
  <c r="AF181" i="16"/>
  <c r="AE181" i="16"/>
  <c r="AD181" i="16"/>
  <c r="AC181" i="16"/>
  <c r="AB181" i="16"/>
  <c r="AA181" i="16"/>
  <c r="Z181" i="16"/>
  <c r="Y181" i="16"/>
  <c r="X181" i="16"/>
  <c r="W181" i="16"/>
  <c r="V181" i="16"/>
  <c r="U181" i="16"/>
  <c r="T181" i="16"/>
  <c r="S181" i="16"/>
  <c r="R181" i="16"/>
  <c r="Q181" i="16"/>
  <c r="P181" i="16"/>
  <c r="O181" i="16"/>
  <c r="N181" i="16"/>
  <c r="M181" i="16"/>
  <c r="L181" i="16"/>
  <c r="BS180" i="16"/>
  <c r="BR180" i="16"/>
  <c r="BQ180" i="16"/>
  <c r="BP180" i="16"/>
  <c r="BO180" i="16"/>
  <c r="BN180" i="16"/>
  <c r="BM180" i="16"/>
  <c r="BL180" i="16"/>
  <c r="BK180" i="16"/>
  <c r="BJ180" i="16"/>
  <c r="BI180" i="16"/>
  <c r="BH180" i="16"/>
  <c r="BG180" i="16"/>
  <c r="BF180" i="16"/>
  <c r="BE180" i="16"/>
  <c r="BD180" i="16"/>
  <c r="BC180" i="16"/>
  <c r="BB180" i="16"/>
  <c r="BA180" i="16"/>
  <c r="AZ180" i="16"/>
  <c r="AY180" i="16"/>
  <c r="AX180" i="16"/>
  <c r="AW180" i="16"/>
  <c r="AV180" i="16"/>
  <c r="AU180" i="16"/>
  <c r="AT180" i="16"/>
  <c r="AS180" i="16"/>
  <c r="AR180" i="16"/>
  <c r="AQ180" i="16"/>
  <c r="AP180" i="16"/>
  <c r="AO180" i="16"/>
  <c r="AN180" i="16"/>
  <c r="AM180" i="16"/>
  <c r="AL180" i="16"/>
  <c r="AK180" i="16"/>
  <c r="AJ180" i="16"/>
  <c r="AI180" i="16"/>
  <c r="AH180" i="16"/>
  <c r="AG180" i="16"/>
  <c r="AF180" i="16"/>
  <c r="AE180" i="16"/>
  <c r="AD180" i="16"/>
  <c r="AC180" i="16"/>
  <c r="AB180" i="16"/>
  <c r="AA180" i="16"/>
  <c r="Z180" i="16"/>
  <c r="Y180" i="16"/>
  <c r="X180" i="16"/>
  <c r="W180" i="16"/>
  <c r="V180" i="16"/>
  <c r="U180" i="16"/>
  <c r="T180" i="16"/>
  <c r="S180" i="16"/>
  <c r="R180" i="16"/>
  <c r="Q180" i="16"/>
  <c r="P180" i="16"/>
  <c r="O180" i="16"/>
  <c r="N180" i="16"/>
  <c r="M180" i="16"/>
  <c r="L180" i="16"/>
  <c r="BS169" i="16"/>
  <c r="BR169" i="16"/>
  <c r="BQ169" i="16"/>
  <c r="BP169" i="16"/>
  <c r="BO169" i="16"/>
  <c r="BN169" i="16"/>
  <c r="BM169" i="16"/>
  <c r="BL169" i="16"/>
  <c r="BK169" i="16"/>
  <c r="BJ169" i="16"/>
  <c r="BI169" i="16"/>
  <c r="BH169" i="16"/>
  <c r="BG169" i="16"/>
  <c r="BF169" i="16"/>
  <c r="BE169" i="16"/>
  <c r="BD169" i="16"/>
  <c r="BC169" i="16"/>
  <c r="BB169" i="16"/>
  <c r="BA169" i="16"/>
  <c r="AZ169" i="16"/>
  <c r="AY169" i="16"/>
  <c r="AX169" i="16"/>
  <c r="AW169" i="16"/>
  <c r="AV169" i="16"/>
  <c r="AU169" i="16"/>
  <c r="AT169" i="16"/>
  <c r="AS169" i="16"/>
  <c r="AR169" i="16"/>
  <c r="AQ169" i="16"/>
  <c r="AP169" i="16"/>
  <c r="AO169" i="16"/>
  <c r="AN169" i="16"/>
  <c r="AM169" i="16"/>
  <c r="AL169" i="16"/>
  <c r="AK169" i="16"/>
  <c r="AJ169" i="16"/>
  <c r="AI169" i="16"/>
  <c r="AH169" i="16"/>
  <c r="AG169" i="16"/>
  <c r="AF169" i="16"/>
  <c r="AE169" i="16"/>
  <c r="AD169" i="16"/>
  <c r="AC169" i="16"/>
  <c r="AB169" i="16"/>
  <c r="AA169" i="16"/>
  <c r="Z169" i="16"/>
  <c r="Y169" i="16"/>
  <c r="X169" i="16"/>
  <c r="W169" i="16"/>
  <c r="V169" i="16"/>
  <c r="U169" i="16"/>
  <c r="T169" i="16"/>
  <c r="S169" i="16"/>
  <c r="R169" i="16"/>
  <c r="Q169" i="16"/>
  <c r="P169" i="16"/>
  <c r="O169" i="16"/>
  <c r="N169" i="16"/>
  <c r="M169" i="16"/>
  <c r="L169" i="16"/>
  <c r="BS168" i="16"/>
  <c r="BR168" i="16"/>
  <c r="BQ168" i="16"/>
  <c r="BP168" i="16"/>
  <c r="BO168" i="16"/>
  <c r="BN168" i="16"/>
  <c r="BM168" i="16"/>
  <c r="BL168" i="16"/>
  <c r="BK168" i="16"/>
  <c r="BJ168" i="16"/>
  <c r="BI168" i="16"/>
  <c r="BH168" i="16"/>
  <c r="BG168" i="16"/>
  <c r="BF168" i="16"/>
  <c r="BE168" i="16"/>
  <c r="BD168" i="16"/>
  <c r="BC168" i="16"/>
  <c r="BB168" i="16"/>
  <c r="BA168" i="16"/>
  <c r="AZ168" i="16"/>
  <c r="AY168" i="16"/>
  <c r="AX168" i="16"/>
  <c r="AW168" i="16"/>
  <c r="AV168" i="16"/>
  <c r="AU168" i="16"/>
  <c r="AT168" i="16"/>
  <c r="AS168" i="16"/>
  <c r="AR168" i="16"/>
  <c r="AQ168" i="16"/>
  <c r="AP168" i="16"/>
  <c r="AO168" i="16"/>
  <c r="AN168" i="16"/>
  <c r="AM168" i="16"/>
  <c r="AL168" i="16"/>
  <c r="AK168" i="16"/>
  <c r="AJ168" i="16"/>
  <c r="AI168" i="16"/>
  <c r="AH168" i="16"/>
  <c r="AG168" i="16"/>
  <c r="AF168" i="16"/>
  <c r="AE168" i="16"/>
  <c r="AD168" i="16"/>
  <c r="AC168" i="16"/>
  <c r="AB168" i="16"/>
  <c r="AA168" i="16"/>
  <c r="Z168" i="16"/>
  <c r="Y168" i="16"/>
  <c r="X168" i="16"/>
  <c r="W168" i="16"/>
  <c r="V168" i="16"/>
  <c r="U168" i="16"/>
  <c r="T168" i="16"/>
  <c r="S168" i="16"/>
  <c r="R168" i="16"/>
  <c r="Q168" i="16"/>
  <c r="P168" i="16"/>
  <c r="O168" i="16"/>
  <c r="N168" i="16"/>
  <c r="M168" i="16"/>
  <c r="L168" i="16"/>
  <c r="BS160" i="16"/>
  <c r="BR160" i="16"/>
  <c r="BQ160" i="16"/>
  <c r="BP160" i="16"/>
  <c r="BO160" i="16"/>
  <c r="BN160" i="16"/>
  <c r="BM160" i="16"/>
  <c r="BL160" i="16"/>
  <c r="BK160" i="16"/>
  <c r="BJ160" i="16"/>
  <c r="BI160" i="16"/>
  <c r="BH160" i="16"/>
  <c r="BG160" i="16"/>
  <c r="BF160" i="16"/>
  <c r="BE160" i="16"/>
  <c r="BD160" i="16"/>
  <c r="BC160" i="16"/>
  <c r="BB160" i="16"/>
  <c r="BA160" i="16"/>
  <c r="AZ160" i="16"/>
  <c r="AY160" i="16"/>
  <c r="AX160" i="16"/>
  <c r="AW160" i="16"/>
  <c r="AV160" i="16"/>
  <c r="AU160" i="16"/>
  <c r="AT160" i="16"/>
  <c r="AS160" i="16"/>
  <c r="AR160" i="16"/>
  <c r="AQ160" i="16"/>
  <c r="AP160" i="16"/>
  <c r="AO160" i="16"/>
  <c r="AN160" i="16"/>
  <c r="AM160" i="16"/>
  <c r="AL160" i="16"/>
  <c r="AK160" i="16"/>
  <c r="AJ160" i="16"/>
  <c r="AI160" i="16"/>
  <c r="AH160" i="16"/>
  <c r="AG160" i="16"/>
  <c r="AF160" i="16"/>
  <c r="AE160" i="16"/>
  <c r="AD160" i="16"/>
  <c r="AC160" i="16"/>
  <c r="AB160" i="16"/>
  <c r="AA160" i="16"/>
  <c r="Z160" i="16"/>
  <c r="Y160" i="16"/>
  <c r="X160" i="16"/>
  <c r="W160" i="16"/>
  <c r="V160" i="16"/>
  <c r="U160" i="16"/>
  <c r="T160" i="16"/>
  <c r="S160" i="16"/>
  <c r="R160" i="16"/>
  <c r="Q160" i="16"/>
  <c r="P160" i="16"/>
  <c r="O160" i="16"/>
  <c r="N160" i="16"/>
  <c r="M160" i="16"/>
  <c r="L160" i="16"/>
  <c r="BS159" i="16"/>
  <c r="BR159" i="16"/>
  <c r="BQ159" i="16"/>
  <c r="BP159" i="16"/>
  <c r="BO159" i="16"/>
  <c r="BN159" i="16"/>
  <c r="BM159" i="16"/>
  <c r="BL159" i="16"/>
  <c r="BK159" i="16"/>
  <c r="BJ159" i="16"/>
  <c r="BI159" i="16"/>
  <c r="BH159" i="16"/>
  <c r="BG159" i="16"/>
  <c r="BF159" i="16"/>
  <c r="BE159" i="16"/>
  <c r="BD159" i="16"/>
  <c r="BC159" i="16"/>
  <c r="BB159" i="16"/>
  <c r="BA159" i="16"/>
  <c r="AZ159" i="16"/>
  <c r="AY159" i="16"/>
  <c r="AX159" i="16"/>
  <c r="AW159" i="16"/>
  <c r="AV159" i="16"/>
  <c r="AU159" i="16"/>
  <c r="AT159" i="16"/>
  <c r="AS159" i="16"/>
  <c r="AR159" i="16"/>
  <c r="AQ159" i="16"/>
  <c r="AP159" i="16"/>
  <c r="AO159" i="16"/>
  <c r="AN159" i="16"/>
  <c r="AM159" i="16"/>
  <c r="AL159" i="16"/>
  <c r="AK159" i="16"/>
  <c r="AJ159" i="16"/>
  <c r="AI159" i="16"/>
  <c r="AH159" i="16"/>
  <c r="AG159" i="16"/>
  <c r="AF159" i="16"/>
  <c r="AE159" i="16"/>
  <c r="AD159" i="16"/>
  <c r="AC159" i="16"/>
  <c r="AB159" i="16"/>
  <c r="AA159" i="16"/>
  <c r="Z159" i="16"/>
  <c r="Y159" i="16"/>
  <c r="X159" i="16"/>
  <c r="W159" i="16"/>
  <c r="V159" i="16"/>
  <c r="U159" i="16"/>
  <c r="T159" i="16"/>
  <c r="S159" i="16"/>
  <c r="R159" i="16"/>
  <c r="Q159" i="16"/>
  <c r="P159" i="16"/>
  <c r="O159" i="16"/>
  <c r="N159" i="16"/>
  <c r="M159" i="16"/>
  <c r="L159" i="16"/>
  <c r="BS150" i="16"/>
  <c r="BR150" i="16"/>
  <c r="BQ150" i="16"/>
  <c r="BP150" i="16"/>
  <c r="BO150" i="16"/>
  <c r="BN150" i="16"/>
  <c r="BM150" i="16"/>
  <c r="BL150" i="16"/>
  <c r="BK150" i="16"/>
  <c r="BJ150" i="16"/>
  <c r="BI150" i="16"/>
  <c r="BH150" i="16"/>
  <c r="BG150" i="16"/>
  <c r="BF150" i="16"/>
  <c r="BE150" i="16"/>
  <c r="BD150" i="16"/>
  <c r="BC150" i="16"/>
  <c r="BB150" i="16"/>
  <c r="BA150" i="16"/>
  <c r="AZ150" i="16"/>
  <c r="AY150" i="16"/>
  <c r="AX150" i="16"/>
  <c r="AW150" i="16"/>
  <c r="AV150" i="16"/>
  <c r="AU150" i="16"/>
  <c r="AT150" i="16"/>
  <c r="AS150" i="16"/>
  <c r="AR150" i="16"/>
  <c r="AQ150" i="16"/>
  <c r="AP150" i="16"/>
  <c r="AO150" i="16"/>
  <c r="AN150" i="16"/>
  <c r="AM150" i="16"/>
  <c r="AL150" i="16"/>
  <c r="AK150" i="16"/>
  <c r="AJ150" i="16"/>
  <c r="AI150" i="16"/>
  <c r="AH150" i="16"/>
  <c r="AG150" i="16"/>
  <c r="AF150" i="16"/>
  <c r="AE150" i="16"/>
  <c r="AD150" i="16"/>
  <c r="AC150" i="16"/>
  <c r="AB150" i="16"/>
  <c r="AA150" i="16"/>
  <c r="Z150" i="16"/>
  <c r="Y150" i="16"/>
  <c r="X150" i="16"/>
  <c r="W150" i="16"/>
  <c r="V150" i="16"/>
  <c r="U150" i="16"/>
  <c r="T150" i="16"/>
  <c r="S150" i="16"/>
  <c r="R150" i="16"/>
  <c r="Q150" i="16"/>
  <c r="P150" i="16"/>
  <c r="O150" i="16"/>
  <c r="N150" i="16"/>
  <c r="M150" i="16"/>
  <c r="L150" i="16"/>
  <c r="BS149" i="16"/>
  <c r="BR149" i="16"/>
  <c r="BQ149" i="16"/>
  <c r="BP149" i="16"/>
  <c r="BO149" i="16"/>
  <c r="BN149" i="16"/>
  <c r="BM149" i="16"/>
  <c r="BL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BS142" i="16"/>
  <c r="BR142" i="16"/>
  <c r="BQ142" i="16"/>
  <c r="BP142" i="16"/>
  <c r="BO142" i="16"/>
  <c r="BN142" i="16"/>
  <c r="BM142" i="16"/>
  <c r="BL142" i="16"/>
  <c r="BK142" i="16"/>
  <c r="BJ142" i="16"/>
  <c r="BI142" i="16"/>
  <c r="BH142" i="16"/>
  <c r="BG142" i="16"/>
  <c r="BF142" i="16"/>
  <c r="BE142" i="16"/>
  <c r="BD142" i="16"/>
  <c r="BC142" i="16"/>
  <c r="BB142" i="16"/>
  <c r="BA142" i="16"/>
  <c r="AZ142" i="16"/>
  <c r="AY142" i="16"/>
  <c r="AX142" i="16"/>
  <c r="AW142" i="16"/>
  <c r="AV142" i="16"/>
  <c r="AU142" i="16"/>
  <c r="AT142" i="16"/>
  <c r="AS142" i="16"/>
  <c r="AR142" i="16"/>
  <c r="AQ142" i="16"/>
  <c r="AP142" i="16"/>
  <c r="AO142" i="16"/>
  <c r="AN142" i="16"/>
  <c r="AM142" i="16"/>
  <c r="AL142" i="16"/>
  <c r="AK142" i="16"/>
  <c r="AJ142" i="16"/>
  <c r="AI142" i="16"/>
  <c r="AH142" i="16"/>
  <c r="AG142" i="16"/>
  <c r="AF142" i="16"/>
  <c r="AE142" i="16"/>
  <c r="AD142" i="16"/>
  <c r="AC142" i="16"/>
  <c r="AB142" i="16"/>
  <c r="AA142" i="16"/>
  <c r="Z142" i="16"/>
  <c r="Y142" i="16"/>
  <c r="X142" i="16"/>
  <c r="W142" i="16"/>
  <c r="V142" i="16"/>
  <c r="U142" i="16"/>
  <c r="T142" i="16"/>
  <c r="S142" i="16"/>
  <c r="R142" i="16"/>
  <c r="Q142" i="16"/>
  <c r="P142" i="16"/>
  <c r="O142" i="16"/>
  <c r="N142" i="16"/>
  <c r="M142" i="16"/>
  <c r="L142" i="16"/>
  <c r="BS141" i="16"/>
  <c r="BR141" i="16"/>
  <c r="BQ141" i="16"/>
  <c r="BP141" i="16"/>
  <c r="BO141" i="16"/>
  <c r="BN141" i="16"/>
  <c r="BM141" i="16"/>
  <c r="BL141" i="16"/>
  <c r="BK141" i="16"/>
  <c r="BJ141" i="16"/>
  <c r="BI141" i="16"/>
  <c r="BH141" i="16"/>
  <c r="BG141" i="16"/>
  <c r="BF141" i="16"/>
  <c r="BE141" i="16"/>
  <c r="BD141" i="16"/>
  <c r="BC141" i="16"/>
  <c r="BB141" i="16"/>
  <c r="BA141" i="16"/>
  <c r="AZ141" i="16"/>
  <c r="AY141" i="16"/>
  <c r="AX141" i="16"/>
  <c r="AW141" i="16"/>
  <c r="AV141" i="16"/>
  <c r="AU141" i="16"/>
  <c r="AT141" i="16"/>
  <c r="AS141" i="16"/>
  <c r="AR141" i="16"/>
  <c r="AQ141" i="16"/>
  <c r="AP141" i="16"/>
  <c r="AO141" i="16"/>
  <c r="AN141" i="16"/>
  <c r="AM141" i="16"/>
  <c r="AL141" i="16"/>
  <c r="AK141" i="16"/>
  <c r="AJ141" i="16"/>
  <c r="AI141" i="16"/>
  <c r="AH141" i="16"/>
  <c r="AG141" i="16"/>
  <c r="AF141" i="16"/>
  <c r="AE141" i="16"/>
  <c r="AD141" i="16"/>
  <c r="AC141" i="16"/>
  <c r="AB141" i="16"/>
  <c r="AA141" i="16"/>
  <c r="Z141" i="16"/>
  <c r="Y141" i="16"/>
  <c r="X141" i="16"/>
  <c r="W141" i="16"/>
  <c r="V141" i="16"/>
  <c r="U141" i="16"/>
  <c r="T141" i="16"/>
  <c r="S141" i="16"/>
  <c r="R141" i="16"/>
  <c r="Q141" i="16"/>
  <c r="P141" i="16"/>
  <c r="O141" i="16"/>
  <c r="N141" i="16"/>
  <c r="M141" i="16"/>
  <c r="L141" i="16"/>
  <c r="BS129" i="16"/>
  <c r="BR129" i="16"/>
  <c r="BQ129" i="16"/>
  <c r="BP129" i="16"/>
  <c r="BO129" i="16"/>
  <c r="BN129" i="16"/>
  <c r="BM129" i="16"/>
  <c r="BL129" i="16"/>
  <c r="BK129" i="16"/>
  <c r="BJ129" i="16"/>
  <c r="BI129" i="16"/>
  <c r="BH129" i="16"/>
  <c r="BG129" i="16"/>
  <c r="BF129" i="16"/>
  <c r="BE129" i="16"/>
  <c r="BD129" i="16"/>
  <c r="BC129" i="16"/>
  <c r="BB129" i="16"/>
  <c r="BA129" i="16"/>
  <c r="AZ129" i="16"/>
  <c r="AY129" i="16"/>
  <c r="AX129" i="16"/>
  <c r="AW129" i="16"/>
  <c r="AV129" i="16"/>
  <c r="AU129" i="16"/>
  <c r="AT129" i="16"/>
  <c r="AS129" i="16"/>
  <c r="AR129" i="16"/>
  <c r="AQ129" i="16"/>
  <c r="AP129" i="16"/>
  <c r="AO129" i="16"/>
  <c r="AN129" i="16"/>
  <c r="AM129" i="16"/>
  <c r="AL129" i="16"/>
  <c r="AK129" i="16"/>
  <c r="AJ129" i="16"/>
  <c r="AI129" i="16"/>
  <c r="AH129" i="16"/>
  <c r="AG129" i="16"/>
  <c r="AF129" i="16"/>
  <c r="AE129" i="16"/>
  <c r="AD129" i="16"/>
  <c r="AC129" i="16"/>
  <c r="AB129" i="16"/>
  <c r="AA129" i="16"/>
  <c r="Z129" i="16"/>
  <c r="Y129" i="16"/>
  <c r="X129" i="16"/>
  <c r="W129" i="16"/>
  <c r="V129" i="16"/>
  <c r="U129" i="16"/>
  <c r="T129" i="16"/>
  <c r="S129" i="16"/>
  <c r="R129" i="16"/>
  <c r="Q129" i="16"/>
  <c r="P129" i="16"/>
  <c r="O129" i="16"/>
  <c r="N129" i="16"/>
  <c r="M129" i="16"/>
  <c r="L129" i="16"/>
  <c r="BS128" i="16"/>
  <c r="BR128" i="16"/>
  <c r="BQ128" i="16"/>
  <c r="BP128" i="16"/>
  <c r="BO128" i="16"/>
  <c r="BN128" i="16"/>
  <c r="BM128" i="16"/>
  <c r="BL128" i="16"/>
  <c r="BK128" i="16"/>
  <c r="BJ128" i="16"/>
  <c r="BI128" i="16"/>
  <c r="BH128" i="16"/>
  <c r="BG128" i="16"/>
  <c r="BF128" i="16"/>
  <c r="BE128" i="16"/>
  <c r="BD128" i="16"/>
  <c r="BC128" i="16"/>
  <c r="BB128" i="16"/>
  <c r="BA128" i="16"/>
  <c r="AZ128" i="16"/>
  <c r="AY128" i="16"/>
  <c r="AX128" i="16"/>
  <c r="AW128" i="16"/>
  <c r="AV128" i="16"/>
  <c r="AU128" i="16"/>
  <c r="AT128" i="16"/>
  <c r="AS128" i="16"/>
  <c r="AR128" i="16"/>
  <c r="AQ128" i="16"/>
  <c r="AP128" i="16"/>
  <c r="AO128" i="16"/>
  <c r="AN128" i="16"/>
  <c r="AM128" i="16"/>
  <c r="AL128" i="16"/>
  <c r="AK128" i="16"/>
  <c r="AJ128" i="16"/>
  <c r="AI128" i="16"/>
  <c r="AH128" i="16"/>
  <c r="AG128" i="16"/>
  <c r="AF128" i="16"/>
  <c r="AE128" i="16"/>
  <c r="AD128" i="16"/>
  <c r="AC128" i="16"/>
  <c r="AB128" i="16"/>
  <c r="AA128" i="16"/>
  <c r="Z128" i="16"/>
  <c r="Y128" i="16"/>
  <c r="X128" i="16"/>
  <c r="W128" i="16"/>
  <c r="V128" i="16"/>
  <c r="U128" i="16"/>
  <c r="T128" i="16"/>
  <c r="S128" i="16"/>
  <c r="R128" i="16"/>
  <c r="Q128" i="16"/>
  <c r="P128" i="16"/>
  <c r="O128" i="16"/>
  <c r="N128" i="16"/>
  <c r="M128" i="16"/>
  <c r="L12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BS117" i="16"/>
  <c r="BR117" i="16"/>
  <c r="BQ117" i="16"/>
  <c r="BP117"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0" i="16"/>
  <c r="J110" i="16"/>
  <c r="K109" i="16"/>
  <c r="J109" i="16"/>
  <c r="K108" i="16"/>
  <c r="J108" i="16"/>
  <c r="K107" i="16"/>
  <c r="J107" i="16"/>
  <c r="K106" i="16"/>
  <c r="J106" i="16"/>
  <c r="K105" i="16"/>
  <c r="J105" i="16"/>
  <c r="K104" i="16"/>
  <c r="J104" i="16"/>
  <c r="BS103" i="16"/>
  <c r="BR103" i="16"/>
  <c r="BQ103" i="16"/>
  <c r="BP103"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BS102" i="16"/>
  <c r="BR102" i="16"/>
  <c r="BQ102" i="16"/>
  <c r="BP102" i="16"/>
  <c r="BO102" i="16"/>
  <c r="BN102" i="16"/>
  <c r="BM102" i="16"/>
  <c r="BL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BS94" i="16"/>
  <c r="BR94" i="16"/>
  <c r="BQ94" i="16"/>
  <c r="BP94" i="16"/>
  <c r="BO94" i="16"/>
  <c r="BN94" i="16"/>
  <c r="BM94" i="16"/>
  <c r="BL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BS49" i="16"/>
  <c r="BR49" i="16"/>
  <c r="BQ49" i="16"/>
  <c r="BP49" i="16"/>
  <c r="BO49" i="16"/>
  <c r="BN49" i="16"/>
  <c r="BM49" i="16"/>
  <c r="BL49" i="16"/>
  <c r="BK49"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BS40" i="16"/>
  <c r="BR40" i="16"/>
  <c r="BQ40" i="16"/>
  <c r="BP40"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BS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BS16" i="16"/>
  <c r="BR16" i="16"/>
  <c r="BQ16" i="16"/>
  <c r="BP16"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M16" i="16"/>
  <c r="L16" i="16"/>
  <c r="K734" i="14"/>
  <c r="J734" i="14"/>
  <c r="K733" i="14"/>
  <c r="J733" i="14"/>
  <c r="K732" i="14"/>
  <c r="J732" i="14"/>
  <c r="K731" i="14"/>
  <c r="J731" i="14"/>
  <c r="BS730" i="14"/>
  <c r="BR730" i="14"/>
  <c r="BQ730" i="14"/>
  <c r="BP730" i="14"/>
  <c r="BO730" i="14"/>
  <c r="BN730" i="14"/>
  <c r="BM730" i="14"/>
  <c r="BL730" i="14"/>
  <c r="BK730" i="14"/>
  <c r="BJ730" i="14"/>
  <c r="BI730" i="14"/>
  <c r="BH730" i="14"/>
  <c r="BG730" i="14"/>
  <c r="BF730" i="14"/>
  <c r="BE730" i="14"/>
  <c r="BD730" i="14"/>
  <c r="BC730" i="14"/>
  <c r="BB730" i="14"/>
  <c r="BA730" i="14"/>
  <c r="AZ730" i="14"/>
  <c r="AY730" i="14"/>
  <c r="AX730" i="14"/>
  <c r="AW730" i="14"/>
  <c r="AV730" i="14"/>
  <c r="AU730" i="14"/>
  <c r="AT730" i="14"/>
  <c r="AS730" i="14"/>
  <c r="AR730" i="14"/>
  <c r="AQ730" i="14"/>
  <c r="AP730" i="14"/>
  <c r="AO730" i="14"/>
  <c r="AN730" i="14"/>
  <c r="AM730" i="14"/>
  <c r="AL730" i="14"/>
  <c r="AK730" i="14"/>
  <c r="AJ730" i="14"/>
  <c r="AI730" i="14"/>
  <c r="AH730" i="14"/>
  <c r="AG730" i="14"/>
  <c r="AF730" i="14"/>
  <c r="AE730" i="14"/>
  <c r="AD730" i="14"/>
  <c r="AC730" i="14"/>
  <c r="AB730" i="14"/>
  <c r="AA730" i="14"/>
  <c r="Z730" i="14"/>
  <c r="Y730" i="14"/>
  <c r="X730" i="14"/>
  <c r="W730" i="14"/>
  <c r="V730" i="14"/>
  <c r="U730" i="14"/>
  <c r="T730" i="14"/>
  <c r="S730" i="14"/>
  <c r="R730" i="14"/>
  <c r="Q730" i="14"/>
  <c r="P730" i="14"/>
  <c r="O730" i="14"/>
  <c r="N730" i="14"/>
  <c r="M730" i="14"/>
  <c r="L730" i="14"/>
  <c r="BS729" i="14"/>
  <c r="BR729" i="14"/>
  <c r="BQ729" i="14"/>
  <c r="BP729" i="14"/>
  <c r="BO729" i="14"/>
  <c r="BN729" i="14"/>
  <c r="BM729" i="14"/>
  <c r="BL729" i="14"/>
  <c r="BK729" i="14"/>
  <c r="BJ729" i="14"/>
  <c r="BI729" i="14"/>
  <c r="BH729" i="14"/>
  <c r="BG729" i="14"/>
  <c r="BF729" i="14"/>
  <c r="BE729" i="14"/>
  <c r="BD729" i="14"/>
  <c r="BC729" i="14"/>
  <c r="BB729" i="14"/>
  <c r="BA729" i="14"/>
  <c r="AZ729" i="14"/>
  <c r="AY729" i="14"/>
  <c r="AX729" i="14"/>
  <c r="AW729" i="14"/>
  <c r="AV729" i="14"/>
  <c r="AU729" i="14"/>
  <c r="AT729" i="14"/>
  <c r="AS729" i="14"/>
  <c r="AR729" i="14"/>
  <c r="AQ729" i="14"/>
  <c r="AP729" i="14"/>
  <c r="AO729" i="14"/>
  <c r="AN729" i="14"/>
  <c r="AM729" i="14"/>
  <c r="AL729" i="14"/>
  <c r="AK729" i="14"/>
  <c r="AJ729" i="14"/>
  <c r="AI729" i="14"/>
  <c r="AH729" i="14"/>
  <c r="AG729" i="14"/>
  <c r="AF729" i="14"/>
  <c r="AE729" i="14"/>
  <c r="AD729" i="14"/>
  <c r="AC729" i="14"/>
  <c r="AB729" i="14"/>
  <c r="AA729" i="14"/>
  <c r="Z729" i="14"/>
  <c r="Y729" i="14"/>
  <c r="X729" i="14"/>
  <c r="W729" i="14"/>
  <c r="V729" i="14"/>
  <c r="U729" i="14"/>
  <c r="T729" i="14"/>
  <c r="S729" i="14"/>
  <c r="R729" i="14"/>
  <c r="Q729" i="14"/>
  <c r="P729" i="14"/>
  <c r="O729" i="14"/>
  <c r="N729" i="14"/>
  <c r="M729" i="14"/>
  <c r="L729" i="14"/>
  <c r="K722" i="14"/>
  <c r="J722" i="14"/>
  <c r="K721" i="14"/>
  <c r="J721" i="14"/>
  <c r="K720" i="14"/>
  <c r="J720" i="14"/>
  <c r="K719" i="14"/>
  <c r="J719" i="14"/>
  <c r="BS718" i="14"/>
  <c r="BR718" i="14"/>
  <c r="BQ718" i="14"/>
  <c r="BP718" i="14"/>
  <c r="BO718" i="14"/>
  <c r="BN718" i="14"/>
  <c r="BM718" i="14"/>
  <c r="BL718" i="14"/>
  <c r="BK718" i="14"/>
  <c r="BJ718" i="14"/>
  <c r="BI718" i="14"/>
  <c r="BH718" i="14"/>
  <c r="BG718" i="14"/>
  <c r="BF718" i="14"/>
  <c r="BE718" i="14"/>
  <c r="BD718" i="14"/>
  <c r="BC718" i="14"/>
  <c r="BB718" i="14"/>
  <c r="BA718" i="14"/>
  <c r="AZ718" i="14"/>
  <c r="AY718" i="14"/>
  <c r="AX718" i="14"/>
  <c r="AW718" i="14"/>
  <c r="AV718" i="14"/>
  <c r="AU718" i="14"/>
  <c r="AT718" i="14"/>
  <c r="AS718" i="14"/>
  <c r="AR718" i="14"/>
  <c r="AQ718" i="14"/>
  <c r="AP718" i="14"/>
  <c r="AO718" i="14"/>
  <c r="AN718" i="14"/>
  <c r="AM718" i="14"/>
  <c r="AL718" i="14"/>
  <c r="AK718" i="14"/>
  <c r="AJ718" i="14"/>
  <c r="AI718" i="14"/>
  <c r="AH718" i="14"/>
  <c r="AG718" i="14"/>
  <c r="AF718" i="14"/>
  <c r="AE718" i="14"/>
  <c r="AD718" i="14"/>
  <c r="AC718" i="14"/>
  <c r="AB718" i="14"/>
  <c r="AA718" i="14"/>
  <c r="Z718" i="14"/>
  <c r="Y718" i="14"/>
  <c r="X718" i="14"/>
  <c r="W718" i="14"/>
  <c r="V718" i="14"/>
  <c r="U718" i="14"/>
  <c r="T718" i="14"/>
  <c r="S718" i="14"/>
  <c r="R718" i="14"/>
  <c r="Q718" i="14"/>
  <c r="P718" i="14"/>
  <c r="O718" i="14"/>
  <c r="N718" i="14"/>
  <c r="M718" i="14"/>
  <c r="L718" i="14"/>
  <c r="BS717" i="14"/>
  <c r="BR717" i="14"/>
  <c r="BQ717" i="14"/>
  <c r="BP717" i="14"/>
  <c r="BO717" i="14"/>
  <c r="BN717" i="14"/>
  <c r="BM717" i="14"/>
  <c r="BL717" i="14"/>
  <c r="BK717" i="14"/>
  <c r="BJ717" i="14"/>
  <c r="BI717" i="14"/>
  <c r="BH717" i="14"/>
  <c r="BG717" i="14"/>
  <c r="BF717" i="14"/>
  <c r="BE717" i="14"/>
  <c r="BD717" i="14"/>
  <c r="BC717" i="14"/>
  <c r="BB717" i="14"/>
  <c r="BA717" i="14"/>
  <c r="AZ717" i="14"/>
  <c r="AY717" i="14"/>
  <c r="AX717" i="14"/>
  <c r="AW717" i="14"/>
  <c r="AV717" i="14"/>
  <c r="AU717" i="14"/>
  <c r="AT717" i="14"/>
  <c r="AS717" i="14"/>
  <c r="AR717" i="14"/>
  <c r="AQ717" i="14"/>
  <c r="AP717" i="14"/>
  <c r="AO717" i="14"/>
  <c r="AN717" i="14"/>
  <c r="AM717" i="14"/>
  <c r="AL717" i="14"/>
  <c r="AK717" i="14"/>
  <c r="AJ717" i="14"/>
  <c r="AI717" i="14"/>
  <c r="AH717" i="14"/>
  <c r="AG717" i="14"/>
  <c r="AF717" i="14"/>
  <c r="AE717" i="14"/>
  <c r="AD717" i="14"/>
  <c r="AC717" i="14"/>
  <c r="AB717" i="14"/>
  <c r="AA717" i="14"/>
  <c r="Z717" i="14"/>
  <c r="Y717" i="14"/>
  <c r="X717" i="14"/>
  <c r="W717" i="14"/>
  <c r="V717" i="14"/>
  <c r="U717" i="14"/>
  <c r="T717" i="14"/>
  <c r="S717" i="14"/>
  <c r="R717" i="14"/>
  <c r="Q717" i="14"/>
  <c r="P717" i="14"/>
  <c r="O717" i="14"/>
  <c r="N717" i="14"/>
  <c r="M717" i="14"/>
  <c r="L717" i="14"/>
  <c r="K711" i="14"/>
  <c r="J711" i="14"/>
  <c r="K710" i="14"/>
  <c r="J710" i="14"/>
  <c r="K709" i="14"/>
  <c r="J709" i="14"/>
  <c r="BS708" i="14"/>
  <c r="BR708" i="14"/>
  <c r="BQ708" i="14"/>
  <c r="BP708" i="14"/>
  <c r="BO708" i="14"/>
  <c r="BN708" i="14"/>
  <c r="BM708" i="14"/>
  <c r="BL708" i="14"/>
  <c r="BK708" i="14"/>
  <c r="BJ708" i="14"/>
  <c r="BI708" i="14"/>
  <c r="BH708" i="14"/>
  <c r="BG708" i="14"/>
  <c r="BF708" i="14"/>
  <c r="BE708" i="14"/>
  <c r="BD708" i="14"/>
  <c r="BC708" i="14"/>
  <c r="BB708" i="14"/>
  <c r="BA708" i="14"/>
  <c r="AZ708" i="14"/>
  <c r="AY708" i="14"/>
  <c r="AX708" i="14"/>
  <c r="AW708" i="14"/>
  <c r="AV708" i="14"/>
  <c r="AU708" i="14"/>
  <c r="AT708" i="14"/>
  <c r="AS708" i="14"/>
  <c r="AR708" i="14"/>
  <c r="AQ708" i="14"/>
  <c r="AP708" i="14"/>
  <c r="AO708" i="14"/>
  <c r="AN708" i="14"/>
  <c r="AM708" i="14"/>
  <c r="AL708" i="14"/>
  <c r="AK708" i="14"/>
  <c r="AJ708" i="14"/>
  <c r="AI708" i="14"/>
  <c r="AH708" i="14"/>
  <c r="AG708" i="14"/>
  <c r="AF708" i="14"/>
  <c r="AE708" i="14"/>
  <c r="AD708" i="14"/>
  <c r="AC708" i="14"/>
  <c r="AB708" i="14"/>
  <c r="AA708" i="14"/>
  <c r="Z708" i="14"/>
  <c r="Y708" i="14"/>
  <c r="X708" i="14"/>
  <c r="W708" i="14"/>
  <c r="V708" i="14"/>
  <c r="U708" i="14"/>
  <c r="T708" i="14"/>
  <c r="S708" i="14"/>
  <c r="R708" i="14"/>
  <c r="Q708" i="14"/>
  <c r="P708" i="14"/>
  <c r="O708" i="14"/>
  <c r="N708" i="14"/>
  <c r="M708" i="14"/>
  <c r="L708" i="14"/>
  <c r="BS707" i="14"/>
  <c r="BR707" i="14"/>
  <c r="BQ707" i="14"/>
  <c r="BP707" i="14"/>
  <c r="BO707" i="14"/>
  <c r="BN707" i="14"/>
  <c r="BM707" i="14"/>
  <c r="BL707" i="14"/>
  <c r="BK707" i="14"/>
  <c r="BJ707" i="14"/>
  <c r="BI707" i="14"/>
  <c r="BH707" i="14"/>
  <c r="BG707" i="14"/>
  <c r="BF707" i="14"/>
  <c r="BE707" i="14"/>
  <c r="BD707" i="14"/>
  <c r="BC707" i="14"/>
  <c r="BB707" i="14"/>
  <c r="BA707" i="14"/>
  <c r="AZ707" i="14"/>
  <c r="AY707" i="14"/>
  <c r="AX707" i="14"/>
  <c r="AW707" i="14"/>
  <c r="AV707" i="14"/>
  <c r="AU707" i="14"/>
  <c r="AT707" i="14"/>
  <c r="AS707" i="14"/>
  <c r="AR707" i="14"/>
  <c r="AQ707" i="14"/>
  <c r="AP707" i="14"/>
  <c r="AO707" i="14"/>
  <c r="AN707" i="14"/>
  <c r="AM707" i="14"/>
  <c r="AL707" i="14"/>
  <c r="AK707" i="14"/>
  <c r="AJ707" i="14"/>
  <c r="AI707" i="14"/>
  <c r="AH707" i="14"/>
  <c r="AG707" i="14"/>
  <c r="AF707" i="14"/>
  <c r="AE707" i="14"/>
  <c r="AD707" i="14"/>
  <c r="AC707" i="14"/>
  <c r="AB707" i="14"/>
  <c r="AA707" i="14"/>
  <c r="Z707" i="14"/>
  <c r="Y707" i="14"/>
  <c r="X707" i="14"/>
  <c r="W707" i="14"/>
  <c r="V707" i="14"/>
  <c r="U707" i="14"/>
  <c r="T707" i="14"/>
  <c r="S707" i="14"/>
  <c r="R707" i="14"/>
  <c r="Q707" i="14"/>
  <c r="P707" i="14"/>
  <c r="O707" i="14"/>
  <c r="N707" i="14"/>
  <c r="M707" i="14"/>
  <c r="L707" i="14"/>
  <c r="BS682" i="14"/>
  <c r="BR682" i="14"/>
  <c r="BQ682" i="14"/>
  <c r="BP682" i="14"/>
  <c r="BO682" i="14"/>
  <c r="BN682" i="14"/>
  <c r="BM682" i="14"/>
  <c r="BL682" i="14"/>
  <c r="BK682" i="14"/>
  <c r="BJ682" i="14"/>
  <c r="BI682" i="14"/>
  <c r="BH682" i="14"/>
  <c r="BG682" i="14"/>
  <c r="BF682" i="14"/>
  <c r="BE682" i="14"/>
  <c r="BD682" i="14"/>
  <c r="BC682" i="14"/>
  <c r="BB682" i="14"/>
  <c r="BA682" i="14"/>
  <c r="AZ682" i="14"/>
  <c r="AY682" i="14"/>
  <c r="AX682" i="14"/>
  <c r="AW682" i="14"/>
  <c r="AV682" i="14"/>
  <c r="AU682" i="14"/>
  <c r="AT682" i="14"/>
  <c r="AS682" i="14"/>
  <c r="AR682" i="14"/>
  <c r="AQ682" i="14"/>
  <c r="AP682" i="14"/>
  <c r="AO682" i="14"/>
  <c r="AN682" i="14"/>
  <c r="AM682" i="14"/>
  <c r="AL682" i="14"/>
  <c r="AK682" i="14"/>
  <c r="AJ682" i="14"/>
  <c r="AI682" i="14"/>
  <c r="AH682" i="14"/>
  <c r="AG682" i="14"/>
  <c r="AF682" i="14"/>
  <c r="AE682" i="14"/>
  <c r="AD682" i="14"/>
  <c r="AC682" i="14"/>
  <c r="AB682" i="14"/>
  <c r="AA682" i="14"/>
  <c r="Z682" i="14"/>
  <c r="Y682" i="14"/>
  <c r="X682" i="14"/>
  <c r="W682" i="14"/>
  <c r="V682" i="14"/>
  <c r="U682" i="14"/>
  <c r="T682" i="14"/>
  <c r="S682" i="14"/>
  <c r="R682" i="14"/>
  <c r="Q682" i="14"/>
  <c r="P682" i="14"/>
  <c r="O682" i="14"/>
  <c r="N682" i="14"/>
  <c r="M682" i="14"/>
  <c r="L682" i="14"/>
  <c r="BS681" i="14"/>
  <c r="BR681" i="14"/>
  <c r="BQ681" i="14"/>
  <c r="BP681" i="14"/>
  <c r="BO681" i="14"/>
  <c r="BN681" i="14"/>
  <c r="BM681" i="14"/>
  <c r="BL681" i="14"/>
  <c r="BK681" i="14"/>
  <c r="BJ681" i="14"/>
  <c r="BI681" i="14"/>
  <c r="BH681" i="14"/>
  <c r="BG681" i="14"/>
  <c r="BF681" i="14"/>
  <c r="BE681" i="14"/>
  <c r="BD681" i="14"/>
  <c r="BC681" i="14"/>
  <c r="BB681" i="14"/>
  <c r="BA681" i="14"/>
  <c r="AZ681" i="14"/>
  <c r="AY681" i="14"/>
  <c r="AX681" i="14"/>
  <c r="AW681" i="14"/>
  <c r="AV681" i="14"/>
  <c r="AU681" i="14"/>
  <c r="AT681" i="14"/>
  <c r="AS681" i="14"/>
  <c r="AR681" i="14"/>
  <c r="AQ681" i="14"/>
  <c r="AP681" i="14"/>
  <c r="AO681" i="14"/>
  <c r="AN681" i="14"/>
  <c r="AM681" i="14"/>
  <c r="AL681" i="14"/>
  <c r="AK681" i="14"/>
  <c r="AJ681" i="14"/>
  <c r="AI681" i="14"/>
  <c r="AH681" i="14"/>
  <c r="AG681" i="14"/>
  <c r="AF681" i="14"/>
  <c r="AE681" i="14"/>
  <c r="AD681" i="14"/>
  <c r="AC681" i="14"/>
  <c r="AB681" i="14"/>
  <c r="AA681" i="14"/>
  <c r="Z681" i="14"/>
  <c r="Y681" i="14"/>
  <c r="X681" i="14"/>
  <c r="W681" i="14"/>
  <c r="V681" i="14"/>
  <c r="U681" i="14"/>
  <c r="T681" i="14"/>
  <c r="S681" i="14"/>
  <c r="R681" i="14"/>
  <c r="Q681" i="14"/>
  <c r="P681" i="14"/>
  <c r="O681" i="14"/>
  <c r="N681" i="14"/>
  <c r="M681" i="14"/>
  <c r="L681" i="14"/>
  <c r="K676" i="14"/>
  <c r="J676" i="14"/>
  <c r="K675" i="14"/>
  <c r="J675" i="14"/>
  <c r="K674" i="14"/>
  <c r="J674" i="14"/>
  <c r="K673" i="14"/>
  <c r="J673" i="14"/>
  <c r="K672" i="14"/>
  <c r="J672" i="14"/>
  <c r="K671" i="14"/>
  <c r="J671" i="14"/>
  <c r="K670" i="14"/>
  <c r="J670" i="14"/>
  <c r="K669" i="14"/>
  <c r="J669" i="14"/>
  <c r="K668" i="14"/>
  <c r="J668" i="14"/>
  <c r="K667" i="14"/>
  <c r="J667" i="14"/>
  <c r="K666" i="14"/>
  <c r="J666" i="14"/>
  <c r="K665" i="14"/>
  <c r="J665" i="14"/>
  <c r="K664" i="14"/>
  <c r="J664" i="14"/>
  <c r="K663" i="14"/>
  <c r="J663" i="14"/>
  <c r="K662" i="14"/>
  <c r="J662" i="14"/>
  <c r="BS661" i="14"/>
  <c r="BR661" i="14"/>
  <c r="BQ661" i="14"/>
  <c r="BP661" i="14"/>
  <c r="BO661" i="14"/>
  <c r="BN661" i="14"/>
  <c r="BM661" i="14"/>
  <c r="BL661" i="14"/>
  <c r="BK661" i="14"/>
  <c r="BJ661" i="14"/>
  <c r="BI661" i="14"/>
  <c r="BH661" i="14"/>
  <c r="BG661" i="14"/>
  <c r="BF661" i="14"/>
  <c r="BE661" i="14"/>
  <c r="BD661" i="14"/>
  <c r="BC661" i="14"/>
  <c r="BB661" i="14"/>
  <c r="BA661" i="14"/>
  <c r="AZ661" i="14"/>
  <c r="AY661" i="14"/>
  <c r="AX661" i="14"/>
  <c r="AW661" i="14"/>
  <c r="AV661" i="14"/>
  <c r="AU661" i="14"/>
  <c r="AT661" i="14"/>
  <c r="AS661" i="14"/>
  <c r="AR661" i="14"/>
  <c r="AQ661" i="14"/>
  <c r="AP661" i="14"/>
  <c r="AO661" i="14"/>
  <c r="AN661" i="14"/>
  <c r="AM661" i="14"/>
  <c r="AL661" i="14"/>
  <c r="AK661" i="14"/>
  <c r="AJ661" i="14"/>
  <c r="AI661" i="14"/>
  <c r="AH661" i="14"/>
  <c r="AG661" i="14"/>
  <c r="AF661" i="14"/>
  <c r="AE661" i="14"/>
  <c r="AD661" i="14"/>
  <c r="AC661" i="14"/>
  <c r="AB661" i="14"/>
  <c r="AA661" i="14"/>
  <c r="Z661" i="14"/>
  <c r="Y661" i="14"/>
  <c r="X661" i="14"/>
  <c r="W661" i="14"/>
  <c r="V661" i="14"/>
  <c r="U661" i="14"/>
  <c r="T661" i="14"/>
  <c r="S661" i="14"/>
  <c r="R661" i="14"/>
  <c r="Q661" i="14"/>
  <c r="P661" i="14"/>
  <c r="O661" i="14"/>
  <c r="N661" i="14"/>
  <c r="M661" i="14"/>
  <c r="L661" i="14"/>
  <c r="BS660" i="14"/>
  <c r="BR660" i="14"/>
  <c r="BQ660" i="14"/>
  <c r="BP660" i="14"/>
  <c r="BO660" i="14"/>
  <c r="BN660" i="14"/>
  <c r="BM660" i="14"/>
  <c r="BL660" i="14"/>
  <c r="BK660" i="14"/>
  <c r="BJ660" i="14"/>
  <c r="BI660" i="14"/>
  <c r="BH660" i="14"/>
  <c r="BG660" i="14"/>
  <c r="BF660" i="14"/>
  <c r="BE660" i="14"/>
  <c r="BD660" i="14"/>
  <c r="BC660" i="14"/>
  <c r="BB660" i="14"/>
  <c r="BA660" i="14"/>
  <c r="AZ660" i="14"/>
  <c r="AY660" i="14"/>
  <c r="AX660" i="14"/>
  <c r="AW660" i="14"/>
  <c r="AV660" i="14"/>
  <c r="AU660" i="14"/>
  <c r="AT660" i="14"/>
  <c r="AS660" i="14"/>
  <c r="AR660" i="14"/>
  <c r="AQ660" i="14"/>
  <c r="AP660" i="14"/>
  <c r="AO660" i="14"/>
  <c r="AN660" i="14"/>
  <c r="AM660" i="14"/>
  <c r="AL660" i="14"/>
  <c r="AK660" i="14"/>
  <c r="AJ660" i="14"/>
  <c r="AI660" i="14"/>
  <c r="AH660" i="14"/>
  <c r="AG660" i="14"/>
  <c r="AF660" i="14"/>
  <c r="AE660" i="14"/>
  <c r="AD660" i="14"/>
  <c r="AC660" i="14"/>
  <c r="AB660" i="14"/>
  <c r="AA660" i="14"/>
  <c r="Z660" i="14"/>
  <c r="Y660" i="14"/>
  <c r="X660" i="14"/>
  <c r="W660" i="14"/>
  <c r="V660" i="14"/>
  <c r="U660" i="14"/>
  <c r="T660" i="14"/>
  <c r="S660" i="14"/>
  <c r="R660" i="14"/>
  <c r="Q660" i="14"/>
  <c r="P660" i="14"/>
  <c r="O660" i="14"/>
  <c r="N660" i="14"/>
  <c r="M660" i="14"/>
  <c r="L660" i="14"/>
  <c r="K654" i="14"/>
  <c r="J654" i="14"/>
  <c r="K653" i="14"/>
  <c r="J653" i="14"/>
  <c r="K652" i="14"/>
  <c r="J652" i="14"/>
  <c r="K651" i="14"/>
  <c r="J651" i="14"/>
  <c r="K650" i="14"/>
  <c r="J650" i="14"/>
  <c r="K649" i="14"/>
  <c r="J649" i="14"/>
  <c r="K648" i="14"/>
  <c r="J648" i="14"/>
  <c r="K647" i="14"/>
  <c r="J647" i="14"/>
  <c r="BS646" i="14"/>
  <c r="BR646" i="14"/>
  <c r="BQ646" i="14"/>
  <c r="BP646" i="14"/>
  <c r="BO646" i="14"/>
  <c r="BN646" i="14"/>
  <c r="BM646" i="14"/>
  <c r="BL646" i="14"/>
  <c r="BK646" i="14"/>
  <c r="BJ646" i="14"/>
  <c r="BI646" i="14"/>
  <c r="BH646" i="14"/>
  <c r="BG646" i="14"/>
  <c r="BF646" i="14"/>
  <c r="BE646" i="14"/>
  <c r="BD646" i="14"/>
  <c r="BC646" i="14"/>
  <c r="BB646" i="14"/>
  <c r="BA646" i="14"/>
  <c r="AZ646" i="14"/>
  <c r="AY646" i="14"/>
  <c r="AX646" i="14"/>
  <c r="AW646" i="14"/>
  <c r="AV646" i="14"/>
  <c r="AU646" i="14"/>
  <c r="AT646" i="14"/>
  <c r="AS646" i="14"/>
  <c r="AR646" i="14"/>
  <c r="AQ646" i="14"/>
  <c r="AP646" i="14"/>
  <c r="AO646" i="14"/>
  <c r="AN646" i="14"/>
  <c r="AM646" i="14"/>
  <c r="AL646" i="14"/>
  <c r="AK646" i="14"/>
  <c r="AJ646" i="14"/>
  <c r="AI646" i="14"/>
  <c r="AH646" i="14"/>
  <c r="AG646" i="14"/>
  <c r="AF646" i="14"/>
  <c r="AE646" i="14"/>
  <c r="AD646" i="14"/>
  <c r="AC646" i="14"/>
  <c r="AB646" i="14"/>
  <c r="AA646" i="14"/>
  <c r="Z646" i="14"/>
  <c r="Y646" i="14"/>
  <c r="X646" i="14"/>
  <c r="W646" i="14"/>
  <c r="V646" i="14"/>
  <c r="U646" i="14"/>
  <c r="T646" i="14"/>
  <c r="S646" i="14"/>
  <c r="R646" i="14"/>
  <c r="Q646" i="14"/>
  <c r="P646" i="14"/>
  <c r="O646" i="14"/>
  <c r="N646" i="14"/>
  <c r="M646" i="14"/>
  <c r="L646" i="14"/>
  <c r="BS645" i="14"/>
  <c r="BR645" i="14"/>
  <c r="BQ645" i="14"/>
  <c r="BP645" i="14"/>
  <c r="BO645" i="14"/>
  <c r="BN645" i="14"/>
  <c r="BM645" i="14"/>
  <c r="BL645" i="14"/>
  <c r="BK645" i="14"/>
  <c r="BJ645" i="14"/>
  <c r="BI645" i="14"/>
  <c r="BH645" i="14"/>
  <c r="BG645" i="14"/>
  <c r="BF645" i="14"/>
  <c r="BE645" i="14"/>
  <c r="BD645" i="14"/>
  <c r="BC645" i="14"/>
  <c r="BB645" i="14"/>
  <c r="BA645" i="14"/>
  <c r="AZ645" i="14"/>
  <c r="AY645" i="14"/>
  <c r="AX645" i="14"/>
  <c r="AW645" i="14"/>
  <c r="AV645" i="14"/>
  <c r="AU645" i="14"/>
  <c r="AT645" i="14"/>
  <c r="AS645" i="14"/>
  <c r="AR645" i="14"/>
  <c r="AQ645" i="14"/>
  <c r="AP645" i="14"/>
  <c r="AO645" i="14"/>
  <c r="AN645" i="14"/>
  <c r="AM645" i="14"/>
  <c r="AL645" i="14"/>
  <c r="AK645" i="14"/>
  <c r="AJ645" i="14"/>
  <c r="AI645" i="14"/>
  <c r="AH645" i="14"/>
  <c r="AG645" i="14"/>
  <c r="AF645" i="14"/>
  <c r="AE645" i="14"/>
  <c r="AD645" i="14"/>
  <c r="AC645" i="14"/>
  <c r="AB645" i="14"/>
  <c r="AA645" i="14"/>
  <c r="Z645" i="14"/>
  <c r="Y645" i="14"/>
  <c r="X645" i="14"/>
  <c r="W645" i="14"/>
  <c r="V645" i="14"/>
  <c r="U645" i="14"/>
  <c r="T645" i="14"/>
  <c r="S645" i="14"/>
  <c r="R645" i="14"/>
  <c r="Q645" i="14"/>
  <c r="P645" i="14"/>
  <c r="O645" i="14"/>
  <c r="N645" i="14"/>
  <c r="M645" i="14"/>
  <c r="L645" i="14"/>
  <c r="K639" i="14"/>
  <c r="J639" i="14"/>
  <c r="K638" i="14"/>
  <c r="J638" i="14"/>
  <c r="K637" i="14"/>
  <c r="J637" i="14"/>
  <c r="K636" i="14"/>
  <c r="J636" i="14"/>
  <c r="K635" i="14"/>
  <c r="J635" i="14"/>
  <c r="K634" i="14"/>
  <c r="J634" i="14"/>
  <c r="K633" i="14"/>
  <c r="J633" i="14"/>
  <c r="K632" i="14"/>
  <c r="J632" i="14"/>
  <c r="K631" i="14"/>
  <c r="J631" i="14"/>
  <c r="K630" i="14"/>
  <c r="J630" i="14"/>
  <c r="K629" i="14"/>
  <c r="J629" i="14"/>
  <c r="K628" i="14"/>
  <c r="J628" i="14"/>
  <c r="K627" i="14"/>
  <c r="J627" i="14"/>
  <c r="BS626" i="14"/>
  <c r="BR626" i="14"/>
  <c r="BQ626" i="14"/>
  <c r="BP626" i="14"/>
  <c r="BO626" i="14"/>
  <c r="BN626" i="14"/>
  <c r="BM626" i="14"/>
  <c r="BL626" i="14"/>
  <c r="BK626" i="14"/>
  <c r="BJ626" i="14"/>
  <c r="BI626" i="14"/>
  <c r="BH626" i="14"/>
  <c r="BG626" i="14"/>
  <c r="BF626" i="14"/>
  <c r="BE626" i="14"/>
  <c r="BD626" i="14"/>
  <c r="BC626" i="14"/>
  <c r="BB626" i="14"/>
  <c r="BA626" i="14"/>
  <c r="AZ626" i="14"/>
  <c r="AY626" i="14"/>
  <c r="AX626" i="14"/>
  <c r="AW626" i="14"/>
  <c r="AV626" i="14"/>
  <c r="AU626" i="14"/>
  <c r="AT626" i="14"/>
  <c r="AS626" i="14"/>
  <c r="AR626" i="14"/>
  <c r="AQ626" i="14"/>
  <c r="AP626" i="14"/>
  <c r="AO626" i="14"/>
  <c r="AN626" i="14"/>
  <c r="AM626" i="14"/>
  <c r="AL626" i="14"/>
  <c r="AK626" i="14"/>
  <c r="AJ626" i="14"/>
  <c r="AI626" i="14"/>
  <c r="AH626" i="14"/>
  <c r="AG626" i="14"/>
  <c r="AF626" i="14"/>
  <c r="AE626" i="14"/>
  <c r="AD626" i="14"/>
  <c r="AC626" i="14"/>
  <c r="AB626" i="14"/>
  <c r="AA626" i="14"/>
  <c r="Z626" i="14"/>
  <c r="Y626" i="14"/>
  <c r="X626" i="14"/>
  <c r="W626" i="14"/>
  <c r="V626" i="14"/>
  <c r="U626" i="14"/>
  <c r="T626" i="14"/>
  <c r="S626" i="14"/>
  <c r="R626" i="14"/>
  <c r="Q626" i="14"/>
  <c r="P626" i="14"/>
  <c r="O626" i="14"/>
  <c r="N626" i="14"/>
  <c r="M626" i="14"/>
  <c r="L626" i="14"/>
  <c r="BS625" i="14"/>
  <c r="BR625" i="14"/>
  <c r="BQ625" i="14"/>
  <c r="BP625" i="14"/>
  <c r="BO625" i="14"/>
  <c r="BN625" i="14"/>
  <c r="BM625" i="14"/>
  <c r="BL625" i="14"/>
  <c r="BK625" i="14"/>
  <c r="BJ625" i="14"/>
  <c r="BI625" i="14"/>
  <c r="BH625" i="14"/>
  <c r="BG625" i="14"/>
  <c r="BF625" i="14"/>
  <c r="BE625" i="14"/>
  <c r="BD625" i="14"/>
  <c r="BC625" i="14"/>
  <c r="BB625" i="14"/>
  <c r="BA625" i="14"/>
  <c r="AZ625" i="14"/>
  <c r="AY625" i="14"/>
  <c r="AX625" i="14"/>
  <c r="AW625" i="14"/>
  <c r="AV625" i="14"/>
  <c r="AU625" i="14"/>
  <c r="AT625" i="14"/>
  <c r="AS625" i="14"/>
  <c r="AR625" i="14"/>
  <c r="AQ625" i="14"/>
  <c r="AP625" i="14"/>
  <c r="AO625" i="14"/>
  <c r="AN625" i="14"/>
  <c r="AM625" i="14"/>
  <c r="AL625" i="14"/>
  <c r="AK625" i="14"/>
  <c r="AJ625" i="14"/>
  <c r="AI625" i="14"/>
  <c r="AH625" i="14"/>
  <c r="AG625" i="14"/>
  <c r="AF625" i="14"/>
  <c r="AE625" i="14"/>
  <c r="AD625" i="14"/>
  <c r="AC625" i="14"/>
  <c r="AB625" i="14"/>
  <c r="AA625" i="14"/>
  <c r="Z625" i="14"/>
  <c r="Y625" i="14"/>
  <c r="X625" i="14"/>
  <c r="W625" i="14"/>
  <c r="V625" i="14"/>
  <c r="U625" i="14"/>
  <c r="T625" i="14"/>
  <c r="S625" i="14"/>
  <c r="R625" i="14"/>
  <c r="Q625" i="14"/>
  <c r="P625" i="14"/>
  <c r="O625" i="14"/>
  <c r="N625" i="14"/>
  <c r="M625" i="14"/>
  <c r="L625" i="14"/>
  <c r="K619" i="14"/>
  <c r="J619" i="14"/>
  <c r="K618" i="14"/>
  <c r="J618" i="14"/>
  <c r="K617" i="14"/>
  <c r="J617" i="14"/>
  <c r="K616" i="14"/>
  <c r="J616" i="14"/>
  <c r="K615" i="14"/>
  <c r="J615" i="14"/>
  <c r="K614" i="14"/>
  <c r="J614" i="14"/>
  <c r="K613" i="14"/>
  <c r="J613" i="14"/>
  <c r="K612" i="14"/>
  <c r="J612" i="14"/>
  <c r="K611" i="14"/>
  <c r="K610" i="14"/>
  <c r="K609" i="14"/>
  <c r="K608" i="14"/>
  <c r="K607" i="14"/>
  <c r="K606" i="14"/>
  <c r="J606" i="14"/>
  <c r="K605" i="14"/>
  <c r="J605" i="14"/>
  <c r="K604" i="14"/>
  <c r="J604" i="14"/>
  <c r="K603" i="14"/>
  <c r="J603" i="14"/>
  <c r="K602" i="14"/>
  <c r="J602" i="14"/>
  <c r="K601" i="14"/>
  <c r="J601" i="14"/>
  <c r="K600" i="14"/>
  <c r="J600" i="14"/>
  <c r="K599" i="14"/>
  <c r="J599" i="14"/>
  <c r="K598" i="14"/>
  <c r="J598" i="14"/>
  <c r="K597" i="14"/>
  <c r="J597" i="14"/>
  <c r="K596" i="14"/>
  <c r="J596"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3" i="14"/>
  <c r="J563" i="14"/>
  <c r="K562" i="14"/>
  <c r="J562" i="14"/>
  <c r="K561" i="14"/>
  <c r="J561" i="14"/>
  <c r="K560" i="14"/>
  <c r="J560" i="14"/>
  <c r="K559" i="14"/>
  <c r="J559" i="14"/>
  <c r="K558" i="14"/>
  <c r="J558" i="14"/>
  <c r="K557" i="14"/>
  <c r="J557" i="14"/>
  <c r="K556" i="14"/>
  <c r="J556" i="14"/>
  <c r="K555" i="14"/>
  <c r="J555" i="14"/>
  <c r="K554" i="14"/>
  <c r="J554" i="14"/>
  <c r="K553" i="14"/>
  <c r="J553" i="14"/>
  <c r="K552" i="14"/>
  <c r="J552" i="14"/>
  <c r="K551" i="14"/>
  <c r="J551" i="14"/>
  <c r="K550" i="14"/>
  <c r="J550"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2" i="14"/>
  <c r="J542" i="14"/>
  <c r="K541" i="14"/>
  <c r="J541" i="14"/>
  <c r="K540" i="14"/>
  <c r="J540" i="14"/>
  <c r="K539" i="14"/>
  <c r="J539" i="14"/>
  <c r="K538" i="14"/>
  <c r="J538" i="14"/>
  <c r="K537" i="14"/>
  <c r="J537" i="14"/>
  <c r="K536" i="14"/>
  <c r="J536"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1" i="14"/>
  <c r="J531"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6" i="14"/>
  <c r="J526"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1" i="14"/>
  <c r="J521" i="14"/>
  <c r="K520" i="14"/>
  <c r="J520" i="14"/>
  <c r="K519" i="14"/>
  <c r="J519"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4" i="14"/>
  <c r="J514" i="14"/>
  <c r="K513" i="14"/>
  <c r="J513" i="14"/>
  <c r="K512" i="14"/>
  <c r="J512" i="14"/>
  <c r="K511" i="14"/>
  <c r="J511" i="14"/>
  <c r="K510" i="14"/>
  <c r="J510" i="14"/>
  <c r="K509" i="14"/>
  <c r="J509" i="14"/>
  <c r="K508" i="14"/>
  <c r="J508" i="14"/>
  <c r="K507" i="14"/>
  <c r="J507"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499" i="14"/>
  <c r="J499" i="14"/>
  <c r="K498" i="14"/>
  <c r="J498" i="14"/>
  <c r="K497" i="14"/>
  <c r="J497" i="14"/>
  <c r="K496" i="14"/>
  <c r="J496" i="14"/>
  <c r="K495" i="14"/>
  <c r="J495" i="14"/>
  <c r="K494" i="14"/>
  <c r="J494" i="14"/>
  <c r="K493" i="14"/>
  <c r="J493" i="14"/>
  <c r="K492" i="14"/>
  <c r="J492" i="14"/>
  <c r="K491" i="14"/>
  <c r="J491" i="14"/>
  <c r="K490" i="14"/>
  <c r="J490" i="14"/>
  <c r="K489" i="14"/>
  <c r="J489" i="14"/>
  <c r="K488" i="14"/>
  <c r="J488" i="14"/>
  <c r="K487" i="14"/>
  <c r="J487" i="14"/>
  <c r="K486" i="14"/>
  <c r="J486" i="14"/>
  <c r="K485" i="14"/>
  <c r="J485" i="14"/>
  <c r="K484" i="14"/>
  <c r="J484" i="14"/>
  <c r="K483" i="14"/>
  <c r="J483" i="14"/>
  <c r="K482" i="14"/>
  <c r="J482" i="14"/>
  <c r="K481" i="14"/>
  <c r="J481" i="14"/>
  <c r="K480" i="14"/>
  <c r="J480" i="14"/>
  <c r="K479" i="14"/>
  <c r="J479" i="14"/>
  <c r="K478" i="14"/>
  <c r="J478" i="14"/>
  <c r="K477" i="14"/>
  <c r="J477" i="14"/>
  <c r="K476" i="14"/>
  <c r="J476" i="14"/>
  <c r="K475" i="14"/>
  <c r="J475" i="14"/>
  <c r="K474" i="14"/>
  <c r="J474" i="14"/>
  <c r="K473" i="14"/>
  <c r="J473" i="14"/>
  <c r="K472" i="14"/>
  <c r="J472" i="14"/>
  <c r="K471" i="14"/>
  <c r="J471" i="14"/>
  <c r="BS470" i="14"/>
  <c r="BR470" i="14"/>
  <c r="BQ470" i="14"/>
  <c r="BP470" i="14"/>
  <c r="BO470" i="14"/>
  <c r="BN470" i="14"/>
  <c r="BM470" i="14"/>
  <c r="BL470" i="14"/>
  <c r="BK470" i="14"/>
  <c r="BJ470" i="14"/>
  <c r="BI470" i="14"/>
  <c r="BH470" i="14"/>
  <c r="BG470" i="14"/>
  <c r="BF470" i="14"/>
  <c r="BE470" i="14"/>
  <c r="BD470" i="14"/>
  <c r="BC470" i="14"/>
  <c r="BB470" i="14"/>
  <c r="BA470" i="14"/>
  <c r="AZ470" i="14"/>
  <c r="AY470" i="14"/>
  <c r="AX470" i="14"/>
  <c r="AW470" i="14"/>
  <c r="AV470" i="14"/>
  <c r="AU470" i="14"/>
  <c r="AT470" i="14"/>
  <c r="AS470" i="14"/>
  <c r="AR470" i="14"/>
  <c r="AQ470" i="14"/>
  <c r="AP470" i="14"/>
  <c r="AO470" i="14"/>
  <c r="AN470" i="14"/>
  <c r="AM470" i="14"/>
  <c r="AL470" i="14"/>
  <c r="AK470" i="14"/>
  <c r="AJ470" i="14"/>
  <c r="AI470" i="14"/>
  <c r="AH470" i="14"/>
  <c r="AG470" i="14"/>
  <c r="AF470" i="14"/>
  <c r="AE470" i="14"/>
  <c r="AD470" i="14"/>
  <c r="AC470" i="14"/>
  <c r="AB470" i="14"/>
  <c r="AA470" i="14"/>
  <c r="Z470" i="14"/>
  <c r="Y470" i="14"/>
  <c r="X470" i="14"/>
  <c r="W470" i="14"/>
  <c r="V470" i="14"/>
  <c r="U470" i="14"/>
  <c r="T470" i="14"/>
  <c r="S470" i="14"/>
  <c r="R470" i="14"/>
  <c r="Q470" i="14"/>
  <c r="P470" i="14"/>
  <c r="O470" i="14"/>
  <c r="N470" i="14"/>
  <c r="M470" i="14"/>
  <c r="L470" i="14"/>
  <c r="BS469" i="14"/>
  <c r="BR469" i="14"/>
  <c r="BQ469" i="14"/>
  <c r="BP469" i="14"/>
  <c r="BO469" i="14"/>
  <c r="BN469" i="14"/>
  <c r="BM469" i="14"/>
  <c r="BL469" i="14"/>
  <c r="BK469" i="14"/>
  <c r="BJ469" i="14"/>
  <c r="BI469" i="14"/>
  <c r="BH469" i="14"/>
  <c r="BG469" i="14"/>
  <c r="BF469" i="14"/>
  <c r="BE469" i="14"/>
  <c r="BD469" i="14"/>
  <c r="BC469" i="14"/>
  <c r="BB469" i="14"/>
  <c r="BA469" i="14"/>
  <c r="AZ469" i="14"/>
  <c r="AY469" i="14"/>
  <c r="AX469" i="14"/>
  <c r="AW469" i="14"/>
  <c r="AV469" i="14"/>
  <c r="AU469" i="14"/>
  <c r="AT469" i="14"/>
  <c r="AS469" i="14"/>
  <c r="AR469" i="14"/>
  <c r="AQ469" i="14"/>
  <c r="AP469" i="14"/>
  <c r="AO469" i="14"/>
  <c r="AN469" i="14"/>
  <c r="AM469" i="14"/>
  <c r="AL469" i="14"/>
  <c r="AK469" i="14"/>
  <c r="AJ469" i="14"/>
  <c r="AI469" i="14"/>
  <c r="AH469" i="14"/>
  <c r="AG469" i="14"/>
  <c r="AF469" i="14"/>
  <c r="AE469" i="14"/>
  <c r="AD469" i="14"/>
  <c r="AC469" i="14"/>
  <c r="AB469" i="14"/>
  <c r="AA469" i="14"/>
  <c r="Z469" i="14"/>
  <c r="Y469" i="14"/>
  <c r="X469" i="14"/>
  <c r="W469" i="14"/>
  <c r="V469" i="14"/>
  <c r="U469" i="14"/>
  <c r="T469" i="14"/>
  <c r="S469" i="14"/>
  <c r="R469" i="14"/>
  <c r="Q469" i="14"/>
  <c r="P469" i="14"/>
  <c r="O469" i="14"/>
  <c r="N469" i="14"/>
  <c r="M469" i="14"/>
  <c r="L469" i="14"/>
  <c r="K463" i="14"/>
  <c r="J463" i="14"/>
  <c r="K462" i="14"/>
  <c r="J462" i="14"/>
  <c r="K461" i="14"/>
  <c r="J461" i="14"/>
  <c r="K460" i="14"/>
  <c r="J460" i="14"/>
  <c r="K459" i="14"/>
  <c r="J459" i="14"/>
  <c r="K458" i="14"/>
  <c r="J458" i="14"/>
  <c r="K457" i="14"/>
  <c r="J457" i="14"/>
  <c r="K456" i="14"/>
  <c r="J456" i="14"/>
  <c r="K455" i="14"/>
  <c r="J455" i="14"/>
  <c r="K454" i="14"/>
  <c r="J454" i="14"/>
  <c r="K453" i="14"/>
  <c r="J453" i="14"/>
  <c r="K452" i="14"/>
  <c r="J452" i="14"/>
  <c r="K451" i="14"/>
  <c r="J451" i="14"/>
  <c r="K450" i="14"/>
  <c r="J450" i="14"/>
  <c r="K449" i="14"/>
  <c r="J449" i="14"/>
  <c r="K448" i="14"/>
  <c r="J448" i="14"/>
  <c r="K447" i="14"/>
  <c r="J447" i="14"/>
  <c r="K446" i="14"/>
  <c r="J446" i="14"/>
  <c r="K445" i="14"/>
  <c r="J445" i="14"/>
  <c r="K444" i="14"/>
  <c r="J444" i="14"/>
  <c r="K443" i="14"/>
  <c r="J443" i="14"/>
  <c r="K442" i="14"/>
  <c r="J442" i="14"/>
  <c r="K441" i="14"/>
  <c r="J441" i="14"/>
  <c r="K440" i="14"/>
  <c r="J440" i="14"/>
  <c r="K439" i="14"/>
  <c r="J439" i="14"/>
  <c r="K438" i="14"/>
  <c r="J438" i="14"/>
  <c r="K437" i="14"/>
  <c r="J437" i="14"/>
  <c r="K436" i="14"/>
  <c r="J436" i="14"/>
  <c r="K435" i="14"/>
  <c r="J435" i="14"/>
  <c r="K434" i="14"/>
  <c r="J434" i="14"/>
  <c r="K433" i="14"/>
  <c r="J433" i="14"/>
  <c r="K432" i="14"/>
  <c r="J432" i="14"/>
  <c r="K431" i="14"/>
  <c r="J431" i="14"/>
  <c r="K430" i="14"/>
  <c r="J430" i="14"/>
  <c r="K429" i="14"/>
  <c r="J429" i="14"/>
  <c r="K428" i="14"/>
  <c r="J428" i="14"/>
  <c r="K427" i="14"/>
  <c r="J427" i="14"/>
  <c r="K426" i="14"/>
  <c r="J426" i="14"/>
  <c r="K425" i="14"/>
  <c r="J425" i="14"/>
  <c r="K424" i="14"/>
  <c r="J424" i="14"/>
  <c r="K423" i="14"/>
  <c r="J423" i="14"/>
  <c r="K422" i="14"/>
  <c r="J422" i="14"/>
  <c r="K421" i="14"/>
  <c r="J421" i="14"/>
  <c r="K420" i="14"/>
  <c r="J420" i="14"/>
  <c r="K419" i="14"/>
  <c r="J419" i="14"/>
  <c r="K418" i="14"/>
  <c r="J418" i="14"/>
  <c r="K417" i="14"/>
  <c r="J417" i="14"/>
  <c r="K416" i="14"/>
  <c r="J416" i="14"/>
  <c r="K415" i="14"/>
  <c r="J415" i="14"/>
  <c r="K414" i="14"/>
  <c r="J414" i="14"/>
  <c r="K413" i="14"/>
  <c r="J413" i="14"/>
  <c r="K412" i="14"/>
  <c r="J412" i="14"/>
  <c r="K411" i="14"/>
  <c r="J411" i="14"/>
  <c r="K410" i="14"/>
  <c r="J410" i="14"/>
  <c r="K409" i="14"/>
  <c r="J409" i="14"/>
  <c r="K408" i="14"/>
  <c r="J408" i="14"/>
  <c r="K407" i="14"/>
  <c r="J407" i="14"/>
  <c r="K406" i="14"/>
  <c r="J406" i="14"/>
  <c r="K405" i="14"/>
  <c r="J405" i="14"/>
  <c r="K404" i="14"/>
  <c r="J404" i="14"/>
  <c r="K403" i="14"/>
  <c r="J403" i="14"/>
  <c r="K402" i="14"/>
  <c r="J402" i="14"/>
  <c r="K401" i="14"/>
  <c r="J401" i="14"/>
  <c r="K400" i="14"/>
  <c r="J400" i="14"/>
  <c r="K399" i="14"/>
  <c r="J399" i="14"/>
  <c r="K398" i="14"/>
  <c r="J398" i="14"/>
  <c r="K397" i="14"/>
  <c r="J397" i="14"/>
  <c r="K396" i="14"/>
  <c r="J396" i="14"/>
  <c r="K395" i="14"/>
  <c r="J395" i="14"/>
  <c r="K394" i="14"/>
  <c r="J394" i="14"/>
  <c r="K393" i="14"/>
  <c r="J393" i="14"/>
  <c r="K392" i="14"/>
  <c r="J392" i="14"/>
  <c r="K391" i="14"/>
  <c r="J391" i="14"/>
  <c r="K390" i="14"/>
  <c r="J390" i="14"/>
  <c r="K370" i="14"/>
  <c r="K369" i="14"/>
  <c r="K368" i="14"/>
  <c r="K367" i="14"/>
  <c r="K366" i="14"/>
  <c r="K365" i="14"/>
  <c r="BS364" i="14"/>
  <c r="BR364" i="14"/>
  <c r="BQ364" i="14"/>
  <c r="BP364" i="14"/>
  <c r="BO364" i="14"/>
  <c r="BN364" i="14"/>
  <c r="BM364" i="14"/>
  <c r="BL364" i="14"/>
  <c r="BK364" i="14"/>
  <c r="BJ364" i="14"/>
  <c r="BI364" i="14"/>
  <c r="BH364" i="14"/>
  <c r="BG364" i="14"/>
  <c r="BF364" i="14"/>
  <c r="BE364" i="14"/>
  <c r="BD364" i="14"/>
  <c r="BC364" i="14"/>
  <c r="BB364" i="14"/>
  <c r="BA364" i="14"/>
  <c r="AZ364" i="14"/>
  <c r="AY364" i="14"/>
  <c r="AX364" i="14"/>
  <c r="AW364" i="14"/>
  <c r="AV364" i="14"/>
  <c r="AU364" i="14"/>
  <c r="AT364" i="14"/>
  <c r="AS364" i="14"/>
  <c r="AR364" i="14"/>
  <c r="AQ364" i="14"/>
  <c r="AP364" i="14"/>
  <c r="AO364" i="14"/>
  <c r="AN364" i="14"/>
  <c r="AM364" i="14"/>
  <c r="AL364" i="14"/>
  <c r="AK364" i="14"/>
  <c r="AJ364" i="14"/>
  <c r="AI364" i="14"/>
  <c r="AH364" i="14"/>
  <c r="AG364" i="14"/>
  <c r="AF364" i="14"/>
  <c r="AE364" i="14"/>
  <c r="AD364" i="14"/>
  <c r="AC364" i="14"/>
  <c r="AB364" i="14"/>
  <c r="AA364" i="14"/>
  <c r="Z364" i="14"/>
  <c r="Y364" i="14"/>
  <c r="X364" i="14"/>
  <c r="W364" i="14"/>
  <c r="V364" i="14"/>
  <c r="U364" i="14"/>
  <c r="T364" i="14"/>
  <c r="S364" i="14"/>
  <c r="R364" i="14"/>
  <c r="Q364" i="14"/>
  <c r="P364" i="14"/>
  <c r="O364" i="14"/>
  <c r="N364" i="14"/>
  <c r="M364" i="14"/>
  <c r="L364" i="14"/>
  <c r="BS363" i="14"/>
  <c r="BR363" i="14"/>
  <c r="BQ363" i="14"/>
  <c r="BP363" i="14"/>
  <c r="BO363" i="14"/>
  <c r="BN363" i="14"/>
  <c r="BM363" i="14"/>
  <c r="BL363" i="14"/>
  <c r="BK363" i="14"/>
  <c r="BJ363" i="14"/>
  <c r="BI363" i="14"/>
  <c r="BH363" i="14"/>
  <c r="BG363" i="14"/>
  <c r="BF363" i="14"/>
  <c r="BE363" i="14"/>
  <c r="BD363" i="14"/>
  <c r="BC363" i="14"/>
  <c r="BB363" i="14"/>
  <c r="BA363" i="14"/>
  <c r="AZ363" i="14"/>
  <c r="AY363" i="14"/>
  <c r="AX363" i="14"/>
  <c r="AW363" i="14"/>
  <c r="AV363" i="14"/>
  <c r="AU363" i="14"/>
  <c r="AT363" i="14"/>
  <c r="AS363" i="14"/>
  <c r="AR363" i="14"/>
  <c r="AQ363" i="14"/>
  <c r="AP363" i="14"/>
  <c r="AO363" i="14"/>
  <c r="AN363" i="14"/>
  <c r="AM363" i="14"/>
  <c r="AL363" i="14"/>
  <c r="AK363" i="14"/>
  <c r="AJ363" i="14"/>
  <c r="AI363" i="14"/>
  <c r="AH363" i="14"/>
  <c r="AG363" i="14"/>
  <c r="AF363" i="14"/>
  <c r="AE363" i="14"/>
  <c r="AD363" i="14"/>
  <c r="AC363" i="14"/>
  <c r="AB363" i="14"/>
  <c r="AA363" i="14"/>
  <c r="Z363" i="14"/>
  <c r="Y363" i="14"/>
  <c r="X363" i="14"/>
  <c r="W363" i="14"/>
  <c r="V363" i="14"/>
  <c r="U363" i="14"/>
  <c r="T363" i="14"/>
  <c r="S363" i="14"/>
  <c r="R363" i="14"/>
  <c r="Q363" i="14"/>
  <c r="P363" i="14"/>
  <c r="O363" i="14"/>
  <c r="N363" i="14"/>
  <c r="M363" i="14"/>
  <c r="L363" i="14"/>
  <c r="K356" i="14"/>
  <c r="J356" i="14"/>
  <c r="K355" i="14"/>
  <c r="J355" i="14"/>
  <c r="K354" i="14"/>
  <c r="J354" i="14"/>
  <c r="K353" i="14"/>
  <c r="J353" i="14"/>
  <c r="K352" i="14"/>
  <c r="J352" i="14"/>
  <c r="BS351" i="14"/>
  <c r="BR351" i="14"/>
  <c r="BQ351" i="14"/>
  <c r="BP351" i="14"/>
  <c r="BO351" i="14"/>
  <c r="BN351" i="14"/>
  <c r="BM351" i="14"/>
  <c r="BL351" i="14"/>
  <c r="BK351" i="14"/>
  <c r="BJ351" i="14"/>
  <c r="BI351" i="14"/>
  <c r="BH351" i="14"/>
  <c r="BG351" i="14"/>
  <c r="BF351" i="14"/>
  <c r="BE351" i="14"/>
  <c r="BD351" i="14"/>
  <c r="BC351" i="14"/>
  <c r="BB351" i="14"/>
  <c r="BA351" i="14"/>
  <c r="AZ351" i="14"/>
  <c r="AY351" i="14"/>
  <c r="AX351" i="14"/>
  <c r="AW351" i="14"/>
  <c r="AV351" i="14"/>
  <c r="AU351" i="14"/>
  <c r="AT351" i="14"/>
  <c r="AS351" i="14"/>
  <c r="AR351" i="14"/>
  <c r="AQ351" i="14"/>
  <c r="AP351" i="14"/>
  <c r="AO351" i="14"/>
  <c r="AN351" i="14"/>
  <c r="AM351" i="14"/>
  <c r="AL351" i="14"/>
  <c r="AK351" i="14"/>
  <c r="AJ351" i="14"/>
  <c r="AI351" i="14"/>
  <c r="AH351" i="14"/>
  <c r="AG351" i="14"/>
  <c r="AF351" i="14"/>
  <c r="AE351" i="14"/>
  <c r="AD351" i="14"/>
  <c r="AC351" i="14"/>
  <c r="AB351" i="14"/>
  <c r="AA351" i="14"/>
  <c r="Z351" i="14"/>
  <c r="Y351" i="14"/>
  <c r="X351" i="14"/>
  <c r="W351" i="14"/>
  <c r="V351" i="14"/>
  <c r="U351" i="14"/>
  <c r="T351" i="14"/>
  <c r="S351" i="14"/>
  <c r="R351" i="14"/>
  <c r="Q351" i="14"/>
  <c r="P351" i="14"/>
  <c r="O351" i="14"/>
  <c r="N351" i="14"/>
  <c r="M351" i="14"/>
  <c r="L351" i="14"/>
  <c r="BS350" i="14"/>
  <c r="BR350" i="14"/>
  <c r="BQ350" i="14"/>
  <c r="BP350" i="14"/>
  <c r="BO350" i="14"/>
  <c r="BN350" i="14"/>
  <c r="BM350" i="14"/>
  <c r="BL350" i="14"/>
  <c r="BK350" i="14"/>
  <c r="BJ350" i="14"/>
  <c r="BI350" i="14"/>
  <c r="BH350" i="14"/>
  <c r="BG350" i="14"/>
  <c r="BF350" i="14"/>
  <c r="BE350" i="14"/>
  <c r="BD350" i="14"/>
  <c r="BC350" i="14"/>
  <c r="BB350" i="14"/>
  <c r="BA350" i="14"/>
  <c r="AZ350" i="14"/>
  <c r="AY350" i="14"/>
  <c r="AX350" i="14"/>
  <c r="AW350" i="14"/>
  <c r="AV350" i="14"/>
  <c r="AU350" i="14"/>
  <c r="AT350" i="14"/>
  <c r="AS350" i="14"/>
  <c r="AR350" i="14"/>
  <c r="AQ350" i="14"/>
  <c r="AP350" i="14"/>
  <c r="AO350" i="14"/>
  <c r="AN350" i="14"/>
  <c r="AM350" i="14"/>
  <c r="AL350" i="14"/>
  <c r="AK350" i="14"/>
  <c r="AJ350" i="14"/>
  <c r="AI350" i="14"/>
  <c r="AH350" i="14"/>
  <c r="AG350" i="14"/>
  <c r="AF350" i="14"/>
  <c r="AE350" i="14"/>
  <c r="AD350" i="14"/>
  <c r="AC350" i="14"/>
  <c r="AB350" i="14"/>
  <c r="AA350" i="14"/>
  <c r="Z350" i="14"/>
  <c r="Y350" i="14"/>
  <c r="X350" i="14"/>
  <c r="W350" i="14"/>
  <c r="V350" i="14"/>
  <c r="U350" i="14"/>
  <c r="T350" i="14"/>
  <c r="S350" i="14"/>
  <c r="R350" i="14"/>
  <c r="Q350" i="14"/>
  <c r="P350" i="14"/>
  <c r="O350" i="14"/>
  <c r="N350" i="14"/>
  <c r="M350" i="14"/>
  <c r="L350" i="14"/>
  <c r="K344" i="14"/>
  <c r="J344" i="14"/>
  <c r="K343" i="14"/>
  <c r="J343" i="14"/>
  <c r="K342" i="14"/>
  <c r="J342" i="14"/>
  <c r="K341" i="14"/>
  <c r="J341" i="14"/>
  <c r="K340" i="14"/>
  <c r="J340" i="14"/>
  <c r="K339" i="14"/>
  <c r="J339" i="14"/>
  <c r="K338" i="14"/>
  <c r="J338" i="14"/>
  <c r="K337" i="14"/>
  <c r="J337" i="14"/>
  <c r="K336" i="14"/>
  <c r="J336" i="14"/>
  <c r="K335" i="14"/>
  <c r="J335" i="14"/>
  <c r="K334" i="14"/>
  <c r="J334" i="14"/>
  <c r="K333" i="14"/>
  <c r="J333" i="14"/>
  <c r="K332" i="14"/>
  <c r="J332" i="14"/>
  <c r="K331" i="14"/>
  <c r="J331" i="14"/>
  <c r="K330" i="14"/>
  <c r="J330" i="14"/>
  <c r="K329" i="14"/>
  <c r="J329" i="14"/>
  <c r="K328" i="14"/>
  <c r="J328" i="14"/>
  <c r="K327" i="14"/>
  <c r="J327" i="14"/>
  <c r="BS326" i="14"/>
  <c r="BR326" i="14"/>
  <c r="BQ326" i="14"/>
  <c r="BP326" i="14"/>
  <c r="BO326" i="14"/>
  <c r="BN326" i="14"/>
  <c r="BM326" i="14"/>
  <c r="BL326" i="14"/>
  <c r="BK326" i="14"/>
  <c r="BJ326" i="14"/>
  <c r="BI326" i="14"/>
  <c r="BH326" i="14"/>
  <c r="BG326" i="14"/>
  <c r="BF326" i="14"/>
  <c r="BE326" i="14"/>
  <c r="BD326" i="14"/>
  <c r="BC326" i="14"/>
  <c r="BB326" i="14"/>
  <c r="BA326" i="14"/>
  <c r="AZ326" i="14"/>
  <c r="AY326" i="14"/>
  <c r="AX326" i="14"/>
  <c r="AW326" i="14"/>
  <c r="AV326" i="14"/>
  <c r="AU326" i="14"/>
  <c r="AT326" i="14"/>
  <c r="AS326" i="14"/>
  <c r="AR326" i="14"/>
  <c r="AQ326" i="14"/>
  <c r="AP326" i="14"/>
  <c r="AO326" i="14"/>
  <c r="AN326" i="14"/>
  <c r="AM326" i="14"/>
  <c r="AL326" i="14"/>
  <c r="AK326" i="14"/>
  <c r="AJ326" i="14"/>
  <c r="AI326" i="14"/>
  <c r="AH326" i="14"/>
  <c r="AG326" i="14"/>
  <c r="AF326" i="14"/>
  <c r="AE326" i="14"/>
  <c r="AD326" i="14"/>
  <c r="AC326" i="14"/>
  <c r="AB326" i="14"/>
  <c r="AA326" i="14"/>
  <c r="Z326" i="14"/>
  <c r="Y326" i="14"/>
  <c r="X326" i="14"/>
  <c r="W326" i="14"/>
  <c r="V326" i="14"/>
  <c r="U326" i="14"/>
  <c r="T326" i="14"/>
  <c r="S326" i="14"/>
  <c r="R326" i="14"/>
  <c r="Q326" i="14"/>
  <c r="P326" i="14"/>
  <c r="O326" i="14"/>
  <c r="N326" i="14"/>
  <c r="M326" i="14"/>
  <c r="L326" i="14"/>
  <c r="BS325" i="14"/>
  <c r="BR325" i="14"/>
  <c r="BQ325" i="14"/>
  <c r="BP325" i="14"/>
  <c r="BO325" i="14"/>
  <c r="BN325" i="14"/>
  <c r="BM325" i="14"/>
  <c r="BL325" i="14"/>
  <c r="BK325" i="14"/>
  <c r="BJ325" i="14"/>
  <c r="BI325" i="14"/>
  <c r="BH325" i="14"/>
  <c r="BG325" i="14"/>
  <c r="BF325" i="14"/>
  <c r="BE325" i="14"/>
  <c r="BD325" i="14"/>
  <c r="BC325" i="14"/>
  <c r="BB325" i="14"/>
  <c r="BA325" i="14"/>
  <c r="AZ325" i="14"/>
  <c r="AY325" i="14"/>
  <c r="AX325" i="14"/>
  <c r="AW325" i="14"/>
  <c r="AV325" i="14"/>
  <c r="AU325" i="14"/>
  <c r="AT325" i="14"/>
  <c r="AS325" i="14"/>
  <c r="AR325" i="14"/>
  <c r="AQ325" i="14"/>
  <c r="AP325" i="14"/>
  <c r="AO325" i="14"/>
  <c r="AN325" i="14"/>
  <c r="AM325" i="14"/>
  <c r="AL325" i="14"/>
  <c r="AK325" i="14"/>
  <c r="AJ325" i="14"/>
  <c r="AI325" i="14"/>
  <c r="AH325" i="14"/>
  <c r="AG325" i="14"/>
  <c r="AF325" i="14"/>
  <c r="AE325" i="14"/>
  <c r="AD325" i="14"/>
  <c r="AC325" i="14"/>
  <c r="AB325" i="14"/>
  <c r="AA325" i="14"/>
  <c r="Z325" i="14"/>
  <c r="Y325" i="14"/>
  <c r="X325" i="14"/>
  <c r="W325" i="14"/>
  <c r="V325" i="14"/>
  <c r="U325" i="14"/>
  <c r="T325" i="14"/>
  <c r="S325" i="14"/>
  <c r="R325" i="14"/>
  <c r="Q325" i="14"/>
  <c r="P325" i="14"/>
  <c r="O325" i="14"/>
  <c r="N325" i="14"/>
  <c r="M325" i="14"/>
  <c r="L325" i="14"/>
  <c r="K319" i="14"/>
  <c r="J319" i="14"/>
  <c r="K318" i="14"/>
  <c r="J318" i="14"/>
  <c r="K317" i="14"/>
  <c r="J317" i="14"/>
  <c r="K316" i="14"/>
  <c r="J316" i="14"/>
  <c r="K315" i="14"/>
  <c r="J315" i="14"/>
  <c r="K314" i="14"/>
  <c r="J314" i="14"/>
  <c r="BS313" i="14"/>
  <c r="BR313" i="14"/>
  <c r="BQ313" i="14"/>
  <c r="BP313" i="14"/>
  <c r="BO313" i="14"/>
  <c r="BN313" i="14"/>
  <c r="BM313" i="14"/>
  <c r="BL313" i="14"/>
  <c r="BK313" i="14"/>
  <c r="BJ313" i="14"/>
  <c r="BI313" i="14"/>
  <c r="BH313" i="14"/>
  <c r="BG313" i="14"/>
  <c r="BF313" i="14"/>
  <c r="BE313" i="14"/>
  <c r="BD313" i="14"/>
  <c r="BC313" i="14"/>
  <c r="BB313" i="14"/>
  <c r="BA313" i="14"/>
  <c r="AZ313" i="14"/>
  <c r="AY313" i="14"/>
  <c r="AX313" i="14"/>
  <c r="AW313" i="14"/>
  <c r="AV313" i="14"/>
  <c r="AU313" i="14"/>
  <c r="AT313" i="14"/>
  <c r="AS313" i="14"/>
  <c r="AR313" i="14"/>
  <c r="AQ313" i="14"/>
  <c r="AP313" i="14"/>
  <c r="AO313" i="14"/>
  <c r="AN313" i="14"/>
  <c r="AM313" i="14"/>
  <c r="AL313" i="14"/>
  <c r="AK313" i="14"/>
  <c r="AJ313" i="14"/>
  <c r="AI313" i="14"/>
  <c r="AH313" i="14"/>
  <c r="AG313" i="14"/>
  <c r="AF313" i="14"/>
  <c r="AE313" i="14"/>
  <c r="AD313" i="14"/>
  <c r="AC313" i="14"/>
  <c r="AB313" i="14"/>
  <c r="AA313" i="14"/>
  <c r="Z313" i="14"/>
  <c r="Y313" i="14"/>
  <c r="X313" i="14"/>
  <c r="W313" i="14"/>
  <c r="V313" i="14"/>
  <c r="U313" i="14"/>
  <c r="T313" i="14"/>
  <c r="S313" i="14"/>
  <c r="R313" i="14"/>
  <c r="Q313" i="14"/>
  <c r="P313" i="14"/>
  <c r="O313" i="14"/>
  <c r="N313" i="14"/>
  <c r="M313" i="14"/>
  <c r="L313" i="14"/>
  <c r="BS312" i="14"/>
  <c r="BR312" i="14"/>
  <c r="BQ312" i="14"/>
  <c r="BP312" i="14"/>
  <c r="BO312" i="14"/>
  <c r="BN312" i="14"/>
  <c r="BM312" i="14"/>
  <c r="BL312" i="14"/>
  <c r="BK312" i="14"/>
  <c r="BJ312" i="14"/>
  <c r="BI312" i="14"/>
  <c r="BH312" i="14"/>
  <c r="BG312" i="14"/>
  <c r="BF312" i="14"/>
  <c r="BE312" i="14"/>
  <c r="BD312" i="14"/>
  <c r="BC312" i="14"/>
  <c r="BB312" i="14"/>
  <c r="BA312" i="14"/>
  <c r="AZ312" i="14"/>
  <c r="AY312" i="14"/>
  <c r="AX312" i="14"/>
  <c r="AW312" i="14"/>
  <c r="AV312" i="14"/>
  <c r="AU312" i="14"/>
  <c r="AT312" i="14"/>
  <c r="AS312" i="14"/>
  <c r="AR312" i="14"/>
  <c r="AQ312" i="14"/>
  <c r="AP312" i="14"/>
  <c r="AO312" i="14"/>
  <c r="AN312" i="14"/>
  <c r="AM312" i="14"/>
  <c r="AL312" i="14"/>
  <c r="AK312" i="14"/>
  <c r="AJ312" i="14"/>
  <c r="AI312" i="14"/>
  <c r="AH312" i="14"/>
  <c r="AG312" i="14"/>
  <c r="AF312" i="14"/>
  <c r="AE312" i="14"/>
  <c r="AD312" i="14"/>
  <c r="AC312" i="14"/>
  <c r="AB312" i="14"/>
  <c r="AA312" i="14"/>
  <c r="Z312" i="14"/>
  <c r="Y312" i="14"/>
  <c r="X312" i="14"/>
  <c r="W312" i="14"/>
  <c r="V312" i="14"/>
  <c r="U312" i="14"/>
  <c r="T312" i="14"/>
  <c r="S312" i="14"/>
  <c r="R312" i="14"/>
  <c r="Q312" i="14"/>
  <c r="P312" i="14"/>
  <c r="O312" i="14"/>
  <c r="N312" i="14"/>
  <c r="M312" i="14"/>
  <c r="L312" i="14"/>
  <c r="BS293" i="14"/>
  <c r="BR293" i="14"/>
  <c r="BQ293" i="14"/>
  <c r="BP293" i="14"/>
  <c r="BO293" i="14"/>
  <c r="BN293" i="14"/>
  <c r="BM293" i="14"/>
  <c r="BL293" i="14"/>
  <c r="BK293" i="14"/>
  <c r="BJ293" i="14"/>
  <c r="BI293" i="14"/>
  <c r="BH293" i="14"/>
  <c r="BG293" i="14"/>
  <c r="BF293" i="14"/>
  <c r="BE293" i="14"/>
  <c r="BD293" i="14"/>
  <c r="BC293" i="14"/>
  <c r="BB293" i="14"/>
  <c r="BA293" i="14"/>
  <c r="AZ293" i="14"/>
  <c r="AY293" i="14"/>
  <c r="AX293" i="14"/>
  <c r="AW293" i="14"/>
  <c r="AV293" i="14"/>
  <c r="AU293" i="14"/>
  <c r="AT293" i="14"/>
  <c r="AS293" i="14"/>
  <c r="AR293" i="14"/>
  <c r="AQ293" i="14"/>
  <c r="AP293" i="14"/>
  <c r="AO293" i="14"/>
  <c r="AN293" i="14"/>
  <c r="AM293" i="14"/>
  <c r="AL293" i="14"/>
  <c r="AK293" i="14"/>
  <c r="AJ293" i="14"/>
  <c r="AI293" i="14"/>
  <c r="AH293" i="14"/>
  <c r="AG293" i="14"/>
  <c r="AF293" i="14"/>
  <c r="AE293" i="14"/>
  <c r="AD293" i="14"/>
  <c r="AC293" i="14"/>
  <c r="AB293" i="14"/>
  <c r="AA293" i="14"/>
  <c r="Z293" i="14"/>
  <c r="Y293" i="14"/>
  <c r="X293" i="14"/>
  <c r="W293" i="14"/>
  <c r="V293" i="14"/>
  <c r="U293" i="14"/>
  <c r="T293" i="14"/>
  <c r="S293" i="14"/>
  <c r="R293" i="14"/>
  <c r="Q293" i="14"/>
  <c r="P293" i="14"/>
  <c r="O293" i="14"/>
  <c r="N293" i="14"/>
  <c r="BS290" i="14"/>
  <c r="BR290" i="14"/>
  <c r="BQ290" i="14"/>
  <c r="BP290" i="14"/>
  <c r="BO290" i="14"/>
  <c r="BN290" i="14"/>
  <c r="BM290" i="14"/>
  <c r="BL290" i="14"/>
  <c r="BK290" i="14"/>
  <c r="BJ290" i="14"/>
  <c r="BI290" i="14"/>
  <c r="BH290" i="14"/>
  <c r="BG290" i="14"/>
  <c r="BF290" i="14"/>
  <c r="BE290" i="14"/>
  <c r="BD290" i="14"/>
  <c r="BC290" i="14"/>
  <c r="BB290" i="14"/>
  <c r="BA290" i="14"/>
  <c r="AZ290" i="14"/>
  <c r="AY290" i="14"/>
  <c r="AX290" i="14"/>
  <c r="AW290" i="14"/>
  <c r="AV290" i="14"/>
  <c r="AU290" i="14"/>
  <c r="AT290" i="14"/>
  <c r="AS290" i="14"/>
  <c r="AR290" i="14"/>
  <c r="AQ290" i="14"/>
  <c r="AP290" i="14"/>
  <c r="AO290" i="14"/>
  <c r="AN290" i="14"/>
  <c r="AM290" i="14"/>
  <c r="AL290" i="14"/>
  <c r="AK290" i="14"/>
  <c r="AJ290" i="14"/>
  <c r="AI290" i="14"/>
  <c r="AH290" i="14"/>
  <c r="AG290" i="14"/>
  <c r="AF290" i="14"/>
  <c r="AE290" i="14"/>
  <c r="AD290" i="14"/>
  <c r="AC290" i="14"/>
  <c r="AB290" i="14"/>
  <c r="AA290" i="14"/>
  <c r="Z290" i="14"/>
  <c r="Y290" i="14"/>
  <c r="X290" i="14"/>
  <c r="W290" i="14"/>
  <c r="V290" i="14"/>
  <c r="U290" i="14"/>
  <c r="T290" i="14"/>
  <c r="S290" i="14"/>
  <c r="R290" i="14"/>
  <c r="Q290" i="14"/>
  <c r="P290" i="14"/>
  <c r="O290" i="14"/>
  <c r="N290" i="14"/>
  <c r="M290" i="14"/>
  <c r="L290" i="14"/>
  <c r="BS289" i="14"/>
  <c r="BR289" i="14"/>
  <c r="BQ289" i="14"/>
  <c r="BP289" i="14"/>
  <c r="BO289" i="14"/>
  <c r="BN289" i="14"/>
  <c r="BM289" i="14"/>
  <c r="BL289" i="14"/>
  <c r="BK289" i="14"/>
  <c r="BJ289" i="14"/>
  <c r="BI289" i="14"/>
  <c r="BH289" i="14"/>
  <c r="BG289" i="14"/>
  <c r="BF289" i="14"/>
  <c r="BE289" i="14"/>
  <c r="BD289" i="14"/>
  <c r="BC289" i="14"/>
  <c r="BB289" i="14"/>
  <c r="BA289" i="14"/>
  <c r="AZ289" i="14"/>
  <c r="AY289" i="14"/>
  <c r="AX289" i="14"/>
  <c r="AW289" i="14"/>
  <c r="AV289" i="14"/>
  <c r="AU289" i="14"/>
  <c r="AT289" i="14"/>
  <c r="AS289" i="14"/>
  <c r="AR289" i="14"/>
  <c r="AQ289" i="14"/>
  <c r="AP289" i="14"/>
  <c r="AO289" i="14"/>
  <c r="AN289" i="14"/>
  <c r="AM289" i="14"/>
  <c r="AL289" i="14"/>
  <c r="AK289" i="14"/>
  <c r="AJ289" i="14"/>
  <c r="AI289" i="14"/>
  <c r="AH289" i="14"/>
  <c r="AG289" i="14"/>
  <c r="AF289" i="14"/>
  <c r="AE289" i="14"/>
  <c r="AD289" i="14"/>
  <c r="AC289" i="14"/>
  <c r="AB289" i="14"/>
  <c r="AA289" i="14"/>
  <c r="Z289" i="14"/>
  <c r="Y289" i="14"/>
  <c r="X289" i="14"/>
  <c r="W289" i="14"/>
  <c r="V289" i="14"/>
  <c r="U289" i="14"/>
  <c r="T289" i="14"/>
  <c r="S289" i="14"/>
  <c r="R289" i="14"/>
  <c r="Q289" i="14"/>
  <c r="P289" i="14"/>
  <c r="O289" i="14"/>
  <c r="N289" i="14"/>
  <c r="M289" i="14"/>
  <c r="L289" i="14"/>
  <c r="BS264" i="14"/>
  <c r="BR264" i="14"/>
  <c r="BQ264" i="14"/>
  <c r="BP264" i="14"/>
  <c r="BO264" i="14"/>
  <c r="BN264" i="14"/>
  <c r="BM264" i="14"/>
  <c r="BL264" i="14"/>
  <c r="BK264" i="14"/>
  <c r="BJ264" i="14"/>
  <c r="BI264" i="14"/>
  <c r="BH264" i="14"/>
  <c r="BG264" i="14"/>
  <c r="BF264" i="14"/>
  <c r="BE264" i="14"/>
  <c r="BD264" i="14"/>
  <c r="BC264" i="14"/>
  <c r="BB264" i="14"/>
  <c r="BA264" i="14"/>
  <c r="AZ264" i="14"/>
  <c r="AY264" i="14"/>
  <c r="AX264" i="14"/>
  <c r="AW264" i="14"/>
  <c r="AV264" i="14"/>
  <c r="AU264" i="14"/>
  <c r="AT264" i="14"/>
  <c r="AS264" i="14"/>
  <c r="AR264" i="14"/>
  <c r="AQ264" i="14"/>
  <c r="AP264" i="14"/>
  <c r="AO264" i="14"/>
  <c r="AN264" i="14"/>
  <c r="AM264" i="14"/>
  <c r="AL264" i="14"/>
  <c r="AK264" i="14"/>
  <c r="AJ264" i="14"/>
  <c r="AI264" i="14"/>
  <c r="AH264" i="14"/>
  <c r="AG264" i="14"/>
  <c r="AF264" i="14"/>
  <c r="AE264" i="14"/>
  <c r="AD264" i="14"/>
  <c r="AC264" i="14"/>
  <c r="AB264" i="14"/>
  <c r="AA264" i="14"/>
  <c r="Z264" i="14"/>
  <c r="Y264" i="14"/>
  <c r="X264" i="14"/>
  <c r="W264" i="14"/>
  <c r="V264" i="14"/>
  <c r="U264" i="14"/>
  <c r="T264" i="14"/>
  <c r="S264" i="14"/>
  <c r="R264" i="14"/>
  <c r="Q264" i="14"/>
  <c r="P264" i="14"/>
  <c r="O264" i="14"/>
  <c r="N264" i="14"/>
  <c r="M264" i="14"/>
  <c r="L264" i="14"/>
  <c r="BS263" i="14"/>
  <c r="BR263" i="14"/>
  <c r="BQ263" i="14"/>
  <c r="BP263" i="14"/>
  <c r="BO263" i="14"/>
  <c r="BN263" i="14"/>
  <c r="BM263" i="14"/>
  <c r="BL263" i="14"/>
  <c r="BK263" i="14"/>
  <c r="BJ263" i="14"/>
  <c r="BI263" i="14"/>
  <c r="BH263" i="14"/>
  <c r="BG263" i="14"/>
  <c r="BF263" i="14"/>
  <c r="BE263" i="14"/>
  <c r="BD263" i="14"/>
  <c r="BC263" i="14"/>
  <c r="BB263" i="14"/>
  <c r="BA263" i="14"/>
  <c r="AZ263" i="14"/>
  <c r="AY263" i="14"/>
  <c r="AX263" i="14"/>
  <c r="AW263" i="14"/>
  <c r="AV263" i="14"/>
  <c r="AU263" i="14"/>
  <c r="AT263" i="14"/>
  <c r="AS263" i="14"/>
  <c r="AR263" i="14"/>
  <c r="AQ263" i="14"/>
  <c r="AP263" i="14"/>
  <c r="AO263" i="14"/>
  <c r="AN263" i="14"/>
  <c r="AM263" i="14"/>
  <c r="AL263" i="14"/>
  <c r="AK263" i="14"/>
  <c r="AJ263" i="14"/>
  <c r="AI263" i="14"/>
  <c r="AH263" i="14"/>
  <c r="AG263" i="14"/>
  <c r="AF263" i="14"/>
  <c r="AE263" i="14"/>
  <c r="AD263" i="14"/>
  <c r="AC263" i="14"/>
  <c r="AB263" i="14"/>
  <c r="AA263" i="14"/>
  <c r="Z263" i="14"/>
  <c r="Y263" i="14"/>
  <c r="X263" i="14"/>
  <c r="W263" i="14"/>
  <c r="V263" i="14"/>
  <c r="U263" i="14"/>
  <c r="T263" i="14"/>
  <c r="S263" i="14"/>
  <c r="R263" i="14"/>
  <c r="Q263" i="14"/>
  <c r="P263" i="14"/>
  <c r="O263" i="14"/>
  <c r="N263" i="14"/>
  <c r="M263" i="14"/>
  <c r="L263" i="14"/>
  <c r="BS244" i="14"/>
  <c r="BR244" i="14"/>
  <c r="BQ244" i="14"/>
  <c r="BP244" i="14"/>
  <c r="BO244" i="14"/>
  <c r="BN244" i="14"/>
  <c r="BM244" i="14"/>
  <c r="BL244" i="14"/>
  <c r="BK244" i="14"/>
  <c r="BJ244" i="14"/>
  <c r="BI244" i="14"/>
  <c r="BH244" i="14"/>
  <c r="BG244" i="14"/>
  <c r="BF244" i="14"/>
  <c r="BE244" i="14"/>
  <c r="BD244" i="14"/>
  <c r="BC244" i="14"/>
  <c r="BB244" i="14"/>
  <c r="BA244" i="14"/>
  <c r="AZ244" i="14"/>
  <c r="AY244" i="14"/>
  <c r="AX244" i="14"/>
  <c r="AW244" i="14"/>
  <c r="AV244" i="14"/>
  <c r="AU244" i="14"/>
  <c r="AT244" i="14"/>
  <c r="AS244" i="14"/>
  <c r="AR244" i="14"/>
  <c r="AQ244" i="14"/>
  <c r="AP244" i="14"/>
  <c r="AO244" i="14"/>
  <c r="AN244" i="14"/>
  <c r="AM244" i="14"/>
  <c r="AL244" i="14"/>
  <c r="AK244" i="14"/>
  <c r="AJ244" i="14"/>
  <c r="AI244" i="14"/>
  <c r="AH244" i="14"/>
  <c r="AG244" i="14"/>
  <c r="AF244" i="14"/>
  <c r="AE244" i="14"/>
  <c r="AD244" i="14"/>
  <c r="AC244" i="14"/>
  <c r="AB244" i="14"/>
  <c r="AA244" i="14"/>
  <c r="Z244" i="14"/>
  <c r="Y244" i="14"/>
  <c r="X244" i="14"/>
  <c r="W244" i="14"/>
  <c r="V244" i="14"/>
  <c r="U244" i="14"/>
  <c r="T244" i="14"/>
  <c r="S244" i="14"/>
  <c r="R244" i="14"/>
  <c r="Q244" i="14"/>
  <c r="P244" i="14"/>
  <c r="O244" i="14"/>
  <c r="N244" i="14"/>
  <c r="M244" i="14"/>
  <c r="L244" i="14"/>
  <c r="BS243" i="14"/>
  <c r="BR243" i="14"/>
  <c r="BQ243" i="14"/>
  <c r="BP243" i="14"/>
  <c r="BO243" i="14"/>
  <c r="BN243" i="14"/>
  <c r="BM243" i="14"/>
  <c r="BL243" i="14"/>
  <c r="BK243" i="14"/>
  <c r="BJ243" i="14"/>
  <c r="BI243" i="14"/>
  <c r="BH243" i="14"/>
  <c r="BG243" i="14"/>
  <c r="BF243" i="14"/>
  <c r="BE243" i="14"/>
  <c r="BD243" i="14"/>
  <c r="BC243" i="14"/>
  <c r="BB243" i="14"/>
  <c r="BA243" i="14"/>
  <c r="AZ243" i="14"/>
  <c r="AY243" i="14"/>
  <c r="AX243" i="14"/>
  <c r="AW243" i="14"/>
  <c r="AV243" i="14"/>
  <c r="AU243" i="14"/>
  <c r="AT243" i="14"/>
  <c r="AS243" i="14"/>
  <c r="AR243" i="14"/>
  <c r="AQ243" i="14"/>
  <c r="AP243" i="14"/>
  <c r="AO243" i="14"/>
  <c r="AN243" i="14"/>
  <c r="AM243" i="14"/>
  <c r="AL243" i="14"/>
  <c r="AK243" i="14"/>
  <c r="AJ243" i="14"/>
  <c r="AI243" i="14"/>
  <c r="AH243" i="14"/>
  <c r="AG243" i="14"/>
  <c r="AF243" i="14"/>
  <c r="AE243" i="14"/>
  <c r="AD243" i="14"/>
  <c r="AC243" i="14"/>
  <c r="AB243" i="14"/>
  <c r="AA243" i="14"/>
  <c r="Z243" i="14"/>
  <c r="Y243" i="14"/>
  <c r="X243" i="14"/>
  <c r="W243" i="14"/>
  <c r="V243" i="14"/>
  <c r="U243" i="14"/>
  <c r="T243" i="14"/>
  <c r="S243" i="14"/>
  <c r="R243" i="14"/>
  <c r="Q243" i="14"/>
  <c r="P243" i="14"/>
  <c r="O243" i="14"/>
  <c r="N243" i="14"/>
  <c r="M243" i="14"/>
  <c r="L243" i="14"/>
  <c r="K211" i="14"/>
  <c r="J211" i="14"/>
  <c r="K210" i="14"/>
  <c r="J210" i="14"/>
  <c r="K209" i="14"/>
  <c r="J209" i="14"/>
  <c r="K208" i="14"/>
  <c r="J208" i="14"/>
  <c r="K207" i="14"/>
  <c r="J207" i="14"/>
  <c r="K206" i="14"/>
  <c r="J206" i="14"/>
  <c r="K205" i="14"/>
  <c r="K204" i="14"/>
  <c r="K203" i="14"/>
  <c r="K202" i="14"/>
  <c r="K201" i="14"/>
  <c r="J201" i="14"/>
  <c r="K200" i="14"/>
  <c r="J200" i="14"/>
  <c r="K199" i="14"/>
  <c r="J199" i="14"/>
  <c r="K198" i="14"/>
  <c r="J198" i="14"/>
  <c r="K197" i="14"/>
  <c r="J197" i="14"/>
  <c r="K196" i="14"/>
  <c r="J196" i="14"/>
  <c r="K195" i="14"/>
  <c r="J195" i="14"/>
  <c r="K194" i="14"/>
  <c r="J194" i="14"/>
  <c r="K193" i="14"/>
  <c r="J193" i="14"/>
  <c r="K192" i="14"/>
  <c r="J192" i="14"/>
  <c r="K191" i="14"/>
  <c r="J191" i="14"/>
  <c r="K190" i="14"/>
  <c r="J190" i="14"/>
  <c r="K189" i="14"/>
  <c r="J189" i="14"/>
  <c r="K188" i="14"/>
  <c r="J188" i="14"/>
  <c r="K187" i="14"/>
  <c r="J187" i="14"/>
  <c r="K186" i="14"/>
  <c r="J186" i="14"/>
  <c r="K185" i="14"/>
  <c r="K184" i="14"/>
  <c r="K183" i="14"/>
  <c r="K182" i="14"/>
  <c r="BS181" i="14"/>
  <c r="BR181" i="14"/>
  <c r="BQ181" i="14"/>
  <c r="BP181" i="14"/>
  <c r="BO181" i="14"/>
  <c r="BN181" i="14"/>
  <c r="BM181" i="14"/>
  <c r="BL181" i="14"/>
  <c r="BK181" i="14"/>
  <c r="BJ181" i="14"/>
  <c r="BI181" i="14"/>
  <c r="BH181" i="14"/>
  <c r="BG181" i="14"/>
  <c r="BF181" i="14"/>
  <c r="BE181" i="14"/>
  <c r="BD181" i="14"/>
  <c r="BC181" i="14"/>
  <c r="BB181" i="14"/>
  <c r="BA181" i="14"/>
  <c r="AZ181" i="14"/>
  <c r="AY181" i="14"/>
  <c r="AX181" i="14"/>
  <c r="AW181" i="14"/>
  <c r="AV181" i="14"/>
  <c r="AU181" i="14"/>
  <c r="AT181" i="14"/>
  <c r="AS181" i="14"/>
  <c r="AR181" i="14"/>
  <c r="AQ181" i="14"/>
  <c r="AP181" i="14"/>
  <c r="AO181" i="14"/>
  <c r="AN181" i="14"/>
  <c r="AM181" i="14"/>
  <c r="AL181" i="14"/>
  <c r="AK181" i="14"/>
  <c r="AJ181" i="14"/>
  <c r="AI181" i="14"/>
  <c r="AH181" i="14"/>
  <c r="AG181" i="14"/>
  <c r="AF181" i="14"/>
  <c r="AE181" i="14"/>
  <c r="AD181" i="14"/>
  <c r="AC181" i="14"/>
  <c r="AB181" i="14"/>
  <c r="AA181" i="14"/>
  <c r="Z181" i="14"/>
  <c r="Y181" i="14"/>
  <c r="X181" i="14"/>
  <c r="W181" i="14"/>
  <c r="V181" i="14"/>
  <c r="U181" i="14"/>
  <c r="T181" i="14"/>
  <c r="S181" i="14"/>
  <c r="R181" i="14"/>
  <c r="Q181" i="14"/>
  <c r="P181" i="14"/>
  <c r="O181" i="14"/>
  <c r="N181" i="14"/>
  <c r="M181" i="14"/>
  <c r="L181" i="14"/>
  <c r="BS180" i="14"/>
  <c r="BR180" i="14"/>
  <c r="BQ180" i="14"/>
  <c r="BP180" i="14"/>
  <c r="BO180" i="14"/>
  <c r="BN180" i="14"/>
  <c r="BM180" i="14"/>
  <c r="BL180" i="14"/>
  <c r="BK180" i="14"/>
  <c r="BJ180" i="14"/>
  <c r="BI180" i="14"/>
  <c r="BH180" i="14"/>
  <c r="BG180" i="14"/>
  <c r="BF180" i="14"/>
  <c r="BE180" i="14"/>
  <c r="BD180" i="14"/>
  <c r="BC180" i="14"/>
  <c r="BB180" i="14"/>
  <c r="BA180" i="14"/>
  <c r="AZ180" i="14"/>
  <c r="AY180" i="14"/>
  <c r="AX180" i="14"/>
  <c r="AW180" i="14"/>
  <c r="AV180" i="14"/>
  <c r="AU180" i="14"/>
  <c r="AT180" i="14"/>
  <c r="AS180" i="14"/>
  <c r="AR180" i="14"/>
  <c r="AQ180" i="14"/>
  <c r="AP180" i="14"/>
  <c r="AO180" i="14"/>
  <c r="AN180" i="14"/>
  <c r="AM180" i="14"/>
  <c r="AL180" i="14"/>
  <c r="AK180" i="14"/>
  <c r="AJ180" i="14"/>
  <c r="AI180" i="14"/>
  <c r="AH180" i="14"/>
  <c r="AG180" i="14"/>
  <c r="AF180" i="14"/>
  <c r="AE180" i="14"/>
  <c r="AD180" i="14"/>
  <c r="AC180" i="14"/>
  <c r="AB180" i="14"/>
  <c r="AA180" i="14"/>
  <c r="Z180" i="14"/>
  <c r="Y180" i="14"/>
  <c r="X180" i="14"/>
  <c r="W180" i="14"/>
  <c r="V180" i="14"/>
  <c r="U180" i="14"/>
  <c r="T180" i="14"/>
  <c r="S180" i="14"/>
  <c r="R180" i="14"/>
  <c r="Q180" i="14"/>
  <c r="P180" i="14"/>
  <c r="O180" i="14"/>
  <c r="N180" i="14"/>
  <c r="M180" i="14"/>
  <c r="L180" i="14"/>
  <c r="BS169" i="14"/>
  <c r="BR169" i="14"/>
  <c r="BQ169" i="14"/>
  <c r="BP169" i="14"/>
  <c r="BO169" i="14"/>
  <c r="BN169" i="14"/>
  <c r="BM169" i="14"/>
  <c r="BL169" i="14"/>
  <c r="BK169" i="14"/>
  <c r="BJ169" i="14"/>
  <c r="BI169" i="14"/>
  <c r="BH169" i="14"/>
  <c r="BG169" i="14"/>
  <c r="BF169" i="14"/>
  <c r="BE169" i="14"/>
  <c r="BD169" i="14"/>
  <c r="BC169" i="14"/>
  <c r="BB169" i="14"/>
  <c r="BA169" i="14"/>
  <c r="AZ169" i="14"/>
  <c r="AY169" i="14"/>
  <c r="AX169" i="14"/>
  <c r="AW169" i="14"/>
  <c r="AV169" i="14"/>
  <c r="AU169" i="14"/>
  <c r="AT169" i="14"/>
  <c r="AS169" i="14"/>
  <c r="AR169" i="14"/>
  <c r="AQ169" i="14"/>
  <c r="AP169" i="14"/>
  <c r="AO169" i="14"/>
  <c r="AN169" i="14"/>
  <c r="AM169" i="14"/>
  <c r="AL169" i="14"/>
  <c r="AK169" i="14"/>
  <c r="AJ169" i="14"/>
  <c r="AI169" i="14"/>
  <c r="AH169" i="14"/>
  <c r="AG169" i="14"/>
  <c r="AF169" i="14"/>
  <c r="AE169" i="14"/>
  <c r="AD169" i="14"/>
  <c r="AC169" i="14"/>
  <c r="AB169" i="14"/>
  <c r="AA169" i="14"/>
  <c r="Z169" i="14"/>
  <c r="Y169" i="14"/>
  <c r="X169" i="14"/>
  <c r="W169" i="14"/>
  <c r="V169" i="14"/>
  <c r="U169" i="14"/>
  <c r="T169" i="14"/>
  <c r="S169" i="14"/>
  <c r="R169" i="14"/>
  <c r="Q169" i="14"/>
  <c r="P169" i="14"/>
  <c r="O169" i="14"/>
  <c r="N169" i="14"/>
  <c r="M169" i="14"/>
  <c r="L169" i="14"/>
  <c r="BS168" i="14"/>
  <c r="BR168" i="14"/>
  <c r="BQ168" i="14"/>
  <c r="BP168" i="14"/>
  <c r="BO168" i="14"/>
  <c r="BN168" i="14"/>
  <c r="BM168" i="14"/>
  <c r="BL168" i="14"/>
  <c r="BK168" i="14"/>
  <c r="BJ168" i="14"/>
  <c r="BI168" i="14"/>
  <c r="BH168" i="14"/>
  <c r="BG168" i="14"/>
  <c r="BF168" i="14"/>
  <c r="BE168" i="14"/>
  <c r="BD168" i="14"/>
  <c r="BC168" i="14"/>
  <c r="BB168" i="14"/>
  <c r="BA168" i="14"/>
  <c r="AZ168" i="14"/>
  <c r="AY168" i="14"/>
  <c r="AX168" i="14"/>
  <c r="AW168" i="14"/>
  <c r="AV168" i="14"/>
  <c r="AU168" i="14"/>
  <c r="AT168" i="14"/>
  <c r="AS168" i="14"/>
  <c r="AR168" i="14"/>
  <c r="AQ168" i="14"/>
  <c r="AP168" i="14"/>
  <c r="AO168" i="14"/>
  <c r="AN168" i="14"/>
  <c r="AM168" i="14"/>
  <c r="AL168" i="14"/>
  <c r="AK168" i="14"/>
  <c r="AJ168" i="14"/>
  <c r="AI168" i="14"/>
  <c r="AH168" i="14"/>
  <c r="AG168" i="14"/>
  <c r="AF168" i="14"/>
  <c r="AE168" i="14"/>
  <c r="AD168" i="14"/>
  <c r="AC168" i="14"/>
  <c r="AB168" i="14"/>
  <c r="AA168" i="14"/>
  <c r="Z168" i="14"/>
  <c r="Y168" i="14"/>
  <c r="X168" i="14"/>
  <c r="W168" i="14"/>
  <c r="V168" i="14"/>
  <c r="U168" i="14"/>
  <c r="T168" i="14"/>
  <c r="S168" i="14"/>
  <c r="R168" i="14"/>
  <c r="Q168" i="14"/>
  <c r="P168" i="14"/>
  <c r="O168" i="14"/>
  <c r="N168" i="14"/>
  <c r="M168" i="14"/>
  <c r="L168" i="14"/>
  <c r="BS160" i="14"/>
  <c r="BR160" i="14"/>
  <c r="BQ160" i="14"/>
  <c r="BP160" i="14"/>
  <c r="BO160" i="14"/>
  <c r="BN160" i="14"/>
  <c r="BM160" i="14"/>
  <c r="BL160" i="14"/>
  <c r="BK160" i="14"/>
  <c r="BJ160" i="14"/>
  <c r="BI160" i="14"/>
  <c r="BH160" i="14"/>
  <c r="BG160" i="14"/>
  <c r="BF160" i="14"/>
  <c r="BE160" i="14"/>
  <c r="BD160" i="14"/>
  <c r="BC160" i="14"/>
  <c r="BB160" i="14"/>
  <c r="BA160" i="14"/>
  <c r="AZ160" i="14"/>
  <c r="AY160" i="14"/>
  <c r="AX160" i="14"/>
  <c r="AW160" i="14"/>
  <c r="AV160" i="14"/>
  <c r="AU160" i="14"/>
  <c r="AT160" i="14"/>
  <c r="AS160" i="14"/>
  <c r="AR160" i="14"/>
  <c r="AQ160" i="14"/>
  <c r="AP160" i="14"/>
  <c r="AO160" i="14"/>
  <c r="AN160" i="14"/>
  <c r="AM160" i="14"/>
  <c r="AL160" i="14"/>
  <c r="AK160" i="14"/>
  <c r="AJ160" i="14"/>
  <c r="AI160" i="14"/>
  <c r="AH160" i="14"/>
  <c r="AG160" i="14"/>
  <c r="AF160" i="14"/>
  <c r="AE160" i="14"/>
  <c r="AD160" i="14"/>
  <c r="AC160" i="14"/>
  <c r="AB160" i="14"/>
  <c r="AA160" i="14"/>
  <c r="Z160" i="14"/>
  <c r="Y160" i="14"/>
  <c r="X160" i="14"/>
  <c r="W160" i="14"/>
  <c r="V160" i="14"/>
  <c r="U160" i="14"/>
  <c r="T160" i="14"/>
  <c r="S160" i="14"/>
  <c r="R160" i="14"/>
  <c r="Q160" i="14"/>
  <c r="P160" i="14"/>
  <c r="O160" i="14"/>
  <c r="N160" i="14"/>
  <c r="M160" i="14"/>
  <c r="L160" i="14"/>
  <c r="BS159" i="14"/>
  <c r="BR159" i="14"/>
  <c r="BQ159" i="14"/>
  <c r="BP159" i="14"/>
  <c r="BO159" i="14"/>
  <c r="BN159" i="14"/>
  <c r="BM159" i="14"/>
  <c r="BL159" i="14"/>
  <c r="BK159" i="14"/>
  <c r="BJ159" i="14"/>
  <c r="BI159" i="14"/>
  <c r="BH159" i="14"/>
  <c r="BG159" i="14"/>
  <c r="BF159" i="14"/>
  <c r="BE159" i="14"/>
  <c r="BD159" i="14"/>
  <c r="BC159" i="14"/>
  <c r="BB159" i="14"/>
  <c r="BA159" i="14"/>
  <c r="AZ159" i="14"/>
  <c r="AY159" i="14"/>
  <c r="AX159" i="14"/>
  <c r="AW159" i="14"/>
  <c r="AV159" i="14"/>
  <c r="AU159" i="14"/>
  <c r="AT159" i="14"/>
  <c r="AS159" i="14"/>
  <c r="AR159" i="14"/>
  <c r="AQ159" i="14"/>
  <c r="AP159" i="14"/>
  <c r="AO159" i="14"/>
  <c r="AN159" i="14"/>
  <c r="AM159" i="14"/>
  <c r="AL159" i="14"/>
  <c r="AK159" i="14"/>
  <c r="AJ159" i="14"/>
  <c r="AI159" i="14"/>
  <c r="AH159" i="14"/>
  <c r="AG159" i="14"/>
  <c r="AF159" i="14"/>
  <c r="AE159" i="14"/>
  <c r="AD159" i="14"/>
  <c r="AC159" i="14"/>
  <c r="AB159" i="14"/>
  <c r="AA159" i="14"/>
  <c r="Z159" i="14"/>
  <c r="Y159" i="14"/>
  <c r="X159" i="14"/>
  <c r="W159" i="14"/>
  <c r="V159" i="14"/>
  <c r="U159" i="14"/>
  <c r="T159" i="14"/>
  <c r="S159" i="14"/>
  <c r="R159" i="14"/>
  <c r="Q159" i="14"/>
  <c r="P159" i="14"/>
  <c r="O159" i="14"/>
  <c r="N159" i="14"/>
  <c r="M159" i="14"/>
  <c r="L159" i="14"/>
  <c r="BS150" i="14"/>
  <c r="BR150" i="14"/>
  <c r="BQ150" i="14"/>
  <c r="BP150" i="14"/>
  <c r="BO150" i="14"/>
  <c r="BN150" i="14"/>
  <c r="BM150" i="14"/>
  <c r="BL150" i="14"/>
  <c r="BK150" i="14"/>
  <c r="BJ150" i="14"/>
  <c r="BI150" i="14"/>
  <c r="BH150" i="14"/>
  <c r="BG150" i="14"/>
  <c r="BF150" i="14"/>
  <c r="BE150" i="14"/>
  <c r="BD150" i="14"/>
  <c r="BC150" i="14"/>
  <c r="BB150" i="14"/>
  <c r="BA150" i="14"/>
  <c r="AZ150" i="14"/>
  <c r="AY150" i="14"/>
  <c r="AX150" i="14"/>
  <c r="AW150" i="14"/>
  <c r="AV150" i="14"/>
  <c r="AU150" i="14"/>
  <c r="AT150" i="14"/>
  <c r="AS150" i="14"/>
  <c r="AR150" i="14"/>
  <c r="AQ150" i="14"/>
  <c r="AP150" i="14"/>
  <c r="AO150" i="14"/>
  <c r="AN150" i="14"/>
  <c r="AM150" i="14"/>
  <c r="AL150" i="14"/>
  <c r="AK150" i="14"/>
  <c r="AJ150" i="14"/>
  <c r="AI150" i="14"/>
  <c r="AH150" i="14"/>
  <c r="AG150" i="14"/>
  <c r="AF150" i="14"/>
  <c r="AE150" i="14"/>
  <c r="AD150" i="14"/>
  <c r="AC150" i="14"/>
  <c r="AB150" i="14"/>
  <c r="AA150" i="14"/>
  <c r="Z150" i="14"/>
  <c r="Y150" i="14"/>
  <c r="X150" i="14"/>
  <c r="W150" i="14"/>
  <c r="V150" i="14"/>
  <c r="U150" i="14"/>
  <c r="T150" i="14"/>
  <c r="S150" i="14"/>
  <c r="R150" i="14"/>
  <c r="Q150" i="14"/>
  <c r="P150" i="14"/>
  <c r="O150" i="14"/>
  <c r="N150" i="14"/>
  <c r="M150" i="14"/>
  <c r="L150" i="14"/>
  <c r="BS149" i="14"/>
  <c r="BR149" i="14"/>
  <c r="BQ149" i="14"/>
  <c r="BP149" i="14"/>
  <c r="BO149" i="14"/>
  <c r="BN149" i="14"/>
  <c r="BM149" i="14"/>
  <c r="BL149" i="14"/>
  <c r="BK149" i="14"/>
  <c r="BJ149" i="14"/>
  <c r="BI149" i="14"/>
  <c r="BH149" i="14"/>
  <c r="BG149" i="14"/>
  <c r="BF149" i="14"/>
  <c r="BE149" i="14"/>
  <c r="BD149" i="14"/>
  <c r="BC149" i="14"/>
  <c r="BB149" i="14"/>
  <c r="BA149" i="14"/>
  <c r="AZ149" i="14"/>
  <c r="AY149" i="14"/>
  <c r="AX149" i="14"/>
  <c r="AW149" i="14"/>
  <c r="AV149" i="14"/>
  <c r="AU149" i="14"/>
  <c r="AT149" i="14"/>
  <c r="AS149" i="14"/>
  <c r="AR149" i="14"/>
  <c r="AQ149" i="14"/>
  <c r="AP149" i="14"/>
  <c r="AO149" i="14"/>
  <c r="AN149" i="14"/>
  <c r="AM149" i="14"/>
  <c r="AL149" i="14"/>
  <c r="AK149" i="14"/>
  <c r="AJ149" i="14"/>
  <c r="AI149" i="14"/>
  <c r="AH149" i="14"/>
  <c r="AG149" i="14"/>
  <c r="AF149" i="14"/>
  <c r="AE149" i="14"/>
  <c r="AD149" i="14"/>
  <c r="AC149" i="14"/>
  <c r="AB149" i="14"/>
  <c r="AA149" i="14"/>
  <c r="Z149" i="14"/>
  <c r="Y149" i="14"/>
  <c r="X149" i="14"/>
  <c r="W149" i="14"/>
  <c r="V149" i="14"/>
  <c r="U149" i="14"/>
  <c r="T149" i="14"/>
  <c r="S149" i="14"/>
  <c r="R149" i="14"/>
  <c r="Q149" i="14"/>
  <c r="P149" i="14"/>
  <c r="O149" i="14"/>
  <c r="N149" i="14"/>
  <c r="M149" i="14"/>
  <c r="L149" i="14"/>
  <c r="BS142" i="14"/>
  <c r="BR142" i="14"/>
  <c r="BQ142" i="14"/>
  <c r="BP142" i="14"/>
  <c r="BO142" i="14"/>
  <c r="BN142" i="14"/>
  <c r="BM142" i="14"/>
  <c r="BL142" i="14"/>
  <c r="BK142" i="14"/>
  <c r="BJ142" i="14"/>
  <c r="BI142" i="14"/>
  <c r="BH142" i="14"/>
  <c r="BG142" i="14"/>
  <c r="BF142" i="14"/>
  <c r="BE142" i="14"/>
  <c r="BD142" i="14"/>
  <c r="BC142" i="14"/>
  <c r="BB142" i="14"/>
  <c r="BA142" i="14"/>
  <c r="AZ142" i="14"/>
  <c r="AY142" i="14"/>
  <c r="AX142" i="14"/>
  <c r="AW142" i="14"/>
  <c r="AV142" i="14"/>
  <c r="AU142" i="14"/>
  <c r="AT142" i="14"/>
  <c r="AS142" i="14"/>
  <c r="AR142" i="14"/>
  <c r="AQ142" i="14"/>
  <c r="AP142" i="14"/>
  <c r="AO142" i="14"/>
  <c r="AN142" i="14"/>
  <c r="AM142" i="14"/>
  <c r="AL142" i="14"/>
  <c r="AK142" i="14"/>
  <c r="AJ142" i="14"/>
  <c r="AI142" i="14"/>
  <c r="AH142" i="14"/>
  <c r="AG142" i="14"/>
  <c r="AF142" i="14"/>
  <c r="AE142" i="14"/>
  <c r="AD142" i="14"/>
  <c r="AC142" i="14"/>
  <c r="AB142" i="14"/>
  <c r="AA142" i="14"/>
  <c r="Z142" i="14"/>
  <c r="Y142" i="14"/>
  <c r="X142" i="14"/>
  <c r="W142" i="14"/>
  <c r="V142" i="14"/>
  <c r="U142" i="14"/>
  <c r="T142" i="14"/>
  <c r="S142" i="14"/>
  <c r="R142" i="14"/>
  <c r="Q142" i="14"/>
  <c r="P142" i="14"/>
  <c r="O142" i="14"/>
  <c r="N142" i="14"/>
  <c r="M142" i="14"/>
  <c r="L142" i="14"/>
  <c r="BS141" i="14"/>
  <c r="BR141" i="14"/>
  <c r="BQ141" i="14"/>
  <c r="BP141" i="14"/>
  <c r="BO141" i="14"/>
  <c r="BN141" i="14"/>
  <c r="BM141" i="14"/>
  <c r="BL141" i="14"/>
  <c r="BK141" i="14"/>
  <c r="BJ141" i="14"/>
  <c r="BI141" i="14"/>
  <c r="BH141" i="14"/>
  <c r="BG141" i="14"/>
  <c r="BF141" i="14"/>
  <c r="BE141" i="14"/>
  <c r="BD141" i="14"/>
  <c r="BC141" i="14"/>
  <c r="BB141" i="14"/>
  <c r="BA141" i="14"/>
  <c r="AZ141" i="14"/>
  <c r="AY141" i="14"/>
  <c r="AX141" i="14"/>
  <c r="AW141" i="14"/>
  <c r="AV141" i="14"/>
  <c r="AU141" i="14"/>
  <c r="AT141" i="14"/>
  <c r="AS141" i="14"/>
  <c r="AR141" i="14"/>
  <c r="AQ141" i="14"/>
  <c r="AP141" i="14"/>
  <c r="AO141" i="14"/>
  <c r="AN141" i="14"/>
  <c r="AM141" i="14"/>
  <c r="AL141" i="14"/>
  <c r="AK141" i="14"/>
  <c r="AJ141" i="14"/>
  <c r="AI141" i="14"/>
  <c r="AH141" i="14"/>
  <c r="AG141" i="14"/>
  <c r="AF141" i="14"/>
  <c r="AE141" i="14"/>
  <c r="AD141" i="14"/>
  <c r="AC141" i="14"/>
  <c r="AB141" i="14"/>
  <c r="AA141" i="14"/>
  <c r="Z141" i="14"/>
  <c r="Y141" i="14"/>
  <c r="X141" i="14"/>
  <c r="W141" i="14"/>
  <c r="V141" i="14"/>
  <c r="U141" i="14"/>
  <c r="T141" i="14"/>
  <c r="S141" i="14"/>
  <c r="R141" i="14"/>
  <c r="Q141" i="14"/>
  <c r="P141" i="14"/>
  <c r="O141" i="14"/>
  <c r="N141" i="14"/>
  <c r="M141" i="14"/>
  <c r="L141" i="14"/>
  <c r="BS129" i="14"/>
  <c r="BR129" i="14"/>
  <c r="BQ129" i="14"/>
  <c r="BP129" i="14"/>
  <c r="BO129" i="14"/>
  <c r="BN129" i="14"/>
  <c r="BM129" i="14"/>
  <c r="BL129" i="14"/>
  <c r="BK129" i="14"/>
  <c r="BJ129" i="14"/>
  <c r="BI129" i="14"/>
  <c r="BH129" i="14"/>
  <c r="BG129" i="14"/>
  <c r="BF129" i="14"/>
  <c r="BE129" i="14"/>
  <c r="BD129" i="14"/>
  <c r="BC129" i="14"/>
  <c r="BB129" i="14"/>
  <c r="BA129" i="14"/>
  <c r="AZ129" i="14"/>
  <c r="AY129" i="14"/>
  <c r="AX129" i="14"/>
  <c r="AW129" i="14"/>
  <c r="AV129" i="14"/>
  <c r="AU129" i="14"/>
  <c r="AT129" i="14"/>
  <c r="AS129" i="14"/>
  <c r="AR129" i="14"/>
  <c r="AQ129" i="14"/>
  <c r="AP129" i="14"/>
  <c r="AO129" i="14"/>
  <c r="AN129" i="14"/>
  <c r="AM129" i="14"/>
  <c r="AL129" i="14"/>
  <c r="AK129" i="14"/>
  <c r="AJ129" i="14"/>
  <c r="AI129" i="14"/>
  <c r="AH129" i="14"/>
  <c r="AG129" i="14"/>
  <c r="AF129" i="14"/>
  <c r="AE129" i="14"/>
  <c r="AD129" i="14"/>
  <c r="AC129" i="14"/>
  <c r="AB129" i="14"/>
  <c r="AA129" i="14"/>
  <c r="Z129" i="14"/>
  <c r="Y129" i="14"/>
  <c r="X129" i="14"/>
  <c r="W129" i="14"/>
  <c r="V129" i="14"/>
  <c r="U129" i="14"/>
  <c r="T129" i="14"/>
  <c r="S129" i="14"/>
  <c r="R129" i="14"/>
  <c r="Q129" i="14"/>
  <c r="P129" i="14"/>
  <c r="O129" i="14"/>
  <c r="N129" i="14"/>
  <c r="M129" i="14"/>
  <c r="L129" i="14"/>
  <c r="BS128" i="14"/>
  <c r="BR128" i="14"/>
  <c r="BQ128" i="14"/>
  <c r="BP128" i="14"/>
  <c r="BO128" i="14"/>
  <c r="BN128" i="14"/>
  <c r="BM128" i="14"/>
  <c r="BL128" i="14"/>
  <c r="BK128" i="14"/>
  <c r="BJ128" i="14"/>
  <c r="BI128" i="14"/>
  <c r="BH128" i="14"/>
  <c r="BG128" i="14"/>
  <c r="BF128" i="14"/>
  <c r="BE128" i="14"/>
  <c r="BD128" i="14"/>
  <c r="BC128" i="14"/>
  <c r="BB128" i="14"/>
  <c r="BA128" i="14"/>
  <c r="AZ128" i="14"/>
  <c r="AY128" i="14"/>
  <c r="AX128" i="14"/>
  <c r="AW128" i="14"/>
  <c r="AV128" i="14"/>
  <c r="AU128" i="14"/>
  <c r="AT128" i="14"/>
  <c r="AS128" i="14"/>
  <c r="AR128" i="14"/>
  <c r="AQ128" i="14"/>
  <c r="AP128" i="14"/>
  <c r="AO128" i="14"/>
  <c r="AN128" i="14"/>
  <c r="AM128" i="14"/>
  <c r="AL128" i="14"/>
  <c r="AK128" i="14"/>
  <c r="AJ128" i="14"/>
  <c r="AI128" i="14"/>
  <c r="AH128" i="14"/>
  <c r="AG128" i="14"/>
  <c r="AF128" i="14"/>
  <c r="AE128" i="14"/>
  <c r="AD128" i="14"/>
  <c r="AC128" i="14"/>
  <c r="AB128" i="14"/>
  <c r="AA128" i="14"/>
  <c r="Z128" i="14"/>
  <c r="Y128" i="14"/>
  <c r="X128" i="14"/>
  <c r="W128" i="14"/>
  <c r="V128" i="14"/>
  <c r="U128" i="14"/>
  <c r="T128" i="14"/>
  <c r="S128" i="14"/>
  <c r="R128" i="14"/>
  <c r="Q128" i="14"/>
  <c r="P128" i="14"/>
  <c r="O128" i="14"/>
  <c r="N128" i="14"/>
  <c r="M128" i="14"/>
  <c r="L128" i="14"/>
  <c r="BS118" i="14"/>
  <c r="BR118" i="14"/>
  <c r="BQ118" i="14"/>
  <c r="BP118" i="14"/>
  <c r="BO118" i="14"/>
  <c r="BN118" i="14"/>
  <c r="BM118" i="14"/>
  <c r="BL118" i="14"/>
  <c r="BK118" i="14"/>
  <c r="BJ118" i="14"/>
  <c r="BI118" i="14"/>
  <c r="BH118" i="14"/>
  <c r="BG118" i="14"/>
  <c r="BF118" i="14"/>
  <c r="BE118" i="14"/>
  <c r="BD118" i="14"/>
  <c r="BC118" i="14"/>
  <c r="BB118" i="14"/>
  <c r="BA118" i="14"/>
  <c r="AZ118" i="14"/>
  <c r="AY118" i="14"/>
  <c r="AX118" i="14"/>
  <c r="AW118" i="14"/>
  <c r="AV118" i="14"/>
  <c r="AU118" i="14"/>
  <c r="AT118" i="14"/>
  <c r="AS118" i="14"/>
  <c r="AR118" i="14"/>
  <c r="AQ118" i="14"/>
  <c r="AP118" i="14"/>
  <c r="AO118" i="14"/>
  <c r="AN118" i="14"/>
  <c r="AM118" i="14"/>
  <c r="AL118" i="14"/>
  <c r="AK118" i="14"/>
  <c r="AJ118" i="14"/>
  <c r="AI118" i="14"/>
  <c r="AH118" i="14"/>
  <c r="AG118" i="14"/>
  <c r="AF118" i="14"/>
  <c r="AE118" i="14"/>
  <c r="AD118" i="14"/>
  <c r="AC118" i="14"/>
  <c r="AB118" i="14"/>
  <c r="AA118" i="14"/>
  <c r="Z118" i="14"/>
  <c r="Y118" i="14"/>
  <c r="X118" i="14"/>
  <c r="W118" i="14"/>
  <c r="V118" i="14"/>
  <c r="U118" i="14"/>
  <c r="T118" i="14"/>
  <c r="S118" i="14"/>
  <c r="R118" i="14"/>
  <c r="Q118" i="14"/>
  <c r="P118" i="14"/>
  <c r="O118" i="14"/>
  <c r="N118" i="14"/>
  <c r="M118" i="14"/>
  <c r="L118" i="14"/>
  <c r="BS117" i="14"/>
  <c r="BR117" i="14"/>
  <c r="BQ117" i="14"/>
  <c r="BP117" i="14"/>
  <c r="BO117" i="14"/>
  <c r="BN117" i="14"/>
  <c r="BM117" i="14"/>
  <c r="BL117" i="14"/>
  <c r="BK117" i="14"/>
  <c r="BJ117" i="14"/>
  <c r="BI117" i="14"/>
  <c r="BH117" i="14"/>
  <c r="BG117" i="14"/>
  <c r="BF117" i="14"/>
  <c r="BE117" i="14"/>
  <c r="BD117" i="14"/>
  <c r="BC117" i="14"/>
  <c r="BB117" i="14"/>
  <c r="BA117" i="14"/>
  <c r="AZ117" i="14"/>
  <c r="AY117" i="14"/>
  <c r="AX117" i="14"/>
  <c r="AW117" i="14"/>
  <c r="AV117" i="14"/>
  <c r="AU117" i="14"/>
  <c r="AT117" i="14"/>
  <c r="AS117" i="14"/>
  <c r="AR117" i="14"/>
  <c r="AQ117" i="14"/>
  <c r="AP117" i="14"/>
  <c r="AO117" i="14"/>
  <c r="AN117" i="14"/>
  <c r="AM117" i="14"/>
  <c r="AL117" i="14"/>
  <c r="AK117" i="14"/>
  <c r="AJ117" i="14"/>
  <c r="AI117" i="14"/>
  <c r="AH117" i="14"/>
  <c r="AG117" i="14"/>
  <c r="AF117" i="14"/>
  <c r="AE117" i="14"/>
  <c r="AD117" i="14"/>
  <c r="AC117" i="14"/>
  <c r="AB117" i="14"/>
  <c r="AA117" i="14"/>
  <c r="Z117" i="14"/>
  <c r="Y117" i="14"/>
  <c r="X117" i="14"/>
  <c r="W117" i="14"/>
  <c r="V117" i="14"/>
  <c r="U117" i="14"/>
  <c r="T117" i="14"/>
  <c r="S117" i="14"/>
  <c r="R117" i="14"/>
  <c r="Q117" i="14"/>
  <c r="P117" i="14"/>
  <c r="O117" i="14"/>
  <c r="N117" i="14"/>
  <c r="M117" i="14"/>
  <c r="L117" i="14"/>
  <c r="K110" i="14"/>
  <c r="J110" i="14"/>
  <c r="K109" i="14"/>
  <c r="J109" i="14"/>
  <c r="K108" i="14"/>
  <c r="J108" i="14"/>
  <c r="K107" i="14"/>
  <c r="J107" i="14"/>
  <c r="K106" i="14"/>
  <c r="J106" i="14"/>
  <c r="K105" i="14"/>
  <c r="J105" i="14"/>
  <c r="K104" i="14"/>
  <c r="J104" i="14"/>
  <c r="BS103" i="14"/>
  <c r="BR103" i="14"/>
  <c r="BQ103" i="14"/>
  <c r="BP103" i="14"/>
  <c r="BO103" i="14"/>
  <c r="BN103" i="14"/>
  <c r="BM103" i="14"/>
  <c r="BL103" i="14"/>
  <c r="BK103" i="14"/>
  <c r="BJ103" i="14"/>
  <c r="BI103" i="14"/>
  <c r="BH103" i="14"/>
  <c r="BG103" i="14"/>
  <c r="BF103" i="14"/>
  <c r="BE103" i="14"/>
  <c r="BD103" i="14"/>
  <c r="BC103" i="14"/>
  <c r="BB103" i="14"/>
  <c r="BA103" i="14"/>
  <c r="AZ103" i="14"/>
  <c r="AY103" i="14"/>
  <c r="AX103" i="14"/>
  <c r="AW103" i="14"/>
  <c r="AV103" i="14"/>
  <c r="AU103" i="14"/>
  <c r="AT103" i="14"/>
  <c r="AS103" i="14"/>
  <c r="AR103" i="14"/>
  <c r="AQ103" i="14"/>
  <c r="AP103" i="14"/>
  <c r="AO103" i="14"/>
  <c r="AN103" i="14"/>
  <c r="AM103" i="14"/>
  <c r="AL103" i="14"/>
  <c r="AK103" i="14"/>
  <c r="AJ103" i="14"/>
  <c r="AI103" i="14"/>
  <c r="AH103" i="14"/>
  <c r="AG103" i="14"/>
  <c r="AF103" i="14"/>
  <c r="AE103" i="14"/>
  <c r="AD103" i="14"/>
  <c r="AC103" i="14"/>
  <c r="AB103" i="14"/>
  <c r="AA103" i="14"/>
  <c r="Z103" i="14"/>
  <c r="Y103" i="14"/>
  <c r="X103" i="14"/>
  <c r="W103" i="14"/>
  <c r="V103" i="14"/>
  <c r="U103" i="14"/>
  <c r="T103" i="14"/>
  <c r="S103" i="14"/>
  <c r="R103" i="14"/>
  <c r="Q103" i="14"/>
  <c r="P103" i="14"/>
  <c r="O103" i="14"/>
  <c r="N103" i="14"/>
  <c r="M103" i="14"/>
  <c r="L103" i="14"/>
  <c r="BS102" i="14"/>
  <c r="BR102" i="14"/>
  <c r="BQ102" i="14"/>
  <c r="BP102" i="14"/>
  <c r="BO102" i="14"/>
  <c r="BN102" i="14"/>
  <c r="BM102" i="14"/>
  <c r="BL102" i="14"/>
  <c r="BK102" i="14"/>
  <c r="BJ102" i="14"/>
  <c r="BI102" i="14"/>
  <c r="BH102" i="14"/>
  <c r="BG102" i="14"/>
  <c r="BF102" i="14"/>
  <c r="BE102" i="14"/>
  <c r="BD102" i="14"/>
  <c r="BC102" i="14"/>
  <c r="BB102" i="14"/>
  <c r="BA102" i="14"/>
  <c r="AZ102" i="14"/>
  <c r="AY102" i="14"/>
  <c r="AX102" i="14"/>
  <c r="AW102" i="14"/>
  <c r="AV102" i="14"/>
  <c r="AU102" i="14"/>
  <c r="AT102" i="14"/>
  <c r="AS102" i="14"/>
  <c r="AR102" i="14"/>
  <c r="AQ102" i="14"/>
  <c r="AP102" i="14"/>
  <c r="AO102" i="14"/>
  <c r="AN102" i="14"/>
  <c r="AM102" i="14"/>
  <c r="AL102" i="14"/>
  <c r="AK102" i="14"/>
  <c r="AJ102" i="14"/>
  <c r="AI102" i="14"/>
  <c r="AH102" i="14"/>
  <c r="AG102" i="14"/>
  <c r="AF102" i="14"/>
  <c r="AE102" i="14"/>
  <c r="AD102" i="14"/>
  <c r="AC102" i="14"/>
  <c r="AB102" i="14"/>
  <c r="AA102" i="14"/>
  <c r="Z102" i="14"/>
  <c r="Y102" i="14"/>
  <c r="X102" i="14"/>
  <c r="W102" i="14"/>
  <c r="V102" i="14"/>
  <c r="U102" i="14"/>
  <c r="T102" i="14"/>
  <c r="S102" i="14"/>
  <c r="R102" i="14"/>
  <c r="Q102" i="14"/>
  <c r="P102" i="14"/>
  <c r="O102" i="14"/>
  <c r="N102" i="14"/>
  <c r="M102" i="14"/>
  <c r="L102" i="14"/>
  <c r="BS94" i="14"/>
  <c r="BR94" i="14"/>
  <c r="BQ94" i="14"/>
  <c r="BP94" i="14"/>
  <c r="BO94" i="14"/>
  <c r="BN94" i="14"/>
  <c r="BM94" i="14"/>
  <c r="BL94" i="14"/>
  <c r="BK94" i="14"/>
  <c r="BJ94" i="14"/>
  <c r="BI94" i="14"/>
  <c r="BH94" i="14"/>
  <c r="BG94" i="14"/>
  <c r="BF94" i="14"/>
  <c r="BE94" i="14"/>
  <c r="BD94" i="14"/>
  <c r="BC94" i="14"/>
  <c r="BB94" i="14"/>
  <c r="BA94" i="14"/>
  <c r="AZ94" i="14"/>
  <c r="AY94" i="14"/>
  <c r="AX94" i="14"/>
  <c r="AW94" i="14"/>
  <c r="AV94" i="14"/>
  <c r="AU94" i="14"/>
  <c r="AT94" i="14"/>
  <c r="AS94" i="14"/>
  <c r="AR94" i="14"/>
  <c r="AQ94" i="14"/>
  <c r="AP94" i="14"/>
  <c r="AO94" i="14"/>
  <c r="AN94" i="14"/>
  <c r="AM94" i="14"/>
  <c r="AL94" i="14"/>
  <c r="AK94" i="14"/>
  <c r="AJ94" i="14"/>
  <c r="AI94" i="14"/>
  <c r="AH94" i="14"/>
  <c r="AG94" i="14"/>
  <c r="AF94" i="14"/>
  <c r="AE94" i="14"/>
  <c r="AD94" i="14"/>
  <c r="AC94" i="14"/>
  <c r="AB94" i="14"/>
  <c r="AA94" i="14"/>
  <c r="Z94" i="14"/>
  <c r="Y94" i="14"/>
  <c r="X94" i="14"/>
  <c r="W94" i="14"/>
  <c r="V94" i="14"/>
  <c r="U94" i="14"/>
  <c r="T94" i="14"/>
  <c r="S94" i="14"/>
  <c r="R94" i="14"/>
  <c r="Q94" i="14"/>
  <c r="P94" i="14"/>
  <c r="O94" i="14"/>
  <c r="N94" i="14"/>
  <c r="M94" i="14"/>
  <c r="L94" i="14"/>
  <c r="BS49" i="14"/>
  <c r="BR49" i="14"/>
  <c r="BQ49" i="14"/>
  <c r="BP49" i="14"/>
  <c r="BO49" i="14"/>
  <c r="BN49" i="14"/>
  <c r="BM49" i="14"/>
  <c r="BL49" i="14"/>
  <c r="BK49" i="14"/>
  <c r="BJ49" i="14"/>
  <c r="BI49" i="14"/>
  <c r="BH49" i="14"/>
  <c r="BG49" i="14"/>
  <c r="BF49" i="14"/>
  <c r="BE49" i="14"/>
  <c r="BD49" i="14"/>
  <c r="BC49" i="14"/>
  <c r="BB49" i="14"/>
  <c r="BA49" i="14"/>
  <c r="AZ49" i="14"/>
  <c r="AY49" i="14"/>
  <c r="AX49" i="14"/>
  <c r="AW49" i="14"/>
  <c r="AV49" i="14"/>
  <c r="AU49" i="14"/>
  <c r="AT49" i="14"/>
  <c r="AS49" i="14"/>
  <c r="AR49" i="14"/>
  <c r="AQ49" i="14"/>
  <c r="AP49" i="14"/>
  <c r="AO49" i="14"/>
  <c r="AN49" i="14"/>
  <c r="AM49" i="14"/>
  <c r="AL49"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BS40" i="14"/>
  <c r="BR40" i="14"/>
  <c r="BQ40" i="14"/>
  <c r="BP40" i="14"/>
  <c r="BO40" i="14"/>
  <c r="BN40" i="14"/>
  <c r="BM40" i="14"/>
  <c r="BL40" i="14"/>
  <c r="BK40" i="14"/>
  <c r="BJ40" i="14"/>
  <c r="BI40" i="14"/>
  <c r="BH40" i="14"/>
  <c r="BG40" i="14"/>
  <c r="BF40"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U40" i="14"/>
  <c r="T40" i="14"/>
  <c r="S40" i="14"/>
  <c r="R40" i="14"/>
  <c r="Q40" i="14"/>
  <c r="P40" i="14"/>
  <c r="O40" i="14"/>
  <c r="N40" i="14"/>
  <c r="M40" i="14"/>
  <c r="L40" i="14"/>
  <c r="BS27" i="14"/>
  <c r="BR27" i="14"/>
  <c r="BQ27" i="14"/>
  <c r="BP27" i="14"/>
  <c r="BO27" i="14"/>
  <c r="BN27" i="14"/>
  <c r="BM27" i="14"/>
  <c r="BL27" i="14"/>
  <c r="BK27" i="14"/>
  <c r="BJ27" i="14"/>
  <c r="BI27" i="14"/>
  <c r="BH27" i="14"/>
  <c r="BG27" i="14"/>
  <c r="BF27"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U27" i="14"/>
  <c r="T27" i="14"/>
  <c r="S27" i="14"/>
  <c r="R27" i="14"/>
  <c r="Q27" i="14"/>
  <c r="P27" i="14"/>
  <c r="O27" i="14"/>
  <c r="N27" i="14"/>
  <c r="M27" i="14"/>
  <c r="L27"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T16" i="14"/>
  <c r="S16" i="14"/>
  <c r="R16" i="14"/>
  <c r="Q16" i="14"/>
  <c r="P16" i="14"/>
  <c r="O16" i="14"/>
  <c r="N16" i="14"/>
  <c r="M16" i="14"/>
  <c r="L16" i="14"/>
  <c r="K734" i="12"/>
  <c r="J734" i="12"/>
  <c r="K733" i="12"/>
  <c r="J733" i="12"/>
  <c r="K732" i="12"/>
  <c r="J732" i="12"/>
  <c r="K731" i="12"/>
  <c r="J731" i="12"/>
  <c r="BS730" i="12"/>
  <c r="BR730" i="12"/>
  <c r="BQ730" i="12"/>
  <c r="BP730" i="12"/>
  <c r="BO730" i="12"/>
  <c r="BN730" i="12"/>
  <c r="BM730" i="12"/>
  <c r="BL730" i="12"/>
  <c r="BK730" i="12"/>
  <c r="BJ730" i="12"/>
  <c r="BI730" i="12"/>
  <c r="BH730" i="12"/>
  <c r="BG730" i="12"/>
  <c r="BF730" i="12"/>
  <c r="BE730" i="12"/>
  <c r="BD730" i="12"/>
  <c r="BC730" i="12"/>
  <c r="BB730" i="12"/>
  <c r="BA730" i="12"/>
  <c r="AZ730" i="12"/>
  <c r="AY730" i="12"/>
  <c r="AX730" i="12"/>
  <c r="AW730" i="12"/>
  <c r="AV730" i="12"/>
  <c r="AU730" i="12"/>
  <c r="AT730" i="12"/>
  <c r="AS730" i="12"/>
  <c r="AR730" i="12"/>
  <c r="AQ730" i="12"/>
  <c r="AP730" i="12"/>
  <c r="AO730" i="12"/>
  <c r="AN730" i="12"/>
  <c r="AM730" i="12"/>
  <c r="AL730" i="12"/>
  <c r="AK730" i="12"/>
  <c r="AJ730" i="12"/>
  <c r="AI730" i="12"/>
  <c r="AH730" i="12"/>
  <c r="AG730" i="12"/>
  <c r="AF730" i="12"/>
  <c r="AE730" i="12"/>
  <c r="AD730" i="12"/>
  <c r="AC730" i="12"/>
  <c r="AB730" i="12"/>
  <c r="AA730" i="12"/>
  <c r="Z730" i="12"/>
  <c r="Y730" i="12"/>
  <c r="X730" i="12"/>
  <c r="W730" i="12"/>
  <c r="V730" i="12"/>
  <c r="U730" i="12"/>
  <c r="T730" i="12"/>
  <c r="S730" i="12"/>
  <c r="R730" i="12"/>
  <c r="Q730" i="12"/>
  <c r="P730" i="12"/>
  <c r="O730" i="12"/>
  <c r="N730" i="12"/>
  <c r="M730" i="12"/>
  <c r="L730" i="12"/>
  <c r="BS729" i="12"/>
  <c r="BR729" i="12"/>
  <c r="BQ729" i="12"/>
  <c r="BP729" i="12"/>
  <c r="BO729" i="12"/>
  <c r="BN729" i="12"/>
  <c r="BM729" i="12"/>
  <c r="BL729" i="12"/>
  <c r="BK729" i="12"/>
  <c r="BJ729" i="12"/>
  <c r="BI729" i="12"/>
  <c r="BH729" i="12"/>
  <c r="BG729" i="12"/>
  <c r="BF729" i="12"/>
  <c r="BE729" i="12"/>
  <c r="BD729" i="12"/>
  <c r="BC729" i="12"/>
  <c r="BB729" i="12"/>
  <c r="BA729" i="12"/>
  <c r="AZ729" i="12"/>
  <c r="AY729" i="12"/>
  <c r="AX729" i="12"/>
  <c r="AW729" i="12"/>
  <c r="AV729" i="12"/>
  <c r="AU729" i="12"/>
  <c r="AT729" i="12"/>
  <c r="AS729" i="12"/>
  <c r="AR729" i="12"/>
  <c r="AQ729" i="12"/>
  <c r="AP729" i="12"/>
  <c r="AO729" i="12"/>
  <c r="AN729" i="12"/>
  <c r="AM729" i="12"/>
  <c r="AL729" i="12"/>
  <c r="AK729" i="12"/>
  <c r="AJ729" i="12"/>
  <c r="AI729" i="12"/>
  <c r="AH729" i="12"/>
  <c r="AG729" i="12"/>
  <c r="AF729" i="12"/>
  <c r="AE729" i="12"/>
  <c r="AD729" i="12"/>
  <c r="AC729" i="12"/>
  <c r="AB729" i="12"/>
  <c r="AA729" i="12"/>
  <c r="Z729" i="12"/>
  <c r="Y729" i="12"/>
  <c r="X729" i="12"/>
  <c r="W729" i="12"/>
  <c r="V729" i="12"/>
  <c r="U729" i="12"/>
  <c r="T729" i="12"/>
  <c r="S729" i="12"/>
  <c r="R729" i="12"/>
  <c r="Q729" i="12"/>
  <c r="P729" i="12"/>
  <c r="O729" i="12"/>
  <c r="N729" i="12"/>
  <c r="M729" i="12"/>
  <c r="L729" i="12"/>
  <c r="K722" i="12"/>
  <c r="J722" i="12"/>
  <c r="K721" i="12"/>
  <c r="J721" i="12"/>
  <c r="K720" i="12"/>
  <c r="J720" i="12"/>
  <c r="K719" i="12"/>
  <c r="J719" i="12"/>
  <c r="BS718" i="12"/>
  <c r="BR718" i="12"/>
  <c r="BQ718" i="12"/>
  <c r="BP718" i="12"/>
  <c r="BO718" i="12"/>
  <c r="BN718" i="12"/>
  <c r="BM718" i="12"/>
  <c r="BL718" i="12"/>
  <c r="BK718" i="12"/>
  <c r="BJ718" i="12"/>
  <c r="BI718" i="12"/>
  <c r="BH718" i="12"/>
  <c r="BG718" i="12"/>
  <c r="BF718" i="12"/>
  <c r="BE718" i="12"/>
  <c r="BD718" i="12"/>
  <c r="BC718" i="12"/>
  <c r="BB718" i="12"/>
  <c r="BA718" i="12"/>
  <c r="AZ718" i="12"/>
  <c r="AY718" i="12"/>
  <c r="AX718" i="12"/>
  <c r="AW718" i="12"/>
  <c r="AV718" i="12"/>
  <c r="AU718" i="12"/>
  <c r="AT718" i="12"/>
  <c r="AS718" i="12"/>
  <c r="AR718" i="12"/>
  <c r="AQ718" i="12"/>
  <c r="AP718" i="12"/>
  <c r="AO718" i="12"/>
  <c r="AN718" i="12"/>
  <c r="AM718" i="12"/>
  <c r="AL718" i="12"/>
  <c r="AK718" i="12"/>
  <c r="AJ718" i="12"/>
  <c r="AI718" i="12"/>
  <c r="AH718" i="12"/>
  <c r="AG718" i="12"/>
  <c r="AF718" i="12"/>
  <c r="AE718" i="12"/>
  <c r="AD718" i="12"/>
  <c r="AC718" i="12"/>
  <c r="AB718" i="12"/>
  <c r="AA718" i="12"/>
  <c r="Z718" i="12"/>
  <c r="Y718" i="12"/>
  <c r="X718" i="12"/>
  <c r="W718" i="12"/>
  <c r="V718" i="12"/>
  <c r="U718" i="12"/>
  <c r="T718" i="12"/>
  <c r="S718" i="12"/>
  <c r="R718" i="12"/>
  <c r="Q718" i="12"/>
  <c r="P718" i="12"/>
  <c r="O718" i="12"/>
  <c r="N718" i="12"/>
  <c r="M718" i="12"/>
  <c r="L718" i="12"/>
  <c r="BS717" i="12"/>
  <c r="BR717" i="12"/>
  <c r="BQ717" i="12"/>
  <c r="BP717" i="12"/>
  <c r="BO717" i="12"/>
  <c r="BN717" i="12"/>
  <c r="BM717" i="12"/>
  <c r="BL717" i="12"/>
  <c r="BK717" i="12"/>
  <c r="BJ717" i="12"/>
  <c r="BI717" i="12"/>
  <c r="BH717" i="12"/>
  <c r="BG717" i="12"/>
  <c r="BF717" i="12"/>
  <c r="BE717" i="12"/>
  <c r="BD717" i="12"/>
  <c r="BC717" i="12"/>
  <c r="BB717" i="12"/>
  <c r="BA717" i="12"/>
  <c r="AZ717" i="12"/>
  <c r="AY717" i="12"/>
  <c r="AX717" i="12"/>
  <c r="AW717" i="12"/>
  <c r="AV717" i="12"/>
  <c r="AU717" i="12"/>
  <c r="AT717" i="12"/>
  <c r="AS717" i="12"/>
  <c r="AR717" i="12"/>
  <c r="AQ717" i="12"/>
  <c r="AP717" i="12"/>
  <c r="AO717" i="12"/>
  <c r="AN717" i="12"/>
  <c r="AM717" i="12"/>
  <c r="AL717" i="12"/>
  <c r="AK717" i="12"/>
  <c r="AJ717" i="12"/>
  <c r="AI717" i="12"/>
  <c r="AH717" i="12"/>
  <c r="AG717" i="12"/>
  <c r="AF717" i="12"/>
  <c r="AE717" i="12"/>
  <c r="AD717" i="12"/>
  <c r="AC717" i="12"/>
  <c r="AB717" i="12"/>
  <c r="AA717" i="12"/>
  <c r="Z717" i="12"/>
  <c r="Y717" i="12"/>
  <c r="X717" i="12"/>
  <c r="W717" i="12"/>
  <c r="V717" i="12"/>
  <c r="U717" i="12"/>
  <c r="T717" i="12"/>
  <c r="S717" i="12"/>
  <c r="R717" i="12"/>
  <c r="Q717" i="12"/>
  <c r="P717" i="12"/>
  <c r="O717" i="12"/>
  <c r="N717" i="12"/>
  <c r="M717" i="12"/>
  <c r="L717" i="12"/>
  <c r="K711" i="12"/>
  <c r="J711" i="12"/>
  <c r="K710" i="12"/>
  <c r="J710" i="12"/>
  <c r="K709" i="12"/>
  <c r="J709" i="12"/>
  <c r="BS708" i="12"/>
  <c r="BR708" i="12"/>
  <c r="BQ708" i="12"/>
  <c r="BP708" i="12"/>
  <c r="BO708" i="12"/>
  <c r="BN708" i="12"/>
  <c r="BM708" i="12"/>
  <c r="BL708" i="12"/>
  <c r="BK708" i="12"/>
  <c r="BJ708" i="12"/>
  <c r="BI708" i="12"/>
  <c r="BH708" i="12"/>
  <c r="BG708" i="12"/>
  <c r="BF708" i="12"/>
  <c r="BE708" i="12"/>
  <c r="BD708" i="12"/>
  <c r="BC708" i="12"/>
  <c r="BB708" i="12"/>
  <c r="BA708" i="12"/>
  <c r="AZ708" i="12"/>
  <c r="AY708" i="12"/>
  <c r="AX708" i="12"/>
  <c r="AW708" i="12"/>
  <c r="AV708" i="12"/>
  <c r="AU708" i="12"/>
  <c r="AT708" i="12"/>
  <c r="AS708" i="12"/>
  <c r="AR708" i="12"/>
  <c r="AQ708" i="12"/>
  <c r="AP708" i="12"/>
  <c r="AO708" i="12"/>
  <c r="AN708" i="12"/>
  <c r="AM708" i="12"/>
  <c r="AL708" i="12"/>
  <c r="AK708" i="12"/>
  <c r="AJ708" i="12"/>
  <c r="AI708" i="12"/>
  <c r="AH708" i="12"/>
  <c r="AG708" i="12"/>
  <c r="AF708" i="12"/>
  <c r="AE708" i="12"/>
  <c r="AD708" i="12"/>
  <c r="AC708" i="12"/>
  <c r="AB708" i="12"/>
  <c r="AA708" i="12"/>
  <c r="Z708" i="12"/>
  <c r="Y708" i="12"/>
  <c r="X708" i="12"/>
  <c r="W708" i="12"/>
  <c r="V708" i="12"/>
  <c r="U708" i="12"/>
  <c r="T708" i="12"/>
  <c r="S708" i="12"/>
  <c r="R708" i="12"/>
  <c r="Q708" i="12"/>
  <c r="P708" i="12"/>
  <c r="O708" i="12"/>
  <c r="N708" i="12"/>
  <c r="M708" i="12"/>
  <c r="L708" i="12"/>
  <c r="BS707" i="12"/>
  <c r="BR707" i="12"/>
  <c r="BQ707" i="12"/>
  <c r="BP707" i="12"/>
  <c r="BO707" i="12"/>
  <c r="BN707" i="12"/>
  <c r="BM707" i="12"/>
  <c r="BL707" i="12"/>
  <c r="BK707" i="12"/>
  <c r="BJ707" i="12"/>
  <c r="BI707" i="12"/>
  <c r="BH707" i="12"/>
  <c r="BG707" i="12"/>
  <c r="BF707" i="12"/>
  <c r="BE707" i="12"/>
  <c r="BD707" i="12"/>
  <c r="BC707" i="12"/>
  <c r="BB707" i="12"/>
  <c r="BA707" i="12"/>
  <c r="AZ707" i="12"/>
  <c r="AY707" i="12"/>
  <c r="AX707" i="12"/>
  <c r="AW707" i="12"/>
  <c r="AV707" i="12"/>
  <c r="AU707" i="12"/>
  <c r="AT707" i="12"/>
  <c r="AS707" i="12"/>
  <c r="AR707" i="12"/>
  <c r="AQ707" i="12"/>
  <c r="AP707" i="12"/>
  <c r="AO707" i="12"/>
  <c r="AN707" i="12"/>
  <c r="AM707" i="12"/>
  <c r="AL707" i="12"/>
  <c r="AK707" i="12"/>
  <c r="AJ707" i="12"/>
  <c r="AI707" i="12"/>
  <c r="AH707" i="12"/>
  <c r="AG707" i="12"/>
  <c r="AF707" i="12"/>
  <c r="AE707" i="12"/>
  <c r="AD707" i="12"/>
  <c r="AC707" i="12"/>
  <c r="AB707" i="12"/>
  <c r="AA707" i="12"/>
  <c r="Z707" i="12"/>
  <c r="Y707" i="12"/>
  <c r="X707" i="12"/>
  <c r="W707" i="12"/>
  <c r="V707" i="12"/>
  <c r="U707" i="12"/>
  <c r="T707" i="12"/>
  <c r="S707" i="12"/>
  <c r="R707" i="12"/>
  <c r="Q707" i="12"/>
  <c r="P707" i="12"/>
  <c r="O707" i="12"/>
  <c r="N707" i="12"/>
  <c r="M707" i="12"/>
  <c r="L707" i="12"/>
  <c r="BS682" i="12"/>
  <c r="BR682" i="12"/>
  <c r="BQ682" i="12"/>
  <c r="BP682" i="12"/>
  <c r="BO682" i="12"/>
  <c r="BN682" i="12"/>
  <c r="BM682" i="12"/>
  <c r="BL682" i="12"/>
  <c r="BK682" i="12"/>
  <c r="BJ682" i="12"/>
  <c r="BI682" i="12"/>
  <c r="BH682" i="12"/>
  <c r="BG682" i="12"/>
  <c r="BF682" i="12"/>
  <c r="BE682" i="12"/>
  <c r="BD682" i="12"/>
  <c r="BC682" i="12"/>
  <c r="BB682" i="12"/>
  <c r="BA682" i="12"/>
  <c r="AZ682" i="12"/>
  <c r="AY682" i="12"/>
  <c r="AX682" i="12"/>
  <c r="AW682" i="12"/>
  <c r="AV682" i="12"/>
  <c r="AU682" i="12"/>
  <c r="AT682" i="12"/>
  <c r="AS682" i="12"/>
  <c r="AR682" i="12"/>
  <c r="AQ682" i="12"/>
  <c r="AP682" i="12"/>
  <c r="AO682" i="12"/>
  <c r="AN682" i="12"/>
  <c r="AM682" i="12"/>
  <c r="AL682" i="12"/>
  <c r="AK682" i="12"/>
  <c r="AJ682" i="12"/>
  <c r="AI682" i="12"/>
  <c r="AH682" i="12"/>
  <c r="AG682" i="12"/>
  <c r="AF682" i="12"/>
  <c r="AE682" i="12"/>
  <c r="AD682" i="12"/>
  <c r="AC682" i="12"/>
  <c r="AB682" i="12"/>
  <c r="AA682" i="12"/>
  <c r="Z682" i="12"/>
  <c r="Y682" i="12"/>
  <c r="X682" i="12"/>
  <c r="W682" i="12"/>
  <c r="V682" i="12"/>
  <c r="U682" i="12"/>
  <c r="T682" i="12"/>
  <c r="S682" i="12"/>
  <c r="R682" i="12"/>
  <c r="Q682" i="12"/>
  <c r="P682" i="12"/>
  <c r="O682" i="12"/>
  <c r="N682" i="12"/>
  <c r="M682" i="12"/>
  <c r="L682" i="12"/>
  <c r="BS681" i="12"/>
  <c r="BR681" i="12"/>
  <c r="BQ681" i="12"/>
  <c r="BP681" i="12"/>
  <c r="BO681" i="12"/>
  <c r="BN681" i="12"/>
  <c r="BM681" i="12"/>
  <c r="BL681" i="12"/>
  <c r="BK681" i="12"/>
  <c r="BJ681" i="12"/>
  <c r="BI681" i="12"/>
  <c r="BH681" i="12"/>
  <c r="BG681" i="12"/>
  <c r="BF681" i="12"/>
  <c r="BE681" i="12"/>
  <c r="BD681" i="12"/>
  <c r="BC681" i="12"/>
  <c r="BB681" i="12"/>
  <c r="BA681" i="12"/>
  <c r="AZ681" i="12"/>
  <c r="AY681" i="12"/>
  <c r="AX681" i="12"/>
  <c r="AW681" i="12"/>
  <c r="AV681" i="12"/>
  <c r="AU681" i="12"/>
  <c r="AT681" i="12"/>
  <c r="AS681" i="12"/>
  <c r="AR681" i="12"/>
  <c r="AQ681" i="12"/>
  <c r="AP681" i="12"/>
  <c r="AO681" i="12"/>
  <c r="AN681" i="12"/>
  <c r="AM681" i="12"/>
  <c r="AL681" i="12"/>
  <c r="AK681" i="12"/>
  <c r="AJ681" i="12"/>
  <c r="AI681" i="12"/>
  <c r="AH681" i="12"/>
  <c r="AG681" i="12"/>
  <c r="AF681" i="12"/>
  <c r="AE681" i="12"/>
  <c r="AD681" i="12"/>
  <c r="AC681" i="12"/>
  <c r="AB681" i="12"/>
  <c r="AA681" i="12"/>
  <c r="Z681" i="12"/>
  <c r="Y681" i="12"/>
  <c r="X681" i="12"/>
  <c r="W681" i="12"/>
  <c r="V681" i="12"/>
  <c r="U681" i="12"/>
  <c r="T681" i="12"/>
  <c r="S681" i="12"/>
  <c r="R681" i="12"/>
  <c r="Q681" i="12"/>
  <c r="P681" i="12"/>
  <c r="O681" i="12"/>
  <c r="N681" i="12"/>
  <c r="M681" i="12"/>
  <c r="L681" i="12"/>
  <c r="K676" i="12"/>
  <c r="J676" i="12"/>
  <c r="K675" i="12"/>
  <c r="J675" i="12"/>
  <c r="K674" i="12"/>
  <c r="J674" i="12"/>
  <c r="K673" i="12"/>
  <c r="J673" i="12"/>
  <c r="K672" i="12"/>
  <c r="J672" i="12"/>
  <c r="K671" i="12"/>
  <c r="J671" i="12"/>
  <c r="K670" i="12"/>
  <c r="J670" i="12"/>
  <c r="K669" i="12"/>
  <c r="J669" i="12"/>
  <c r="K668" i="12"/>
  <c r="J668" i="12"/>
  <c r="K667" i="12"/>
  <c r="J667" i="12"/>
  <c r="K666" i="12"/>
  <c r="J666" i="12"/>
  <c r="K665" i="12"/>
  <c r="J665" i="12"/>
  <c r="K664" i="12"/>
  <c r="J664" i="12"/>
  <c r="K663" i="12"/>
  <c r="J663" i="12"/>
  <c r="K662" i="12"/>
  <c r="J662" i="12"/>
  <c r="BS661" i="12"/>
  <c r="BR661" i="12"/>
  <c r="BQ661" i="12"/>
  <c r="BP661" i="12"/>
  <c r="BO661" i="12"/>
  <c r="BN661" i="12"/>
  <c r="BM661" i="12"/>
  <c r="BL661" i="12"/>
  <c r="BK661" i="12"/>
  <c r="BJ661" i="12"/>
  <c r="BI661" i="12"/>
  <c r="BH661" i="12"/>
  <c r="BG661" i="12"/>
  <c r="BF661" i="12"/>
  <c r="BE661" i="12"/>
  <c r="BD661" i="12"/>
  <c r="BC661" i="12"/>
  <c r="BB661" i="12"/>
  <c r="BA661" i="12"/>
  <c r="AZ661" i="12"/>
  <c r="AY661" i="12"/>
  <c r="AX661" i="12"/>
  <c r="AW661" i="12"/>
  <c r="AV661" i="12"/>
  <c r="AU661" i="12"/>
  <c r="AT661" i="12"/>
  <c r="AS661" i="12"/>
  <c r="AR661" i="12"/>
  <c r="AQ661" i="12"/>
  <c r="AP661" i="12"/>
  <c r="AO661" i="12"/>
  <c r="AN661" i="12"/>
  <c r="AM661" i="12"/>
  <c r="AL661" i="12"/>
  <c r="AK661" i="12"/>
  <c r="AJ661" i="12"/>
  <c r="AI661" i="12"/>
  <c r="AH661" i="12"/>
  <c r="AG661" i="12"/>
  <c r="AF661" i="12"/>
  <c r="AE661" i="12"/>
  <c r="AD661" i="12"/>
  <c r="AC661" i="12"/>
  <c r="AB661" i="12"/>
  <c r="AA661" i="12"/>
  <c r="Z661" i="12"/>
  <c r="Y661" i="12"/>
  <c r="X661" i="12"/>
  <c r="W661" i="12"/>
  <c r="V661" i="12"/>
  <c r="U661" i="12"/>
  <c r="T661" i="12"/>
  <c r="S661" i="12"/>
  <c r="R661" i="12"/>
  <c r="Q661" i="12"/>
  <c r="P661" i="12"/>
  <c r="O661" i="12"/>
  <c r="N661" i="12"/>
  <c r="M661" i="12"/>
  <c r="L661" i="12"/>
  <c r="BS660" i="12"/>
  <c r="BR660" i="12"/>
  <c r="BQ660" i="12"/>
  <c r="BP660" i="12"/>
  <c r="BO660" i="12"/>
  <c r="BN660" i="12"/>
  <c r="BM660" i="12"/>
  <c r="BL660" i="12"/>
  <c r="BK660" i="12"/>
  <c r="BJ660" i="12"/>
  <c r="BI660" i="12"/>
  <c r="BH660" i="12"/>
  <c r="BG660" i="12"/>
  <c r="BF660" i="12"/>
  <c r="BE660" i="12"/>
  <c r="BD660" i="12"/>
  <c r="BC660" i="12"/>
  <c r="BB660" i="12"/>
  <c r="BA660" i="12"/>
  <c r="AZ660" i="12"/>
  <c r="AY660" i="12"/>
  <c r="AX660" i="12"/>
  <c r="AW660" i="12"/>
  <c r="AV660" i="12"/>
  <c r="AU660" i="12"/>
  <c r="AT660" i="12"/>
  <c r="AS660" i="12"/>
  <c r="AR660" i="12"/>
  <c r="AQ660" i="12"/>
  <c r="AP660" i="12"/>
  <c r="AO660" i="12"/>
  <c r="AN660" i="12"/>
  <c r="AM660" i="12"/>
  <c r="AL660" i="12"/>
  <c r="AK660" i="12"/>
  <c r="AJ660" i="12"/>
  <c r="AI660" i="12"/>
  <c r="AH660" i="12"/>
  <c r="AG660" i="12"/>
  <c r="AF660" i="12"/>
  <c r="AE660" i="12"/>
  <c r="AD660" i="12"/>
  <c r="AC660" i="12"/>
  <c r="AB660" i="12"/>
  <c r="AA660" i="12"/>
  <c r="Z660" i="12"/>
  <c r="Y660" i="12"/>
  <c r="X660" i="12"/>
  <c r="W660" i="12"/>
  <c r="V660" i="12"/>
  <c r="U660" i="12"/>
  <c r="T660" i="12"/>
  <c r="S660" i="12"/>
  <c r="R660" i="12"/>
  <c r="Q660" i="12"/>
  <c r="P660" i="12"/>
  <c r="O660" i="12"/>
  <c r="N660" i="12"/>
  <c r="M660" i="12"/>
  <c r="L660" i="12"/>
  <c r="K654" i="12"/>
  <c r="J654" i="12"/>
  <c r="K653" i="12"/>
  <c r="J653" i="12"/>
  <c r="K652" i="12"/>
  <c r="J652" i="12"/>
  <c r="K651" i="12"/>
  <c r="J651" i="12"/>
  <c r="K650" i="12"/>
  <c r="J650" i="12"/>
  <c r="K649" i="12"/>
  <c r="J649" i="12"/>
  <c r="K648" i="12"/>
  <c r="J648" i="12"/>
  <c r="K647" i="12"/>
  <c r="J647" i="12"/>
  <c r="BS646" i="12"/>
  <c r="BR646" i="12"/>
  <c r="BQ646" i="12"/>
  <c r="BP646" i="12"/>
  <c r="BO646" i="12"/>
  <c r="BN646" i="12"/>
  <c r="BM646" i="12"/>
  <c r="BL646" i="12"/>
  <c r="BK646" i="12"/>
  <c r="BJ646" i="12"/>
  <c r="BI646" i="12"/>
  <c r="BH646" i="12"/>
  <c r="BG646" i="12"/>
  <c r="BF646" i="12"/>
  <c r="BE646" i="12"/>
  <c r="BD646" i="12"/>
  <c r="BC646" i="12"/>
  <c r="BB646" i="12"/>
  <c r="BA646" i="12"/>
  <c r="AZ646" i="12"/>
  <c r="AY646" i="12"/>
  <c r="AX646" i="12"/>
  <c r="AW646" i="12"/>
  <c r="AV646" i="12"/>
  <c r="AU646" i="12"/>
  <c r="AT646" i="12"/>
  <c r="AS646" i="12"/>
  <c r="AR646" i="12"/>
  <c r="AQ646" i="12"/>
  <c r="AP646" i="12"/>
  <c r="AO646" i="12"/>
  <c r="AN646" i="12"/>
  <c r="AM646" i="12"/>
  <c r="AL646" i="12"/>
  <c r="AK646" i="12"/>
  <c r="AJ646" i="12"/>
  <c r="AI646" i="12"/>
  <c r="AH646" i="12"/>
  <c r="AG646" i="12"/>
  <c r="AF646" i="12"/>
  <c r="AE646" i="12"/>
  <c r="AD646" i="12"/>
  <c r="AC646" i="12"/>
  <c r="AB646" i="12"/>
  <c r="AA646" i="12"/>
  <c r="Z646" i="12"/>
  <c r="Y646" i="12"/>
  <c r="X646" i="12"/>
  <c r="W646" i="12"/>
  <c r="V646" i="12"/>
  <c r="U646" i="12"/>
  <c r="T646" i="12"/>
  <c r="S646" i="12"/>
  <c r="R646" i="12"/>
  <c r="Q646" i="12"/>
  <c r="P646" i="12"/>
  <c r="O646" i="12"/>
  <c r="N646" i="12"/>
  <c r="M646" i="12"/>
  <c r="L646" i="12"/>
  <c r="BS645" i="12"/>
  <c r="BR645" i="12"/>
  <c r="BQ645" i="12"/>
  <c r="BP645" i="12"/>
  <c r="BO645" i="12"/>
  <c r="BN645" i="12"/>
  <c r="BM645" i="12"/>
  <c r="BL645" i="12"/>
  <c r="BK645" i="12"/>
  <c r="BJ645" i="12"/>
  <c r="BI645" i="12"/>
  <c r="BH645" i="12"/>
  <c r="BG645" i="12"/>
  <c r="BF645" i="12"/>
  <c r="BE645" i="12"/>
  <c r="BD645" i="12"/>
  <c r="BC645" i="12"/>
  <c r="BB645" i="12"/>
  <c r="BA645" i="12"/>
  <c r="AZ645" i="12"/>
  <c r="AY645" i="12"/>
  <c r="AX645" i="12"/>
  <c r="AW645" i="12"/>
  <c r="AV645" i="12"/>
  <c r="AU645" i="12"/>
  <c r="AT645" i="12"/>
  <c r="AS645" i="12"/>
  <c r="AR645" i="12"/>
  <c r="AQ645" i="12"/>
  <c r="AP645" i="12"/>
  <c r="AO645" i="12"/>
  <c r="AN645" i="12"/>
  <c r="AM645" i="12"/>
  <c r="AL645" i="12"/>
  <c r="AK645" i="12"/>
  <c r="AJ645" i="12"/>
  <c r="AI645" i="12"/>
  <c r="AH645" i="12"/>
  <c r="AG645" i="12"/>
  <c r="AF645" i="12"/>
  <c r="AE645" i="12"/>
  <c r="AD645" i="12"/>
  <c r="AC645" i="12"/>
  <c r="AB645" i="12"/>
  <c r="AA645" i="12"/>
  <c r="Z645" i="12"/>
  <c r="Y645" i="12"/>
  <c r="X645" i="12"/>
  <c r="W645" i="12"/>
  <c r="V645" i="12"/>
  <c r="U645" i="12"/>
  <c r="T645" i="12"/>
  <c r="S645" i="12"/>
  <c r="R645" i="12"/>
  <c r="Q645" i="12"/>
  <c r="P645" i="12"/>
  <c r="O645" i="12"/>
  <c r="N645" i="12"/>
  <c r="M645" i="12"/>
  <c r="L645" i="12"/>
  <c r="K639" i="12"/>
  <c r="J639" i="12"/>
  <c r="K638" i="12"/>
  <c r="J638" i="12"/>
  <c r="K637" i="12"/>
  <c r="J637" i="12"/>
  <c r="K636" i="12"/>
  <c r="J636" i="12"/>
  <c r="K635" i="12"/>
  <c r="J635" i="12"/>
  <c r="K634" i="12"/>
  <c r="J634" i="12"/>
  <c r="K633" i="12"/>
  <c r="J633" i="12"/>
  <c r="K632" i="12"/>
  <c r="J632" i="12"/>
  <c r="K631" i="12"/>
  <c r="J631" i="12"/>
  <c r="K630" i="12"/>
  <c r="J630" i="12"/>
  <c r="K629" i="12"/>
  <c r="J629" i="12"/>
  <c r="K628" i="12"/>
  <c r="J628" i="12"/>
  <c r="K627" i="12"/>
  <c r="J627" i="12"/>
  <c r="BS626" i="12"/>
  <c r="BR626" i="12"/>
  <c r="BQ626" i="12"/>
  <c r="BP626" i="12"/>
  <c r="BO626" i="12"/>
  <c r="BN626" i="12"/>
  <c r="BM626" i="12"/>
  <c r="BL626" i="12"/>
  <c r="BK626" i="12"/>
  <c r="BJ626" i="12"/>
  <c r="BI626" i="12"/>
  <c r="BH626" i="12"/>
  <c r="BG626" i="12"/>
  <c r="BF626" i="12"/>
  <c r="BE626" i="12"/>
  <c r="BD626" i="12"/>
  <c r="BC626" i="12"/>
  <c r="BB626" i="12"/>
  <c r="BA626" i="12"/>
  <c r="AZ626" i="12"/>
  <c r="AY626" i="12"/>
  <c r="AX626" i="12"/>
  <c r="AW626" i="12"/>
  <c r="AV626" i="12"/>
  <c r="AU626" i="12"/>
  <c r="AT626" i="12"/>
  <c r="AS626" i="12"/>
  <c r="AR626" i="12"/>
  <c r="AQ626" i="12"/>
  <c r="AP626" i="12"/>
  <c r="AO626" i="12"/>
  <c r="AN626" i="12"/>
  <c r="AM626" i="12"/>
  <c r="AL626" i="12"/>
  <c r="AK626" i="12"/>
  <c r="AJ626" i="12"/>
  <c r="AI626" i="12"/>
  <c r="AH626" i="12"/>
  <c r="AG626" i="12"/>
  <c r="AF626" i="12"/>
  <c r="AE626" i="12"/>
  <c r="AD626" i="12"/>
  <c r="AC626" i="12"/>
  <c r="AB626" i="12"/>
  <c r="AA626" i="12"/>
  <c r="Z626" i="12"/>
  <c r="Y626" i="12"/>
  <c r="X626" i="12"/>
  <c r="W626" i="12"/>
  <c r="V626" i="12"/>
  <c r="U626" i="12"/>
  <c r="T626" i="12"/>
  <c r="S626" i="12"/>
  <c r="R626" i="12"/>
  <c r="Q626" i="12"/>
  <c r="P626" i="12"/>
  <c r="O626" i="12"/>
  <c r="N626" i="12"/>
  <c r="M626" i="12"/>
  <c r="L626" i="12"/>
  <c r="BS625" i="12"/>
  <c r="BR625" i="12"/>
  <c r="BQ625" i="12"/>
  <c r="BP625" i="12"/>
  <c r="BO625" i="12"/>
  <c r="BN625" i="12"/>
  <c r="BM625" i="12"/>
  <c r="BL625" i="12"/>
  <c r="BK625" i="12"/>
  <c r="BJ625" i="12"/>
  <c r="BI625" i="12"/>
  <c r="BH625" i="12"/>
  <c r="BG625" i="12"/>
  <c r="BF625" i="12"/>
  <c r="BE625" i="12"/>
  <c r="BD625" i="12"/>
  <c r="BC625" i="12"/>
  <c r="BB625" i="12"/>
  <c r="BA625" i="12"/>
  <c r="AZ625" i="12"/>
  <c r="AY625" i="12"/>
  <c r="AX625" i="12"/>
  <c r="AW625" i="12"/>
  <c r="AV625" i="12"/>
  <c r="AU625" i="12"/>
  <c r="AT625" i="12"/>
  <c r="AS625" i="12"/>
  <c r="AR625" i="12"/>
  <c r="AQ625" i="12"/>
  <c r="AP625" i="12"/>
  <c r="AO625" i="12"/>
  <c r="AN625" i="12"/>
  <c r="AM625" i="12"/>
  <c r="AL625" i="12"/>
  <c r="AK625" i="12"/>
  <c r="AJ625" i="12"/>
  <c r="AI625" i="12"/>
  <c r="AH625" i="12"/>
  <c r="AG625" i="12"/>
  <c r="AF625" i="12"/>
  <c r="AE625" i="12"/>
  <c r="AD625" i="12"/>
  <c r="AC625" i="12"/>
  <c r="AB625" i="12"/>
  <c r="AA625" i="12"/>
  <c r="Z625" i="12"/>
  <c r="Y625" i="12"/>
  <c r="X625" i="12"/>
  <c r="W625" i="12"/>
  <c r="V625" i="12"/>
  <c r="U625" i="12"/>
  <c r="T625" i="12"/>
  <c r="S625" i="12"/>
  <c r="R625" i="12"/>
  <c r="Q625" i="12"/>
  <c r="P625" i="12"/>
  <c r="O625" i="12"/>
  <c r="N625" i="12"/>
  <c r="M625" i="12"/>
  <c r="L625" i="12"/>
  <c r="K619" i="12"/>
  <c r="J619" i="12"/>
  <c r="K618" i="12"/>
  <c r="J618" i="12"/>
  <c r="K617" i="12"/>
  <c r="J617" i="12"/>
  <c r="K616" i="12"/>
  <c r="J616" i="12"/>
  <c r="K615" i="12"/>
  <c r="J615" i="12"/>
  <c r="K614" i="12"/>
  <c r="J614" i="12"/>
  <c r="K613" i="12"/>
  <c r="J613" i="12"/>
  <c r="K612" i="12"/>
  <c r="J612" i="12"/>
  <c r="K611" i="12"/>
  <c r="K610" i="12"/>
  <c r="K609" i="12"/>
  <c r="K608" i="12"/>
  <c r="K607" i="12"/>
  <c r="K606" i="12"/>
  <c r="J606" i="12"/>
  <c r="K605" i="12"/>
  <c r="J605" i="12"/>
  <c r="K604" i="12"/>
  <c r="J604" i="12"/>
  <c r="K603" i="12"/>
  <c r="J603" i="12"/>
  <c r="K602" i="12"/>
  <c r="J602" i="12"/>
  <c r="K601" i="12"/>
  <c r="J601" i="12"/>
  <c r="K600" i="12"/>
  <c r="J600" i="12"/>
  <c r="K599" i="12"/>
  <c r="J599" i="12"/>
  <c r="K598" i="12"/>
  <c r="J598" i="12"/>
  <c r="K597" i="12"/>
  <c r="J597" i="12"/>
  <c r="K596" i="12"/>
  <c r="J596" i="12"/>
  <c r="BS595" i="12"/>
  <c r="BR595" i="12"/>
  <c r="BQ595" i="12"/>
  <c r="BP595" i="12"/>
  <c r="BO595" i="12"/>
  <c r="BN595" i="12"/>
  <c r="BM595" i="12"/>
  <c r="BL595" i="12"/>
  <c r="BK595" i="12"/>
  <c r="BJ595" i="12"/>
  <c r="BI595" i="12"/>
  <c r="BH595" i="12"/>
  <c r="BG595" i="12"/>
  <c r="BF595" i="12"/>
  <c r="BE595" i="12"/>
  <c r="BD595" i="12"/>
  <c r="BC595" i="12"/>
  <c r="BB595" i="12"/>
  <c r="BA595" i="12"/>
  <c r="AZ595" i="12"/>
  <c r="AY595" i="12"/>
  <c r="AX595" i="12"/>
  <c r="AW595" i="12"/>
  <c r="AV595" i="12"/>
  <c r="AU595" i="12"/>
  <c r="AT595" i="12"/>
  <c r="AS595" i="12"/>
  <c r="AR595" i="12"/>
  <c r="AQ595" i="12"/>
  <c r="AP595" i="12"/>
  <c r="AO595" i="12"/>
  <c r="AN595" i="12"/>
  <c r="AM595" i="12"/>
  <c r="AL595" i="12"/>
  <c r="AK595" i="12"/>
  <c r="AJ595" i="12"/>
  <c r="AI595" i="12"/>
  <c r="AH595" i="12"/>
  <c r="AG595" i="12"/>
  <c r="AF595" i="12"/>
  <c r="AE595" i="12"/>
  <c r="AD595" i="12"/>
  <c r="AC595" i="12"/>
  <c r="AB595" i="12"/>
  <c r="AA595" i="12"/>
  <c r="Z595" i="12"/>
  <c r="Y595" i="12"/>
  <c r="X595" i="12"/>
  <c r="W595" i="12"/>
  <c r="V595" i="12"/>
  <c r="U595" i="12"/>
  <c r="T595" i="12"/>
  <c r="S595" i="12"/>
  <c r="R595" i="12"/>
  <c r="Q595" i="12"/>
  <c r="P595" i="12"/>
  <c r="O595" i="12"/>
  <c r="N595" i="12"/>
  <c r="M595" i="12"/>
  <c r="L595" i="12"/>
  <c r="BS594" i="12"/>
  <c r="BR594" i="12"/>
  <c r="BQ594" i="12"/>
  <c r="BP594" i="12"/>
  <c r="BO594" i="12"/>
  <c r="BN594" i="12"/>
  <c r="BM594" i="12"/>
  <c r="BL594" i="12"/>
  <c r="BK594" i="12"/>
  <c r="BJ594" i="12"/>
  <c r="BI594" i="12"/>
  <c r="BH594" i="12"/>
  <c r="BG594" i="12"/>
  <c r="BF594" i="12"/>
  <c r="BE594" i="12"/>
  <c r="BD594" i="12"/>
  <c r="BC594" i="12"/>
  <c r="BB594" i="12"/>
  <c r="BA594" i="12"/>
  <c r="AZ594" i="12"/>
  <c r="AY594" i="12"/>
  <c r="AX594" i="12"/>
  <c r="AW594" i="12"/>
  <c r="AV594" i="12"/>
  <c r="AU594" i="12"/>
  <c r="AT594" i="12"/>
  <c r="AS594" i="12"/>
  <c r="AR594" i="12"/>
  <c r="AQ594" i="12"/>
  <c r="AP594" i="12"/>
  <c r="AO594" i="12"/>
  <c r="AN594" i="12"/>
  <c r="AM594" i="12"/>
  <c r="AL594" i="12"/>
  <c r="AK594" i="12"/>
  <c r="AJ594" i="12"/>
  <c r="AI594" i="12"/>
  <c r="AH594" i="12"/>
  <c r="AG594" i="12"/>
  <c r="AF594" i="12"/>
  <c r="AE594" i="12"/>
  <c r="AD594" i="12"/>
  <c r="AC594" i="12"/>
  <c r="AB594" i="12"/>
  <c r="AA594" i="12"/>
  <c r="Z594" i="12"/>
  <c r="Y594" i="12"/>
  <c r="X594" i="12"/>
  <c r="W594" i="12"/>
  <c r="V594" i="12"/>
  <c r="U594" i="12"/>
  <c r="T594" i="12"/>
  <c r="S594" i="12"/>
  <c r="R594" i="12"/>
  <c r="Q594" i="12"/>
  <c r="P594" i="12"/>
  <c r="O594" i="12"/>
  <c r="N594" i="12"/>
  <c r="M594" i="12"/>
  <c r="L594" i="12"/>
  <c r="BS566" i="12"/>
  <c r="BR566" i="12"/>
  <c r="BQ566" i="12"/>
  <c r="BP566" i="12"/>
  <c r="BO566" i="12"/>
  <c r="BN566" i="12"/>
  <c r="BM566" i="12"/>
  <c r="BL566" i="12"/>
  <c r="BK566" i="12"/>
  <c r="BJ566" i="12"/>
  <c r="BI566" i="12"/>
  <c r="BH566" i="12"/>
  <c r="BG566" i="12"/>
  <c r="BF566" i="12"/>
  <c r="BE566" i="12"/>
  <c r="BD566" i="12"/>
  <c r="BC566" i="12"/>
  <c r="BB566" i="12"/>
  <c r="BA566" i="12"/>
  <c r="AZ566" i="12"/>
  <c r="AY566" i="12"/>
  <c r="AX566" i="12"/>
  <c r="AW566" i="12"/>
  <c r="AV566" i="12"/>
  <c r="AU566" i="12"/>
  <c r="AT566" i="12"/>
  <c r="AS566" i="12"/>
  <c r="AR566" i="12"/>
  <c r="AQ566" i="12"/>
  <c r="AP566" i="12"/>
  <c r="AO566" i="12"/>
  <c r="AN566" i="12"/>
  <c r="AM566" i="12"/>
  <c r="AL566" i="12"/>
  <c r="AK566" i="12"/>
  <c r="AJ566" i="12"/>
  <c r="AI566" i="12"/>
  <c r="AH566" i="12"/>
  <c r="AG566" i="12"/>
  <c r="AF566" i="12"/>
  <c r="AE566" i="12"/>
  <c r="AD566" i="12"/>
  <c r="AC566" i="12"/>
  <c r="AB566" i="12"/>
  <c r="AA566" i="12"/>
  <c r="Z566" i="12"/>
  <c r="Y566" i="12"/>
  <c r="X566" i="12"/>
  <c r="W566" i="12"/>
  <c r="V566" i="12"/>
  <c r="U566" i="12"/>
  <c r="T566" i="12"/>
  <c r="S566" i="12"/>
  <c r="R566" i="12"/>
  <c r="Q566" i="12"/>
  <c r="P566" i="12"/>
  <c r="O566" i="12"/>
  <c r="N566" i="12"/>
  <c r="M566" i="12"/>
  <c r="L566" i="12"/>
  <c r="BR565" i="12"/>
  <c r="BQ565" i="12"/>
  <c r="BP565" i="12"/>
  <c r="BO565" i="12"/>
  <c r="BN565" i="12"/>
  <c r="BM565" i="12"/>
  <c r="BL565" i="12"/>
  <c r="BK565" i="12"/>
  <c r="BJ565" i="12"/>
  <c r="BI565" i="12"/>
  <c r="BH565" i="12"/>
  <c r="BG565" i="12"/>
  <c r="BF565" i="12"/>
  <c r="BE565" i="12"/>
  <c r="BD565" i="12"/>
  <c r="BC565" i="12"/>
  <c r="BB565" i="12"/>
  <c r="BA565" i="12"/>
  <c r="AZ565" i="12"/>
  <c r="AY565" i="12"/>
  <c r="AX565" i="12"/>
  <c r="AW565" i="12"/>
  <c r="AV565" i="12"/>
  <c r="AU565" i="12"/>
  <c r="AT565" i="12"/>
  <c r="AS565" i="12"/>
  <c r="AR565" i="12"/>
  <c r="AQ565" i="12"/>
  <c r="AP565" i="12"/>
  <c r="AO565" i="12"/>
  <c r="AN565" i="12"/>
  <c r="AM565" i="12"/>
  <c r="AL565" i="12"/>
  <c r="AK565" i="12"/>
  <c r="AJ565" i="12"/>
  <c r="AI565" i="12"/>
  <c r="AH565" i="12"/>
  <c r="AG565" i="12"/>
  <c r="AF565" i="12"/>
  <c r="AE565" i="12"/>
  <c r="AD565" i="12"/>
  <c r="AC565" i="12"/>
  <c r="AB565" i="12"/>
  <c r="AA565" i="12"/>
  <c r="Z565" i="12"/>
  <c r="Y565" i="12"/>
  <c r="X565" i="12"/>
  <c r="W565" i="12"/>
  <c r="V565" i="12"/>
  <c r="U565" i="12"/>
  <c r="T565" i="12"/>
  <c r="S565" i="12"/>
  <c r="R565" i="12"/>
  <c r="Q565" i="12"/>
  <c r="P565" i="12"/>
  <c r="O565" i="12"/>
  <c r="N565" i="12"/>
  <c r="M565" i="12"/>
  <c r="L565" i="12"/>
  <c r="K563" i="12"/>
  <c r="J563" i="12"/>
  <c r="K562" i="12"/>
  <c r="J562" i="12"/>
  <c r="K561" i="12"/>
  <c r="J561" i="12"/>
  <c r="K560" i="12"/>
  <c r="J560" i="12"/>
  <c r="K559" i="12"/>
  <c r="J559" i="12"/>
  <c r="K558" i="12"/>
  <c r="J558" i="12"/>
  <c r="K557" i="12"/>
  <c r="J557" i="12"/>
  <c r="K556" i="12"/>
  <c r="J556" i="12"/>
  <c r="K555" i="12"/>
  <c r="J555" i="12"/>
  <c r="K554" i="12"/>
  <c r="J554" i="12"/>
  <c r="K553" i="12"/>
  <c r="J553" i="12"/>
  <c r="K552" i="12"/>
  <c r="J552" i="12"/>
  <c r="K551" i="12"/>
  <c r="J551" i="12"/>
  <c r="K550" i="12"/>
  <c r="J550" i="12"/>
  <c r="BS549" i="12"/>
  <c r="BR549" i="12"/>
  <c r="BQ549" i="12"/>
  <c r="BP549" i="12"/>
  <c r="BO549" i="12"/>
  <c r="BN549" i="12"/>
  <c r="BM549" i="12"/>
  <c r="BL549" i="12"/>
  <c r="BK549" i="12"/>
  <c r="BJ549" i="12"/>
  <c r="BI549" i="12"/>
  <c r="BH549" i="12"/>
  <c r="BG549" i="12"/>
  <c r="BF549" i="12"/>
  <c r="BE549" i="12"/>
  <c r="BD549" i="12"/>
  <c r="BC549" i="12"/>
  <c r="BB549" i="12"/>
  <c r="BA549" i="12"/>
  <c r="AZ549" i="12"/>
  <c r="AY549" i="12"/>
  <c r="AX549" i="12"/>
  <c r="AW549" i="12"/>
  <c r="AV549" i="12"/>
  <c r="AU549" i="12"/>
  <c r="AT549" i="12"/>
  <c r="AS549" i="12"/>
  <c r="AR549" i="12"/>
  <c r="AQ549" i="12"/>
  <c r="AP549" i="12"/>
  <c r="AO549" i="12"/>
  <c r="AN549" i="12"/>
  <c r="AM549" i="12"/>
  <c r="AL549" i="12"/>
  <c r="AK549" i="12"/>
  <c r="AJ549" i="12"/>
  <c r="AI549" i="12"/>
  <c r="AH549" i="12"/>
  <c r="AG549" i="12"/>
  <c r="AF549" i="12"/>
  <c r="AE549" i="12"/>
  <c r="AD549" i="12"/>
  <c r="AC549" i="12"/>
  <c r="AB549" i="12"/>
  <c r="AA549" i="12"/>
  <c r="Z549" i="12"/>
  <c r="Y549" i="12"/>
  <c r="X549" i="12"/>
  <c r="W549" i="12"/>
  <c r="V549" i="12"/>
  <c r="U549" i="12"/>
  <c r="T549" i="12"/>
  <c r="S549" i="12"/>
  <c r="R549" i="12"/>
  <c r="Q549" i="12"/>
  <c r="P549" i="12"/>
  <c r="O549" i="12"/>
  <c r="N549" i="12"/>
  <c r="M549" i="12"/>
  <c r="L549" i="12"/>
  <c r="BS548" i="12"/>
  <c r="BR548" i="12"/>
  <c r="BQ548" i="12"/>
  <c r="BP548" i="12"/>
  <c r="BO548" i="12"/>
  <c r="BN548" i="12"/>
  <c r="BM548" i="12"/>
  <c r="BL548" i="12"/>
  <c r="BK548" i="12"/>
  <c r="BJ548" i="12"/>
  <c r="BI548" i="12"/>
  <c r="BH548" i="12"/>
  <c r="BG548" i="12"/>
  <c r="BF548" i="12"/>
  <c r="BE548" i="12"/>
  <c r="BD548" i="12"/>
  <c r="BC548" i="12"/>
  <c r="BB548" i="12"/>
  <c r="BA548" i="12"/>
  <c r="AZ548" i="12"/>
  <c r="AY548" i="12"/>
  <c r="AX548" i="12"/>
  <c r="AW548" i="12"/>
  <c r="AV548" i="12"/>
  <c r="AU548" i="12"/>
  <c r="AT548" i="12"/>
  <c r="AS548" i="12"/>
  <c r="AR548" i="12"/>
  <c r="AQ548" i="12"/>
  <c r="AP548" i="12"/>
  <c r="AO548" i="12"/>
  <c r="AN548" i="12"/>
  <c r="AM548" i="12"/>
  <c r="AL548" i="12"/>
  <c r="AK548" i="12"/>
  <c r="AJ548" i="12"/>
  <c r="AI548" i="12"/>
  <c r="AH548" i="12"/>
  <c r="AG548" i="12"/>
  <c r="AF548" i="12"/>
  <c r="AE548" i="12"/>
  <c r="AD548" i="12"/>
  <c r="AC548" i="12"/>
  <c r="AB548" i="12"/>
  <c r="AA548" i="12"/>
  <c r="Z548" i="12"/>
  <c r="Y548" i="12"/>
  <c r="X548" i="12"/>
  <c r="W548" i="12"/>
  <c r="V548" i="12"/>
  <c r="U548" i="12"/>
  <c r="T548" i="12"/>
  <c r="S548" i="12"/>
  <c r="R548" i="12"/>
  <c r="Q548" i="12"/>
  <c r="P548" i="12"/>
  <c r="O548" i="12"/>
  <c r="N548" i="12"/>
  <c r="M548" i="12"/>
  <c r="L548" i="12"/>
  <c r="K542" i="12"/>
  <c r="J542" i="12"/>
  <c r="K541" i="12"/>
  <c r="J541" i="12"/>
  <c r="K540" i="12"/>
  <c r="J540" i="12"/>
  <c r="K539" i="12"/>
  <c r="J539" i="12"/>
  <c r="K538" i="12"/>
  <c r="J538" i="12"/>
  <c r="K537" i="12"/>
  <c r="J537" i="12"/>
  <c r="K536" i="12"/>
  <c r="J536" i="12"/>
  <c r="BS535" i="12"/>
  <c r="BR535" i="12"/>
  <c r="BQ535" i="12"/>
  <c r="BP535" i="12"/>
  <c r="BO535" i="12"/>
  <c r="BN535" i="12"/>
  <c r="BM535" i="12"/>
  <c r="BL535" i="12"/>
  <c r="BK535" i="12"/>
  <c r="BJ535" i="12"/>
  <c r="BI535" i="12"/>
  <c r="BH535" i="12"/>
  <c r="BG535" i="12"/>
  <c r="BF535" i="12"/>
  <c r="BE535" i="12"/>
  <c r="BD535" i="12"/>
  <c r="BC535" i="12"/>
  <c r="BB535" i="12"/>
  <c r="BA535" i="12"/>
  <c r="AZ535" i="12"/>
  <c r="AY535" i="12"/>
  <c r="AX535" i="12"/>
  <c r="AW535" i="12"/>
  <c r="AV535" i="12"/>
  <c r="AU535" i="12"/>
  <c r="AT535" i="12"/>
  <c r="AS535" i="12"/>
  <c r="AR535" i="12"/>
  <c r="AQ535" i="12"/>
  <c r="AP535" i="12"/>
  <c r="AO535" i="12"/>
  <c r="AN535" i="12"/>
  <c r="AM535" i="12"/>
  <c r="AL535" i="12"/>
  <c r="AK535" i="12"/>
  <c r="AJ535" i="12"/>
  <c r="AI535" i="12"/>
  <c r="AH535" i="12"/>
  <c r="AG535" i="12"/>
  <c r="AF535" i="12"/>
  <c r="AE535" i="12"/>
  <c r="AD535" i="12"/>
  <c r="AC535" i="12"/>
  <c r="AB535" i="12"/>
  <c r="AA535" i="12"/>
  <c r="Z535" i="12"/>
  <c r="Y535" i="12"/>
  <c r="X535" i="12"/>
  <c r="W535" i="12"/>
  <c r="V535" i="12"/>
  <c r="U535" i="12"/>
  <c r="T535" i="12"/>
  <c r="S535" i="12"/>
  <c r="R535" i="12"/>
  <c r="Q535" i="12"/>
  <c r="P535" i="12"/>
  <c r="O535" i="12"/>
  <c r="N535" i="12"/>
  <c r="M535" i="12"/>
  <c r="L535" i="12"/>
  <c r="BS534" i="12"/>
  <c r="BR534" i="12"/>
  <c r="BQ534" i="12"/>
  <c r="BP534" i="12"/>
  <c r="BO534" i="12"/>
  <c r="BN534" i="12"/>
  <c r="BM534" i="12"/>
  <c r="BL534" i="12"/>
  <c r="BK534" i="12"/>
  <c r="BJ534" i="12"/>
  <c r="BI534" i="12"/>
  <c r="BH534" i="12"/>
  <c r="BG534" i="12"/>
  <c r="BF534" i="12"/>
  <c r="BE534" i="12"/>
  <c r="BD534" i="12"/>
  <c r="BC534" i="12"/>
  <c r="BB534" i="12"/>
  <c r="BA534" i="12"/>
  <c r="AZ534" i="12"/>
  <c r="AY534" i="12"/>
  <c r="AX534" i="12"/>
  <c r="AW534" i="12"/>
  <c r="AV534" i="12"/>
  <c r="AU534" i="12"/>
  <c r="AT534" i="12"/>
  <c r="AS534" i="12"/>
  <c r="AR534" i="12"/>
  <c r="AQ534" i="12"/>
  <c r="AP534" i="12"/>
  <c r="AO534" i="12"/>
  <c r="AN534" i="12"/>
  <c r="AM534" i="12"/>
  <c r="AL534" i="12"/>
  <c r="AK534" i="12"/>
  <c r="AJ534" i="12"/>
  <c r="AI534" i="12"/>
  <c r="AH534" i="12"/>
  <c r="AG534" i="12"/>
  <c r="AF534" i="12"/>
  <c r="AE534" i="12"/>
  <c r="AD534" i="12"/>
  <c r="AC534" i="12"/>
  <c r="AB534" i="12"/>
  <c r="AA534" i="12"/>
  <c r="Z534" i="12"/>
  <c r="Y534" i="12"/>
  <c r="X534" i="12"/>
  <c r="W534" i="12"/>
  <c r="V534" i="12"/>
  <c r="U534" i="12"/>
  <c r="T534" i="12"/>
  <c r="S534" i="12"/>
  <c r="R534" i="12"/>
  <c r="Q534" i="12"/>
  <c r="P534" i="12"/>
  <c r="O534" i="12"/>
  <c r="N534" i="12"/>
  <c r="M534" i="12"/>
  <c r="L534" i="12"/>
  <c r="K531" i="12"/>
  <c r="J531" i="12"/>
  <c r="BS530" i="12"/>
  <c r="BR530" i="12"/>
  <c r="BQ530" i="12"/>
  <c r="BP530" i="12"/>
  <c r="BO530" i="12"/>
  <c r="BN530" i="12"/>
  <c r="BM530" i="12"/>
  <c r="BL530" i="12"/>
  <c r="BK530" i="12"/>
  <c r="BJ530" i="12"/>
  <c r="BI530" i="12"/>
  <c r="BH530" i="12"/>
  <c r="BG530" i="12"/>
  <c r="BF530" i="12"/>
  <c r="BE530" i="12"/>
  <c r="BD530" i="12"/>
  <c r="BC530" i="12"/>
  <c r="BB530" i="12"/>
  <c r="BA530" i="12"/>
  <c r="AZ530" i="12"/>
  <c r="AY530" i="12"/>
  <c r="AX530" i="12"/>
  <c r="AW530" i="12"/>
  <c r="AV530" i="12"/>
  <c r="AU530" i="12"/>
  <c r="AT530" i="12"/>
  <c r="AS530" i="12"/>
  <c r="AR530" i="12"/>
  <c r="AQ530" i="12"/>
  <c r="AP530" i="12"/>
  <c r="AO530" i="12"/>
  <c r="AN530" i="12"/>
  <c r="AM530" i="12"/>
  <c r="AL530" i="12"/>
  <c r="AK530" i="12"/>
  <c r="AJ530" i="12"/>
  <c r="AI530" i="12"/>
  <c r="AH530" i="12"/>
  <c r="AG530" i="12"/>
  <c r="AF530" i="12"/>
  <c r="AE530" i="12"/>
  <c r="AD530" i="12"/>
  <c r="AC530" i="12"/>
  <c r="AB530" i="12"/>
  <c r="AA530" i="12"/>
  <c r="Z530" i="12"/>
  <c r="Y530" i="12"/>
  <c r="X530" i="12"/>
  <c r="W530" i="12"/>
  <c r="V530" i="12"/>
  <c r="U530" i="12"/>
  <c r="T530" i="12"/>
  <c r="S530" i="12"/>
  <c r="R530" i="12"/>
  <c r="Q530" i="12"/>
  <c r="P530" i="12"/>
  <c r="O530" i="12"/>
  <c r="N530" i="12"/>
  <c r="M530" i="12"/>
  <c r="L530" i="12"/>
  <c r="BS529" i="12"/>
  <c r="BR529" i="12"/>
  <c r="BQ529" i="12"/>
  <c r="BP529" i="12"/>
  <c r="BO529" i="12"/>
  <c r="BN529" i="12"/>
  <c r="BM529" i="12"/>
  <c r="BL529" i="12"/>
  <c r="BK529" i="12"/>
  <c r="BJ529" i="12"/>
  <c r="BI529" i="12"/>
  <c r="BH529" i="12"/>
  <c r="BG529" i="12"/>
  <c r="BF529" i="12"/>
  <c r="BE529" i="12"/>
  <c r="BD529" i="12"/>
  <c r="BC529" i="12"/>
  <c r="BB529" i="12"/>
  <c r="BA529" i="12"/>
  <c r="AZ529" i="12"/>
  <c r="AY529" i="12"/>
  <c r="AX529" i="12"/>
  <c r="AW529" i="12"/>
  <c r="AV529" i="12"/>
  <c r="AU529" i="12"/>
  <c r="AT529" i="12"/>
  <c r="AS529" i="12"/>
  <c r="AR529" i="12"/>
  <c r="AQ529" i="12"/>
  <c r="AP529" i="12"/>
  <c r="AO529" i="12"/>
  <c r="AN529" i="12"/>
  <c r="AM529" i="12"/>
  <c r="AL529" i="12"/>
  <c r="AK529" i="12"/>
  <c r="AJ529" i="12"/>
  <c r="AI529" i="12"/>
  <c r="AH529" i="12"/>
  <c r="AG529" i="12"/>
  <c r="AF529" i="12"/>
  <c r="AE529" i="12"/>
  <c r="AD529" i="12"/>
  <c r="AC529" i="12"/>
  <c r="AB529" i="12"/>
  <c r="AA529" i="12"/>
  <c r="Z529" i="12"/>
  <c r="Y529" i="12"/>
  <c r="X529" i="12"/>
  <c r="W529" i="12"/>
  <c r="V529" i="12"/>
  <c r="U529" i="12"/>
  <c r="T529" i="12"/>
  <c r="S529" i="12"/>
  <c r="R529" i="12"/>
  <c r="Q529" i="12"/>
  <c r="P529" i="12"/>
  <c r="O529" i="12"/>
  <c r="N529" i="12"/>
  <c r="M529" i="12"/>
  <c r="L529" i="12"/>
  <c r="K526" i="12"/>
  <c r="J526" i="12"/>
  <c r="BS525" i="12"/>
  <c r="BR525" i="12"/>
  <c r="BQ525" i="12"/>
  <c r="BP525" i="12"/>
  <c r="BO525" i="12"/>
  <c r="BN525" i="12"/>
  <c r="BM525" i="12"/>
  <c r="BL525" i="12"/>
  <c r="BK525" i="12"/>
  <c r="BJ525" i="12"/>
  <c r="BI525" i="12"/>
  <c r="BH525" i="12"/>
  <c r="BG525" i="12"/>
  <c r="BF525" i="12"/>
  <c r="BE525" i="12"/>
  <c r="BD525" i="12"/>
  <c r="BC525" i="12"/>
  <c r="BB525" i="12"/>
  <c r="BA525" i="12"/>
  <c r="AZ525" i="12"/>
  <c r="AY525" i="12"/>
  <c r="AX525" i="12"/>
  <c r="AW525" i="12"/>
  <c r="AV525" i="12"/>
  <c r="AU525" i="12"/>
  <c r="AT525" i="12"/>
  <c r="AS525" i="12"/>
  <c r="AR525" i="12"/>
  <c r="AQ525" i="12"/>
  <c r="AP525" i="12"/>
  <c r="AO525" i="12"/>
  <c r="AN525" i="12"/>
  <c r="AM525" i="12"/>
  <c r="AL525" i="12"/>
  <c r="AK525" i="12"/>
  <c r="AJ525" i="12"/>
  <c r="AI525" i="12"/>
  <c r="AH525" i="12"/>
  <c r="AG525" i="12"/>
  <c r="AF525" i="12"/>
  <c r="AE525" i="12"/>
  <c r="AD525" i="12"/>
  <c r="AC525" i="12"/>
  <c r="AB525" i="12"/>
  <c r="AA525" i="12"/>
  <c r="Z525" i="12"/>
  <c r="Y525" i="12"/>
  <c r="X525" i="12"/>
  <c r="W525" i="12"/>
  <c r="V525" i="12"/>
  <c r="U525" i="12"/>
  <c r="T525" i="12"/>
  <c r="S525" i="12"/>
  <c r="R525" i="12"/>
  <c r="Q525" i="12"/>
  <c r="P525" i="12"/>
  <c r="O525" i="12"/>
  <c r="N525" i="12"/>
  <c r="M525" i="12"/>
  <c r="L525" i="12"/>
  <c r="BS524" i="12"/>
  <c r="BR524" i="12"/>
  <c r="BQ524" i="12"/>
  <c r="BP524" i="12"/>
  <c r="BO524" i="12"/>
  <c r="BN524" i="12"/>
  <c r="BM524" i="12"/>
  <c r="BL524" i="12"/>
  <c r="BK524" i="12"/>
  <c r="BJ524" i="12"/>
  <c r="BI524" i="12"/>
  <c r="BH524" i="12"/>
  <c r="BG524" i="12"/>
  <c r="BF524" i="12"/>
  <c r="BE524" i="12"/>
  <c r="BD524" i="12"/>
  <c r="BC524" i="12"/>
  <c r="BB524" i="12"/>
  <c r="BA524" i="12"/>
  <c r="AZ524" i="12"/>
  <c r="AY524" i="12"/>
  <c r="AX524" i="12"/>
  <c r="AW524" i="12"/>
  <c r="AV524" i="12"/>
  <c r="AU524" i="12"/>
  <c r="AT524" i="12"/>
  <c r="AS524" i="12"/>
  <c r="AR524" i="12"/>
  <c r="AQ524" i="12"/>
  <c r="AP524" i="12"/>
  <c r="AO524" i="12"/>
  <c r="AN524" i="12"/>
  <c r="AM524" i="12"/>
  <c r="AL524" i="12"/>
  <c r="AK524" i="12"/>
  <c r="AJ524" i="12"/>
  <c r="AI524" i="12"/>
  <c r="AH524" i="12"/>
  <c r="AG524" i="12"/>
  <c r="AF524" i="12"/>
  <c r="AE524" i="12"/>
  <c r="AD524" i="12"/>
  <c r="AC524" i="12"/>
  <c r="AB524" i="12"/>
  <c r="AA524" i="12"/>
  <c r="Z524" i="12"/>
  <c r="Y524" i="12"/>
  <c r="X524" i="12"/>
  <c r="W524" i="12"/>
  <c r="V524" i="12"/>
  <c r="U524" i="12"/>
  <c r="T524" i="12"/>
  <c r="S524" i="12"/>
  <c r="R524" i="12"/>
  <c r="Q524" i="12"/>
  <c r="P524" i="12"/>
  <c r="O524" i="12"/>
  <c r="N524" i="12"/>
  <c r="M524" i="12"/>
  <c r="L524" i="12"/>
  <c r="K521" i="12"/>
  <c r="J521" i="12"/>
  <c r="K520" i="12"/>
  <c r="J520" i="12"/>
  <c r="K519" i="12"/>
  <c r="J519" i="12"/>
  <c r="BS518" i="12"/>
  <c r="BR518" i="12"/>
  <c r="BQ518" i="12"/>
  <c r="BP518" i="12"/>
  <c r="BO518" i="12"/>
  <c r="BN518" i="12"/>
  <c r="BM518" i="12"/>
  <c r="BL518" i="12"/>
  <c r="BK518" i="12"/>
  <c r="BJ518" i="12"/>
  <c r="BI518" i="12"/>
  <c r="BH518" i="12"/>
  <c r="BG518" i="12"/>
  <c r="BF518" i="12"/>
  <c r="BE518" i="12"/>
  <c r="BD518" i="12"/>
  <c r="BC518" i="12"/>
  <c r="BB518" i="12"/>
  <c r="BA518" i="12"/>
  <c r="AZ518" i="12"/>
  <c r="AY518" i="12"/>
  <c r="AX518" i="12"/>
  <c r="AW518" i="12"/>
  <c r="AV518" i="12"/>
  <c r="AU518" i="12"/>
  <c r="AT518" i="12"/>
  <c r="AS518" i="12"/>
  <c r="AR518" i="12"/>
  <c r="AQ518" i="12"/>
  <c r="AP518" i="12"/>
  <c r="AO518" i="12"/>
  <c r="AN518" i="12"/>
  <c r="AM518" i="12"/>
  <c r="AL518" i="12"/>
  <c r="AK518" i="12"/>
  <c r="AJ518" i="12"/>
  <c r="AI518" i="12"/>
  <c r="AH518" i="12"/>
  <c r="AG518" i="12"/>
  <c r="AF518" i="12"/>
  <c r="AE518" i="12"/>
  <c r="AD518" i="12"/>
  <c r="AC518" i="12"/>
  <c r="AB518" i="12"/>
  <c r="AA518" i="12"/>
  <c r="Z518" i="12"/>
  <c r="Y518" i="12"/>
  <c r="X518" i="12"/>
  <c r="W518" i="12"/>
  <c r="V518" i="12"/>
  <c r="U518" i="12"/>
  <c r="T518" i="12"/>
  <c r="S518" i="12"/>
  <c r="R518" i="12"/>
  <c r="Q518" i="12"/>
  <c r="P518" i="12"/>
  <c r="O518" i="12"/>
  <c r="N518" i="12"/>
  <c r="M518" i="12"/>
  <c r="L518" i="12"/>
  <c r="BS517" i="12"/>
  <c r="BR517" i="12"/>
  <c r="BQ517" i="12"/>
  <c r="BP517" i="12"/>
  <c r="BO517" i="12"/>
  <c r="BN517" i="12"/>
  <c r="BM517" i="12"/>
  <c r="BL517" i="12"/>
  <c r="BK517" i="12"/>
  <c r="BJ517" i="12"/>
  <c r="BI517" i="12"/>
  <c r="BH517" i="12"/>
  <c r="BG517" i="12"/>
  <c r="BF517" i="12"/>
  <c r="BE517" i="12"/>
  <c r="BD517" i="12"/>
  <c r="BC517" i="12"/>
  <c r="BB517" i="12"/>
  <c r="BA517" i="12"/>
  <c r="AZ517" i="12"/>
  <c r="AY517" i="12"/>
  <c r="AX517" i="12"/>
  <c r="AW517" i="12"/>
  <c r="AV517" i="12"/>
  <c r="AU517" i="12"/>
  <c r="AT517" i="12"/>
  <c r="AS517" i="12"/>
  <c r="AR517" i="12"/>
  <c r="AQ517" i="12"/>
  <c r="AP517" i="12"/>
  <c r="AO517" i="12"/>
  <c r="AN517" i="12"/>
  <c r="AM517" i="12"/>
  <c r="AL517" i="12"/>
  <c r="AK517" i="12"/>
  <c r="AJ517" i="12"/>
  <c r="AI517" i="12"/>
  <c r="AH517" i="12"/>
  <c r="AG517" i="12"/>
  <c r="AF517" i="12"/>
  <c r="AE517" i="12"/>
  <c r="AD517" i="12"/>
  <c r="AC517" i="12"/>
  <c r="AB517" i="12"/>
  <c r="AA517" i="12"/>
  <c r="Z517" i="12"/>
  <c r="Y517" i="12"/>
  <c r="X517" i="12"/>
  <c r="W517" i="12"/>
  <c r="V517" i="12"/>
  <c r="U517" i="12"/>
  <c r="T517" i="12"/>
  <c r="S517" i="12"/>
  <c r="R517" i="12"/>
  <c r="Q517" i="12"/>
  <c r="P517" i="12"/>
  <c r="O517" i="12"/>
  <c r="N517" i="12"/>
  <c r="M517" i="12"/>
  <c r="L517" i="12"/>
  <c r="K514" i="12"/>
  <c r="J514" i="12"/>
  <c r="K513" i="12"/>
  <c r="J513" i="12"/>
  <c r="K512" i="12"/>
  <c r="J512" i="12"/>
  <c r="K511" i="12"/>
  <c r="J511" i="12"/>
  <c r="K510" i="12"/>
  <c r="J510" i="12"/>
  <c r="K509" i="12"/>
  <c r="J509" i="12"/>
  <c r="K508" i="12"/>
  <c r="J508" i="12"/>
  <c r="K507" i="12"/>
  <c r="J507" i="12"/>
  <c r="BS506" i="12"/>
  <c r="BR506" i="12"/>
  <c r="BQ506" i="12"/>
  <c r="BP506" i="12"/>
  <c r="BO506" i="12"/>
  <c r="BN506" i="12"/>
  <c r="BM506" i="12"/>
  <c r="BL506" i="12"/>
  <c r="BK506" i="12"/>
  <c r="BJ506" i="12"/>
  <c r="BI506" i="12"/>
  <c r="BH506" i="12"/>
  <c r="BG506" i="12"/>
  <c r="BF506" i="12"/>
  <c r="BE506" i="12"/>
  <c r="BD506" i="12"/>
  <c r="BC506" i="12"/>
  <c r="BB506" i="12"/>
  <c r="BA506" i="12"/>
  <c r="AZ506" i="12"/>
  <c r="AY506" i="12"/>
  <c r="AX506" i="12"/>
  <c r="AW506" i="12"/>
  <c r="AV506" i="12"/>
  <c r="AU506" i="12"/>
  <c r="AT506" i="12"/>
  <c r="AS506" i="12"/>
  <c r="AR506" i="12"/>
  <c r="AQ506" i="12"/>
  <c r="AP506" i="12"/>
  <c r="AO506" i="12"/>
  <c r="AN506" i="12"/>
  <c r="AM506" i="12"/>
  <c r="AL506" i="12"/>
  <c r="AK506" i="12"/>
  <c r="AJ506" i="12"/>
  <c r="AI506" i="12"/>
  <c r="AH506" i="12"/>
  <c r="AG506" i="12"/>
  <c r="AF506" i="12"/>
  <c r="AE506" i="12"/>
  <c r="AD506" i="12"/>
  <c r="AC506" i="12"/>
  <c r="AB506" i="12"/>
  <c r="AA506" i="12"/>
  <c r="Z506" i="12"/>
  <c r="Y506" i="12"/>
  <c r="X506" i="12"/>
  <c r="W506" i="12"/>
  <c r="V506" i="12"/>
  <c r="U506" i="12"/>
  <c r="T506" i="12"/>
  <c r="S506" i="12"/>
  <c r="R506" i="12"/>
  <c r="Q506" i="12"/>
  <c r="P506" i="12"/>
  <c r="O506" i="12"/>
  <c r="N506" i="12"/>
  <c r="M506" i="12"/>
  <c r="L506" i="12"/>
  <c r="BS505" i="12"/>
  <c r="BR505" i="12"/>
  <c r="BQ505" i="12"/>
  <c r="BP505" i="12"/>
  <c r="BO505" i="12"/>
  <c r="BN505" i="12"/>
  <c r="BM505" i="12"/>
  <c r="BL505" i="12"/>
  <c r="BK505" i="12"/>
  <c r="BJ505" i="12"/>
  <c r="BI505" i="12"/>
  <c r="BH505" i="12"/>
  <c r="BG505" i="12"/>
  <c r="BF505" i="12"/>
  <c r="BE505" i="12"/>
  <c r="BD505" i="12"/>
  <c r="BC505" i="12"/>
  <c r="BB505" i="12"/>
  <c r="BA505" i="12"/>
  <c r="AZ505" i="12"/>
  <c r="AY505" i="12"/>
  <c r="AX505" i="12"/>
  <c r="AW505" i="12"/>
  <c r="AV505" i="12"/>
  <c r="AU505" i="12"/>
  <c r="AT505" i="12"/>
  <c r="AS505" i="12"/>
  <c r="AR505" i="12"/>
  <c r="AQ505" i="12"/>
  <c r="AP505" i="12"/>
  <c r="AO505" i="12"/>
  <c r="AN505" i="12"/>
  <c r="AM505" i="12"/>
  <c r="AL505" i="12"/>
  <c r="AK505" i="12"/>
  <c r="AJ505" i="12"/>
  <c r="AI505" i="12"/>
  <c r="AH505" i="12"/>
  <c r="AG505" i="12"/>
  <c r="AF505" i="12"/>
  <c r="AE505" i="12"/>
  <c r="AD505" i="12"/>
  <c r="AC505" i="12"/>
  <c r="AB505" i="12"/>
  <c r="AA505" i="12"/>
  <c r="Z505" i="12"/>
  <c r="Y505" i="12"/>
  <c r="X505" i="12"/>
  <c r="W505" i="12"/>
  <c r="V505" i="12"/>
  <c r="U505" i="12"/>
  <c r="T505" i="12"/>
  <c r="S505" i="12"/>
  <c r="R505" i="12"/>
  <c r="Q505" i="12"/>
  <c r="P505" i="12"/>
  <c r="O505" i="12"/>
  <c r="N505" i="12"/>
  <c r="M505" i="12"/>
  <c r="L505" i="12"/>
  <c r="K499" i="12"/>
  <c r="J499" i="12"/>
  <c r="K498" i="12"/>
  <c r="J498" i="12"/>
  <c r="K497" i="12"/>
  <c r="J497" i="12"/>
  <c r="K496" i="12"/>
  <c r="J496" i="12"/>
  <c r="K495" i="12"/>
  <c r="J495" i="12"/>
  <c r="K494" i="12"/>
  <c r="J494" i="12"/>
  <c r="K493" i="12"/>
  <c r="J493" i="12"/>
  <c r="K492" i="12"/>
  <c r="J492" i="12"/>
  <c r="K491" i="12"/>
  <c r="J491" i="12"/>
  <c r="K490" i="12"/>
  <c r="J490" i="12"/>
  <c r="K489" i="12"/>
  <c r="J489" i="12"/>
  <c r="K488" i="12"/>
  <c r="J488" i="12"/>
  <c r="K487" i="12"/>
  <c r="J487" i="12"/>
  <c r="K486" i="12"/>
  <c r="J486" i="12"/>
  <c r="K485" i="12"/>
  <c r="J485" i="12"/>
  <c r="K484" i="12"/>
  <c r="J484" i="12"/>
  <c r="K483" i="12"/>
  <c r="J483" i="12"/>
  <c r="K482" i="12"/>
  <c r="J482" i="12"/>
  <c r="K481" i="12"/>
  <c r="J481" i="12"/>
  <c r="K480" i="12"/>
  <c r="J480" i="12"/>
  <c r="K479" i="12"/>
  <c r="J479" i="12"/>
  <c r="K478" i="12"/>
  <c r="J478" i="12"/>
  <c r="K477" i="12"/>
  <c r="J477" i="12"/>
  <c r="K476" i="12"/>
  <c r="J476" i="12"/>
  <c r="K475" i="12"/>
  <c r="J475" i="12"/>
  <c r="K474" i="12"/>
  <c r="J474" i="12"/>
  <c r="K473" i="12"/>
  <c r="J473" i="12"/>
  <c r="K472" i="12"/>
  <c r="J472" i="12"/>
  <c r="K471" i="12"/>
  <c r="J471" i="12"/>
  <c r="BS470" i="12"/>
  <c r="BR470" i="12"/>
  <c r="BQ470" i="12"/>
  <c r="BP470" i="12"/>
  <c r="BO470" i="12"/>
  <c r="BN470" i="12"/>
  <c r="BM470" i="12"/>
  <c r="BL470" i="12"/>
  <c r="BK470" i="12"/>
  <c r="BJ470" i="12"/>
  <c r="BI470" i="12"/>
  <c r="BH470" i="12"/>
  <c r="BG470" i="12"/>
  <c r="BF470" i="12"/>
  <c r="BE470" i="12"/>
  <c r="BD470" i="12"/>
  <c r="BC470" i="12"/>
  <c r="BB470" i="12"/>
  <c r="BA470" i="12"/>
  <c r="AZ470" i="12"/>
  <c r="AY470" i="12"/>
  <c r="AX470" i="12"/>
  <c r="AW470" i="12"/>
  <c r="AV470" i="12"/>
  <c r="AU470" i="12"/>
  <c r="AT470" i="12"/>
  <c r="AS470" i="12"/>
  <c r="AR470" i="12"/>
  <c r="AQ470" i="12"/>
  <c r="AP470" i="12"/>
  <c r="AO470" i="12"/>
  <c r="AN470" i="12"/>
  <c r="AM470" i="12"/>
  <c r="AL470" i="12"/>
  <c r="AK470" i="12"/>
  <c r="AJ470" i="12"/>
  <c r="AI470" i="12"/>
  <c r="AH470" i="12"/>
  <c r="AG470" i="12"/>
  <c r="AF470" i="12"/>
  <c r="AE470" i="12"/>
  <c r="AD470" i="12"/>
  <c r="AC470" i="12"/>
  <c r="AB470" i="12"/>
  <c r="AA470" i="12"/>
  <c r="Z470" i="12"/>
  <c r="Y470" i="12"/>
  <c r="X470" i="12"/>
  <c r="W470" i="12"/>
  <c r="V470" i="12"/>
  <c r="U470" i="12"/>
  <c r="T470" i="12"/>
  <c r="S470" i="12"/>
  <c r="R470" i="12"/>
  <c r="Q470" i="12"/>
  <c r="P470" i="12"/>
  <c r="O470" i="12"/>
  <c r="N470" i="12"/>
  <c r="M470" i="12"/>
  <c r="L470" i="12"/>
  <c r="BS469" i="12"/>
  <c r="BR469" i="12"/>
  <c r="BQ469" i="12"/>
  <c r="BP469" i="12"/>
  <c r="BO469" i="12"/>
  <c r="BN469" i="12"/>
  <c r="BM469" i="12"/>
  <c r="BL469" i="12"/>
  <c r="BK469" i="12"/>
  <c r="BJ469" i="12"/>
  <c r="BI469" i="12"/>
  <c r="BH469" i="12"/>
  <c r="BG469" i="12"/>
  <c r="BF469" i="12"/>
  <c r="BE469" i="12"/>
  <c r="BD469" i="12"/>
  <c r="BC469" i="12"/>
  <c r="BB469" i="12"/>
  <c r="BA469" i="12"/>
  <c r="AZ469" i="12"/>
  <c r="AY469" i="12"/>
  <c r="AX469" i="12"/>
  <c r="AW469" i="12"/>
  <c r="AV469" i="12"/>
  <c r="AU469" i="12"/>
  <c r="AT469" i="12"/>
  <c r="AS469" i="12"/>
  <c r="AR469" i="12"/>
  <c r="AQ469" i="12"/>
  <c r="AP469" i="12"/>
  <c r="AO469" i="12"/>
  <c r="AN469" i="12"/>
  <c r="AM469" i="12"/>
  <c r="AL469" i="12"/>
  <c r="AK469" i="12"/>
  <c r="AJ469" i="12"/>
  <c r="AI469" i="12"/>
  <c r="AH469" i="12"/>
  <c r="AG469" i="12"/>
  <c r="AF469" i="12"/>
  <c r="AE469" i="12"/>
  <c r="AD469" i="12"/>
  <c r="AC469" i="12"/>
  <c r="AB469" i="12"/>
  <c r="AA469" i="12"/>
  <c r="Z469" i="12"/>
  <c r="Y469" i="12"/>
  <c r="X469" i="12"/>
  <c r="W469" i="12"/>
  <c r="V469" i="12"/>
  <c r="U469" i="12"/>
  <c r="T469" i="12"/>
  <c r="S469" i="12"/>
  <c r="R469" i="12"/>
  <c r="Q469" i="12"/>
  <c r="P469" i="12"/>
  <c r="O469" i="12"/>
  <c r="N469" i="12"/>
  <c r="M469" i="12"/>
  <c r="L469" i="12"/>
  <c r="K463" i="12"/>
  <c r="J463" i="12"/>
  <c r="K462" i="12"/>
  <c r="J462" i="12"/>
  <c r="K461" i="12"/>
  <c r="J461" i="12"/>
  <c r="K460" i="12"/>
  <c r="J460" i="12"/>
  <c r="K459" i="12"/>
  <c r="J459" i="12"/>
  <c r="K458" i="12"/>
  <c r="J458" i="12"/>
  <c r="K457" i="12"/>
  <c r="J457" i="12"/>
  <c r="K456" i="12"/>
  <c r="J456" i="12"/>
  <c r="K455" i="12"/>
  <c r="J455" i="12"/>
  <c r="K454" i="12"/>
  <c r="J454" i="12"/>
  <c r="K453" i="12"/>
  <c r="J453" i="12"/>
  <c r="K452" i="12"/>
  <c r="J452" i="12"/>
  <c r="K451" i="12"/>
  <c r="J451" i="12"/>
  <c r="K450" i="12"/>
  <c r="J450" i="12"/>
  <c r="K449" i="12"/>
  <c r="J449" i="12"/>
  <c r="K448" i="12"/>
  <c r="J448" i="12"/>
  <c r="K447" i="12"/>
  <c r="J447" i="12"/>
  <c r="K446" i="12"/>
  <c r="J446" i="12"/>
  <c r="K445" i="12"/>
  <c r="J445" i="12"/>
  <c r="K444" i="12"/>
  <c r="J444" i="12"/>
  <c r="K443" i="12"/>
  <c r="J443" i="12"/>
  <c r="K442" i="12"/>
  <c r="J442" i="12"/>
  <c r="K441" i="12"/>
  <c r="J441" i="12"/>
  <c r="K440" i="12"/>
  <c r="J440" i="12"/>
  <c r="K439" i="12"/>
  <c r="J439" i="12"/>
  <c r="K438" i="12"/>
  <c r="J438" i="12"/>
  <c r="K437" i="12"/>
  <c r="J437" i="12"/>
  <c r="K436" i="12"/>
  <c r="J436" i="12"/>
  <c r="K435" i="12"/>
  <c r="J435" i="12"/>
  <c r="K434" i="12"/>
  <c r="J434" i="12"/>
  <c r="K433" i="12"/>
  <c r="J433" i="12"/>
  <c r="K432" i="12"/>
  <c r="J432" i="12"/>
  <c r="K431" i="12"/>
  <c r="J431" i="12"/>
  <c r="K430" i="12"/>
  <c r="J430" i="12"/>
  <c r="K429" i="12"/>
  <c r="J429" i="12"/>
  <c r="K428" i="12"/>
  <c r="J428" i="12"/>
  <c r="K427" i="12"/>
  <c r="J427" i="12"/>
  <c r="K426" i="12"/>
  <c r="J426" i="12"/>
  <c r="K425" i="12"/>
  <c r="J425" i="12"/>
  <c r="K424" i="12"/>
  <c r="J424" i="12"/>
  <c r="K423" i="12"/>
  <c r="J423" i="12"/>
  <c r="K422" i="12"/>
  <c r="J422" i="12"/>
  <c r="K421" i="12"/>
  <c r="J421" i="12"/>
  <c r="K420" i="12"/>
  <c r="J420" i="12"/>
  <c r="K419" i="12"/>
  <c r="J419" i="12"/>
  <c r="K418" i="12"/>
  <c r="J418" i="12"/>
  <c r="K417" i="12"/>
  <c r="J417" i="12"/>
  <c r="K416" i="12"/>
  <c r="J416" i="12"/>
  <c r="K415" i="12"/>
  <c r="J415" i="12"/>
  <c r="K414" i="12"/>
  <c r="J414" i="12"/>
  <c r="K413" i="12"/>
  <c r="J413" i="12"/>
  <c r="K412" i="12"/>
  <c r="J412" i="12"/>
  <c r="K411" i="12"/>
  <c r="J411" i="12"/>
  <c r="K410" i="12"/>
  <c r="J410" i="12"/>
  <c r="K409" i="12"/>
  <c r="J409" i="12"/>
  <c r="K408" i="12"/>
  <c r="J408" i="12"/>
  <c r="K407" i="12"/>
  <c r="J407" i="12"/>
  <c r="K406" i="12"/>
  <c r="J406" i="12"/>
  <c r="K405" i="12"/>
  <c r="J405" i="12"/>
  <c r="K404" i="12"/>
  <c r="J404" i="12"/>
  <c r="K403" i="12"/>
  <c r="J403" i="12"/>
  <c r="K402" i="12"/>
  <c r="J402" i="12"/>
  <c r="K401" i="12"/>
  <c r="J401" i="12"/>
  <c r="K400" i="12"/>
  <c r="J400" i="12"/>
  <c r="K399" i="12"/>
  <c r="J399" i="12"/>
  <c r="K398" i="12"/>
  <c r="J398" i="12"/>
  <c r="K397" i="12"/>
  <c r="J397" i="12"/>
  <c r="K396" i="12"/>
  <c r="J396" i="12"/>
  <c r="K395" i="12"/>
  <c r="J395" i="12"/>
  <c r="K394" i="12"/>
  <c r="J394" i="12"/>
  <c r="K393" i="12"/>
  <c r="J393" i="12"/>
  <c r="K392" i="12"/>
  <c r="J392" i="12"/>
  <c r="K391" i="12"/>
  <c r="J391" i="12"/>
  <c r="K390" i="12"/>
  <c r="J390" i="12"/>
  <c r="K370" i="12"/>
  <c r="K369" i="12"/>
  <c r="K368" i="12"/>
  <c r="K367" i="12"/>
  <c r="K366" i="12"/>
  <c r="K365" i="12"/>
  <c r="BS364" i="12"/>
  <c r="BR364" i="12"/>
  <c r="BQ364" i="12"/>
  <c r="BP364" i="12"/>
  <c r="BO364" i="12"/>
  <c r="BN364" i="12"/>
  <c r="BM364" i="12"/>
  <c r="BL364" i="12"/>
  <c r="BK364" i="12"/>
  <c r="BJ364" i="12"/>
  <c r="BI364" i="12"/>
  <c r="BH364" i="12"/>
  <c r="BG364" i="12"/>
  <c r="BF364" i="12"/>
  <c r="BE364" i="12"/>
  <c r="BD364" i="12"/>
  <c r="BC364" i="12"/>
  <c r="BB364" i="12"/>
  <c r="BA364" i="12"/>
  <c r="AZ364" i="12"/>
  <c r="AY364" i="12"/>
  <c r="AX364" i="12"/>
  <c r="AW364" i="12"/>
  <c r="AV364" i="12"/>
  <c r="AU364" i="12"/>
  <c r="AT364" i="12"/>
  <c r="AS364" i="12"/>
  <c r="AR364" i="12"/>
  <c r="AQ364" i="12"/>
  <c r="AP364" i="12"/>
  <c r="AO364" i="12"/>
  <c r="AN364" i="12"/>
  <c r="AM364" i="12"/>
  <c r="AL364" i="12"/>
  <c r="AK364" i="12"/>
  <c r="AJ364" i="12"/>
  <c r="AI364" i="12"/>
  <c r="AH364" i="12"/>
  <c r="AG364" i="12"/>
  <c r="AF364" i="12"/>
  <c r="AE364" i="12"/>
  <c r="AD364" i="12"/>
  <c r="AC364" i="12"/>
  <c r="AB364" i="12"/>
  <c r="AA364" i="12"/>
  <c r="Z364" i="12"/>
  <c r="Y364" i="12"/>
  <c r="X364" i="12"/>
  <c r="W364" i="12"/>
  <c r="V364" i="12"/>
  <c r="U364" i="12"/>
  <c r="T364" i="12"/>
  <c r="S364" i="12"/>
  <c r="R364" i="12"/>
  <c r="Q364" i="12"/>
  <c r="P364" i="12"/>
  <c r="O364" i="12"/>
  <c r="N364" i="12"/>
  <c r="M364" i="12"/>
  <c r="L364" i="12"/>
  <c r="BS363" i="12"/>
  <c r="BR363" i="12"/>
  <c r="BQ363" i="12"/>
  <c r="BP363" i="12"/>
  <c r="BO363" i="12"/>
  <c r="BN363" i="12"/>
  <c r="BM363" i="12"/>
  <c r="BL363" i="12"/>
  <c r="BK363" i="12"/>
  <c r="BJ363" i="12"/>
  <c r="BI363" i="12"/>
  <c r="BH363" i="12"/>
  <c r="BG363" i="12"/>
  <c r="BF363" i="12"/>
  <c r="BE363" i="12"/>
  <c r="BD363" i="12"/>
  <c r="BC363" i="12"/>
  <c r="BB363" i="12"/>
  <c r="BA363" i="12"/>
  <c r="AZ363" i="12"/>
  <c r="AY363" i="12"/>
  <c r="AX363" i="12"/>
  <c r="AW363" i="12"/>
  <c r="AV363" i="12"/>
  <c r="AU363" i="12"/>
  <c r="AT363" i="12"/>
  <c r="AS363" i="12"/>
  <c r="AR363" i="12"/>
  <c r="AQ363" i="12"/>
  <c r="AP363" i="12"/>
  <c r="AO363" i="12"/>
  <c r="AN363" i="12"/>
  <c r="AM363" i="12"/>
  <c r="AL363" i="12"/>
  <c r="AK363" i="12"/>
  <c r="AJ363" i="12"/>
  <c r="AI363" i="12"/>
  <c r="AH363" i="12"/>
  <c r="AG363" i="12"/>
  <c r="AF363" i="12"/>
  <c r="AE363" i="12"/>
  <c r="AD363" i="12"/>
  <c r="AC363" i="12"/>
  <c r="AB363" i="12"/>
  <c r="AA363" i="12"/>
  <c r="Z363" i="12"/>
  <c r="Y363" i="12"/>
  <c r="X363" i="12"/>
  <c r="W363" i="12"/>
  <c r="V363" i="12"/>
  <c r="U363" i="12"/>
  <c r="T363" i="12"/>
  <c r="S363" i="12"/>
  <c r="R363" i="12"/>
  <c r="Q363" i="12"/>
  <c r="P363" i="12"/>
  <c r="O363" i="12"/>
  <c r="N363" i="12"/>
  <c r="M363" i="12"/>
  <c r="L363" i="12"/>
  <c r="K356" i="12"/>
  <c r="J356" i="12"/>
  <c r="K355" i="12"/>
  <c r="J355" i="12"/>
  <c r="K354" i="12"/>
  <c r="J354" i="12"/>
  <c r="K353" i="12"/>
  <c r="J353" i="12"/>
  <c r="K352" i="12"/>
  <c r="J352" i="12"/>
  <c r="BS351" i="12"/>
  <c r="BR351" i="12"/>
  <c r="BQ351" i="12"/>
  <c r="BP351" i="12"/>
  <c r="BO351" i="12"/>
  <c r="BN351" i="12"/>
  <c r="BM351" i="12"/>
  <c r="BL351" i="12"/>
  <c r="BK351" i="12"/>
  <c r="BJ351" i="12"/>
  <c r="BI351" i="12"/>
  <c r="BH351" i="12"/>
  <c r="BG351" i="12"/>
  <c r="BF351" i="12"/>
  <c r="BE351" i="12"/>
  <c r="BD351" i="12"/>
  <c r="BC351" i="12"/>
  <c r="BB351" i="12"/>
  <c r="BA351" i="12"/>
  <c r="AZ351" i="12"/>
  <c r="AY351" i="12"/>
  <c r="AX351" i="12"/>
  <c r="AW351" i="12"/>
  <c r="AV351" i="12"/>
  <c r="AU351" i="12"/>
  <c r="AT351" i="12"/>
  <c r="AS351" i="12"/>
  <c r="AR351" i="12"/>
  <c r="AQ351" i="12"/>
  <c r="AP351" i="12"/>
  <c r="AO351" i="12"/>
  <c r="AN351" i="12"/>
  <c r="AM351" i="12"/>
  <c r="AL351" i="12"/>
  <c r="AK351" i="12"/>
  <c r="AJ351" i="12"/>
  <c r="AI351" i="12"/>
  <c r="AH351" i="12"/>
  <c r="AG351" i="12"/>
  <c r="AF351" i="12"/>
  <c r="AE351" i="12"/>
  <c r="AD351" i="12"/>
  <c r="AC351" i="12"/>
  <c r="AB351" i="12"/>
  <c r="AA351" i="12"/>
  <c r="Z351" i="12"/>
  <c r="Y351" i="12"/>
  <c r="X351" i="12"/>
  <c r="W351" i="12"/>
  <c r="V351" i="12"/>
  <c r="U351" i="12"/>
  <c r="T351" i="12"/>
  <c r="S351" i="12"/>
  <c r="R351" i="12"/>
  <c r="Q351" i="12"/>
  <c r="P351" i="12"/>
  <c r="O351" i="12"/>
  <c r="N351" i="12"/>
  <c r="M351" i="12"/>
  <c r="L351" i="12"/>
  <c r="BS350" i="12"/>
  <c r="BR350" i="12"/>
  <c r="BQ350" i="12"/>
  <c r="BP350" i="12"/>
  <c r="BO350" i="12"/>
  <c r="BN350" i="12"/>
  <c r="BM350" i="12"/>
  <c r="BL350" i="12"/>
  <c r="BK350" i="12"/>
  <c r="BJ350" i="12"/>
  <c r="BI350" i="12"/>
  <c r="BH350" i="12"/>
  <c r="BG350" i="12"/>
  <c r="BF350" i="12"/>
  <c r="BE350" i="12"/>
  <c r="BD350" i="12"/>
  <c r="BC350" i="12"/>
  <c r="BB350" i="12"/>
  <c r="BA350" i="12"/>
  <c r="AZ350" i="12"/>
  <c r="AY350" i="12"/>
  <c r="AX350" i="12"/>
  <c r="AW350" i="12"/>
  <c r="AV350" i="12"/>
  <c r="AU350" i="12"/>
  <c r="AT350" i="12"/>
  <c r="AS350" i="12"/>
  <c r="AR350" i="12"/>
  <c r="AQ350" i="12"/>
  <c r="AP350" i="12"/>
  <c r="AO350" i="12"/>
  <c r="AN350" i="12"/>
  <c r="AM350" i="12"/>
  <c r="AL350" i="12"/>
  <c r="AK350" i="12"/>
  <c r="AJ350" i="12"/>
  <c r="AI350" i="12"/>
  <c r="AH350" i="12"/>
  <c r="AG350" i="12"/>
  <c r="AF350" i="12"/>
  <c r="AE350" i="12"/>
  <c r="AD350" i="12"/>
  <c r="AC350" i="12"/>
  <c r="AB350" i="12"/>
  <c r="AA350" i="12"/>
  <c r="Z350" i="12"/>
  <c r="Y350" i="12"/>
  <c r="X350" i="12"/>
  <c r="W350" i="12"/>
  <c r="V350" i="12"/>
  <c r="U350" i="12"/>
  <c r="T350" i="12"/>
  <c r="S350" i="12"/>
  <c r="R350" i="12"/>
  <c r="Q350" i="12"/>
  <c r="P350" i="12"/>
  <c r="O350" i="12"/>
  <c r="N350" i="12"/>
  <c r="M350" i="12"/>
  <c r="L350" i="12"/>
  <c r="K344" i="12"/>
  <c r="J344" i="12"/>
  <c r="K343" i="12"/>
  <c r="J343" i="12"/>
  <c r="K342" i="12"/>
  <c r="J342" i="12"/>
  <c r="K341" i="12"/>
  <c r="J341" i="12"/>
  <c r="K340" i="12"/>
  <c r="J340" i="12"/>
  <c r="K339" i="12"/>
  <c r="J339" i="12"/>
  <c r="K338" i="12"/>
  <c r="J338" i="12"/>
  <c r="K337" i="12"/>
  <c r="J337" i="12"/>
  <c r="K336" i="12"/>
  <c r="J336" i="12"/>
  <c r="K335" i="12"/>
  <c r="J335" i="12"/>
  <c r="K334" i="12"/>
  <c r="J334" i="12"/>
  <c r="K333" i="12"/>
  <c r="J333" i="12"/>
  <c r="K332" i="12"/>
  <c r="J332" i="12"/>
  <c r="K331" i="12"/>
  <c r="J331" i="12"/>
  <c r="K330" i="12"/>
  <c r="J330" i="12"/>
  <c r="K329" i="12"/>
  <c r="J329" i="12"/>
  <c r="K328" i="12"/>
  <c r="J328" i="12"/>
  <c r="K327" i="12"/>
  <c r="J327" i="12"/>
  <c r="BS326" i="12"/>
  <c r="BR326" i="12"/>
  <c r="BQ326" i="12"/>
  <c r="BP326" i="12"/>
  <c r="BO326" i="12"/>
  <c r="BN326" i="12"/>
  <c r="BM326" i="12"/>
  <c r="BL326" i="12"/>
  <c r="BK326" i="12"/>
  <c r="BJ326" i="12"/>
  <c r="BI326" i="12"/>
  <c r="BH326" i="12"/>
  <c r="BG326" i="12"/>
  <c r="BF326" i="12"/>
  <c r="BE326" i="12"/>
  <c r="BD326" i="12"/>
  <c r="BC326" i="12"/>
  <c r="BB326" i="12"/>
  <c r="BA326" i="12"/>
  <c r="AZ326" i="12"/>
  <c r="AY326" i="12"/>
  <c r="AX326" i="12"/>
  <c r="AW326" i="12"/>
  <c r="AV326" i="12"/>
  <c r="AU326" i="12"/>
  <c r="AT326" i="12"/>
  <c r="AS326" i="12"/>
  <c r="AR326" i="12"/>
  <c r="AQ326" i="12"/>
  <c r="AP326" i="12"/>
  <c r="AO326" i="12"/>
  <c r="AN326" i="12"/>
  <c r="AM326" i="12"/>
  <c r="AL326" i="12"/>
  <c r="AK326" i="12"/>
  <c r="AJ326" i="12"/>
  <c r="AI326" i="12"/>
  <c r="AH326" i="12"/>
  <c r="AG326" i="12"/>
  <c r="AF326" i="12"/>
  <c r="AE326" i="12"/>
  <c r="AD326" i="12"/>
  <c r="AC326" i="12"/>
  <c r="AB326" i="12"/>
  <c r="AA326" i="12"/>
  <c r="Z326" i="12"/>
  <c r="Y326" i="12"/>
  <c r="X326" i="12"/>
  <c r="W326" i="12"/>
  <c r="V326" i="12"/>
  <c r="U326" i="12"/>
  <c r="T326" i="12"/>
  <c r="S326" i="12"/>
  <c r="R326" i="12"/>
  <c r="Q326" i="12"/>
  <c r="P326" i="12"/>
  <c r="O326" i="12"/>
  <c r="N326" i="12"/>
  <c r="M326" i="12"/>
  <c r="L326" i="12"/>
  <c r="BS325" i="12"/>
  <c r="BR325" i="12"/>
  <c r="BQ325" i="12"/>
  <c r="BP325" i="12"/>
  <c r="BO325" i="12"/>
  <c r="BN325" i="12"/>
  <c r="BM325" i="12"/>
  <c r="BL325" i="12"/>
  <c r="BK325" i="12"/>
  <c r="BJ325" i="12"/>
  <c r="BI325" i="12"/>
  <c r="BH325" i="12"/>
  <c r="BG325" i="12"/>
  <c r="BF325" i="12"/>
  <c r="BE325" i="12"/>
  <c r="BD325" i="12"/>
  <c r="BC325" i="12"/>
  <c r="BB325" i="12"/>
  <c r="BA325" i="12"/>
  <c r="AZ325" i="12"/>
  <c r="AY325" i="12"/>
  <c r="AX325" i="12"/>
  <c r="AW325" i="12"/>
  <c r="AV325" i="12"/>
  <c r="AU325" i="12"/>
  <c r="AT325" i="12"/>
  <c r="AS325" i="12"/>
  <c r="AR325" i="12"/>
  <c r="AQ325" i="12"/>
  <c r="AP325" i="12"/>
  <c r="AO325" i="12"/>
  <c r="AN325" i="12"/>
  <c r="AM325" i="12"/>
  <c r="AL325" i="12"/>
  <c r="AK325" i="12"/>
  <c r="AJ325" i="12"/>
  <c r="AI325" i="12"/>
  <c r="AH325" i="12"/>
  <c r="AG325" i="12"/>
  <c r="AF325" i="12"/>
  <c r="AE325" i="12"/>
  <c r="AD325" i="12"/>
  <c r="AC325" i="12"/>
  <c r="AB325" i="12"/>
  <c r="AA325" i="12"/>
  <c r="Z325" i="12"/>
  <c r="Y325" i="12"/>
  <c r="X325" i="12"/>
  <c r="W325" i="12"/>
  <c r="V325" i="12"/>
  <c r="U325" i="12"/>
  <c r="T325" i="12"/>
  <c r="S325" i="12"/>
  <c r="R325" i="12"/>
  <c r="Q325" i="12"/>
  <c r="P325" i="12"/>
  <c r="O325" i="12"/>
  <c r="N325" i="12"/>
  <c r="M325" i="12"/>
  <c r="L325" i="12"/>
  <c r="K319" i="12"/>
  <c r="J319" i="12"/>
  <c r="K318" i="12"/>
  <c r="J318" i="12"/>
  <c r="K317" i="12"/>
  <c r="J317" i="12"/>
  <c r="K316" i="12"/>
  <c r="J316" i="12"/>
  <c r="K315" i="12"/>
  <c r="J315" i="12"/>
  <c r="K314" i="12"/>
  <c r="J314" i="12"/>
  <c r="BS313" i="12"/>
  <c r="BR313" i="12"/>
  <c r="BQ313" i="12"/>
  <c r="BP313" i="12"/>
  <c r="BO313" i="12"/>
  <c r="BN313" i="12"/>
  <c r="BM313" i="12"/>
  <c r="BL313" i="12"/>
  <c r="BK313" i="12"/>
  <c r="BJ313" i="12"/>
  <c r="BI313" i="12"/>
  <c r="BH313" i="12"/>
  <c r="BG313" i="12"/>
  <c r="BF313" i="12"/>
  <c r="BE313" i="12"/>
  <c r="BD313" i="12"/>
  <c r="BC313" i="12"/>
  <c r="BB313" i="12"/>
  <c r="BA313" i="12"/>
  <c r="AZ313" i="12"/>
  <c r="AY313" i="12"/>
  <c r="AX313" i="12"/>
  <c r="AW313" i="12"/>
  <c r="AV313" i="12"/>
  <c r="AU313" i="12"/>
  <c r="AT313" i="12"/>
  <c r="AS313" i="12"/>
  <c r="AR313" i="12"/>
  <c r="AQ313" i="12"/>
  <c r="AP313" i="12"/>
  <c r="AO313" i="12"/>
  <c r="AN313" i="12"/>
  <c r="AM313" i="12"/>
  <c r="AL313" i="12"/>
  <c r="AK313" i="12"/>
  <c r="AJ313" i="12"/>
  <c r="AI313" i="12"/>
  <c r="AH313" i="12"/>
  <c r="AG313" i="12"/>
  <c r="AF313" i="12"/>
  <c r="AE313" i="12"/>
  <c r="AD313" i="12"/>
  <c r="AC313" i="12"/>
  <c r="AB313" i="12"/>
  <c r="AA313" i="12"/>
  <c r="Z313" i="12"/>
  <c r="Y313" i="12"/>
  <c r="X313" i="12"/>
  <c r="W313" i="12"/>
  <c r="V313" i="12"/>
  <c r="U313" i="12"/>
  <c r="T313" i="12"/>
  <c r="S313" i="12"/>
  <c r="R313" i="12"/>
  <c r="Q313" i="12"/>
  <c r="P313" i="12"/>
  <c r="O313" i="12"/>
  <c r="N313" i="12"/>
  <c r="M313" i="12"/>
  <c r="L313" i="12"/>
  <c r="BS312" i="12"/>
  <c r="BR312" i="12"/>
  <c r="BQ312" i="12"/>
  <c r="BP312" i="12"/>
  <c r="BO312" i="12"/>
  <c r="BN312" i="12"/>
  <c r="BM312" i="12"/>
  <c r="BL312" i="12"/>
  <c r="BK312" i="12"/>
  <c r="BJ312" i="12"/>
  <c r="BI312" i="12"/>
  <c r="BH312" i="12"/>
  <c r="BG312" i="12"/>
  <c r="BF312" i="12"/>
  <c r="BE312" i="12"/>
  <c r="BD312" i="12"/>
  <c r="BC312" i="12"/>
  <c r="BB312" i="12"/>
  <c r="BA312" i="12"/>
  <c r="AZ312" i="12"/>
  <c r="AY312" i="12"/>
  <c r="AX312" i="12"/>
  <c r="AW312" i="12"/>
  <c r="AV312" i="12"/>
  <c r="AU312" i="12"/>
  <c r="AT312" i="12"/>
  <c r="AS312" i="12"/>
  <c r="AR312" i="12"/>
  <c r="AQ312" i="12"/>
  <c r="AP312" i="12"/>
  <c r="AO312" i="12"/>
  <c r="AN312" i="12"/>
  <c r="AM312" i="12"/>
  <c r="AL312" i="12"/>
  <c r="AK312" i="12"/>
  <c r="AJ312" i="12"/>
  <c r="AI312" i="12"/>
  <c r="AH312" i="12"/>
  <c r="AG312" i="12"/>
  <c r="AF312" i="12"/>
  <c r="AE312" i="12"/>
  <c r="AD312" i="12"/>
  <c r="AC312" i="12"/>
  <c r="AB312" i="12"/>
  <c r="AA312" i="12"/>
  <c r="Z312" i="12"/>
  <c r="Y312" i="12"/>
  <c r="X312" i="12"/>
  <c r="W312" i="12"/>
  <c r="V312" i="12"/>
  <c r="U312" i="12"/>
  <c r="T312" i="12"/>
  <c r="S312" i="12"/>
  <c r="R312" i="12"/>
  <c r="Q312" i="12"/>
  <c r="P312" i="12"/>
  <c r="O312" i="12"/>
  <c r="N312" i="12"/>
  <c r="M312" i="12"/>
  <c r="L312" i="12"/>
  <c r="BS293" i="12"/>
  <c r="BR293" i="12"/>
  <c r="BQ293" i="12"/>
  <c r="BP293" i="12"/>
  <c r="BO293" i="12"/>
  <c r="BN293" i="12"/>
  <c r="BM293" i="12"/>
  <c r="BL293" i="12"/>
  <c r="BK293" i="12"/>
  <c r="BJ293" i="12"/>
  <c r="BI293" i="12"/>
  <c r="BH293" i="12"/>
  <c r="BG293" i="12"/>
  <c r="BF293" i="12"/>
  <c r="BE293" i="12"/>
  <c r="BD293" i="12"/>
  <c r="BC293" i="12"/>
  <c r="BB293" i="12"/>
  <c r="BA293" i="12"/>
  <c r="AZ293" i="12"/>
  <c r="AY293" i="12"/>
  <c r="AX293" i="12"/>
  <c r="AW293" i="12"/>
  <c r="AV293" i="12"/>
  <c r="AU293" i="12"/>
  <c r="AT293" i="12"/>
  <c r="AS293" i="12"/>
  <c r="AR293" i="12"/>
  <c r="AQ293" i="12"/>
  <c r="AP293" i="12"/>
  <c r="AO293" i="12"/>
  <c r="AN293" i="12"/>
  <c r="AM293" i="12"/>
  <c r="AL293" i="12"/>
  <c r="AK293" i="12"/>
  <c r="AJ293" i="12"/>
  <c r="AI293" i="12"/>
  <c r="AH293" i="12"/>
  <c r="AG293" i="12"/>
  <c r="AF293" i="12"/>
  <c r="AE293" i="12"/>
  <c r="AD293" i="12"/>
  <c r="AC293" i="12"/>
  <c r="AB293" i="12"/>
  <c r="AA293" i="12"/>
  <c r="Z293" i="12"/>
  <c r="Y293" i="12"/>
  <c r="X293" i="12"/>
  <c r="W293" i="12"/>
  <c r="V293" i="12"/>
  <c r="U293" i="12"/>
  <c r="T293" i="12"/>
  <c r="S293" i="12"/>
  <c r="R293" i="12"/>
  <c r="Q293" i="12"/>
  <c r="P293" i="12"/>
  <c r="O293" i="12"/>
  <c r="N293" i="12"/>
  <c r="BS290" i="12"/>
  <c r="BR290" i="12"/>
  <c r="BQ290" i="12"/>
  <c r="BP290" i="12"/>
  <c r="BO290" i="12"/>
  <c r="BN290" i="12"/>
  <c r="BM290" i="12"/>
  <c r="BL290" i="12"/>
  <c r="BK290" i="12"/>
  <c r="BJ290" i="12"/>
  <c r="BI290" i="12"/>
  <c r="BH290" i="12"/>
  <c r="BG290" i="12"/>
  <c r="BF290" i="12"/>
  <c r="BE290" i="12"/>
  <c r="BD290" i="12"/>
  <c r="BC290" i="12"/>
  <c r="BB290" i="12"/>
  <c r="BA290" i="12"/>
  <c r="AZ290" i="12"/>
  <c r="AY290" i="12"/>
  <c r="AX290" i="12"/>
  <c r="AW290" i="12"/>
  <c r="AV290" i="12"/>
  <c r="AU290" i="12"/>
  <c r="AT290" i="12"/>
  <c r="AS290" i="12"/>
  <c r="AR290" i="12"/>
  <c r="AQ290" i="12"/>
  <c r="AP290" i="12"/>
  <c r="AO290" i="12"/>
  <c r="AN290" i="12"/>
  <c r="AM290" i="12"/>
  <c r="AL290" i="12"/>
  <c r="AK290" i="12"/>
  <c r="AJ290" i="12"/>
  <c r="AI290" i="12"/>
  <c r="AH290" i="12"/>
  <c r="AG290" i="12"/>
  <c r="AF290" i="12"/>
  <c r="AE290" i="12"/>
  <c r="AD290" i="12"/>
  <c r="AC290" i="12"/>
  <c r="AB290" i="12"/>
  <c r="AA290" i="12"/>
  <c r="Z290" i="12"/>
  <c r="Y290" i="12"/>
  <c r="X290" i="12"/>
  <c r="W290" i="12"/>
  <c r="V290" i="12"/>
  <c r="U290" i="12"/>
  <c r="T290" i="12"/>
  <c r="S290" i="12"/>
  <c r="R290" i="12"/>
  <c r="Q290" i="12"/>
  <c r="P290" i="12"/>
  <c r="O290" i="12"/>
  <c r="N290" i="12"/>
  <c r="M290" i="12"/>
  <c r="L290" i="12"/>
  <c r="BS289" i="12"/>
  <c r="BR289" i="12"/>
  <c r="BQ289" i="12"/>
  <c r="BP289" i="12"/>
  <c r="BO289" i="12"/>
  <c r="BN289" i="12"/>
  <c r="BM289" i="12"/>
  <c r="BL289" i="12"/>
  <c r="BK289" i="12"/>
  <c r="BJ289" i="12"/>
  <c r="BI289" i="12"/>
  <c r="BH289" i="12"/>
  <c r="BG289" i="12"/>
  <c r="BF289" i="12"/>
  <c r="BE289" i="12"/>
  <c r="BD289" i="12"/>
  <c r="BC289" i="12"/>
  <c r="BB289" i="12"/>
  <c r="BA289" i="12"/>
  <c r="AZ289" i="12"/>
  <c r="AY289" i="12"/>
  <c r="AX289" i="12"/>
  <c r="AW289" i="12"/>
  <c r="AV289" i="12"/>
  <c r="AU289" i="12"/>
  <c r="AT289" i="12"/>
  <c r="AS289" i="12"/>
  <c r="AR289" i="12"/>
  <c r="AQ289" i="12"/>
  <c r="AP289" i="12"/>
  <c r="AO289" i="12"/>
  <c r="AN289" i="12"/>
  <c r="AM289" i="12"/>
  <c r="AL289" i="12"/>
  <c r="AK289" i="12"/>
  <c r="AJ289" i="12"/>
  <c r="AI289" i="12"/>
  <c r="AH289" i="12"/>
  <c r="AG289" i="12"/>
  <c r="AF289" i="12"/>
  <c r="AE289" i="12"/>
  <c r="AD289" i="12"/>
  <c r="AC289" i="12"/>
  <c r="AB289" i="12"/>
  <c r="AA289" i="12"/>
  <c r="Z289" i="12"/>
  <c r="Y289" i="12"/>
  <c r="X289" i="12"/>
  <c r="W289" i="12"/>
  <c r="V289" i="12"/>
  <c r="U289" i="12"/>
  <c r="T289" i="12"/>
  <c r="S289" i="12"/>
  <c r="R289" i="12"/>
  <c r="Q289" i="12"/>
  <c r="P289" i="12"/>
  <c r="O289" i="12"/>
  <c r="N289" i="12"/>
  <c r="M289" i="12"/>
  <c r="L289" i="12"/>
  <c r="BS264" i="12"/>
  <c r="BR264" i="12"/>
  <c r="BQ264" i="12"/>
  <c r="BP264" i="12"/>
  <c r="BO264" i="12"/>
  <c r="BN264" i="12"/>
  <c r="BM264" i="12"/>
  <c r="BL264" i="12"/>
  <c r="BK264" i="12"/>
  <c r="BJ264" i="12"/>
  <c r="BI264" i="12"/>
  <c r="BH264" i="12"/>
  <c r="BG264" i="12"/>
  <c r="BF264" i="12"/>
  <c r="BE264" i="12"/>
  <c r="BD264" i="12"/>
  <c r="BC264" i="12"/>
  <c r="BB264" i="12"/>
  <c r="BA264" i="12"/>
  <c r="AZ264" i="12"/>
  <c r="AY264" i="12"/>
  <c r="AX264" i="12"/>
  <c r="AW264" i="12"/>
  <c r="AV264" i="12"/>
  <c r="AU264" i="12"/>
  <c r="AT264" i="12"/>
  <c r="AS264" i="12"/>
  <c r="AR264" i="12"/>
  <c r="AQ264" i="12"/>
  <c r="AP264" i="12"/>
  <c r="AO264" i="12"/>
  <c r="AN264" i="12"/>
  <c r="AM264" i="12"/>
  <c r="AL264" i="12"/>
  <c r="AK264" i="12"/>
  <c r="AJ264" i="12"/>
  <c r="AI264" i="12"/>
  <c r="AH264" i="12"/>
  <c r="AG264" i="12"/>
  <c r="AF264" i="12"/>
  <c r="AE264" i="12"/>
  <c r="AD264" i="12"/>
  <c r="AC264" i="12"/>
  <c r="AB264" i="12"/>
  <c r="AA264" i="12"/>
  <c r="Z264" i="12"/>
  <c r="Y264" i="12"/>
  <c r="X264" i="12"/>
  <c r="W264" i="12"/>
  <c r="V264" i="12"/>
  <c r="U264" i="12"/>
  <c r="T264" i="12"/>
  <c r="S264" i="12"/>
  <c r="R264" i="12"/>
  <c r="Q264" i="12"/>
  <c r="P264" i="12"/>
  <c r="O264" i="12"/>
  <c r="N264" i="12"/>
  <c r="M264" i="12"/>
  <c r="L264" i="12"/>
  <c r="BS263" i="12"/>
  <c r="BR263" i="12"/>
  <c r="BQ263" i="12"/>
  <c r="BP263" i="12"/>
  <c r="BO263" i="12"/>
  <c r="BN263" i="12"/>
  <c r="BM263" i="12"/>
  <c r="BL263" i="12"/>
  <c r="BK263" i="12"/>
  <c r="BJ263" i="12"/>
  <c r="BI263" i="12"/>
  <c r="BH263" i="12"/>
  <c r="BG263" i="12"/>
  <c r="BF263" i="12"/>
  <c r="BE263" i="12"/>
  <c r="BD263" i="12"/>
  <c r="BC263" i="12"/>
  <c r="BB263" i="12"/>
  <c r="BA263" i="12"/>
  <c r="AZ263" i="12"/>
  <c r="AY263" i="12"/>
  <c r="AX263" i="12"/>
  <c r="AW263" i="12"/>
  <c r="AV263" i="12"/>
  <c r="AU263" i="12"/>
  <c r="AT263" i="12"/>
  <c r="AS263" i="12"/>
  <c r="AR263" i="12"/>
  <c r="AQ263" i="12"/>
  <c r="AP263" i="12"/>
  <c r="AO263" i="12"/>
  <c r="AN263" i="12"/>
  <c r="AM263" i="12"/>
  <c r="AL263" i="12"/>
  <c r="AK263" i="12"/>
  <c r="AJ263" i="12"/>
  <c r="AI263" i="12"/>
  <c r="AH263" i="12"/>
  <c r="AG263" i="12"/>
  <c r="AF263" i="12"/>
  <c r="AE263" i="12"/>
  <c r="AD263" i="12"/>
  <c r="AC263" i="12"/>
  <c r="AB263" i="12"/>
  <c r="AA263" i="12"/>
  <c r="Z263" i="12"/>
  <c r="Y263" i="12"/>
  <c r="X263" i="12"/>
  <c r="W263" i="12"/>
  <c r="V263" i="12"/>
  <c r="U263" i="12"/>
  <c r="T263" i="12"/>
  <c r="S263" i="12"/>
  <c r="R263" i="12"/>
  <c r="Q263" i="12"/>
  <c r="P263" i="12"/>
  <c r="O263" i="12"/>
  <c r="N263" i="12"/>
  <c r="M263" i="12"/>
  <c r="L263" i="12"/>
  <c r="BS244" i="12"/>
  <c r="BR244" i="12"/>
  <c r="BQ244" i="12"/>
  <c r="BP244" i="12"/>
  <c r="BO244" i="12"/>
  <c r="BN244" i="12"/>
  <c r="BM244" i="12"/>
  <c r="BL244" i="12"/>
  <c r="BK244" i="12"/>
  <c r="BJ244" i="12"/>
  <c r="BI244" i="12"/>
  <c r="BH244" i="12"/>
  <c r="BG244" i="12"/>
  <c r="BF244" i="12"/>
  <c r="BE244" i="12"/>
  <c r="BD244" i="12"/>
  <c r="BC244" i="12"/>
  <c r="BB244" i="12"/>
  <c r="BA244" i="12"/>
  <c r="AZ244" i="12"/>
  <c r="AY244" i="12"/>
  <c r="AX244" i="12"/>
  <c r="AW244" i="12"/>
  <c r="AV244" i="12"/>
  <c r="AU244" i="12"/>
  <c r="AT244" i="12"/>
  <c r="AS244" i="12"/>
  <c r="AR244" i="12"/>
  <c r="AQ244" i="12"/>
  <c r="AP244" i="12"/>
  <c r="AO244" i="12"/>
  <c r="AN244" i="12"/>
  <c r="AM244" i="12"/>
  <c r="AL244" i="12"/>
  <c r="AK244" i="12"/>
  <c r="AJ244" i="12"/>
  <c r="AI244" i="12"/>
  <c r="AH244" i="12"/>
  <c r="AG244" i="12"/>
  <c r="AF244" i="12"/>
  <c r="AE244" i="12"/>
  <c r="AD244" i="12"/>
  <c r="AC244" i="12"/>
  <c r="AB244" i="12"/>
  <c r="AA244" i="12"/>
  <c r="Z244" i="12"/>
  <c r="Y244" i="12"/>
  <c r="X244" i="12"/>
  <c r="W244" i="12"/>
  <c r="V244" i="12"/>
  <c r="U244" i="12"/>
  <c r="T244" i="12"/>
  <c r="S244" i="12"/>
  <c r="R244" i="12"/>
  <c r="Q244" i="12"/>
  <c r="P244" i="12"/>
  <c r="O244" i="12"/>
  <c r="N244" i="12"/>
  <c r="M244" i="12"/>
  <c r="L244" i="12"/>
  <c r="BS243" i="12"/>
  <c r="BR243" i="12"/>
  <c r="BQ243" i="12"/>
  <c r="BP243" i="12"/>
  <c r="BO243" i="12"/>
  <c r="BN243" i="12"/>
  <c r="BM243" i="12"/>
  <c r="BL243" i="12"/>
  <c r="BK243" i="12"/>
  <c r="BJ243" i="12"/>
  <c r="BI243" i="12"/>
  <c r="BH243" i="12"/>
  <c r="BG243" i="12"/>
  <c r="BF243" i="12"/>
  <c r="BE243" i="12"/>
  <c r="BD243" i="12"/>
  <c r="BC243" i="12"/>
  <c r="BB243" i="12"/>
  <c r="BA243" i="12"/>
  <c r="AZ243" i="12"/>
  <c r="AY243" i="12"/>
  <c r="AX243" i="12"/>
  <c r="AW243" i="12"/>
  <c r="AV243" i="12"/>
  <c r="AU243" i="12"/>
  <c r="AT243" i="12"/>
  <c r="AS243" i="12"/>
  <c r="AR243" i="12"/>
  <c r="AQ243" i="12"/>
  <c r="AP243" i="12"/>
  <c r="AO243" i="12"/>
  <c r="AN243" i="12"/>
  <c r="AM243" i="12"/>
  <c r="AL243" i="12"/>
  <c r="AK243" i="12"/>
  <c r="AJ243" i="12"/>
  <c r="AI243" i="12"/>
  <c r="AH243" i="12"/>
  <c r="AG243" i="12"/>
  <c r="AF243" i="12"/>
  <c r="AE243" i="12"/>
  <c r="AD243" i="12"/>
  <c r="AC243" i="12"/>
  <c r="AB243" i="12"/>
  <c r="AA243" i="12"/>
  <c r="Z243" i="12"/>
  <c r="Y243" i="12"/>
  <c r="X243" i="12"/>
  <c r="W243" i="12"/>
  <c r="V243" i="12"/>
  <c r="U243" i="12"/>
  <c r="T243" i="12"/>
  <c r="S243" i="12"/>
  <c r="R243" i="12"/>
  <c r="Q243" i="12"/>
  <c r="P243" i="12"/>
  <c r="O243" i="12"/>
  <c r="N243" i="12"/>
  <c r="M243" i="12"/>
  <c r="L243" i="12"/>
  <c r="K211" i="12"/>
  <c r="J211" i="12"/>
  <c r="K210" i="12"/>
  <c r="J210" i="12"/>
  <c r="K209" i="12"/>
  <c r="J209" i="12"/>
  <c r="K208" i="12"/>
  <c r="J208" i="12"/>
  <c r="K207" i="12"/>
  <c r="J207" i="12"/>
  <c r="K206" i="12"/>
  <c r="J206" i="12"/>
  <c r="K205" i="12"/>
  <c r="K204" i="12"/>
  <c r="K203" i="12"/>
  <c r="K202" i="12"/>
  <c r="K201" i="12"/>
  <c r="J201" i="12"/>
  <c r="K200" i="12"/>
  <c r="J200" i="12"/>
  <c r="K199" i="12"/>
  <c r="J199" i="12"/>
  <c r="K198" i="12"/>
  <c r="J198" i="12"/>
  <c r="K197" i="12"/>
  <c r="J197" i="12"/>
  <c r="K196" i="12"/>
  <c r="J196" i="12"/>
  <c r="K195" i="12"/>
  <c r="J195" i="12"/>
  <c r="K194" i="12"/>
  <c r="J194" i="12"/>
  <c r="K193" i="12"/>
  <c r="J193" i="12"/>
  <c r="K192" i="12"/>
  <c r="J192" i="12"/>
  <c r="K191" i="12"/>
  <c r="J191" i="12"/>
  <c r="K190" i="12"/>
  <c r="J190" i="12"/>
  <c r="K189" i="12"/>
  <c r="J189" i="12"/>
  <c r="K188" i="12"/>
  <c r="J188" i="12"/>
  <c r="K187" i="12"/>
  <c r="J187" i="12"/>
  <c r="K186" i="12"/>
  <c r="J186" i="12"/>
  <c r="K185" i="12"/>
  <c r="K184" i="12"/>
  <c r="K183" i="12"/>
  <c r="K182" i="12"/>
  <c r="BS181" i="12"/>
  <c r="BR181" i="12"/>
  <c r="BQ181" i="12"/>
  <c r="BP181" i="12"/>
  <c r="BO181" i="12"/>
  <c r="BN181" i="12"/>
  <c r="BM181" i="12"/>
  <c r="BL181" i="12"/>
  <c r="BK181" i="12"/>
  <c r="BJ181" i="12"/>
  <c r="BI181" i="12"/>
  <c r="BH181" i="12"/>
  <c r="BG181" i="12"/>
  <c r="BF181" i="12"/>
  <c r="BE181" i="12"/>
  <c r="BD181" i="12"/>
  <c r="BC181" i="12"/>
  <c r="BB181" i="12"/>
  <c r="BA181" i="12"/>
  <c r="AZ181" i="12"/>
  <c r="AY181" i="12"/>
  <c r="AX181" i="12"/>
  <c r="AW181" i="12"/>
  <c r="AV181" i="12"/>
  <c r="AU181" i="12"/>
  <c r="AT181" i="12"/>
  <c r="AS181" i="12"/>
  <c r="AR181" i="12"/>
  <c r="AQ181" i="12"/>
  <c r="AP181" i="12"/>
  <c r="AO181" i="12"/>
  <c r="AN181" i="12"/>
  <c r="AM181" i="12"/>
  <c r="AL181" i="12"/>
  <c r="AK181" i="12"/>
  <c r="AJ181" i="12"/>
  <c r="AI181" i="12"/>
  <c r="AH181" i="12"/>
  <c r="AG181" i="12"/>
  <c r="AF181" i="12"/>
  <c r="AE181" i="12"/>
  <c r="AD181" i="12"/>
  <c r="AC181" i="12"/>
  <c r="AB181" i="12"/>
  <c r="AA181" i="12"/>
  <c r="Z181" i="12"/>
  <c r="Y181" i="12"/>
  <c r="X181" i="12"/>
  <c r="W181" i="12"/>
  <c r="V181" i="12"/>
  <c r="U181" i="12"/>
  <c r="T181" i="12"/>
  <c r="S181" i="12"/>
  <c r="R181" i="12"/>
  <c r="Q181" i="12"/>
  <c r="P181" i="12"/>
  <c r="O181" i="12"/>
  <c r="N181" i="12"/>
  <c r="M181" i="12"/>
  <c r="L181" i="12"/>
  <c r="BS180" i="12"/>
  <c r="BR180" i="12"/>
  <c r="BQ180" i="12"/>
  <c r="BP180" i="12"/>
  <c r="BO180" i="12"/>
  <c r="BN180" i="12"/>
  <c r="BM180" i="12"/>
  <c r="BL180" i="12"/>
  <c r="BK180" i="12"/>
  <c r="BJ180" i="12"/>
  <c r="BI180" i="12"/>
  <c r="BH180" i="12"/>
  <c r="BG180" i="12"/>
  <c r="BF180" i="12"/>
  <c r="BE180" i="12"/>
  <c r="BD180" i="12"/>
  <c r="BC180" i="12"/>
  <c r="BB180" i="12"/>
  <c r="BA180" i="12"/>
  <c r="AZ180" i="12"/>
  <c r="AY180" i="12"/>
  <c r="AX180" i="12"/>
  <c r="AW180" i="12"/>
  <c r="AV180" i="12"/>
  <c r="AU180" i="12"/>
  <c r="AT180" i="12"/>
  <c r="AS180" i="12"/>
  <c r="AR180" i="12"/>
  <c r="AQ180" i="12"/>
  <c r="AP180" i="12"/>
  <c r="AO180" i="12"/>
  <c r="AN180" i="12"/>
  <c r="AM180" i="12"/>
  <c r="AL180" i="12"/>
  <c r="AK180" i="12"/>
  <c r="AJ180" i="12"/>
  <c r="AI180" i="12"/>
  <c r="AH180" i="12"/>
  <c r="AG180" i="12"/>
  <c r="AF180" i="12"/>
  <c r="AE180" i="12"/>
  <c r="AD180" i="12"/>
  <c r="AC180" i="12"/>
  <c r="AB180" i="12"/>
  <c r="AA180" i="12"/>
  <c r="Z180" i="12"/>
  <c r="Y180" i="12"/>
  <c r="X180" i="12"/>
  <c r="W180" i="12"/>
  <c r="V180" i="12"/>
  <c r="U180" i="12"/>
  <c r="T180" i="12"/>
  <c r="S180" i="12"/>
  <c r="R180" i="12"/>
  <c r="Q180" i="12"/>
  <c r="P180" i="12"/>
  <c r="O180" i="12"/>
  <c r="N180" i="12"/>
  <c r="M180" i="12"/>
  <c r="L180" i="12"/>
  <c r="BS169" i="12"/>
  <c r="BR169" i="12"/>
  <c r="BQ169" i="12"/>
  <c r="BP169" i="12"/>
  <c r="BO169" i="12"/>
  <c r="BN169" i="12"/>
  <c r="BM169" i="12"/>
  <c r="BL169" i="12"/>
  <c r="BK169" i="12"/>
  <c r="BJ169" i="12"/>
  <c r="BI169" i="12"/>
  <c r="BH169" i="12"/>
  <c r="BG169" i="12"/>
  <c r="BF169" i="12"/>
  <c r="BE169" i="12"/>
  <c r="BD169" i="12"/>
  <c r="BC169" i="12"/>
  <c r="BB169" i="12"/>
  <c r="BA169" i="12"/>
  <c r="AZ169" i="12"/>
  <c r="AY169" i="12"/>
  <c r="AX169" i="12"/>
  <c r="AW169" i="12"/>
  <c r="AV169" i="12"/>
  <c r="AU169" i="12"/>
  <c r="AT169" i="12"/>
  <c r="AS169" i="12"/>
  <c r="AR169" i="12"/>
  <c r="AQ169" i="12"/>
  <c r="AP169" i="12"/>
  <c r="AO169" i="12"/>
  <c r="AN169" i="12"/>
  <c r="AM169" i="12"/>
  <c r="AL169" i="12"/>
  <c r="AK169" i="12"/>
  <c r="AJ169" i="12"/>
  <c r="AI169" i="12"/>
  <c r="AH169" i="12"/>
  <c r="AG169" i="12"/>
  <c r="AF169" i="12"/>
  <c r="AE169" i="12"/>
  <c r="AD169" i="12"/>
  <c r="AC169" i="12"/>
  <c r="AB169" i="12"/>
  <c r="AA169" i="12"/>
  <c r="Z169" i="12"/>
  <c r="Y169" i="12"/>
  <c r="X169" i="12"/>
  <c r="W169" i="12"/>
  <c r="V169" i="12"/>
  <c r="U169" i="12"/>
  <c r="T169" i="12"/>
  <c r="S169" i="12"/>
  <c r="R169" i="12"/>
  <c r="Q169" i="12"/>
  <c r="P169" i="12"/>
  <c r="O169" i="12"/>
  <c r="N169" i="12"/>
  <c r="M169" i="12"/>
  <c r="L169" i="12"/>
  <c r="BS168" i="12"/>
  <c r="BR168" i="12"/>
  <c r="BQ168" i="12"/>
  <c r="BP168" i="12"/>
  <c r="BO168" i="12"/>
  <c r="BN168" i="12"/>
  <c r="BM168" i="12"/>
  <c r="BL168" i="12"/>
  <c r="BK168" i="12"/>
  <c r="BJ168" i="12"/>
  <c r="BI168" i="12"/>
  <c r="BH168" i="12"/>
  <c r="BG168" i="12"/>
  <c r="BF168" i="12"/>
  <c r="BE168" i="12"/>
  <c r="BD168" i="12"/>
  <c r="BC168" i="12"/>
  <c r="BB168" i="12"/>
  <c r="BA168" i="12"/>
  <c r="AZ168" i="12"/>
  <c r="AY168" i="12"/>
  <c r="AX168" i="12"/>
  <c r="AW168" i="12"/>
  <c r="AV168" i="12"/>
  <c r="AU168" i="12"/>
  <c r="AT168" i="12"/>
  <c r="AS168" i="12"/>
  <c r="AR168" i="12"/>
  <c r="AQ168" i="12"/>
  <c r="AP168" i="12"/>
  <c r="AO168" i="12"/>
  <c r="AN168" i="12"/>
  <c r="AM168" i="12"/>
  <c r="AL168" i="12"/>
  <c r="AK168" i="12"/>
  <c r="AJ168" i="12"/>
  <c r="AI168" i="12"/>
  <c r="AH168" i="12"/>
  <c r="AG168" i="12"/>
  <c r="AF168" i="12"/>
  <c r="AE168" i="12"/>
  <c r="AD168" i="12"/>
  <c r="AC168" i="12"/>
  <c r="AB168" i="12"/>
  <c r="AA168" i="12"/>
  <c r="Z168" i="12"/>
  <c r="Y168" i="12"/>
  <c r="X168" i="12"/>
  <c r="W168" i="12"/>
  <c r="V168" i="12"/>
  <c r="U168" i="12"/>
  <c r="T168" i="12"/>
  <c r="S168" i="12"/>
  <c r="R168" i="12"/>
  <c r="Q168" i="12"/>
  <c r="P168" i="12"/>
  <c r="O168" i="12"/>
  <c r="N168" i="12"/>
  <c r="M168" i="12"/>
  <c r="L168" i="12"/>
  <c r="BS160" i="12"/>
  <c r="BR160" i="12"/>
  <c r="BQ160" i="12"/>
  <c r="BP160" i="12"/>
  <c r="BO160" i="12"/>
  <c r="BN160" i="12"/>
  <c r="BM160" i="12"/>
  <c r="BL160" i="12"/>
  <c r="BK160" i="12"/>
  <c r="BJ160" i="12"/>
  <c r="BI160" i="12"/>
  <c r="BH160" i="12"/>
  <c r="BG160" i="12"/>
  <c r="BF160" i="12"/>
  <c r="BE160" i="12"/>
  <c r="BD160" i="12"/>
  <c r="BC160" i="12"/>
  <c r="BB160" i="12"/>
  <c r="BA160" i="12"/>
  <c r="AZ160" i="12"/>
  <c r="AY160" i="12"/>
  <c r="AX160" i="12"/>
  <c r="AW160" i="12"/>
  <c r="AV160" i="12"/>
  <c r="AU160" i="12"/>
  <c r="AT160" i="12"/>
  <c r="AS160" i="12"/>
  <c r="AR160" i="12"/>
  <c r="AQ160" i="12"/>
  <c r="AP160" i="12"/>
  <c r="AO160" i="12"/>
  <c r="AN160" i="12"/>
  <c r="AM160" i="12"/>
  <c r="AL160" i="12"/>
  <c r="AK160" i="12"/>
  <c r="AJ160" i="12"/>
  <c r="AI160" i="12"/>
  <c r="AH160" i="12"/>
  <c r="AG160" i="12"/>
  <c r="AF160" i="12"/>
  <c r="AE160" i="12"/>
  <c r="AD160" i="12"/>
  <c r="AC160" i="12"/>
  <c r="AB160" i="12"/>
  <c r="AA160" i="12"/>
  <c r="Z160" i="12"/>
  <c r="Y160" i="12"/>
  <c r="X160" i="12"/>
  <c r="W160" i="12"/>
  <c r="V160" i="12"/>
  <c r="U160" i="12"/>
  <c r="T160" i="12"/>
  <c r="S160" i="12"/>
  <c r="R160" i="12"/>
  <c r="Q160" i="12"/>
  <c r="P160" i="12"/>
  <c r="O160" i="12"/>
  <c r="N160" i="12"/>
  <c r="M160" i="12"/>
  <c r="L160" i="12"/>
  <c r="BS159" i="12"/>
  <c r="BR159" i="12"/>
  <c r="BQ159" i="12"/>
  <c r="BP159" i="12"/>
  <c r="BO159" i="12"/>
  <c r="BN159" i="12"/>
  <c r="BM159" i="12"/>
  <c r="BL159" i="12"/>
  <c r="BK159" i="12"/>
  <c r="BJ159" i="12"/>
  <c r="BI159" i="12"/>
  <c r="BH159" i="12"/>
  <c r="BG159" i="12"/>
  <c r="BF159" i="12"/>
  <c r="BE159" i="12"/>
  <c r="BD159" i="12"/>
  <c r="BC159" i="12"/>
  <c r="BB159" i="12"/>
  <c r="BA159" i="12"/>
  <c r="AZ159" i="12"/>
  <c r="AY159" i="12"/>
  <c r="AX159" i="12"/>
  <c r="AW159" i="12"/>
  <c r="AV159" i="12"/>
  <c r="AU159" i="12"/>
  <c r="AT159" i="12"/>
  <c r="AS159" i="12"/>
  <c r="AR159" i="12"/>
  <c r="AQ159" i="12"/>
  <c r="AP159" i="12"/>
  <c r="AO159" i="12"/>
  <c r="AN159" i="12"/>
  <c r="AM159" i="12"/>
  <c r="AL159" i="12"/>
  <c r="AK159" i="12"/>
  <c r="AJ159" i="12"/>
  <c r="AI159" i="12"/>
  <c r="AH159" i="12"/>
  <c r="AG159" i="12"/>
  <c r="AF159" i="12"/>
  <c r="AE159" i="12"/>
  <c r="AD159" i="12"/>
  <c r="AC159" i="12"/>
  <c r="AB159" i="12"/>
  <c r="AA159" i="12"/>
  <c r="Z159" i="12"/>
  <c r="Y159" i="12"/>
  <c r="X159" i="12"/>
  <c r="W159" i="12"/>
  <c r="V159" i="12"/>
  <c r="U159" i="12"/>
  <c r="T159" i="12"/>
  <c r="S159" i="12"/>
  <c r="R159" i="12"/>
  <c r="Q159" i="12"/>
  <c r="P159" i="12"/>
  <c r="O159" i="12"/>
  <c r="N159" i="12"/>
  <c r="M159" i="12"/>
  <c r="L159" i="12"/>
  <c r="BS150" i="12"/>
  <c r="BR150" i="12"/>
  <c r="BQ150" i="12"/>
  <c r="BP150" i="12"/>
  <c r="BO150" i="12"/>
  <c r="BN150" i="12"/>
  <c r="BM150" i="12"/>
  <c r="BL150" i="12"/>
  <c r="BK150" i="12"/>
  <c r="BJ150" i="12"/>
  <c r="BI150" i="12"/>
  <c r="BH150" i="12"/>
  <c r="BG150" i="12"/>
  <c r="BF150" i="12"/>
  <c r="BE150" i="12"/>
  <c r="BD150" i="12"/>
  <c r="BC150" i="12"/>
  <c r="BB150" i="12"/>
  <c r="BA150" i="12"/>
  <c r="AZ150" i="12"/>
  <c r="AY150" i="12"/>
  <c r="AX150" i="12"/>
  <c r="AW150" i="12"/>
  <c r="AV150" i="12"/>
  <c r="AU150" i="12"/>
  <c r="AT150" i="12"/>
  <c r="AS150" i="12"/>
  <c r="AR150" i="12"/>
  <c r="AQ150" i="12"/>
  <c r="AP150" i="12"/>
  <c r="AO150" i="12"/>
  <c r="AN150" i="12"/>
  <c r="AM150" i="12"/>
  <c r="AL150" i="12"/>
  <c r="AK150" i="12"/>
  <c r="AJ150" i="12"/>
  <c r="AI150" i="12"/>
  <c r="AH150" i="12"/>
  <c r="AG150" i="12"/>
  <c r="AF150" i="12"/>
  <c r="AE150" i="12"/>
  <c r="AD150" i="12"/>
  <c r="AC150" i="12"/>
  <c r="AB150" i="12"/>
  <c r="AA150" i="12"/>
  <c r="Z150" i="12"/>
  <c r="Y150" i="12"/>
  <c r="X150" i="12"/>
  <c r="W150" i="12"/>
  <c r="V150" i="12"/>
  <c r="U150" i="12"/>
  <c r="T150" i="12"/>
  <c r="S150" i="12"/>
  <c r="R150" i="12"/>
  <c r="Q150" i="12"/>
  <c r="P150" i="12"/>
  <c r="O150" i="12"/>
  <c r="N150" i="12"/>
  <c r="M150" i="12"/>
  <c r="L150" i="12"/>
  <c r="BS149" i="12"/>
  <c r="BR149" i="12"/>
  <c r="BQ149" i="12"/>
  <c r="BP149" i="12"/>
  <c r="BO149" i="12"/>
  <c r="BN149" i="12"/>
  <c r="BM149" i="12"/>
  <c r="BL149" i="12"/>
  <c r="BK149" i="12"/>
  <c r="BJ149" i="12"/>
  <c r="BI149" i="12"/>
  <c r="BH149" i="12"/>
  <c r="BG149" i="12"/>
  <c r="BF149" i="12"/>
  <c r="BE149" i="12"/>
  <c r="BD149" i="12"/>
  <c r="BC149" i="12"/>
  <c r="BB149" i="12"/>
  <c r="BA149" i="12"/>
  <c r="AZ149" i="12"/>
  <c r="AY149" i="12"/>
  <c r="AX149" i="12"/>
  <c r="AW149" i="12"/>
  <c r="AV149" i="12"/>
  <c r="AU149" i="12"/>
  <c r="AT149" i="12"/>
  <c r="AS149" i="12"/>
  <c r="AR149" i="12"/>
  <c r="AQ149" i="12"/>
  <c r="AP149" i="12"/>
  <c r="AO149" i="12"/>
  <c r="AN149" i="12"/>
  <c r="AM149" i="12"/>
  <c r="AL149" i="12"/>
  <c r="AK149" i="12"/>
  <c r="AJ149" i="12"/>
  <c r="AI149" i="12"/>
  <c r="AH149" i="12"/>
  <c r="AG149" i="12"/>
  <c r="AF149" i="12"/>
  <c r="AE149" i="12"/>
  <c r="AD149" i="12"/>
  <c r="AC149" i="12"/>
  <c r="AB149" i="12"/>
  <c r="AA149" i="12"/>
  <c r="Z149" i="12"/>
  <c r="Y149" i="12"/>
  <c r="X149" i="12"/>
  <c r="W149" i="12"/>
  <c r="V149" i="12"/>
  <c r="U149" i="12"/>
  <c r="T149" i="12"/>
  <c r="S149" i="12"/>
  <c r="R149" i="12"/>
  <c r="Q149" i="12"/>
  <c r="P149" i="12"/>
  <c r="O149" i="12"/>
  <c r="N149" i="12"/>
  <c r="M149" i="12"/>
  <c r="L149" i="12"/>
  <c r="BS142" i="12"/>
  <c r="BR142" i="12"/>
  <c r="BQ142" i="12"/>
  <c r="BP142" i="12"/>
  <c r="BO142" i="12"/>
  <c r="BN142" i="12"/>
  <c r="BM142" i="12"/>
  <c r="BL142" i="12"/>
  <c r="BK142" i="12"/>
  <c r="BJ142" i="12"/>
  <c r="BI142" i="12"/>
  <c r="BH142" i="12"/>
  <c r="BG142" i="12"/>
  <c r="BF142" i="12"/>
  <c r="BE142" i="12"/>
  <c r="BD142" i="12"/>
  <c r="BC142" i="12"/>
  <c r="BB142" i="12"/>
  <c r="BA142" i="12"/>
  <c r="AZ142" i="12"/>
  <c r="AY142" i="12"/>
  <c r="AX142" i="12"/>
  <c r="AW142" i="12"/>
  <c r="AV142" i="12"/>
  <c r="AU142" i="12"/>
  <c r="AT142" i="12"/>
  <c r="AS142" i="12"/>
  <c r="AR142" i="12"/>
  <c r="AQ142" i="12"/>
  <c r="AP142" i="12"/>
  <c r="AO142" i="12"/>
  <c r="AN142" i="12"/>
  <c r="AM142" i="12"/>
  <c r="AL142" i="12"/>
  <c r="AK142" i="12"/>
  <c r="AJ142" i="12"/>
  <c r="AI142" i="12"/>
  <c r="AH142" i="12"/>
  <c r="AG142" i="12"/>
  <c r="AF142" i="12"/>
  <c r="AE142" i="12"/>
  <c r="AD142" i="12"/>
  <c r="AC142" i="12"/>
  <c r="AB142" i="12"/>
  <c r="AA142" i="12"/>
  <c r="Z142" i="12"/>
  <c r="Y142" i="12"/>
  <c r="X142" i="12"/>
  <c r="W142" i="12"/>
  <c r="V142" i="12"/>
  <c r="U142" i="12"/>
  <c r="T142" i="12"/>
  <c r="S142" i="12"/>
  <c r="R142" i="12"/>
  <c r="Q142" i="12"/>
  <c r="P142" i="12"/>
  <c r="O142" i="12"/>
  <c r="N142" i="12"/>
  <c r="M142" i="12"/>
  <c r="L142" i="12"/>
  <c r="BS141" i="12"/>
  <c r="BR141" i="12"/>
  <c r="BQ141" i="12"/>
  <c r="BP141" i="12"/>
  <c r="BO141" i="12"/>
  <c r="BN141" i="12"/>
  <c r="BM141" i="12"/>
  <c r="BL141" i="12"/>
  <c r="BK141" i="12"/>
  <c r="BJ141" i="12"/>
  <c r="BI141" i="12"/>
  <c r="BH141" i="12"/>
  <c r="BG141" i="12"/>
  <c r="BF141" i="12"/>
  <c r="BE141" i="12"/>
  <c r="BD141" i="12"/>
  <c r="BC141" i="12"/>
  <c r="BB141" i="12"/>
  <c r="BA141" i="12"/>
  <c r="AZ141" i="12"/>
  <c r="AY141" i="12"/>
  <c r="AX141" i="12"/>
  <c r="AW141" i="12"/>
  <c r="AV141" i="12"/>
  <c r="AU141" i="12"/>
  <c r="AT141" i="12"/>
  <c r="AS141" i="12"/>
  <c r="AR141" i="12"/>
  <c r="AQ141" i="12"/>
  <c r="AP141" i="12"/>
  <c r="AO141" i="12"/>
  <c r="AN141" i="12"/>
  <c r="AM141" i="12"/>
  <c r="AL141" i="12"/>
  <c r="AK141" i="12"/>
  <c r="AJ141" i="12"/>
  <c r="AI141" i="12"/>
  <c r="AH141" i="12"/>
  <c r="AG141" i="12"/>
  <c r="AF141" i="12"/>
  <c r="AE141" i="12"/>
  <c r="AD141" i="12"/>
  <c r="AC141" i="12"/>
  <c r="AB141" i="12"/>
  <c r="AA141" i="12"/>
  <c r="Z141" i="12"/>
  <c r="Y141" i="12"/>
  <c r="X141" i="12"/>
  <c r="W141" i="12"/>
  <c r="V141" i="12"/>
  <c r="U141" i="12"/>
  <c r="T141" i="12"/>
  <c r="S141" i="12"/>
  <c r="R141" i="12"/>
  <c r="Q141" i="12"/>
  <c r="P141" i="12"/>
  <c r="O141" i="12"/>
  <c r="N141" i="12"/>
  <c r="M141" i="12"/>
  <c r="L141" i="12"/>
  <c r="BS129" i="12"/>
  <c r="BR129" i="12"/>
  <c r="BQ129" i="12"/>
  <c r="BP129" i="12"/>
  <c r="BO129" i="12"/>
  <c r="BN129" i="12"/>
  <c r="BM129" i="12"/>
  <c r="BL129" i="12"/>
  <c r="BK129" i="12"/>
  <c r="BJ129" i="12"/>
  <c r="BI129" i="12"/>
  <c r="BH129" i="12"/>
  <c r="BG129" i="12"/>
  <c r="BF129" i="12"/>
  <c r="BE129" i="12"/>
  <c r="BD129" i="12"/>
  <c r="BC129" i="12"/>
  <c r="BB129" i="12"/>
  <c r="BA129" i="12"/>
  <c r="AZ129" i="12"/>
  <c r="AY129" i="12"/>
  <c r="AX129" i="12"/>
  <c r="AW129" i="12"/>
  <c r="AV129" i="12"/>
  <c r="AU129" i="12"/>
  <c r="AT129" i="12"/>
  <c r="AS129" i="12"/>
  <c r="AR129" i="12"/>
  <c r="AQ129" i="12"/>
  <c r="AP129" i="12"/>
  <c r="AO129" i="12"/>
  <c r="AN129" i="12"/>
  <c r="AM129" i="12"/>
  <c r="AL129" i="12"/>
  <c r="AK129" i="12"/>
  <c r="AJ129" i="12"/>
  <c r="AI129" i="12"/>
  <c r="AH129" i="12"/>
  <c r="AG129" i="12"/>
  <c r="AF129" i="12"/>
  <c r="AE129" i="12"/>
  <c r="AD129" i="12"/>
  <c r="AC129" i="12"/>
  <c r="AB129" i="12"/>
  <c r="AA129" i="12"/>
  <c r="Z129" i="12"/>
  <c r="Y129" i="12"/>
  <c r="X129" i="12"/>
  <c r="W129" i="12"/>
  <c r="V129" i="12"/>
  <c r="U129" i="12"/>
  <c r="T129" i="12"/>
  <c r="S129" i="12"/>
  <c r="R129" i="12"/>
  <c r="Q129" i="12"/>
  <c r="P129" i="12"/>
  <c r="O129" i="12"/>
  <c r="N129" i="12"/>
  <c r="M129" i="12"/>
  <c r="L129" i="12"/>
  <c r="BS128" i="12"/>
  <c r="BR128" i="12"/>
  <c r="BQ128" i="12"/>
  <c r="BP128" i="12"/>
  <c r="BO128" i="12"/>
  <c r="BN128" i="12"/>
  <c r="BM128" i="12"/>
  <c r="BL128" i="12"/>
  <c r="BK128" i="12"/>
  <c r="BJ128" i="12"/>
  <c r="BI128" i="12"/>
  <c r="BH128" i="12"/>
  <c r="BG128" i="12"/>
  <c r="BF128" i="12"/>
  <c r="BE128" i="12"/>
  <c r="BD128" i="12"/>
  <c r="BC128" i="12"/>
  <c r="BB128" i="12"/>
  <c r="BA128" i="12"/>
  <c r="AZ128" i="12"/>
  <c r="AY128" i="12"/>
  <c r="AX128" i="12"/>
  <c r="AW128" i="12"/>
  <c r="AV128" i="12"/>
  <c r="AU128" i="12"/>
  <c r="AT128" i="12"/>
  <c r="AS128" i="12"/>
  <c r="AR128" i="12"/>
  <c r="AQ128" i="12"/>
  <c r="AP128" i="12"/>
  <c r="AO128" i="12"/>
  <c r="AN128" i="12"/>
  <c r="AM128" i="12"/>
  <c r="AL128" i="12"/>
  <c r="AK128" i="12"/>
  <c r="AJ128" i="12"/>
  <c r="AI128" i="12"/>
  <c r="AH128" i="12"/>
  <c r="AG128" i="12"/>
  <c r="AF128" i="12"/>
  <c r="AE128" i="12"/>
  <c r="AD128" i="12"/>
  <c r="AC128" i="12"/>
  <c r="AB128" i="12"/>
  <c r="AA128" i="12"/>
  <c r="Z128" i="12"/>
  <c r="Y128" i="12"/>
  <c r="X128" i="12"/>
  <c r="W128" i="12"/>
  <c r="V128" i="12"/>
  <c r="U128" i="12"/>
  <c r="T128" i="12"/>
  <c r="S128" i="12"/>
  <c r="R128" i="12"/>
  <c r="Q128" i="12"/>
  <c r="P128" i="12"/>
  <c r="O128" i="12"/>
  <c r="N128" i="12"/>
  <c r="M128" i="12"/>
  <c r="L128" i="12"/>
  <c r="BS118" i="12"/>
  <c r="BR118" i="12"/>
  <c r="BQ118" i="12"/>
  <c r="BP118" i="12"/>
  <c r="BO118" i="12"/>
  <c r="BN118" i="12"/>
  <c r="BM118" i="12"/>
  <c r="BL118" i="12"/>
  <c r="BK118" i="12"/>
  <c r="BJ118" i="12"/>
  <c r="BI118" i="12"/>
  <c r="BH118"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H118" i="12"/>
  <c r="AG118" i="12"/>
  <c r="AF118" i="12"/>
  <c r="AE118" i="12"/>
  <c r="AD118" i="12"/>
  <c r="AC118" i="12"/>
  <c r="AB118" i="12"/>
  <c r="AA118" i="12"/>
  <c r="Z118" i="12"/>
  <c r="Y118" i="12"/>
  <c r="X118" i="12"/>
  <c r="W118" i="12"/>
  <c r="V118" i="12"/>
  <c r="U118" i="12"/>
  <c r="T118" i="12"/>
  <c r="S118" i="12"/>
  <c r="R118" i="12"/>
  <c r="Q118" i="12"/>
  <c r="P118" i="12"/>
  <c r="O118" i="12"/>
  <c r="N118" i="12"/>
  <c r="M118" i="12"/>
  <c r="L118" i="12"/>
  <c r="BS117" i="12"/>
  <c r="BR117" i="12"/>
  <c r="BQ117" i="12"/>
  <c r="BP117" i="12"/>
  <c r="BO117" i="12"/>
  <c r="BN117" i="12"/>
  <c r="BM117" i="12"/>
  <c r="BL117" i="12"/>
  <c r="BK117" i="12"/>
  <c r="BJ117" i="12"/>
  <c r="BI117" i="12"/>
  <c r="BH117" i="12"/>
  <c r="BG117" i="12"/>
  <c r="BF117" i="12"/>
  <c r="BE117" i="12"/>
  <c r="BD117" i="12"/>
  <c r="BC117" i="12"/>
  <c r="BB117" i="12"/>
  <c r="BA117" i="12"/>
  <c r="AZ117" i="12"/>
  <c r="AY117" i="12"/>
  <c r="AX117" i="12"/>
  <c r="AW117" i="12"/>
  <c r="AV117" i="12"/>
  <c r="AU117" i="12"/>
  <c r="AT117" i="12"/>
  <c r="AS117" i="12"/>
  <c r="AR117" i="12"/>
  <c r="AQ117" i="12"/>
  <c r="AP117" i="12"/>
  <c r="AO117" i="12"/>
  <c r="AN117" i="12"/>
  <c r="AM117" i="12"/>
  <c r="AL117" i="12"/>
  <c r="AK117" i="12"/>
  <c r="AJ117" i="12"/>
  <c r="AI117" i="12"/>
  <c r="AH117" i="12"/>
  <c r="AG117" i="12"/>
  <c r="AF117" i="12"/>
  <c r="AE117" i="12"/>
  <c r="AD117" i="12"/>
  <c r="AC117" i="12"/>
  <c r="AB117" i="12"/>
  <c r="AA117" i="12"/>
  <c r="Z117" i="12"/>
  <c r="Y117" i="12"/>
  <c r="X117" i="12"/>
  <c r="W117" i="12"/>
  <c r="V117" i="12"/>
  <c r="U117" i="12"/>
  <c r="T117" i="12"/>
  <c r="S117" i="12"/>
  <c r="R117" i="12"/>
  <c r="Q117" i="12"/>
  <c r="P117" i="12"/>
  <c r="O117" i="12"/>
  <c r="N117" i="12"/>
  <c r="M117" i="12"/>
  <c r="L117" i="12"/>
  <c r="K110" i="12"/>
  <c r="J110" i="12"/>
  <c r="K109" i="12"/>
  <c r="J109" i="12"/>
  <c r="K108" i="12"/>
  <c r="J108" i="12"/>
  <c r="K107" i="12"/>
  <c r="J107" i="12"/>
  <c r="K106" i="12"/>
  <c r="J106" i="12"/>
  <c r="K105" i="12"/>
  <c r="J105" i="12"/>
  <c r="K104" i="12"/>
  <c r="J104" i="12"/>
  <c r="BS103" i="12"/>
  <c r="BR103" i="12"/>
  <c r="BQ103" i="12"/>
  <c r="BP103" i="12"/>
  <c r="BO103" i="12"/>
  <c r="BN103" i="12"/>
  <c r="BM103" i="12"/>
  <c r="BL103" i="12"/>
  <c r="BK103" i="12"/>
  <c r="BJ103" i="12"/>
  <c r="BI103" i="12"/>
  <c r="BH103" i="12"/>
  <c r="BG103" i="12"/>
  <c r="BF103" i="12"/>
  <c r="BE103" i="12"/>
  <c r="BD103" i="12"/>
  <c r="BC103" i="12"/>
  <c r="BB103" i="12"/>
  <c r="BA103" i="12"/>
  <c r="AZ103" i="12"/>
  <c r="AY103" i="12"/>
  <c r="AX103" i="12"/>
  <c r="AW103" i="12"/>
  <c r="AV103" i="12"/>
  <c r="AU103" i="12"/>
  <c r="AT103" i="12"/>
  <c r="AS103" i="12"/>
  <c r="AR103" i="12"/>
  <c r="AQ103" i="12"/>
  <c r="AP103" i="12"/>
  <c r="AO103" i="12"/>
  <c r="AN103" i="12"/>
  <c r="AM103" i="12"/>
  <c r="AL103" i="12"/>
  <c r="AK103" i="12"/>
  <c r="AJ103" i="12"/>
  <c r="AI103" i="12"/>
  <c r="AH103" i="12"/>
  <c r="AG103" i="12"/>
  <c r="AF103" i="12"/>
  <c r="AE103" i="12"/>
  <c r="AD103" i="12"/>
  <c r="AC103" i="12"/>
  <c r="AB103" i="12"/>
  <c r="AA103" i="12"/>
  <c r="Z103" i="12"/>
  <c r="Y103" i="12"/>
  <c r="X103" i="12"/>
  <c r="W103" i="12"/>
  <c r="V103" i="12"/>
  <c r="U103" i="12"/>
  <c r="T103" i="12"/>
  <c r="S103" i="12"/>
  <c r="R103" i="12"/>
  <c r="Q103" i="12"/>
  <c r="P103" i="12"/>
  <c r="O103" i="12"/>
  <c r="N103" i="12"/>
  <c r="M103" i="12"/>
  <c r="L103" i="12"/>
  <c r="BS102" i="12"/>
  <c r="BR102" i="12"/>
  <c r="BQ102" i="12"/>
  <c r="BP102" i="12"/>
  <c r="BO102" i="12"/>
  <c r="BN102" i="12"/>
  <c r="BM102" i="12"/>
  <c r="BL102" i="12"/>
  <c r="BK102" i="12"/>
  <c r="BJ102" i="12"/>
  <c r="BI102" i="12"/>
  <c r="BH102" i="12"/>
  <c r="BG102" i="12"/>
  <c r="BF102" i="12"/>
  <c r="BE102" i="12"/>
  <c r="BD102" i="12"/>
  <c r="BC102" i="12"/>
  <c r="BB102" i="12"/>
  <c r="BA102" i="12"/>
  <c r="AZ102" i="12"/>
  <c r="AY102" i="12"/>
  <c r="AX102" i="12"/>
  <c r="AW102" i="12"/>
  <c r="AV102" i="12"/>
  <c r="AU102" i="12"/>
  <c r="AT102" i="12"/>
  <c r="AS102" i="12"/>
  <c r="AR102" i="12"/>
  <c r="AQ102" i="12"/>
  <c r="AP102" i="12"/>
  <c r="AO102" i="12"/>
  <c r="AN102" i="12"/>
  <c r="AM102" i="12"/>
  <c r="AL102" i="12"/>
  <c r="AK102" i="12"/>
  <c r="AJ102" i="12"/>
  <c r="AI102" i="12"/>
  <c r="AH102" i="12"/>
  <c r="AG102" i="12"/>
  <c r="AF102" i="12"/>
  <c r="AE102" i="12"/>
  <c r="AD102" i="12"/>
  <c r="AC102" i="12"/>
  <c r="AB102" i="12"/>
  <c r="AA102" i="12"/>
  <c r="Z102" i="12"/>
  <c r="Y102" i="12"/>
  <c r="X102" i="12"/>
  <c r="W102" i="12"/>
  <c r="V102" i="12"/>
  <c r="U102" i="12"/>
  <c r="T102" i="12"/>
  <c r="S102" i="12"/>
  <c r="R102" i="12"/>
  <c r="Q102" i="12"/>
  <c r="P102" i="12"/>
  <c r="O102" i="12"/>
  <c r="N102" i="12"/>
  <c r="M102" i="12"/>
  <c r="L102"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4" i="12"/>
  <c r="AE94" i="12"/>
  <c r="AD94" i="12"/>
  <c r="AC94" i="12"/>
  <c r="AB94" i="12"/>
  <c r="AA94" i="12"/>
  <c r="Z94" i="12"/>
  <c r="Y94" i="12"/>
  <c r="X94" i="12"/>
  <c r="W94" i="12"/>
  <c r="V94" i="12"/>
  <c r="U94" i="12"/>
  <c r="T94" i="12"/>
  <c r="S94" i="12"/>
  <c r="R94" i="12"/>
  <c r="Q94" i="12"/>
  <c r="P94" i="12"/>
  <c r="O94" i="12"/>
  <c r="N94" i="12"/>
  <c r="M94" i="12"/>
  <c r="L94" i="12"/>
  <c r="BS49" i="12"/>
  <c r="BR49" i="12"/>
  <c r="BQ49" i="12"/>
  <c r="BP49" i="12"/>
  <c r="BO49" i="12"/>
  <c r="BN49" i="12"/>
  <c r="BM49" i="12"/>
  <c r="BL49" i="12"/>
  <c r="BK49" i="12"/>
  <c r="BJ49" i="12"/>
  <c r="BI49" i="12"/>
  <c r="BH49" i="12"/>
  <c r="BG49" i="12"/>
  <c r="BF49" i="12"/>
  <c r="BE49" i="12"/>
  <c r="BD49" i="12"/>
  <c r="BC49" i="12"/>
  <c r="BB49" i="12"/>
  <c r="BA49" i="12"/>
  <c r="AZ49" i="12"/>
  <c r="AY49" i="12"/>
  <c r="AX49" i="12"/>
  <c r="AW49" i="12"/>
  <c r="AV49" i="12"/>
  <c r="AU49" i="12"/>
  <c r="AT49" i="12"/>
  <c r="AS49" i="12"/>
  <c r="AR49" i="12"/>
  <c r="AQ49" i="12"/>
  <c r="AP49" i="12"/>
  <c r="AO49" i="12"/>
  <c r="AN49"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BS40" i="12"/>
  <c r="BR40" i="12"/>
  <c r="BQ40" i="12"/>
  <c r="BP40" i="12"/>
  <c r="BO40" i="12"/>
  <c r="BN40" i="12"/>
  <c r="BM40" i="12"/>
  <c r="BL40" i="12"/>
  <c r="BK40" i="12"/>
  <c r="BJ40" i="12"/>
  <c r="BI40" i="12"/>
  <c r="BH40" i="12"/>
  <c r="BG40" i="12"/>
  <c r="BF40" i="12"/>
  <c r="BE40" i="12"/>
  <c r="BD40" i="12"/>
  <c r="BC40" i="12"/>
  <c r="BB40" i="12"/>
  <c r="BA40" i="12"/>
  <c r="AZ40" i="12"/>
  <c r="AY40" i="12"/>
  <c r="AX40" i="12"/>
  <c r="AW40" i="12"/>
  <c r="AV40" i="12"/>
  <c r="AU40" i="12"/>
  <c r="AT40" i="12"/>
  <c r="AS40" i="12"/>
  <c r="AR40" i="12"/>
  <c r="AQ40" i="12"/>
  <c r="AP40" i="12"/>
  <c r="AO40" i="12"/>
  <c r="AN40"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BS16" i="12"/>
  <c r="BR16" i="12"/>
  <c r="BQ16" i="12"/>
  <c r="BP16" i="12"/>
  <c r="BO16" i="12"/>
  <c r="BN16" i="12"/>
  <c r="BM16" i="12"/>
  <c r="BL16" i="12"/>
  <c r="BK16" i="12"/>
  <c r="BJ16" i="12"/>
  <c r="BI16" i="12"/>
  <c r="BH16" i="12"/>
  <c r="BG16" i="12"/>
  <c r="BF16" i="12"/>
  <c r="BE16" i="12"/>
  <c r="BD16" i="12"/>
  <c r="BC16" i="12"/>
  <c r="BB16" i="12"/>
  <c r="BA16" i="12"/>
  <c r="AZ16" i="12"/>
  <c r="AY16" i="12"/>
  <c r="AX16" i="12"/>
  <c r="AW16" i="12"/>
  <c r="AV16" i="12"/>
  <c r="AU16" i="12"/>
  <c r="AT16" i="12"/>
  <c r="AS16" i="12"/>
  <c r="AR16" i="12"/>
  <c r="AQ16" i="12"/>
  <c r="AP16" i="12"/>
  <c r="AO16" i="12"/>
  <c r="AN16"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734" i="10"/>
  <c r="J734" i="10"/>
  <c r="K733" i="10"/>
  <c r="J733" i="10"/>
  <c r="K732" i="10"/>
  <c r="J732" i="10"/>
  <c r="K731" i="10"/>
  <c r="J731" i="10"/>
  <c r="BS730" i="10"/>
  <c r="BR730" i="10"/>
  <c r="BQ730" i="10"/>
  <c r="BP730" i="10"/>
  <c r="BO730" i="10"/>
  <c r="BN730" i="10"/>
  <c r="BM730" i="10"/>
  <c r="BL730" i="10"/>
  <c r="BK730" i="10"/>
  <c r="BJ730" i="10"/>
  <c r="BI730" i="10"/>
  <c r="BH730" i="10"/>
  <c r="BG730" i="10"/>
  <c r="BF730" i="10"/>
  <c r="BE730" i="10"/>
  <c r="BD730" i="10"/>
  <c r="BC730" i="10"/>
  <c r="BB730" i="10"/>
  <c r="BA730" i="10"/>
  <c r="AZ730" i="10"/>
  <c r="AY730" i="10"/>
  <c r="AX730" i="10"/>
  <c r="AW730" i="10"/>
  <c r="AV730" i="10"/>
  <c r="AU730" i="10"/>
  <c r="AT730" i="10"/>
  <c r="AS730" i="10"/>
  <c r="AR730" i="10"/>
  <c r="AQ730" i="10"/>
  <c r="AP730" i="10"/>
  <c r="AO730" i="10"/>
  <c r="AN730" i="10"/>
  <c r="AM730" i="10"/>
  <c r="AL730" i="10"/>
  <c r="AK730" i="10"/>
  <c r="AJ730" i="10"/>
  <c r="AI730" i="10"/>
  <c r="AH730" i="10"/>
  <c r="AG730" i="10"/>
  <c r="AF730" i="10"/>
  <c r="AE730" i="10"/>
  <c r="AD730" i="10"/>
  <c r="AC730" i="10"/>
  <c r="AB730" i="10"/>
  <c r="AA730" i="10"/>
  <c r="Z730" i="10"/>
  <c r="Y730" i="10"/>
  <c r="X730" i="10"/>
  <c r="W730" i="10"/>
  <c r="V730" i="10"/>
  <c r="U730" i="10"/>
  <c r="T730" i="10"/>
  <c r="S730" i="10"/>
  <c r="R730" i="10"/>
  <c r="Q730" i="10"/>
  <c r="P730" i="10"/>
  <c r="O730" i="10"/>
  <c r="N730" i="10"/>
  <c r="M730" i="10"/>
  <c r="L730" i="10"/>
  <c r="BS729" i="10"/>
  <c r="BR729" i="10"/>
  <c r="BQ729" i="10"/>
  <c r="BP729" i="10"/>
  <c r="BO729" i="10"/>
  <c r="BN729" i="10"/>
  <c r="BM729" i="10"/>
  <c r="BL729" i="10"/>
  <c r="BK729" i="10"/>
  <c r="BJ729" i="10"/>
  <c r="BI729" i="10"/>
  <c r="BH729" i="10"/>
  <c r="BG729" i="10"/>
  <c r="BF729" i="10"/>
  <c r="BE729" i="10"/>
  <c r="BD729" i="10"/>
  <c r="BC729" i="10"/>
  <c r="BB729" i="10"/>
  <c r="BA729" i="10"/>
  <c r="AZ729" i="10"/>
  <c r="AY729" i="10"/>
  <c r="AX729" i="10"/>
  <c r="AW729" i="10"/>
  <c r="AV729" i="10"/>
  <c r="AU729" i="10"/>
  <c r="AT729" i="10"/>
  <c r="AS729" i="10"/>
  <c r="AR729" i="10"/>
  <c r="AQ729" i="10"/>
  <c r="AP729" i="10"/>
  <c r="AO729" i="10"/>
  <c r="AN729" i="10"/>
  <c r="AM729" i="10"/>
  <c r="AL729" i="10"/>
  <c r="AK729" i="10"/>
  <c r="AJ729" i="10"/>
  <c r="AI729" i="10"/>
  <c r="AH729" i="10"/>
  <c r="AG729" i="10"/>
  <c r="AF729" i="10"/>
  <c r="AE729" i="10"/>
  <c r="AD729" i="10"/>
  <c r="AC729" i="10"/>
  <c r="AB729" i="10"/>
  <c r="AA729" i="10"/>
  <c r="Z729" i="10"/>
  <c r="Y729" i="10"/>
  <c r="X729" i="10"/>
  <c r="W729" i="10"/>
  <c r="V729" i="10"/>
  <c r="U729" i="10"/>
  <c r="T729" i="10"/>
  <c r="S729" i="10"/>
  <c r="R729" i="10"/>
  <c r="Q729" i="10"/>
  <c r="P729" i="10"/>
  <c r="O729" i="10"/>
  <c r="N729" i="10"/>
  <c r="M729" i="10"/>
  <c r="L729" i="10"/>
  <c r="K722" i="10"/>
  <c r="J722" i="10"/>
  <c r="K721" i="10"/>
  <c r="J721" i="10"/>
  <c r="K720" i="10"/>
  <c r="J720" i="10"/>
  <c r="K719" i="10"/>
  <c r="J719" i="10"/>
  <c r="BS718" i="10"/>
  <c r="BR718" i="10"/>
  <c r="BQ718" i="10"/>
  <c r="BP718" i="10"/>
  <c r="BO718" i="10"/>
  <c r="BN718" i="10"/>
  <c r="BM718" i="10"/>
  <c r="BL718" i="10"/>
  <c r="BK718" i="10"/>
  <c r="BJ718" i="10"/>
  <c r="BI718" i="10"/>
  <c r="BH718" i="10"/>
  <c r="BG718" i="10"/>
  <c r="BF718" i="10"/>
  <c r="BE718" i="10"/>
  <c r="BD718" i="10"/>
  <c r="BC718" i="10"/>
  <c r="BB718" i="10"/>
  <c r="BA718" i="10"/>
  <c r="AZ718" i="10"/>
  <c r="AY718" i="10"/>
  <c r="AX718" i="10"/>
  <c r="AW718" i="10"/>
  <c r="AV718" i="10"/>
  <c r="AU718" i="10"/>
  <c r="AT718" i="10"/>
  <c r="AS718" i="10"/>
  <c r="AR718" i="10"/>
  <c r="AQ718" i="10"/>
  <c r="AP718" i="10"/>
  <c r="AO718" i="10"/>
  <c r="AN718" i="10"/>
  <c r="AM718" i="10"/>
  <c r="AL718" i="10"/>
  <c r="AK718" i="10"/>
  <c r="AJ718" i="10"/>
  <c r="AI718" i="10"/>
  <c r="AH718" i="10"/>
  <c r="AG718" i="10"/>
  <c r="AF718" i="10"/>
  <c r="AE718" i="10"/>
  <c r="AD718" i="10"/>
  <c r="AC718" i="10"/>
  <c r="AB718" i="10"/>
  <c r="AA718" i="10"/>
  <c r="Z718" i="10"/>
  <c r="Y718" i="10"/>
  <c r="X718" i="10"/>
  <c r="W718" i="10"/>
  <c r="V718" i="10"/>
  <c r="U718" i="10"/>
  <c r="T718" i="10"/>
  <c r="S718" i="10"/>
  <c r="R718" i="10"/>
  <c r="Q718" i="10"/>
  <c r="P718" i="10"/>
  <c r="O718" i="10"/>
  <c r="N718" i="10"/>
  <c r="M718" i="10"/>
  <c r="L718" i="10"/>
  <c r="BS717" i="10"/>
  <c r="BR717" i="10"/>
  <c r="BQ717" i="10"/>
  <c r="BP717" i="10"/>
  <c r="BO717" i="10"/>
  <c r="BN717" i="10"/>
  <c r="BM717" i="10"/>
  <c r="BL717" i="10"/>
  <c r="BK717" i="10"/>
  <c r="BJ717" i="10"/>
  <c r="BI717" i="10"/>
  <c r="BH717" i="10"/>
  <c r="BG717" i="10"/>
  <c r="BF717" i="10"/>
  <c r="BE717" i="10"/>
  <c r="BD717" i="10"/>
  <c r="BC717" i="10"/>
  <c r="BB717" i="10"/>
  <c r="BA717" i="10"/>
  <c r="AZ717" i="10"/>
  <c r="AY717" i="10"/>
  <c r="AX717" i="10"/>
  <c r="AW717" i="10"/>
  <c r="AV717" i="10"/>
  <c r="AU717" i="10"/>
  <c r="AT717" i="10"/>
  <c r="AS717" i="10"/>
  <c r="AR717" i="10"/>
  <c r="AQ717" i="10"/>
  <c r="AP717" i="10"/>
  <c r="AO717" i="10"/>
  <c r="AN717" i="10"/>
  <c r="AM717" i="10"/>
  <c r="AL717" i="10"/>
  <c r="AK717" i="10"/>
  <c r="AJ717" i="10"/>
  <c r="AI717" i="10"/>
  <c r="AH717" i="10"/>
  <c r="AG717" i="10"/>
  <c r="AF717" i="10"/>
  <c r="AE717" i="10"/>
  <c r="AD717" i="10"/>
  <c r="AC717" i="10"/>
  <c r="AB717" i="10"/>
  <c r="AA717" i="10"/>
  <c r="Z717" i="10"/>
  <c r="Y717" i="10"/>
  <c r="X717" i="10"/>
  <c r="W717" i="10"/>
  <c r="V717" i="10"/>
  <c r="U717" i="10"/>
  <c r="T717" i="10"/>
  <c r="S717" i="10"/>
  <c r="R717" i="10"/>
  <c r="Q717" i="10"/>
  <c r="P717" i="10"/>
  <c r="O717" i="10"/>
  <c r="N717" i="10"/>
  <c r="M717" i="10"/>
  <c r="L717" i="10"/>
  <c r="K711" i="10"/>
  <c r="J711" i="10"/>
  <c r="K710" i="10"/>
  <c r="J710" i="10"/>
  <c r="K709" i="10"/>
  <c r="J709" i="10"/>
  <c r="BS708" i="10"/>
  <c r="BR708" i="10"/>
  <c r="BQ708" i="10"/>
  <c r="BP708" i="10"/>
  <c r="BO708" i="10"/>
  <c r="BN708" i="10"/>
  <c r="BM708" i="10"/>
  <c r="BL708" i="10"/>
  <c r="BK708" i="10"/>
  <c r="BJ708" i="10"/>
  <c r="BI708" i="10"/>
  <c r="BH708" i="10"/>
  <c r="BG708" i="10"/>
  <c r="BF708" i="10"/>
  <c r="BE708" i="10"/>
  <c r="BD708" i="10"/>
  <c r="BC708" i="10"/>
  <c r="BB708" i="10"/>
  <c r="BA708" i="10"/>
  <c r="AZ708" i="10"/>
  <c r="AY708" i="10"/>
  <c r="AX708" i="10"/>
  <c r="AW708" i="10"/>
  <c r="AV708" i="10"/>
  <c r="AU708" i="10"/>
  <c r="AT708" i="10"/>
  <c r="AS708" i="10"/>
  <c r="AR708" i="10"/>
  <c r="AQ708" i="10"/>
  <c r="AP708" i="10"/>
  <c r="AO708" i="10"/>
  <c r="AN708" i="10"/>
  <c r="AM708" i="10"/>
  <c r="AL708" i="10"/>
  <c r="AK708" i="10"/>
  <c r="AJ708" i="10"/>
  <c r="AI708" i="10"/>
  <c r="AH708" i="10"/>
  <c r="AG708" i="10"/>
  <c r="AF708" i="10"/>
  <c r="AE708" i="10"/>
  <c r="AD708" i="10"/>
  <c r="AC708" i="10"/>
  <c r="AB708" i="10"/>
  <c r="AA708" i="10"/>
  <c r="Z708" i="10"/>
  <c r="Y708" i="10"/>
  <c r="X708" i="10"/>
  <c r="W708" i="10"/>
  <c r="V708" i="10"/>
  <c r="U708" i="10"/>
  <c r="T708" i="10"/>
  <c r="S708" i="10"/>
  <c r="R708" i="10"/>
  <c r="Q708" i="10"/>
  <c r="P708" i="10"/>
  <c r="O708" i="10"/>
  <c r="N708" i="10"/>
  <c r="M708" i="10"/>
  <c r="L708" i="10"/>
  <c r="BS707" i="10"/>
  <c r="BR707" i="10"/>
  <c r="BQ707" i="10"/>
  <c r="BP707" i="10"/>
  <c r="BO707" i="10"/>
  <c r="BN707" i="10"/>
  <c r="BM707" i="10"/>
  <c r="BL707" i="10"/>
  <c r="BK707" i="10"/>
  <c r="BJ707" i="10"/>
  <c r="BI707" i="10"/>
  <c r="BH707" i="10"/>
  <c r="BG707" i="10"/>
  <c r="BF707" i="10"/>
  <c r="BE707" i="10"/>
  <c r="BD707" i="10"/>
  <c r="BC707" i="10"/>
  <c r="BB707" i="10"/>
  <c r="BA707" i="10"/>
  <c r="AZ707" i="10"/>
  <c r="AY707" i="10"/>
  <c r="AX707" i="10"/>
  <c r="AW707" i="10"/>
  <c r="AV707" i="10"/>
  <c r="AU707" i="10"/>
  <c r="AT707" i="10"/>
  <c r="AS707" i="10"/>
  <c r="AR707" i="10"/>
  <c r="AQ707" i="10"/>
  <c r="AP707" i="10"/>
  <c r="AO707" i="10"/>
  <c r="AN707" i="10"/>
  <c r="AM707" i="10"/>
  <c r="AL707" i="10"/>
  <c r="AK707" i="10"/>
  <c r="AJ707" i="10"/>
  <c r="AI707" i="10"/>
  <c r="AH707" i="10"/>
  <c r="AG707" i="10"/>
  <c r="AF707" i="10"/>
  <c r="AE707" i="10"/>
  <c r="AD707" i="10"/>
  <c r="AC707" i="10"/>
  <c r="AB707" i="10"/>
  <c r="AA707" i="10"/>
  <c r="Z707" i="10"/>
  <c r="Y707" i="10"/>
  <c r="X707" i="10"/>
  <c r="W707" i="10"/>
  <c r="V707" i="10"/>
  <c r="U707" i="10"/>
  <c r="T707" i="10"/>
  <c r="S707" i="10"/>
  <c r="R707" i="10"/>
  <c r="Q707" i="10"/>
  <c r="P707" i="10"/>
  <c r="O707" i="10"/>
  <c r="N707" i="10"/>
  <c r="M707" i="10"/>
  <c r="L707" i="10"/>
  <c r="BS682" i="10"/>
  <c r="BR682" i="10"/>
  <c r="BQ682" i="10"/>
  <c r="BP682" i="10"/>
  <c r="BO682" i="10"/>
  <c r="BN682" i="10"/>
  <c r="BM682" i="10"/>
  <c r="BL682" i="10"/>
  <c r="BK682" i="10"/>
  <c r="BJ682" i="10"/>
  <c r="BI682" i="10"/>
  <c r="BH682" i="10"/>
  <c r="BG682" i="10"/>
  <c r="BF682" i="10"/>
  <c r="BE682" i="10"/>
  <c r="BD682" i="10"/>
  <c r="BC682" i="10"/>
  <c r="BB682" i="10"/>
  <c r="BA682" i="10"/>
  <c r="AZ682" i="10"/>
  <c r="AY682" i="10"/>
  <c r="AX682" i="10"/>
  <c r="AW682" i="10"/>
  <c r="AV682" i="10"/>
  <c r="AU682" i="10"/>
  <c r="AT682" i="10"/>
  <c r="AS682" i="10"/>
  <c r="AR682" i="10"/>
  <c r="AQ682" i="10"/>
  <c r="AP682" i="10"/>
  <c r="AO682" i="10"/>
  <c r="AN682" i="10"/>
  <c r="AM682" i="10"/>
  <c r="AL682" i="10"/>
  <c r="AK682" i="10"/>
  <c r="AJ682" i="10"/>
  <c r="AI682" i="10"/>
  <c r="AH682" i="10"/>
  <c r="AG682" i="10"/>
  <c r="AF682" i="10"/>
  <c r="AE682" i="10"/>
  <c r="AD682" i="10"/>
  <c r="AC682" i="10"/>
  <c r="AB682" i="10"/>
  <c r="AA682" i="10"/>
  <c r="Z682" i="10"/>
  <c r="Y682" i="10"/>
  <c r="X682" i="10"/>
  <c r="W682" i="10"/>
  <c r="V682" i="10"/>
  <c r="U682" i="10"/>
  <c r="T682" i="10"/>
  <c r="S682" i="10"/>
  <c r="R682" i="10"/>
  <c r="Q682" i="10"/>
  <c r="P682" i="10"/>
  <c r="O682" i="10"/>
  <c r="N682" i="10"/>
  <c r="M682" i="10"/>
  <c r="L682" i="10"/>
  <c r="BS681" i="10"/>
  <c r="BR681" i="10"/>
  <c r="BQ681" i="10"/>
  <c r="BP681" i="10"/>
  <c r="BO681" i="10"/>
  <c r="BN681" i="10"/>
  <c r="BM681" i="10"/>
  <c r="BL681" i="10"/>
  <c r="BK681" i="10"/>
  <c r="BJ681" i="10"/>
  <c r="BI681" i="10"/>
  <c r="BH681" i="10"/>
  <c r="BG681" i="10"/>
  <c r="BF681" i="10"/>
  <c r="BE681" i="10"/>
  <c r="BD681" i="10"/>
  <c r="BC681" i="10"/>
  <c r="BB681" i="10"/>
  <c r="BA681" i="10"/>
  <c r="AZ681" i="10"/>
  <c r="AY681" i="10"/>
  <c r="AX681" i="10"/>
  <c r="AW681" i="10"/>
  <c r="AV681" i="10"/>
  <c r="AU681" i="10"/>
  <c r="AT681" i="10"/>
  <c r="AS681" i="10"/>
  <c r="AR681" i="10"/>
  <c r="AQ681" i="10"/>
  <c r="AP681" i="10"/>
  <c r="AO681" i="10"/>
  <c r="AN681" i="10"/>
  <c r="AM681" i="10"/>
  <c r="AL681" i="10"/>
  <c r="AK681" i="10"/>
  <c r="AJ681" i="10"/>
  <c r="AI681" i="10"/>
  <c r="AH681" i="10"/>
  <c r="AG681" i="10"/>
  <c r="AF681" i="10"/>
  <c r="AE681" i="10"/>
  <c r="AD681" i="10"/>
  <c r="AC681" i="10"/>
  <c r="AB681" i="10"/>
  <c r="AA681" i="10"/>
  <c r="Z681" i="10"/>
  <c r="Y681" i="10"/>
  <c r="X681" i="10"/>
  <c r="W681" i="10"/>
  <c r="V681" i="10"/>
  <c r="U681" i="10"/>
  <c r="T681" i="10"/>
  <c r="S681" i="10"/>
  <c r="R681" i="10"/>
  <c r="Q681" i="10"/>
  <c r="P681" i="10"/>
  <c r="O681" i="10"/>
  <c r="N681" i="10"/>
  <c r="M681" i="10"/>
  <c r="L681" i="10"/>
  <c r="K676" i="10"/>
  <c r="J676" i="10"/>
  <c r="K675" i="10"/>
  <c r="J675" i="10"/>
  <c r="K674" i="10"/>
  <c r="J674" i="10"/>
  <c r="K673" i="10"/>
  <c r="J673" i="10"/>
  <c r="K672" i="10"/>
  <c r="J672" i="10"/>
  <c r="K671" i="10"/>
  <c r="J671" i="10"/>
  <c r="K670" i="10"/>
  <c r="J670" i="10"/>
  <c r="K669" i="10"/>
  <c r="J669" i="10"/>
  <c r="K668" i="10"/>
  <c r="J668" i="10"/>
  <c r="K667" i="10"/>
  <c r="J667" i="10"/>
  <c r="K666" i="10"/>
  <c r="J666" i="10"/>
  <c r="K665" i="10"/>
  <c r="J665" i="10"/>
  <c r="K664" i="10"/>
  <c r="J664" i="10"/>
  <c r="K663" i="10"/>
  <c r="J663" i="10"/>
  <c r="K662" i="10"/>
  <c r="J662" i="10"/>
  <c r="BS661" i="10"/>
  <c r="BR661" i="10"/>
  <c r="BQ661" i="10"/>
  <c r="BP661" i="10"/>
  <c r="BO661" i="10"/>
  <c r="BN661" i="10"/>
  <c r="BM661" i="10"/>
  <c r="BL661" i="10"/>
  <c r="BK661" i="10"/>
  <c r="BJ661" i="10"/>
  <c r="BI661" i="10"/>
  <c r="BH661" i="10"/>
  <c r="BG661" i="10"/>
  <c r="BF661" i="10"/>
  <c r="BE661" i="10"/>
  <c r="BD661" i="10"/>
  <c r="BC661" i="10"/>
  <c r="BB661" i="10"/>
  <c r="BA661" i="10"/>
  <c r="AZ661" i="10"/>
  <c r="AY661" i="10"/>
  <c r="AX661" i="10"/>
  <c r="AW661" i="10"/>
  <c r="AV661" i="10"/>
  <c r="AU661" i="10"/>
  <c r="AT661" i="10"/>
  <c r="AS661" i="10"/>
  <c r="AR661" i="10"/>
  <c r="AQ661" i="10"/>
  <c r="AP661" i="10"/>
  <c r="AO661" i="10"/>
  <c r="AN661" i="10"/>
  <c r="AM661" i="10"/>
  <c r="AL661" i="10"/>
  <c r="AK661" i="10"/>
  <c r="AJ661" i="10"/>
  <c r="AI661" i="10"/>
  <c r="AH661" i="10"/>
  <c r="AG661" i="10"/>
  <c r="AF661" i="10"/>
  <c r="AE661" i="10"/>
  <c r="AD661" i="10"/>
  <c r="AC661" i="10"/>
  <c r="AB661" i="10"/>
  <c r="AA661" i="10"/>
  <c r="Z661" i="10"/>
  <c r="Y661" i="10"/>
  <c r="X661" i="10"/>
  <c r="W661" i="10"/>
  <c r="V661" i="10"/>
  <c r="U661" i="10"/>
  <c r="T661" i="10"/>
  <c r="S661" i="10"/>
  <c r="R661" i="10"/>
  <c r="Q661" i="10"/>
  <c r="P661" i="10"/>
  <c r="O661" i="10"/>
  <c r="N661" i="10"/>
  <c r="M661" i="10"/>
  <c r="L661" i="10"/>
  <c r="BS660" i="10"/>
  <c r="BR660" i="10"/>
  <c r="BQ660" i="10"/>
  <c r="BP660" i="10"/>
  <c r="BO660" i="10"/>
  <c r="BN660" i="10"/>
  <c r="BM660" i="10"/>
  <c r="BL660" i="10"/>
  <c r="BK660" i="10"/>
  <c r="BJ660" i="10"/>
  <c r="BI660" i="10"/>
  <c r="BH660" i="10"/>
  <c r="BG660" i="10"/>
  <c r="BF660" i="10"/>
  <c r="BE660" i="10"/>
  <c r="BD660" i="10"/>
  <c r="BC660" i="10"/>
  <c r="BB660" i="10"/>
  <c r="BA660" i="10"/>
  <c r="AZ660" i="10"/>
  <c r="AY660" i="10"/>
  <c r="AX660" i="10"/>
  <c r="AW660" i="10"/>
  <c r="AV660" i="10"/>
  <c r="AU660" i="10"/>
  <c r="AT660" i="10"/>
  <c r="AS660" i="10"/>
  <c r="AR660" i="10"/>
  <c r="AQ660" i="10"/>
  <c r="AP660" i="10"/>
  <c r="AO660" i="10"/>
  <c r="AN660" i="10"/>
  <c r="AM660" i="10"/>
  <c r="AL660" i="10"/>
  <c r="AK660" i="10"/>
  <c r="AJ660" i="10"/>
  <c r="AI660" i="10"/>
  <c r="AH660" i="10"/>
  <c r="AG660" i="10"/>
  <c r="AF660" i="10"/>
  <c r="AE660" i="10"/>
  <c r="AD660" i="10"/>
  <c r="AC660" i="10"/>
  <c r="AB660" i="10"/>
  <c r="AA660" i="10"/>
  <c r="Z660" i="10"/>
  <c r="Y660" i="10"/>
  <c r="X660" i="10"/>
  <c r="W660" i="10"/>
  <c r="V660" i="10"/>
  <c r="U660" i="10"/>
  <c r="T660" i="10"/>
  <c r="S660" i="10"/>
  <c r="R660" i="10"/>
  <c r="Q660" i="10"/>
  <c r="P660" i="10"/>
  <c r="O660" i="10"/>
  <c r="N660" i="10"/>
  <c r="M660" i="10"/>
  <c r="L660" i="10"/>
  <c r="K654" i="10"/>
  <c r="J654" i="10"/>
  <c r="K653" i="10"/>
  <c r="J653" i="10"/>
  <c r="K652" i="10"/>
  <c r="J652" i="10"/>
  <c r="K651" i="10"/>
  <c r="J651" i="10"/>
  <c r="K650" i="10"/>
  <c r="J650" i="10"/>
  <c r="K649" i="10"/>
  <c r="J649" i="10"/>
  <c r="K648" i="10"/>
  <c r="J648" i="10"/>
  <c r="K647" i="10"/>
  <c r="J647" i="10"/>
  <c r="BS646" i="10"/>
  <c r="BR646" i="10"/>
  <c r="BQ646" i="10"/>
  <c r="BP646" i="10"/>
  <c r="BO646" i="10"/>
  <c r="BN646" i="10"/>
  <c r="BM646" i="10"/>
  <c r="BL646" i="10"/>
  <c r="BK646" i="10"/>
  <c r="BJ646" i="10"/>
  <c r="BI646" i="10"/>
  <c r="BH646" i="10"/>
  <c r="BG646" i="10"/>
  <c r="BF646" i="10"/>
  <c r="BE646" i="10"/>
  <c r="BD646" i="10"/>
  <c r="BC646" i="10"/>
  <c r="BB646" i="10"/>
  <c r="BA646" i="10"/>
  <c r="AZ646" i="10"/>
  <c r="AY646" i="10"/>
  <c r="AX646" i="10"/>
  <c r="AW646" i="10"/>
  <c r="AV646" i="10"/>
  <c r="AU646" i="10"/>
  <c r="AT646" i="10"/>
  <c r="AS646" i="10"/>
  <c r="AR646" i="10"/>
  <c r="AQ646" i="10"/>
  <c r="AP646" i="10"/>
  <c r="AO646" i="10"/>
  <c r="AN646" i="10"/>
  <c r="AM646" i="10"/>
  <c r="AL646" i="10"/>
  <c r="AK646" i="10"/>
  <c r="AJ646" i="10"/>
  <c r="AI646" i="10"/>
  <c r="AH646" i="10"/>
  <c r="AG646" i="10"/>
  <c r="AF646" i="10"/>
  <c r="AE646" i="10"/>
  <c r="AD646" i="10"/>
  <c r="AC646" i="10"/>
  <c r="AB646" i="10"/>
  <c r="AA646" i="10"/>
  <c r="Z646" i="10"/>
  <c r="Y646" i="10"/>
  <c r="X646" i="10"/>
  <c r="W646" i="10"/>
  <c r="V646" i="10"/>
  <c r="U646" i="10"/>
  <c r="T646" i="10"/>
  <c r="S646" i="10"/>
  <c r="R646" i="10"/>
  <c r="Q646" i="10"/>
  <c r="P646" i="10"/>
  <c r="O646" i="10"/>
  <c r="N646" i="10"/>
  <c r="M646" i="10"/>
  <c r="L646" i="10"/>
  <c r="BS645" i="10"/>
  <c r="BR645" i="10"/>
  <c r="BQ645" i="10"/>
  <c r="BP645" i="10"/>
  <c r="BO645" i="10"/>
  <c r="BN645" i="10"/>
  <c r="BM645" i="10"/>
  <c r="BL645" i="10"/>
  <c r="BK645" i="10"/>
  <c r="BJ645" i="10"/>
  <c r="BI645" i="10"/>
  <c r="BH645" i="10"/>
  <c r="BG645" i="10"/>
  <c r="BF645" i="10"/>
  <c r="BE645" i="10"/>
  <c r="BD645" i="10"/>
  <c r="BC645" i="10"/>
  <c r="BB645" i="10"/>
  <c r="BA645" i="10"/>
  <c r="AZ645" i="10"/>
  <c r="AY645" i="10"/>
  <c r="AX645" i="10"/>
  <c r="AW645" i="10"/>
  <c r="AV645" i="10"/>
  <c r="AU645" i="10"/>
  <c r="AT645" i="10"/>
  <c r="AS645" i="10"/>
  <c r="AR645" i="10"/>
  <c r="AQ645" i="10"/>
  <c r="AP645" i="10"/>
  <c r="AO645" i="10"/>
  <c r="AN645" i="10"/>
  <c r="AM645" i="10"/>
  <c r="AL645" i="10"/>
  <c r="AK645" i="10"/>
  <c r="AJ645" i="10"/>
  <c r="AI645" i="10"/>
  <c r="AH645" i="10"/>
  <c r="AG645" i="10"/>
  <c r="AF645" i="10"/>
  <c r="AE645" i="10"/>
  <c r="AD645" i="10"/>
  <c r="AC645" i="10"/>
  <c r="AB645" i="10"/>
  <c r="AA645" i="10"/>
  <c r="Z645" i="10"/>
  <c r="Y645" i="10"/>
  <c r="X645" i="10"/>
  <c r="W645" i="10"/>
  <c r="V645" i="10"/>
  <c r="U645" i="10"/>
  <c r="T645" i="10"/>
  <c r="S645" i="10"/>
  <c r="R645" i="10"/>
  <c r="Q645" i="10"/>
  <c r="P645" i="10"/>
  <c r="O645" i="10"/>
  <c r="N645" i="10"/>
  <c r="M645" i="10"/>
  <c r="L645" i="10"/>
  <c r="K639" i="10"/>
  <c r="J639" i="10"/>
  <c r="K638" i="10"/>
  <c r="J638" i="10"/>
  <c r="K637" i="10"/>
  <c r="J637" i="10"/>
  <c r="K636" i="10"/>
  <c r="J636" i="10"/>
  <c r="K635" i="10"/>
  <c r="J635" i="10"/>
  <c r="K634" i="10"/>
  <c r="J634" i="10"/>
  <c r="K633" i="10"/>
  <c r="J633" i="10"/>
  <c r="K632" i="10"/>
  <c r="J632" i="10"/>
  <c r="K631" i="10"/>
  <c r="J631" i="10"/>
  <c r="K630" i="10"/>
  <c r="J630" i="10"/>
  <c r="K629" i="10"/>
  <c r="J629" i="10"/>
  <c r="K628" i="10"/>
  <c r="J628" i="10"/>
  <c r="K627" i="10"/>
  <c r="J627" i="10"/>
  <c r="BS626" i="10"/>
  <c r="BR626" i="10"/>
  <c r="BQ626" i="10"/>
  <c r="BP626" i="10"/>
  <c r="BO626" i="10"/>
  <c r="BN626" i="10"/>
  <c r="BM626" i="10"/>
  <c r="BL626" i="10"/>
  <c r="BK626" i="10"/>
  <c r="BJ626" i="10"/>
  <c r="BI626" i="10"/>
  <c r="BH626" i="10"/>
  <c r="BG626" i="10"/>
  <c r="BF626" i="10"/>
  <c r="BE626" i="10"/>
  <c r="BD626" i="10"/>
  <c r="BC626" i="10"/>
  <c r="BB626" i="10"/>
  <c r="BA626" i="10"/>
  <c r="AZ626" i="10"/>
  <c r="AY626" i="10"/>
  <c r="AX626" i="10"/>
  <c r="AW626" i="10"/>
  <c r="AV626" i="10"/>
  <c r="AU626" i="10"/>
  <c r="AT626" i="10"/>
  <c r="AS626" i="10"/>
  <c r="AR626" i="10"/>
  <c r="AQ626" i="10"/>
  <c r="AP626" i="10"/>
  <c r="AO626" i="10"/>
  <c r="AN626" i="10"/>
  <c r="AM626" i="10"/>
  <c r="AL626" i="10"/>
  <c r="AK626" i="10"/>
  <c r="AJ626" i="10"/>
  <c r="AI626" i="10"/>
  <c r="AH626" i="10"/>
  <c r="AG626" i="10"/>
  <c r="AF626" i="10"/>
  <c r="AE626" i="10"/>
  <c r="AD626" i="10"/>
  <c r="AC626" i="10"/>
  <c r="AB626" i="10"/>
  <c r="AA626" i="10"/>
  <c r="Z626" i="10"/>
  <c r="Y626" i="10"/>
  <c r="X626" i="10"/>
  <c r="W626" i="10"/>
  <c r="V626" i="10"/>
  <c r="U626" i="10"/>
  <c r="T626" i="10"/>
  <c r="S626" i="10"/>
  <c r="R626" i="10"/>
  <c r="Q626" i="10"/>
  <c r="P626" i="10"/>
  <c r="O626" i="10"/>
  <c r="N626" i="10"/>
  <c r="M626" i="10"/>
  <c r="L626" i="10"/>
  <c r="BS625" i="10"/>
  <c r="BR625" i="10"/>
  <c r="BQ625" i="10"/>
  <c r="BP625" i="10"/>
  <c r="BO625" i="10"/>
  <c r="BN625" i="10"/>
  <c r="BM625" i="10"/>
  <c r="BL625" i="10"/>
  <c r="BK625" i="10"/>
  <c r="BJ625" i="10"/>
  <c r="BI625" i="10"/>
  <c r="BH625" i="10"/>
  <c r="BG625" i="10"/>
  <c r="BF625" i="10"/>
  <c r="BE625" i="10"/>
  <c r="BD625" i="10"/>
  <c r="BC625" i="10"/>
  <c r="BB625" i="10"/>
  <c r="BA625" i="10"/>
  <c r="AZ625" i="10"/>
  <c r="AY625" i="10"/>
  <c r="AX625" i="10"/>
  <c r="AW625" i="10"/>
  <c r="AV625" i="10"/>
  <c r="AU625" i="10"/>
  <c r="AT625" i="10"/>
  <c r="AS625" i="10"/>
  <c r="AR625" i="10"/>
  <c r="AQ625" i="10"/>
  <c r="AP625" i="10"/>
  <c r="AO625" i="10"/>
  <c r="AN625" i="10"/>
  <c r="AM625" i="10"/>
  <c r="AL625" i="10"/>
  <c r="AK625" i="10"/>
  <c r="AJ625" i="10"/>
  <c r="AI625" i="10"/>
  <c r="AH625" i="10"/>
  <c r="AG625" i="10"/>
  <c r="AF625" i="10"/>
  <c r="AE625" i="10"/>
  <c r="AD625" i="10"/>
  <c r="AC625" i="10"/>
  <c r="AB625" i="10"/>
  <c r="AA625" i="10"/>
  <c r="Z625" i="10"/>
  <c r="Y625" i="10"/>
  <c r="X625" i="10"/>
  <c r="W625" i="10"/>
  <c r="V625" i="10"/>
  <c r="U625" i="10"/>
  <c r="T625" i="10"/>
  <c r="S625" i="10"/>
  <c r="R625" i="10"/>
  <c r="Q625" i="10"/>
  <c r="P625" i="10"/>
  <c r="O625" i="10"/>
  <c r="N625" i="10"/>
  <c r="M625" i="10"/>
  <c r="L625" i="10"/>
  <c r="K619" i="10"/>
  <c r="J619" i="10"/>
  <c r="K618" i="10"/>
  <c r="J618" i="10"/>
  <c r="K617" i="10"/>
  <c r="J617" i="10"/>
  <c r="K616" i="10"/>
  <c r="J616" i="10"/>
  <c r="K615" i="10"/>
  <c r="J615" i="10"/>
  <c r="K614" i="10"/>
  <c r="J614" i="10"/>
  <c r="K613" i="10"/>
  <c r="J613" i="10"/>
  <c r="K612" i="10"/>
  <c r="J612" i="10"/>
  <c r="K611" i="10"/>
  <c r="K610" i="10"/>
  <c r="K609" i="10"/>
  <c r="K608" i="10"/>
  <c r="K607" i="10"/>
  <c r="K606" i="10"/>
  <c r="J606" i="10"/>
  <c r="K605" i="10"/>
  <c r="J605" i="10"/>
  <c r="K604" i="10"/>
  <c r="J604" i="10"/>
  <c r="K603" i="10"/>
  <c r="J603" i="10"/>
  <c r="K602" i="10"/>
  <c r="J602" i="10"/>
  <c r="K601" i="10"/>
  <c r="J601" i="10"/>
  <c r="K600" i="10"/>
  <c r="J600" i="10"/>
  <c r="K599" i="10"/>
  <c r="J599" i="10"/>
  <c r="K598" i="10"/>
  <c r="J598" i="10"/>
  <c r="K597" i="10"/>
  <c r="J597" i="10"/>
  <c r="K596" i="10"/>
  <c r="J596" i="10"/>
  <c r="BS595" i="10"/>
  <c r="BR595" i="10"/>
  <c r="BQ595" i="10"/>
  <c r="BP595" i="10"/>
  <c r="BO595" i="10"/>
  <c r="BN595" i="10"/>
  <c r="BM595" i="10"/>
  <c r="BL595" i="10"/>
  <c r="BK595" i="10"/>
  <c r="BJ595" i="10"/>
  <c r="BI595" i="10"/>
  <c r="BH595" i="10"/>
  <c r="BG595" i="10"/>
  <c r="BF595" i="10"/>
  <c r="BE595" i="10"/>
  <c r="BD595" i="10"/>
  <c r="BC595" i="10"/>
  <c r="BB595" i="10"/>
  <c r="BA595" i="10"/>
  <c r="AZ595" i="10"/>
  <c r="AY595" i="10"/>
  <c r="AX595" i="10"/>
  <c r="AW595" i="10"/>
  <c r="AV595" i="10"/>
  <c r="AU595" i="10"/>
  <c r="AT595" i="10"/>
  <c r="AS595" i="10"/>
  <c r="AR595" i="10"/>
  <c r="AQ595" i="10"/>
  <c r="AP595" i="10"/>
  <c r="AO595" i="10"/>
  <c r="AN595" i="10"/>
  <c r="AM595" i="10"/>
  <c r="AL595" i="10"/>
  <c r="AK595" i="10"/>
  <c r="AJ595" i="10"/>
  <c r="AI595" i="10"/>
  <c r="AH595" i="10"/>
  <c r="AG595" i="10"/>
  <c r="AF595" i="10"/>
  <c r="AE595" i="10"/>
  <c r="AD595" i="10"/>
  <c r="AC595" i="10"/>
  <c r="AB595" i="10"/>
  <c r="AA595" i="10"/>
  <c r="Z595" i="10"/>
  <c r="Y595" i="10"/>
  <c r="X595" i="10"/>
  <c r="W595" i="10"/>
  <c r="V595" i="10"/>
  <c r="U595" i="10"/>
  <c r="T595" i="10"/>
  <c r="S595" i="10"/>
  <c r="R595" i="10"/>
  <c r="Q595" i="10"/>
  <c r="P595" i="10"/>
  <c r="O595" i="10"/>
  <c r="N595" i="10"/>
  <c r="M595" i="10"/>
  <c r="L595" i="10"/>
  <c r="BS594" i="10"/>
  <c r="BR594" i="10"/>
  <c r="BQ594" i="10"/>
  <c r="BP594" i="10"/>
  <c r="BO594" i="10"/>
  <c r="BN594" i="10"/>
  <c r="BM594" i="10"/>
  <c r="BL594" i="10"/>
  <c r="BK594" i="10"/>
  <c r="BJ594" i="10"/>
  <c r="BI594" i="10"/>
  <c r="BH594" i="10"/>
  <c r="BG594" i="10"/>
  <c r="BF594" i="10"/>
  <c r="BE594" i="10"/>
  <c r="BD594" i="10"/>
  <c r="BC594" i="10"/>
  <c r="BB594" i="10"/>
  <c r="BA594" i="10"/>
  <c r="AZ594" i="10"/>
  <c r="AY594" i="10"/>
  <c r="AX594" i="10"/>
  <c r="AW594" i="10"/>
  <c r="AV594" i="10"/>
  <c r="AU594" i="10"/>
  <c r="AT594" i="10"/>
  <c r="AS594" i="10"/>
  <c r="AR594" i="10"/>
  <c r="AQ594" i="10"/>
  <c r="AP594" i="10"/>
  <c r="AO594" i="10"/>
  <c r="AN594" i="10"/>
  <c r="AM594" i="10"/>
  <c r="AL594" i="10"/>
  <c r="AK594" i="10"/>
  <c r="AJ594" i="10"/>
  <c r="AI594" i="10"/>
  <c r="AH594" i="10"/>
  <c r="AG594" i="10"/>
  <c r="AF594" i="10"/>
  <c r="AE594" i="10"/>
  <c r="AD594" i="10"/>
  <c r="AC594" i="10"/>
  <c r="AB594" i="10"/>
  <c r="AA594" i="10"/>
  <c r="Z594" i="10"/>
  <c r="Y594" i="10"/>
  <c r="X594" i="10"/>
  <c r="W594" i="10"/>
  <c r="V594" i="10"/>
  <c r="U594" i="10"/>
  <c r="T594" i="10"/>
  <c r="S594" i="10"/>
  <c r="R594" i="10"/>
  <c r="Q594" i="10"/>
  <c r="P594" i="10"/>
  <c r="O594" i="10"/>
  <c r="N594" i="10"/>
  <c r="M594" i="10"/>
  <c r="L594" i="10"/>
  <c r="BS566" i="10"/>
  <c r="BR566" i="10"/>
  <c r="BQ566" i="10"/>
  <c r="BP566" i="10"/>
  <c r="BO566" i="10"/>
  <c r="BN566" i="10"/>
  <c r="BM566" i="10"/>
  <c r="BL566" i="10"/>
  <c r="BK566" i="10"/>
  <c r="BJ566" i="10"/>
  <c r="BI566" i="10"/>
  <c r="BH566" i="10"/>
  <c r="BG566" i="10"/>
  <c r="BF566" i="10"/>
  <c r="BE566" i="10"/>
  <c r="BD566" i="10"/>
  <c r="BC566" i="10"/>
  <c r="BB566" i="10"/>
  <c r="BA566" i="10"/>
  <c r="AZ566" i="10"/>
  <c r="AY566" i="10"/>
  <c r="AX566" i="10"/>
  <c r="AW566" i="10"/>
  <c r="AV566" i="10"/>
  <c r="AU566" i="10"/>
  <c r="AT566" i="10"/>
  <c r="AS566" i="10"/>
  <c r="AR566" i="10"/>
  <c r="AQ566" i="10"/>
  <c r="AP566" i="10"/>
  <c r="AO566" i="10"/>
  <c r="AN566" i="10"/>
  <c r="AM566" i="10"/>
  <c r="AL566" i="10"/>
  <c r="AK566" i="10"/>
  <c r="AJ566" i="10"/>
  <c r="AI566" i="10"/>
  <c r="AH566" i="10"/>
  <c r="AG566" i="10"/>
  <c r="AF566" i="10"/>
  <c r="AE566" i="10"/>
  <c r="AD566" i="10"/>
  <c r="AC566" i="10"/>
  <c r="AB566" i="10"/>
  <c r="AA566" i="10"/>
  <c r="Z566" i="10"/>
  <c r="Y566" i="10"/>
  <c r="X566" i="10"/>
  <c r="W566" i="10"/>
  <c r="V566" i="10"/>
  <c r="U566" i="10"/>
  <c r="T566" i="10"/>
  <c r="S566" i="10"/>
  <c r="R566" i="10"/>
  <c r="Q566" i="10"/>
  <c r="P566" i="10"/>
  <c r="O566" i="10"/>
  <c r="N566" i="10"/>
  <c r="M566" i="10"/>
  <c r="L566" i="10"/>
  <c r="BR565" i="10"/>
  <c r="BQ565" i="10"/>
  <c r="BP565" i="10"/>
  <c r="BO565" i="10"/>
  <c r="BN565" i="10"/>
  <c r="BM565" i="10"/>
  <c r="BL565" i="10"/>
  <c r="BK565" i="10"/>
  <c r="BJ565" i="10"/>
  <c r="BI565" i="10"/>
  <c r="BH565" i="10"/>
  <c r="BG565" i="10"/>
  <c r="BF565" i="10"/>
  <c r="BE565" i="10"/>
  <c r="BD565" i="10"/>
  <c r="BC565" i="10"/>
  <c r="BB565" i="10"/>
  <c r="BA565" i="10"/>
  <c r="AZ565" i="10"/>
  <c r="AY565" i="10"/>
  <c r="AX565" i="10"/>
  <c r="AW565" i="10"/>
  <c r="AV565" i="10"/>
  <c r="AU565" i="10"/>
  <c r="AT565" i="10"/>
  <c r="AS565" i="10"/>
  <c r="AR565" i="10"/>
  <c r="AQ565" i="10"/>
  <c r="AP565" i="10"/>
  <c r="AO565" i="10"/>
  <c r="AN565" i="10"/>
  <c r="AM565" i="10"/>
  <c r="AL565" i="10"/>
  <c r="AK565" i="10"/>
  <c r="AJ565" i="10"/>
  <c r="AI565" i="10"/>
  <c r="AH565" i="10"/>
  <c r="AG565" i="10"/>
  <c r="AF565" i="10"/>
  <c r="AE565" i="10"/>
  <c r="AD565" i="10"/>
  <c r="AC565" i="10"/>
  <c r="AB565" i="10"/>
  <c r="AA565" i="10"/>
  <c r="Z565" i="10"/>
  <c r="Y565" i="10"/>
  <c r="X565" i="10"/>
  <c r="W565" i="10"/>
  <c r="V565" i="10"/>
  <c r="U565" i="10"/>
  <c r="T565" i="10"/>
  <c r="S565" i="10"/>
  <c r="R565" i="10"/>
  <c r="Q565" i="10"/>
  <c r="P565" i="10"/>
  <c r="O565" i="10"/>
  <c r="N565" i="10"/>
  <c r="M565" i="10"/>
  <c r="L565" i="10"/>
  <c r="K563" i="10"/>
  <c r="J563" i="10"/>
  <c r="K562" i="10"/>
  <c r="J562" i="10"/>
  <c r="K561" i="10"/>
  <c r="J561" i="10"/>
  <c r="K560" i="10"/>
  <c r="J560" i="10"/>
  <c r="K559" i="10"/>
  <c r="J559" i="10"/>
  <c r="K558" i="10"/>
  <c r="J558" i="10"/>
  <c r="K557" i="10"/>
  <c r="J557" i="10"/>
  <c r="K556" i="10"/>
  <c r="J556" i="10"/>
  <c r="K555" i="10"/>
  <c r="J555" i="10"/>
  <c r="K554" i="10"/>
  <c r="J554" i="10"/>
  <c r="K553" i="10"/>
  <c r="J553" i="10"/>
  <c r="K552" i="10"/>
  <c r="J552" i="10"/>
  <c r="K551" i="10"/>
  <c r="J551" i="10"/>
  <c r="K550" i="10"/>
  <c r="J550" i="10"/>
  <c r="BS549" i="10"/>
  <c r="BR549" i="10"/>
  <c r="BQ549" i="10"/>
  <c r="BP549" i="10"/>
  <c r="BO549" i="10"/>
  <c r="BN549" i="10"/>
  <c r="BM549" i="10"/>
  <c r="BL549" i="10"/>
  <c r="BK549" i="10"/>
  <c r="BJ549" i="10"/>
  <c r="BI549" i="10"/>
  <c r="BH549" i="10"/>
  <c r="BG549" i="10"/>
  <c r="BF549" i="10"/>
  <c r="BE549" i="10"/>
  <c r="BD549" i="10"/>
  <c r="BC549" i="10"/>
  <c r="BB549" i="10"/>
  <c r="BA549" i="10"/>
  <c r="AZ549" i="10"/>
  <c r="AY549" i="10"/>
  <c r="AX549" i="10"/>
  <c r="AW549" i="10"/>
  <c r="AV549" i="10"/>
  <c r="AU549" i="10"/>
  <c r="AT549" i="10"/>
  <c r="AS549" i="10"/>
  <c r="AR549" i="10"/>
  <c r="AQ549" i="10"/>
  <c r="AP549" i="10"/>
  <c r="AO549" i="10"/>
  <c r="AN549" i="10"/>
  <c r="AM549" i="10"/>
  <c r="AL549" i="10"/>
  <c r="AK549" i="10"/>
  <c r="AJ549" i="10"/>
  <c r="AI549" i="10"/>
  <c r="AH549" i="10"/>
  <c r="AG549" i="10"/>
  <c r="AF549" i="10"/>
  <c r="AE549" i="10"/>
  <c r="AD549" i="10"/>
  <c r="AC549" i="10"/>
  <c r="AB549" i="10"/>
  <c r="AA549" i="10"/>
  <c r="Z549" i="10"/>
  <c r="Y549" i="10"/>
  <c r="X549" i="10"/>
  <c r="W549" i="10"/>
  <c r="V549" i="10"/>
  <c r="U549" i="10"/>
  <c r="T549" i="10"/>
  <c r="S549" i="10"/>
  <c r="R549" i="10"/>
  <c r="Q549" i="10"/>
  <c r="P549" i="10"/>
  <c r="O549" i="10"/>
  <c r="N549" i="10"/>
  <c r="M549" i="10"/>
  <c r="L549" i="10"/>
  <c r="BS548" i="10"/>
  <c r="BR548" i="10"/>
  <c r="BQ548" i="10"/>
  <c r="BP548" i="10"/>
  <c r="BO548" i="10"/>
  <c r="BN548" i="10"/>
  <c r="BM548" i="10"/>
  <c r="BL548" i="10"/>
  <c r="BK548" i="10"/>
  <c r="BJ548" i="10"/>
  <c r="BI548" i="10"/>
  <c r="BH548" i="10"/>
  <c r="BG548" i="10"/>
  <c r="BF548" i="10"/>
  <c r="BE548" i="10"/>
  <c r="BD548" i="10"/>
  <c r="BC548" i="10"/>
  <c r="BB548" i="10"/>
  <c r="BA548" i="10"/>
  <c r="AZ548" i="10"/>
  <c r="AY548" i="10"/>
  <c r="AX548" i="10"/>
  <c r="AW548" i="10"/>
  <c r="AV548" i="10"/>
  <c r="AU548" i="10"/>
  <c r="AT548" i="10"/>
  <c r="AS548" i="10"/>
  <c r="AR548" i="10"/>
  <c r="AQ548" i="10"/>
  <c r="AP548" i="10"/>
  <c r="AO548" i="10"/>
  <c r="AN548" i="10"/>
  <c r="AM548" i="10"/>
  <c r="AL548" i="10"/>
  <c r="AK548" i="10"/>
  <c r="AJ548" i="10"/>
  <c r="AI548" i="10"/>
  <c r="AH548" i="10"/>
  <c r="AG548" i="10"/>
  <c r="AF548" i="10"/>
  <c r="AE548" i="10"/>
  <c r="AD548" i="10"/>
  <c r="AC548" i="10"/>
  <c r="AB548" i="10"/>
  <c r="AA548" i="10"/>
  <c r="Z548" i="10"/>
  <c r="Y548" i="10"/>
  <c r="X548" i="10"/>
  <c r="W548" i="10"/>
  <c r="V548" i="10"/>
  <c r="U548" i="10"/>
  <c r="T548" i="10"/>
  <c r="S548" i="10"/>
  <c r="R548" i="10"/>
  <c r="Q548" i="10"/>
  <c r="P548" i="10"/>
  <c r="O548" i="10"/>
  <c r="N548" i="10"/>
  <c r="M548" i="10"/>
  <c r="L548" i="10"/>
  <c r="K542" i="10"/>
  <c r="J542" i="10"/>
  <c r="K541" i="10"/>
  <c r="J541" i="10"/>
  <c r="K540" i="10"/>
  <c r="J540" i="10"/>
  <c r="K539" i="10"/>
  <c r="J539" i="10"/>
  <c r="K538" i="10"/>
  <c r="J538" i="10"/>
  <c r="K537" i="10"/>
  <c r="J537" i="10"/>
  <c r="K536" i="10"/>
  <c r="J536" i="10"/>
  <c r="BS535" i="10"/>
  <c r="BR535" i="10"/>
  <c r="BQ535" i="10"/>
  <c r="BP535" i="10"/>
  <c r="BO535" i="10"/>
  <c r="BN535" i="10"/>
  <c r="BM535" i="10"/>
  <c r="BL535" i="10"/>
  <c r="BK535" i="10"/>
  <c r="BJ535" i="10"/>
  <c r="BI535" i="10"/>
  <c r="BH535" i="10"/>
  <c r="BG535" i="10"/>
  <c r="BF535" i="10"/>
  <c r="BE535" i="10"/>
  <c r="BD535" i="10"/>
  <c r="BC535" i="10"/>
  <c r="BB535" i="10"/>
  <c r="BA535" i="10"/>
  <c r="AZ535" i="10"/>
  <c r="AY535" i="10"/>
  <c r="AX535" i="10"/>
  <c r="AW535" i="10"/>
  <c r="AV535" i="10"/>
  <c r="AU535" i="10"/>
  <c r="AT535" i="10"/>
  <c r="AS535" i="10"/>
  <c r="AR535" i="10"/>
  <c r="AQ535" i="10"/>
  <c r="AP535" i="10"/>
  <c r="AO535" i="10"/>
  <c r="AN535" i="10"/>
  <c r="AM535" i="10"/>
  <c r="AL535" i="10"/>
  <c r="AK535" i="10"/>
  <c r="AJ535" i="10"/>
  <c r="AI535" i="10"/>
  <c r="AH535" i="10"/>
  <c r="AG535" i="10"/>
  <c r="AF535" i="10"/>
  <c r="AE535" i="10"/>
  <c r="AD535" i="10"/>
  <c r="AC535" i="10"/>
  <c r="AB535" i="10"/>
  <c r="AA535" i="10"/>
  <c r="Z535" i="10"/>
  <c r="Y535" i="10"/>
  <c r="X535" i="10"/>
  <c r="W535" i="10"/>
  <c r="V535" i="10"/>
  <c r="U535" i="10"/>
  <c r="T535" i="10"/>
  <c r="S535" i="10"/>
  <c r="R535" i="10"/>
  <c r="Q535" i="10"/>
  <c r="P535" i="10"/>
  <c r="O535" i="10"/>
  <c r="N535" i="10"/>
  <c r="M535" i="10"/>
  <c r="L535" i="10"/>
  <c r="BS534" i="10"/>
  <c r="BR534" i="10"/>
  <c r="BQ534" i="10"/>
  <c r="BP534" i="10"/>
  <c r="BO534" i="10"/>
  <c r="BN534" i="10"/>
  <c r="BM534" i="10"/>
  <c r="BL534" i="10"/>
  <c r="BK534" i="10"/>
  <c r="BJ534" i="10"/>
  <c r="BI534" i="10"/>
  <c r="BH534" i="10"/>
  <c r="BG534" i="10"/>
  <c r="BF534" i="10"/>
  <c r="BE534" i="10"/>
  <c r="BD534" i="10"/>
  <c r="BC534" i="10"/>
  <c r="BB534" i="10"/>
  <c r="BA534" i="10"/>
  <c r="AZ534" i="10"/>
  <c r="AY534" i="10"/>
  <c r="AX534" i="10"/>
  <c r="AW534" i="10"/>
  <c r="AV534" i="10"/>
  <c r="AU534" i="10"/>
  <c r="AT534" i="10"/>
  <c r="AS534" i="10"/>
  <c r="AR534" i="10"/>
  <c r="AQ534" i="10"/>
  <c r="AP534" i="10"/>
  <c r="AO534" i="10"/>
  <c r="AN534" i="10"/>
  <c r="AM534" i="10"/>
  <c r="AL534" i="10"/>
  <c r="AK534" i="10"/>
  <c r="AJ534" i="10"/>
  <c r="AI534" i="10"/>
  <c r="AH534" i="10"/>
  <c r="AG534" i="10"/>
  <c r="AF534" i="10"/>
  <c r="AE534" i="10"/>
  <c r="AD534" i="10"/>
  <c r="AC534" i="10"/>
  <c r="AB534" i="10"/>
  <c r="AA534" i="10"/>
  <c r="Z534" i="10"/>
  <c r="Y534" i="10"/>
  <c r="X534" i="10"/>
  <c r="W534" i="10"/>
  <c r="V534" i="10"/>
  <c r="U534" i="10"/>
  <c r="T534" i="10"/>
  <c r="S534" i="10"/>
  <c r="R534" i="10"/>
  <c r="Q534" i="10"/>
  <c r="P534" i="10"/>
  <c r="O534" i="10"/>
  <c r="N534" i="10"/>
  <c r="M534" i="10"/>
  <c r="L534" i="10"/>
  <c r="K531" i="10"/>
  <c r="J531" i="10"/>
  <c r="BS530" i="10"/>
  <c r="BR530" i="10"/>
  <c r="BQ530" i="10"/>
  <c r="BP530" i="10"/>
  <c r="BO530" i="10"/>
  <c r="BN530" i="10"/>
  <c r="BM530" i="10"/>
  <c r="BL530" i="10"/>
  <c r="BK530" i="10"/>
  <c r="BJ530" i="10"/>
  <c r="BI530" i="10"/>
  <c r="BH530" i="10"/>
  <c r="BG530" i="10"/>
  <c r="BF530" i="10"/>
  <c r="BE530" i="10"/>
  <c r="BD530" i="10"/>
  <c r="BC530" i="10"/>
  <c r="BB530" i="10"/>
  <c r="BA530" i="10"/>
  <c r="AZ530" i="10"/>
  <c r="AY530" i="10"/>
  <c r="AX530" i="10"/>
  <c r="AW530" i="10"/>
  <c r="AV530" i="10"/>
  <c r="AU530" i="10"/>
  <c r="AT530" i="10"/>
  <c r="AS530" i="10"/>
  <c r="AR530" i="10"/>
  <c r="AQ530" i="10"/>
  <c r="AP530" i="10"/>
  <c r="AO530" i="10"/>
  <c r="AN530" i="10"/>
  <c r="AM530" i="10"/>
  <c r="AL530" i="10"/>
  <c r="AK530" i="10"/>
  <c r="AJ530" i="10"/>
  <c r="AI530" i="10"/>
  <c r="AH530" i="10"/>
  <c r="AG530" i="10"/>
  <c r="AF530" i="10"/>
  <c r="AE530" i="10"/>
  <c r="AD530" i="10"/>
  <c r="AC530" i="10"/>
  <c r="AB530" i="10"/>
  <c r="AA530" i="10"/>
  <c r="Z530" i="10"/>
  <c r="Y530" i="10"/>
  <c r="X530" i="10"/>
  <c r="W530" i="10"/>
  <c r="V530" i="10"/>
  <c r="U530" i="10"/>
  <c r="T530" i="10"/>
  <c r="S530" i="10"/>
  <c r="R530" i="10"/>
  <c r="Q530" i="10"/>
  <c r="P530" i="10"/>
  <c r="O530" i="10"/>
  <c r="N530" i="10"/>
  <c r="M530" i="10"/>
  <c r="L530" i="10"/>
  <c r="BS529" i="10"/>
  <c r="BR529" i="10"/>
  <c r="BQ529" i="10"/>
  <c r="BP529" i="10"/>
  <c r="BO529" i="10"/>
  <c r="BN529" i="10"/>
  <c r="BM529" i="10"/>
  <c r="BL529" i="10"/>
  <c r="BK529" i="10"/>
  <c r="BJ529" i="10"/>
  <c r="BI529" i="10"/>
  <c r="BH529" i="10"/>
  <c r="BG529" i="10"/>
  <c r="BF529" i="10"/>
  <c r="BE529" i="10"/>
  <c r="BD529" i="10"/>
  <c r="BC529" i="10"/>
  <c r="BB529" i="10"/>
  <c r="BA529" i="10"/>
  <c r="AZ529" i="10"/>
  <c r="AY529" i="10"/>
  <c r="AX529" i="10"/>
  <c r="AW529" i="10"/>
  <c r="AV529" i="10"/>
  <c r="AU529" i="10"/>
  <c r="AT529" i="10"/>
  <c r="AS529" i="10"/>
  <c r="AR529" i="10"/>
  <c r="AQ529" i="10"/>
  <c r="AP529" i="10"/>
  <c r="AO529" i="10"/>
  <c r="AN529" i="10"/>
  <c r="AM529" i="10"/>
  <c r="AL529" i="10"/>
  <c r="AK529" i="10"/>
  <c r="AJ529" i="10"/>
  <c r="AI529" i="10"/>
  <c r="AH529" i="10"/>
  <c r="AG529" i="10"/>
  <c r="AF529" i="10"/>
  <c r="AE529" i="10"/>
  <c r="AD529" i="10"/>
  <c r="AC529" i="10"/>
  <c r="AB529" i="10"/>
  <c r="AA529" i="10"/>
  <c r="Z529" i="10"/>
  <c r="Y529" i="10"/>
  <c r="X529" i="10"/>
  <c r="W529" i="10"/>
  <c r="V529" i="10"/>
  <c r="U529" i="10"/>
  <c r="T529" i="10"/>
  <c r="S529" i="10"/>
  <c r="R529" i="10"/>
  <c r="Q529" i="10"/>
  <c r="P529" i="10"/>
  <c r="O529" i="10"/>
  <c r="N529" i="10"/>
  <c r="M529" i="10"/>
  <c r="L529" i="10"/>
  <c r="K526" i="10"/>
  <c r="J526" i="10"/>
  <c r="BS525" i="10"/>
  <c r="BR525" i="10"/>
  <c r="BQ525" i="10"/>
  <c r="BP525" i="10"/>
  <c r="BO525" i="10"/>
  <c r="BN525" i="10"/>
  <c r="BM525" i="10"/>
  <c r="BL525" i="10"/>
  <c r="BK525" i="10"/>
  <c r="BJ525" i="10"/>
  <c r="BI525" i="10"/>
  <c r="BH525" i="10"/>
  <c r="BG525" i="10"/>
  <c r="BF525" i="10"/>
  <c r="BE525" i="10"/>
  <c r="BD525" i="10"/>
  <c r="BC525" i="10"/>
  <c r="BB525" i="10"/>
  <c r="BA525" i="10"/>
  <c r="AZ525" i="10"/>
  <c r="AY525" i="10"/>
  <c r="AX525" i="10"/>
  <c r="AW525" i="10"/>
  <c r="AV525" i="10"/>
  <c r="AU525" i="10"/>
  <c r="AT525" i="10"/>
  <c r="AS525" i="10"/>
  <c r="AR525" i="10"/>
  <c r="AQ525" i="10"/>
  <c r="AP525" i="10"/>
  <c r="AO525" i="10"/>
  <c r="AN525" i="10"/>
  <c r="AM525" i="10"/>
  <c r="AL525" i="10"/>
  <c r="AK525" i="10"/>
  <c r="AJ525" i="10"/>
  <c r="AI525" i="10"/>
  <c r="AH525" i="10"/>
  <c r="AG525" i="10"/>
  <c r="AF525" i="10"/>
  <c r="AE525" i="10"/>
  <c r="AD525" i="10"/>
  <c r="AC525" i="10"/>
  <c r="AB525" i="10"/>
  <c r="AA525" i="10"/>
  <c r="Z525" i="10"/>
  <c r="Y525" i="10"/>
  <c r="X525" i="10"/>
  <c r="W525" i="10"/>
  <c r="V525" i="10"/>
  <c r="U525" i="10"/>
  <c r="T525" i="10"/>
  <c r="S525" i="10"/>
  <c r="R525" i="10"/>
  <c r="Q525" i="10"/>
  <c r="P525" i="10"/>
  <c r="O525" i="10"/>
  <c r="N525" i="10"/>
  <c r="M525" i="10"/>
  <c r="L525" i="10"/>
  <c r="BS524" i="10"/>
  <c r="BR524" i="10"/>
  <c r="BQ524" i="10"/>
  <c r="BP524" i="10"/>
  <c r="BO524" i="10"/>
  <c r="BN524" i="10"/>
  <c r="BM524" i="10"/>
  <c r="BL524" i="10"/>
  <c r="BK524" i="10"/>
  <c r="BJ524" i="10"/>
  <c r="BI524" i="10"/>
  <c r="BH524" i="10"/>
  <c r="BG524" i="10"/>
  <c r="BF524" i="10"/>
  <c r="BE524" i="10"/>
  <c r="BD524" i="10"/>
  <c r="BC524" i="10"/>
  <c r="BB524" i="10"/>
  <c r="BA524" i="10"/>
  <c r="AZ524" i="10"/>
  <c r="AY524" i="10"/>
  <c r="AX524" i="10"/>
  <c r="AW524" i="10"/>
  <c r="AV524" i="10"/>
  <c r="AU524" i="10"/>
  <c r="AT524" i="10"/>
  <c r="AS524" i="10"/>
  <c r="AR524" i="10"/>
  <c r="AQ524" i="10"/>
  <c r="AP524" i="10"/>
  <c r="AO524" i="10"/>
  <c r="AN524" i="10"/>
  <c r="AM524" i="10"/>
  <c r="AL524" i="10"/>
  <c r="AK524" i="10"/>
  <c r="AJ524" i="10"/>
  <c r="AI524" i="10"/>
  <c r="AH524" i="10"/>
  <c r="AG524" i="10"/>
  <c r="AF524" i="10"/>
  <c r="AE524" i="10"/>
  <c r="AD524" i="10"/>
  <c r="AC524" i="10"/>
  <c r="AB524" i="10"/>
  <c r="AA524" i="10"/>
  <c r="Z524" i="10"/>
  <c r="Y524" i="10"/>
  <c r="X524" i="10"/>
  <c r="W524" i="10"/>
  <c r="V524" i="10"/>
  <c r="U524" i="10"/>
  <c r="T524" i="10"/>
  <c r="S524" i="10"/>
  <c r="R524" i="10"/>
  <c r="Q524" i="10"/>
  <c r="P524" i="10"/>
  <c r="O524" i="10"/>
  <c r="N524" i="10"/>
  <c r="M524" i="10"/>
  <c r="L524" i="10"/>
  <c r="K521" i="10"/>
  <c r="J521" i="10"/>
  <c r="K520" i="10"/>
  <c r="J520" i="10"/>
  <c r="K519" i="10"/>
  <c r="J519" i="10"/>
  <c r="BS518" i="10"/>
  <c r="BR518" i="10"/>
  <c r="BQ518" i="10"/>
  <c r="BP518" i="10"/>
  <c r="BO518" i="10"/>
  <c r="BN518" i="10"/>
  <c r="BM518" i="10"/>
  <c r="BL518" i="10"/>
  <c r="BK518" i="10"/>
  <c r="BJ518" i="10"/>
  <c r="BI518" i="10"/>
  <c r="BH518" i="10"/>
  <c r="BG518" i="10"/>
  <c r="BF518" i="10"/>
  <c r="BE518" i="10"/>
  <c r="BD518" i="10"/>
  <c r="BC518" i="10"/>
  <c r="BB518" i="10"/>
  <c r="BA518" i="10"/>
  <c r="AZ518" i="10"/>
  <c r="AY518" i="10"/>
  <c r="AX518" i="10"/>
  <c r="AW518" i="10"/>
  <c r="AV518" i="10"/>
  <c r="AU518" i="10"/>
  <c r="AT518" i="10"/>
  <c r="AS518" i="10"/>
  <c r="AR518" i="10"/>
  <c r="AQ518" i="10"/>
  <c r="AP518" i="10"/>
  <c r="AO518" i="10"/>
  <c r="AN518" i="10"/>
  <c r="AM518" i="10"/>
  <c r="AL518" i="10"/>
  <c r="AK518" i="10"/>
  <c r="AJ518" i="10"/>
  <c r="AI518" i="10"/>
  <c r="AH518" i="10"/>
  <c r="AG518" i="10"/>
  <c r="AF518" i="10"/>
  <c r="AE518" i="10"/>
  <c r="AD518" i="10"/>
  <c r="AC518" i="10"/>
  <c r="AB518" i="10"/>
  <c r="AA518" i="10"/>
  <c r="Z518" i="10"/>
  <c r="Y518" i="10"/>
  <c r="X518" i="10"/>
  <c r="W518" i="10"/>
  <c r="V518" i="10"/>
  <c r="U518" i="10"/>
  <c r="T518" i="10"/>
  <c r="S518" i="10"/>
  <c r="R518" i="10"/>
  <c r="Q518" i="10"/>
  <c r="P518" i="10"/>
  <c r="O518" i="10"/>
  <c r="N518" i="10"/>
  <c r="M518" i="10"/>
  <c r="L518" i="10"/>
  <c r="BS517" i="10"/>
  <c r="BR517" i="10"/>
  <c r="BQ517" i="10"/>
  <c r="BP517" i="10"/>
  <c r="BO517" i="10"/>
  <c r="BN517" i="10"/>
  <c r="BM517" i="10"/>
  <c r="BL517" i="10"/>
  <c r="BK517" i="10"/>
  <c r="BJ517" i="10"/>
  <c r="BI517" i="10"/>
  <c r="BH517" i="10"/>
  <c r="BG517" i="10"/>
  <c r="BF517" i="10"/>
  <c r="BE517" i="10"/>
  <c r="BD517" i="10"/>
  <c r="BC517" i="10"/>
  <c r="BB517" i="10"/>
  <c r="BA517" i="10"/>
  <c r="AZ517" i="10"/>
  <c r="AY517" i="10"/>
  <c r="AX517" i="10"/>
  <c r="AW517" i="10"/>
  <c r="AV517" i="10"/>
  <c r="AU517" i="10"/>
  <c r="AT517" i="10"/>
  <c r="AS517" i="10"/>
  <c r="AR517" i="10"/>
  <c r="AQ517" i="10"/>
  <c r="AP517" i="10"/>
  <c r="AO517" i="10"/>
  <c r="AN517" i="10"/>
  <c r="AM517" i="10"/>
  <c r="AL517" i="10"/>
  <c r="AK517" i="10"/>
  <c r="AJ517" i="10"/>
  <c r="AI517" i="10"/>
  <c r="AH517" i="10"/>
  <c r="AG517" i="10"/>
  <c r="AF517" i="10"/>
  <c r="AE517" i="10"/>
  <c r="AD517" i="10"/>
  <c r="AC517" i="10"/>
  <c r="AB517" i="10"/>
  <c r="AA517" i="10"/>
  <c r="Z517" i="10"/>
  <c r="Y517" i="10"/>
  <c r="X517" i="10"/>
  <c r="W517" i="10"/>
  <c r="V517" i="10"/>
  <c r="U517" i="10"/>
  <c r="T517" i="10"/>
  <c r="S517" i="10"/>
  <c r="R517" i="10"/>
  <c r="Q517" i="10"/>
  <c r="P517" i="10"/>
  <c r="O517" i="10"/>
  <c r="N517" i="10"/>
  <c r="M517" i="10"/>
  <c r="L517" i="10"/>
  <c r="K514" i="10"/>
  <c r="J514" i="10"/>
  <c r="K513" i="10"/>
  <c r="J513" i="10"/>
  <c r="K512" i="10"/>
  <c r="J512" i="10"/>
  <c r="K511" i="10"/>
  <c r="J511" i="10"/>
  <c r="K510" i="10"/>
  <c r="J510" i="10"/>
  <c r="K509" i="10"/>
  <c r="J509" i="10"/>
  <c r="K508" i="10"/>
  <c r="J508" i="10"/>
  <c r="K507" i="10"/>
  <c r="J507" i="10"/>
  <c r="BS506" i="10"/>
  <c r="BR506" i="10"/>
  <c r="BQ506" i="10"/>
  <c r="BP506" i="10"/>
  <c r="BO506" i="10"/>
  <c r="BN506" i="10"/>
  <c r="BM506" i="10"/>
  <c r="BL506" i="10"/>
  <c r="BK506" i="10"/>
  <c r="BJ506" i="10"/>
  <c r="BI506" i="10"/>
  <c r="BH506" i="10"/>
  <c r="BG506" i="10"/>
  <c r="BF506" i="10"/>
  <c r="BE506" i="10"/>
  <c r="BD506" i="10"/>
  <c r="BC506" i="10"/>
  <c r="BB506" i="10"/>
  <c r="BA506" i="10"/>
  <c r="AZ506" i="10"/>
  <c r="AY506" i="10"/>
  <c r="AX506" i="10"/>
  <c r="AW506" i="10"/>
  <c r="AV506" i="10"/>
  <c r="AU506" i="10"/>
  <c r="AT506" i="10"/>
  <c r="AS506" i="10"/>
  <c r="AR506" i="10"/>
  <c r="AQ506" i="10"/>
  <c r="AP506" i="10"/>
  <c r="AO506" i="10"/>
  <c r="AN506" i="10"/>
  <c r="AM506" i="10"/>
  <c r="AL506" i="10"/>
  <c r="AK506" i="10"/>
  <c r="AJ506" i="10"/>
  <c r="AI506" i="10"/>
  <c r="AH506" i="10"/>
  <c r="AG506" i="10"/>
  <c r="AF506" i="10"/>
  <c r="AE506" i="10"/>
  <c r="AD506" i="10"/>
  <c r="AC506" i="10"/>
  <c r="AB506" i="10"/>
  <c r="AA506" i="10"/>
  <c r="Z506" i="10"/>
  <c r="Y506" i="10"/>
  <c r="X506" i="10"/>
  <c r="W506" i="10"/>
  <c r="V506" i="10"/>
  <c r="U506" i="10"/>
  <c r="T506" i="10"/>
  <c r="S506" i="10"/>
  <c r="R506" i="10"/>
  <c r="Q506" i="10"/>
  <c r="P506" i="10"/>
  <c r="O506" i="10"/>
  <c r="N506" i="10"/>
  <c r="M506" i="10"/>
  <c r="L506" i="10"/>
  <c r="BS505" i="10"/>
  <c r="BR505" i="10"/>
  <c r="BQ505" i="10"/>
  <c r="BP505" i="10"/>
  <c r="BO505" i="10"/>
  <c r="BN505" i="10"/>
  <c r="BM505" i="10"/>
  <c r="BL505" i="10"/>
  <c r="BK505" i="10"/>
  <c r="BJ505" i="10"/>
  <c r="BI505" i="10"/>
  <c r="BH505" i="10"/>
  <c r="BG505" i="10"/>
  <c r="BF505" i="10"/>
  <c r="BE505" i="10"/>
  <c r="BD505" i="10"/>
  <c r="BC505" i="10"/>
  <c r="BB505" i="10"/>
  <c r="BA505" i="10"/>
  <c r="AZ505" i="10"/>
  <c r="AY505" i="10"/>
  <c r="AX505" i="10"/>
  <c r="AW505" i="10"/>
  <c r="AV505" i="10"/>
  <c r="AU505" i="10"/>
  <c r="AT505" i="10"/>
  <c r="AS505" i="10"/>
  <c r="AR505" i="10"/>
  <c r="AQ505" i="10"/>
  <c r="AP505" i="10"/>
  <c r="AO505" i="10"/>
  <c r="AN505" i="10"/>
  <c r="AM505" i="10"/>
  <c r="AL505" i="10"/>
  <c r="AK505" i="10"/>
  <c r="AJ505" i="10"/>
  <c r="AI505" i="10"/>
  <c r="AH505" i="10"/>
  <c r="AG505" i="10"/>
  <c r="AF505" i="10"/>
  <c r="AE505" i="10"/>
  <c r="AD505" i="10"/>
  <c r="AC505" i="10"/>
  <c r="AB505" i="10"/>
  <c r="AA505" i="10"/>
  <c r="Z505" i="10"/>
  <c r="Y505" i="10"/>
  <c r="X505" i="10"/>
  <c r="W505" i="10"/>
  <c r="V505" i="10"/>
  <c r="U505" i="10"/>
  <c r="T505" i="10"/>
  <c r="S505" i="10"/>
  <c r="R505" i="10"/>
  <c r="Q505" i="10"/>
  <c r="P505" i="10"/>
  <c r="O505" i="10"/>
  <c r="N505" i="10"/>
  <c r="M505" i="10"/>
  <c r="L505" i="10"/>
  <c r="K499" i="10"/>
  <c r="J499" i="10"/>
  <c r="K498" i="10"/>
  <c r="J498" i="10"/>
  <c r="K497" i="10"/>
  <c r="J497" i="10"/>
  <c r="K496" i="10"/>
  <c r="J496" i="10"/>
  <c r="K495" i="10"/>
  <c r="J495" i="10"/>
  <c r="K494" i="10"/>
  <c r="J494" i="10"/>
  <c r="K493" i="10"/>
  <c r="J493" i="10"/>
  <c r="K492" i="10"/>
  <c r="J492" i="10"/>
  <c r="K491" i="10"/>
  <c r="J491" i="10"/>
  <c r="K490" i="10"/>
  <c r="J490" i="10"/>
  <c r="K489" i="10"/>
  <c r="J489" i="10"/>
  <c r="K488" i="10"/>
  <c r="J488" i="10"/>
  <c r="K487" i="10"/>
  <c r="J487" i="10"/>
  <c r="K486" i="10"/>
  <c r="J486" i="10"/>
  <c r="K485" i="10"/>
  <c r="J485" i="10"/>
  <c r="K484" i="10"/>
  <c r="J484" i="10"/>
  <c r="K483" i="10"/>
  <c r="J483" i="10"/>
  <c r="K482" i="10"/>
  <c r="J482" i="10"/>
  <c r="K481" i="10"/>
  <c r="J481" i="10"/>
  <c r="K480" i="10"/>
  <c r="J480" i="10"/>
  <c r="K479" i="10"/>
  <c r="J479" i="10"/>
  <c r="K478" i="10"/>
  <c r="J478" i="10"/>
  <c r="K477" i="10"/>
  <c r="J477" i="10"/>
  <c r="K476" i="10"/>
  <c r="J476" i="10"/>
  <c r="K475" i="10"/>
  <c r="J475" i="10"/>
  <c r="K474" i="10"/>
  <c r="J474" i="10"/>
  <c r="K473" i="10"/>
  <c r="J473" i="10"/>
  <c r="K472" i="10"/>
  <c r="J472" i="10"/>
  <c r="K471" i="10"/>
  <c r="J471" i="10"/>
  <c r="BS470" i="10"/>
  <c r="BR470" i="10"/>
  <c r="BQ470" i="10"/>
  <c r="BP470" i="10"/>
  <c r="BO470" i="10"/>
  <c r="BN470" i="10"/>
  <c r="BM470" i="10"/>
  <c r="BL470" i="10"/>
  <c r="BK470" i="10"/>
  <c r="BJ470" i="10"/>
  <c r="BI470" i="10"/>
  <c r="BH470" i="10"/>
  <c r="BG470" i="10"/>
  <c r="BF470" i="10"/>
  <c r="BE470" i="10"/>
  <c r="BD470" i="10"/>
  <c r="BC470" i="10"/>
  <c r="BB470" i="10"/>
  <c r="BA470" i="10"/>
  <c r="AZ470" i="10"/>
  <c r="AY470" i="10"/>
  <c r="AX470" i="10"/>
  <c r="AW470" i="10"/>
  <c r="AV470" i="10"/>
  <c r="AU470" i="10"/>
  <c r="AT470" i="10"/>
  <c r="AS470" i="10"/>
  <c r="AR470" i="10"/>
  <c r="AQ470" i="10"/>
  <c r="AP470" i="10"/>
  <c r="AO470" i="10"/>
  <c r="AN470" i="10"/>
  <c r="AM470" i="10"/>
  <c r="AL470" i="10"/>
  <c r="AK470" i="10"/>
  <c r="AJ470" i="10"/>
  <c r="AI470" i="10"/>
  <c r="AH470" i="10"/>
  <c r="AG470" i="10"/>
  <c r="AF470" i="10"/>
  <c r="AE470" i="10"/>
  <c r="AD470" i="10"/>
  <c r="AC470" i="10"/>
  <c r="AB470" i="10"/>
  <c r="AA470" i="10"/>
  <c r="Z470" i="10"/>
  <c r="Y470" i="10"/>
  <c r="X470" i="10"/>
  <c r="W470" i="10"/>
  <c r="V470" i="10"/>
  <c r="U470" i="10"/>
  <c r="T470" i="10"/>
  <c r="S470" i="10"/>
  <c r="R470" i="10"/>
  <c r="Q470" i="10"/>
  <c r="P470" i="10"/>
  <c r="O470" i="10"/>
  <c r="N470" i="10"/>
  <c r="M470" i="10"/>
  <c r="L470" i="10"/>
  <c r="BS469" i="10"/>
  <c r="BR469" i="10"/>
  <c r="BQ469" i="10"/>
  <c r="BP469" i="10"/>
  <c r="BO469" i="10"/>
  <c r="BN469" i="10"/>
  <c r="BM469" i="10"/>
  <c r="BL469" i="10"/>
  <c r="BK469" i="10"/>
  <c r="BJ469" i="10"/>
  <c r="BI469" i="10"/>
  <c r="BH469" i="10"/>
  <c r="BG469" i="10"/>
  <c r="BF469" i="10"/>
  <c r="BE469" i="10"/>
  <c r="BD469" i="10"/>
  <c r="BC469" i="10"/>
  <c r="BB469" i="10"/>
  <c r="BA469" i="10"/>
  <c r="AZ469" i="10"/>
  <c r="AY469" i="10"/>
  <c r="AX469" i="10"/>
  <c r="AW469" i="10"/>
  <c r="AV469" i="10"/>
  <c r="AU469" i="10"/>
  <c r="AT469" i="10"/>
  <c r="AS469" i="10"/>
  <c r="AR469" i="10"/>
  <c r="AQ469" i="10"/>
  <c r="AP469" i="10"/>
  <c r="AO469" i="10"/>
  <c r="AN469" i="10"/>
  <c r="AM469" i="10"/>
  <c r="AL469" i="10"/>
  <c r="AK469" i="10"/>
  <c r="AJ469" i="10"/>
  <c r="AI469" i="10"/>
  <c r="AH469" i="10"/>
  <c r="AG469" i="10"/>
  <c r="AF469" i="10"/>
  <c r="AE469" i="10"/>
  <c r="AD469" i="10"/>
  <c r="AC469" i="10"/>
  <c r="AB469" i="10"/>
  <c r="AA469" i="10"/>
  <c r="Z469" i="10"/>
  <c r="Y469" i="10"/>
  <c r="X469" i="10"/>
  <c r="W469" i="10"/>
  <c r="V469" i="10"/>
  <c r="U469" i="10"/>
  <c r="T469" i="10"/>
  <c r="S469" i="10"/>
  <c r="R469" i="10"/>
  <c r="Q469" i="10"/>
  <c r="P469" i="10"/>
  <c r="O469" i="10"/>
  <c r="N469" i="10"/>
  <c r="M469" i="10"/>
  <c r="L469" i="10"/>
  <c r="K463" i="10"/>
  <c r="J463" i="10"/>
  <c r="K462" i="10"/>
  <c r="J462" i="10"/>
  <c r="K461" i="10"/>
  <c r="J461" i="10"/>
  <c r="K460" i="10"/>
  <c r="J460" i="10"/>
  <c r="K459" i="10"/>
  <c r="J459" i="10"/>
  <c r="K458" i="10"/>
  <c r="J458" i="10"/>
  <c r="K457" i="10"/>
  <c r="J457" i="10"/>
  <c r="K456" i="10"/>
  <c r="J456" i="10"/>
  <c r="K455" i="10"/>
  <c r="J455" i="10"/>
  <c r="K454" i="10"/>
  <c r="J454" i="10"/>
  <c r="K453" i="10"/>
  <c r="J453" i="10"/>
  <c r="K452" i="10"/>
  <c r="J452" i="10"/>
  <c r="K451" i="10"/>
  <c r="J451" i="10"/>
  <c r="K450" i="10"/>
  <c r="J450" i="10"/>
  <c r="K449" i="10"/>
  <c r="J449" i="10"/>
  <c r="K448" i="10"/>
  <c r="J448" i="10"/>
  <c r="K447" i="10"/>
  <c r="J447" i="10"/>
  <c r="K446" i="10"/>
  <c r="J446" i="10"/>
  <c r="K445" i="10"/>
  <c r="J445" i="10"/>
  <c r="K444" i="10"/>
  <c r="J444" i="10"/>
  <c r="K443" i="10"/>
  <c r="J443" i="10"/>
  <c r="K442" i="10"/>
  <c r="J442" i="10"/>
  <c r="K441" i="10"/>
  <c r="J441" i="10"/>
  <c r="K440" i="10"/>
  <c r="J440" i="10"/>
  <c r="K439" i="10"/>
  <c r="J439" i="10"/>
  <c r="K438" i="10"/>
  <c r="J438" i="10"/>
  <c r="K437" i="10"/>
  <c r="J437" i="10"/>
  <c r="K436" i="10"/>
  <c r="J436" i="10"/>
  <c r="K435" i="10"/>
  <c r="J435" i="10"/>
  <c r="K434" i="10"/>
  <c r="J434" i="10"/>
  <c r="K433" i="10"/>
  <c r="J433" i="10"/>
  <c r="K432" i="10"/>
  <c r="J432" i="10"/>
  <c r="K431" i="10"/>
  <c r="J431" i="10"/>
  <c r="K430" i="10"/>
  <c r="J430" i="10"/>
  <c r="K429" i="10"/>
  <c r="J429" i="10"/>
  <c r="K428" i="10"/>
  <c r="J428" i="10"/>
  <c r="K427" i="10"/>
  <c r="J427" i="10"/>
  <c r="K426" i="10"/>
  <c r="J426" i="10"/>
  <c r="K425" i="10"/>
  <c r="J425" i="10"/>
  <c r="K424" i="10"/>
  <c r="J424" i="10"/>
  <c r="K423" i="10"/>
  <c r="J423" i="10"/>
  <c r="K422" i="10"/>
  <c r="J422" i="10"/>
  <c r="K421" i="10"/>
  <c r="J421" i="10"/>
  <c r="K420" i="10"/>
  <c r="J420" i="10"/>
  <c r="K419" i="10"/>
  <c r="J419" i="10"/>
  <c r="K418" i="10"/>
  <c r="J418" i="10"/>
  <c r="K417" i="10"/>
  <c r="J417" i="10"/>
  <c r="K416" i="10"/>
  <c r="J416" i="10"/>
  <c r="K415" i="10"/>
  <c r="J415" i="10"/>
  <c r="K414" i="10"/>
  <c r="J414" i="10"/>
  <c r="K413" i="10"/>
  <c r="J413" i="10"/>
  <c r="K412" i="10"/>
  <c r="J412" i="10"/>
  <c r="K411" i="10"/>
  <c r="J411" i="10"/>
  <c r="K410" i="10"/>
  <c r="J410" i="10"/>
  <c r="K409" i="10"/>
  <c r="J409" i="10"/>
  <c r="K408" i="10"/>
  <c r="J408" i="10"/>
  <c r="K407" i="10"/>
  <c r="J407" i="10"/>
  <c r="K406" i="10"/>
  <c r="J406" i="10"/>
  <c r="K405" i="10"/>
  <c r="J405" i="10"/>
  <c r="K404" i="10"/>
  <c r="J404" i="10"/>
  <c r="K403" i="10"/>
  <c r="J403" i="10"/>
  <c r="K402" i="10"/>
  <c r="J402" i="10"/>
  <c r="K401" i="10"/>
  <c r="J401" i="10"/>
  <c r="K400" i="10"/>
  <c r="J400" i="10"/>
  <c r="K399" i="10"/>
  <c r="J399" i="10"/>
  <c r="K398" i="10"/>
  <c r="J398" i="10"/>
  <c r="K397" i="10"/>
  <c r="J397" i="10"/>
  <c r="K396" i="10"/>
  <c r="J396" i="10"/>
  <c r="K395" i="10"/>
  <c r="J395" i="10"/>
  <c r="K394" i="10"/>
  <c r="J394" i="10"/>
  <c r="K393" i="10"/>
  <c r="J393" i="10"/>
  <c r="K392" i="10"/>
  <c r="J392" i="10"/>
  <c r="K391" i="10"/>
  <c r="J391" i="10"/>
  <c r="K390" i="10"/>
  <c r="J390" i="10"/>
  <c r="K370" i="10"/>
  <c r="K369" i="10"/>
  <c r="K368" i="10"/>
  <c r="K367" i="10"/>
  <c r="K366" i="10"/>
  <c r="K365" i="10"/>
  <c r="BS364" i="10"/>
  <c r="BR364" i="10"/>
  <c r="BQ364" i="10"/>
  <c r="BP364" i="10"/>
  <c r="BO364" i="10"/>
  <c r="BN364" i="10"/>
  <c r="BM364" i="10"/>
  <c r="BL364" i="10"/>
  <c r="BK364" i="10"/>
  <c r="BJ364" i="10"/>
  <c r="BI364" i="10"/>
  <c r="BH364" i="10"/>
  <c r="BG364" i="10"/>
  <c r="BF364" i="10"/>
  <c r="BE364" i="10"/>
  <c r="BD364" i="10"/>
  <c r="BC364" i="10"/>
  <c r="BB364" i="10"/>
  <c r="BA364" i="10"/>
  <c r="AZ364" i="10"/>
  <c r="AY364" i="10"/>
  <c r="AX364" i="10"/>
  <c r="AW364" i="10"/>
  <c r="AV364" i="10"/>
  <c r="AU364" i="10"/>
  <c r="AT364" i="10"/>
  <c r="AS364" i="10"/>
  <c r="AR364" i="10"/>
  <c r="AQ364" i="10"/>
  <c r="AP364" i="10"/>
  <c r="AO364" i="10"/>
  <c r="AN364" i="10"/>
  <c r="AM364" i="10"/>
  <c r="AL364" i="10"/>
  <c r="AK364" i="10"/>
  <c r="AJ364" i="10"/>
  <c r="AI364" i="10"/>
  <c r="AH364" i="10"/>
  <c r="AG364" i="10"/>
  <c r="AF364" i="10"/>
  <c r="AE364" i="10"/>
  <c r="AD364" i="10"/>
  <c r="AC364" i="10"/>
  <c r="AB364" i="10"/>
  <c r="AA364" i="10"/>
  <c r="Z364" i="10"/>
  <c r="Y364" i="10"/>
  <c r="X364" i="10"/>
  <c r="W364" i="10"/>
  <c r="V364" i="10"/>
  <c r="U364" i="10"/>
  <c r="T364" i="10"/>
  <c r="S364" i="10"/>
  <c r="R364" i="10"/>
  <c r="Q364" i="10"/>
  <c r="P364" i="10"/>
  <c r="O364" i="10"/>
  <c r="N364" i="10"/>
  <c r="M364" i="10"/>
  <c r="L364" i="10"/>
  <c r="BS363" i="10"/>
  <c r="BR363" i="10"/>
  <c r="BQ363" i="10"/>
  <c r="BP363" i="10"/>
  <c r="BO363" i="10"/>
  <c r="BN363" i="10"/>
  <c r="BM363" i="10"/>
  <c r="BL363" i="10"/>
  <c r="BK363" i="10"/>
  <c r="BJ363" i="10"/>
  <c r="BI363" i="10"/>
  <c r="BH363" i="10"/>
  <c r="BG363" i="10"/>
  <c r="BF363" i="10"/>
  <c r="BE363" i="10"/>
  <c r="BD363" i="10"/>
  <c r="BC363" i="10"/>
  <c r="BB363" i="10"/>
  <c r="BA363" i="10"/>
  <c r="AZ363" i="10"/>
  <c r="AY363" i="10"/>
  <c r="AX363" i="10"/>
  <c r="AW363" i="10"/>
  <c r="AV363" i="10"/>
  <c r="AU363" i="10"/>
  <c r="AT363" i="10"/>
  <c r="AS363" i="10"/>
  <c r="AR363" i="10"/>
  <c r="AQ363" i="10"/>
  <c r="AP363" i="10"/>
  <c r="AO363" i="10"/>
  <c r="AN363" i="10"/>
  <c r="AM363" i="10"/>
  <c r="AL363" i="10"/>
  <c r="AK363" i="10"/>
  <c r="AJ363" i="10"/>
  <c r="AI363" i="10"/>
  <c r="AH363" i="10"/>
  <c r="AG363" i="10"/>
  <c r="AF363" i="10"/>
  <c r="AE363" i="10"/>
  <c r="AD363" i="10"/>
  <c r="AC363" i="10"/>
  <c r="AB363" i="10"/>
  <c r="AA363" i="10"/>
  <c r="Z363" i="10"/>
  <c r="Y363" i="10"/>
  <c r="X363" i="10"/>
  <c r="W363" i="10"/>
  <c r="V363" i="10"/>
  <c r="U363" i="10"/>
  <c r="T363" i="10"/>
  <c r="S363" i="10"/>
  <c r="R363" i="10"/>
  <c r="Q363" i="10"/>
  <c r="P363" i="10"/>
  <c r="O363" i="10"/>
  <c r="N363" i="10"/>
  <c r="M363" i="10"/>
  <c r="L363" i="10"/>
  <c r="K356" i="10"/>
  <c r="J356" i="10"/>
  <c r="K355" i="10"/>
  <c r="J355" i="10"/>
  <c r="K354" i="10"/>
  <c r="J354" i="10"/>
  <c r="K353" i="10"/>
  <c r="J353" i="10"/>
  <c r="K352" i="10"/>
  <c r="J352" i="10"/>
  <c r="BS351" i="10"/>
  <c r="BR351" i="10"/>
  <c r="BQ351" i="10"/>
  <c r="BP351" i="10"/>
  <c r="BO351" i="10"/>
  <c r="BN351" i="10"/>
  <c r="BM351" i="10"/>
  <c r="BL351" i="10"/>
  <c r="BK351" i="10"/>
  <c r="BJ351" i="10"/>
  <c r="BI351" i="10"/>
  <c r="BH351" i="10"/>
  <c r="BG351" i="10"/>
  <c r="BF351" i="10"/>
  <c r="BE351" i="10"/>
  <c r="BD351" i="10"/>
  <c r="BC351" i="10"/>
  <c r="BB351" i="10"/>
  <c r="BA351" i="10"/>
  <c r="AZ351" i="10"/>
  <c r="AY351" i="10"/>
  <c r="AX351" i="10"/>
  <c r="AW351" i="10"/>
  <c r="AV351" i="10"/>
  <c r="AU351" i="10"/>
  <c r="AT351" i="10"/>
  <c r="AS351" i="10"/>
  <c r="AR351" i="10"/>
  <c r="AQ351" i="10"/>
  <c r="AP351" i="10"/>
  <c r="AO351" i="10"/>
  <c r="AN351" i="10"/>
  <c r="AM351" i="10"/>
  <c r="AL351" i="10"/>
  <c r="AK351" i="10"/>
  <c r="AJ351" i="10"/>
  <c r="AI351" i="10"/>
  <c r="AH351" i="10"/>
  <c r="AG351" i="10"/>
  <c r="AF351" i="10"/>
  <c r="AE351" i="10"/>
  <c r="AD351" i="10"/>
  <c r="AC351" i="10"/>
  <c r="AB351" i="10"/>
  <c r="AA351" i="10"/>
  <c r="Z351" i="10"/>
  <c r="Y351" i="10"/>
  <c r="X351" i="10"/>
  <c r="W351" i="10"/>
  <c r="V351" i="10"/>
  <c r="U351" i="10"/>
  <c r="T351" i="10"/>
  <c r="S351" i="10"/>
  <c r="R351" i="10"/>
  <c r="Q351" i="10"/>
  <c r="P351" i="10"/>
  <c r="O351" i="10"/>
  <c r="N351" i="10"/>
  <c r="M351" i="10"/>
  <c r="L351" i="10"/>
  <c r="BS350" i="10"/>
  <c r="BR350" i="10"/>
  <c r="BQ350" i="10"/>
  <c r="BP350" i="10"/>
  <c r="BO350" i="10"/>
  <c r="BN350" i="10"/>
  <c r="BM350" i="10"/>
  <c r="BL350" i="10"/>
  <c r="BK350" i="10"/>
  <c r="BJ350" i="10"/>
  <c r="BI350" i="10"/>
  <c r="BH350" i="10"/>
  <c r="BG350" i="10"/>
  <c r="BF350" i="10"/>
  <c r="BE350" i="10"/>
  <c r="BD350" i="10"/>
  <c r="BC350" i="10"/>
  <c r="BB350" i="10"/>
  <c r="BA350" i="10"/>
  <c r="AZ350" i="10"/>
  <c r="AY350" i="10"/>
  <c r="AX350" i="10"/>
  <c r="AW350" i="10"/>
  <c r="AV350" i="10"/>
  <c r="AU350" i="10"/>
  <c r="AT350" i="10"/>
  <c r="AS350" i="10"/>
  <c r="AR350" i="10"/>
  <c r="AQ350" i="10"/>
  <c r="AP350" i="10"/>
  <c r="AO350" i="10"/>
  <c r="AN350" i="10"/>
  <c r="AM350" i="10"/>
  <c r="AL350" i="10"/>
  <c r="AK350" i="10"/>
  <c r="AJ350" i="10"/>
  <c r="AI350" i="10"/>
  <c r="AH350" i="10"/>
  <c r="AG350" i="10"/>
  <c r="AF350" i="10"/>
  <c r="AE350" i="10"/>
  <c r="AD350" i="10"/>
  <c r="AC350" i="10"/>
  <c r="AB350" i="10"/>
  <c r="AA350" i="10"/>
  <c r="Z350" i="10"/>
  <c r="Y350" i="10"/>
  <c r="X350" i="10"/>
  <c r="W350" i="10"/>
  <c r="V350" i="10"/>
  <c r="U350" i="10"/>
  <c r="T350" i="10"/>
  <c r="S350" i="10"/>
  <c r="R350" i="10"/>
  <c r="Q350" i="10"/>
  <c r="P350" i="10"/>
  <c r="O350" i="10"/>
  <c r="N350" i="10"/>
  <c r="M350" i="10"/>
  <c r="L350" i="10"/>
  <c r="K344" i="10"/>
  <c r="J344" i="10"/>
  <c r="K343" i="10"/>
  <c r="J343" i="10"/>
  <c r="K342" i="10"/>
  <c r="J342" i="10"/>
  <c r="K341" i="10"/>
  <c r="J341" i="10"/>
  <c r="K340" i="10"/>
  <c r="J340" i="10"/>
  <c r="K339" i="10"/>
  <c r="J339" i="10"/>
  <c r="K338" i="10"/>
  <c r="J338" i="10"/>
  <c r="K337" i="10"/>
  <c r="J337" i="10"/>
  <c r="K336" i="10"/>
  <c r="J336" i="10"/>
  <c r="K335" i="10"/>
  <c r="J335" i="10"/>
  <c r="K334" i="10"/>
  <c r="J334" i="10"/>
  <c r="K333" i="10"/>
  <c r="J333" i="10"/>
  <c r="K332" i="10"/>
  <c r="J332" i="10"/>
  <c r="K331" i="10"/>
  <c r="J331" i="10"/>
  <c r="K330" i="10"/>
  <c r="J330" i="10"/>
  <c r="K329" i="10"/>
  <c r="J329" i="10"/>
  <c r="K328" i="10"/>
  <c r="J328" i="10"/>
  <c r="K327" i="10"/>
  <c r="J327" i="10"/>
  <c r="BS326" i="10"/>
  <c r="BR326" i="10"/>
  <c r="BQ326" i="10"/>
  <c r="BP326" i="10"/>
  <c r="BO326" i="10"/>
  <c r="BN326" i="10"/>
  <c r="BM326" i="10"/>
  <c r="BL326" i="10"/>
  <c r="BK326" i="10"/>
  <c r="BJ326" i="10"/>
  <c r="BI326" i="10"/>
  <c r="BH326" i="10"/>
  <c r="BG326" i="10"/>
  <c r="BF326" i="10"/>
  <c r="BE326" i="10"/>
  <c r="BD326" i="10"/>
  <c r="BC326" i="10"/>
  <c r="BB326" i="10"/>
  <c r="BA326" i="10"/>
  <c r="AZ326" i="10"/>
  <c r="AY326" i="10"/>
  <c r="AX326" i="10"/>
  <c r="AW326" i="10"/>
  <c r="AV326" i="10"/>
  <c r="AU326" i="10"/>
  <c r="AT326" i="10"/>
  <c r="AS326" i="10"/>
  <c r="AR326" i="10"/>
  <c r="AQ326" i="10"/>
  <c r="AP326" i="10"/>
  <c r="AO326" i="10"/>
  <c r="AN326" i="10"/>
  <c r="AM326" i="10"/>
  <c r="AL326" i="10"/>
  <c r="AK326" i="10"/>
  <c r="AJ326" i="10"/>
  <c r="AI326" i="10"/>
  <c r="AH326" i="10"/>
  <c r="AG326" i="10"/>
  <c r="AF326" i="10"/>
  <c r="AE326" i="10"/>
  <c r="AD326" i="10"/>
  <c r="AC326" i="10"/>
  <c r="AB326" i="10"/>
  <c r="AA326" i="10"/>
  <c r="Z326" i="10"/>
  <c r="Y326" i="10"/>
  <c r="X326" i="10"/>
  <c r="W326" i="10"/>
  <c r="V326" i="10"/>
  <c r="U326" i="10"/>
  <c r="T326" i="10"/>
  <c r="S326" i="10"/>
  <c r="R326" i="10"/>
  <c r="Q326" i="10"/>
  <c r="P326" i="10"/>
  <c r="O326" i="10"/>
  <c r="N326" i="10"/>
  <c r="M326" i="10"/>
  <c r="L326" i="10"/>
  <c r="BS325" i="10"/>
  <c r="BR325" i="10"/>
  <c r="BQ325" i="10"/>
  <c r="BP325" i="10"/>
  <c r="BO325" i="10"/>
  <c r="BN325" i="10"/>
  <c r="BM325" i="10"/>
  <c r="BL325" i="10"/>
  <c r="BK325" i="10"/>
  <c r="BJ325" i="10"/>
  <c r="BI325" i="10"/>
  <c r="BH325" i="10"/>
  <c r="BG325" i="10"/>
  <c r="BF325" i="10"/>
  <c r="BE325" i="10"/>
  <c r="BD325" i="10"/>
  <c r="BC325" i="10"/>
  <c r="BB325" i="10"/>
  <c r="BA325" i="10"/>
  <c r="AZ325" i="10"/>
  <c r="AY325" i="10"/>
  <c r="AX325" i="10"/>
  <c r="AW325" i="10"/>
  <c r="AV325" i="10"/>
  <c r="AU325" i="10"/>
  <c r="AT325" i="10"/>
  <c r="AS325" i="10"/>
  <c r="AR325" i="10"/>
  <c r="AQ325" i="10"/>
  <c r="AP325" i="10"/>
  <c r="AO325" i="10"/>
  <c r="AN325" i="10"/>
  <c r="AM325" i="10"/>
  <c r="AL325" i="10"/>
  <c r="AK325" i="10"/>
  <c r="AJ325" i="10"/>
  <c r="AI325" i="10"/>
  <c r="AH325" i="10"/>
  <c r="AG325" i="10"/>
  <c r="AF325" i="10"/>
  <c r="AE325" i="10"/>
  <c r="AD325" i="10"/>
  <c r="AC325" i="10"/>
  <c r="AB325" i="10"/>
  <c r="AA325" i="10"/>
  <c r="Z325" i="10"/>
  <c r="Y325" i="10"/>
  <c r="X325" i="10"/>
  <c r="W325" i="10"/>
  <c r="V325" i="10"/>
  <c r="U325" i="10"/>
  <c r="T325" i="10"/>
  <c r="S325" i="10"/>
  <c r="R325" i="10"/>
  <c r="Q325" i="10"/>
  <c r="P325" i="10"/>
  <c r="O325" i="10"/>
  <c r="N325" i="10"/>
  <c r="M325" i="10"/>
  <c r="L325" i="10"/>
  <c r="K319" i="10"/>
  <c r="J319" i="10"/>
  <c r="K318" i="10"/>
  <c r="J318" i="10"/>
  <c r="K317" i="10"/>
  <c r="J317" i="10"/>
  <c r="K316" i="10"/>
  <c r="J316" i="10"/>
  <c r="K315" i="10"/>
  <c r="J315" i="10"/>
  <c r="K314" i="10"/>
  <c r="J314" i="10"/>
  <c r="BS313" i="10"/>
  <c r="BR313" i="10"/>
  <c r="BQ313" i="10"/>
  <c r="BP313" i="10"/>
  <c r="BO313" i="10"/>
  <c r="BN313" i="10"/>
  <c r="BM313" i="10"/>
  <c r="BL313" i="10"/>
  <c r="BK313" i="10"/>
  <c r="BJ313" i="10"/>
  <c r="BI313" i="10"/>
  <c r="BH313" i="10"/>
  <c r="BG313" i="10"/>
  <c r="BF313" i="10"/>
  <c r="BE313" i="10"/>
  <c r="BD313" i="10"/>
  <c r="BC313" i="10"/>
  <c r="BB313" i="10"/>
  <c r="BA313" i="10"/>
  <c r="AZ313" i="10"/>
  <c r="AY313" i="10"/>
  <c r="AX313" i="10"/>
  <c r="AW313" i="10"/>
  <c r="AV313" i="10"/>
  <c r="AU313" i="10"/>
  <c r="AT313" i="10"/>
  <c r="AS313" i="10"/>
  <c r="AR313" i="10"/>
  <c r="AQ313" i="10"/>
  <c r="AP313" i="10"/>
  <c r="AO313" i="10"/>
  <c r="AN313" i="10"/>
  <c r="AM313" i="10"/>
  <c r="AL313" i="10"/>
  <c r="AK313" i="10"/>
  <c r="AJ313" i="10"/>
  <c r="AI313" i="10"/>
  <c r="AH313" i="10"/>
  <c r="AG313" i="10"/>
  <c r="AF313" i="10"/>
  <c r="AE313" i="10"/>
  <c r="AD313" i="10"/>
  <c r="AC313" i="10"/>
  <c r="AB313" i="10"/>
  <c r="AA313" i="10"/>
  <c r="Z313" i="10"/>
  <c r="Y313" i="10"/>
  <c r="X313" i="10"/>
  <c r="W313" i="10"/>
  <c r="V313" i="10"/>
  <c r="U313" i="10"/>
  <c r="T313" i="10"/>
  <c r="S313" i="10"/>
  <c r="R313" i="10"/>
  <c r="Q313" i="10"/>
  <c r="P313" i="10"/>
  <c r="O313" i="10"/>
  <c r="N313" i="10"/>
  <c r="M313" i="10"/>
  <c r="L313" i="10"/>
  <c r="BS312" i="10"/>
  <c r="BR312" i="10"/>
  <c r="BQ312" i="10"/>
  <c r="BP312" i="10"/>
  <c r="BO312" i="10"/>
  <c r="BN312" i="10"/>
  <c r="BM312" i="10"/>
  <c r="BL312" i="10"/>
  <c r="BK312" i="10"/>
  <c r="BJ312" i="10"/>
  <c r="BI312" i="10"/>
  <c r="BH312" i="10"/>
  <c r="BG312" i="10"/>
  <c r="BF312" i="10"/>
  <c r="BE312" i="10"/>
  <c r="BD312" i="10"/>
  <c r="BC312" i="10"/>
  <c r="BB312" i="10"/>
  <c r="BA312" i="10"/>
  <c r="AZ312" i="10"/>
  <c r="AY312" i="10"/>
  <c r="AX312" i="10"/>
  <c r="AW312" i="10"/>
  <c r="AV312" i="10"/>
  <c r="AU312" i="10"/>
  <c r="AT312" i="10"/>
  <c r="AS312" i="10"/>
  <c r="AR312" i="10"/>
  <c r="AQ312" i="10"/>
  <c r="AP312" i="10"/>
  <c r="AO312" i="10"/>
  <c r="AN312" i="10"/>
  <c r="AM312" i="10"/>
  <c r="AL312" i="10"/>
  <c r="AK312" i="10"/>
  <c r="AJ312" i="10"/>
  <c r="AI312" i="10"/>
  <c r="AH312" i="10"/>
  <c r="AG312" i="10"/>
  <c r="AF312" i="10"/>
  <c r="AE312" i="10"/>
  <c r="AD312" i="10"/>
  <c r="AC312" i="10"/>
  <c r="AB312" i="10"/>
  <c r="AA312" i="10"/>
  <c r="Z312" i="10"/>
  <c r="Y312" i="10"/>
  <c r="X312" i="10"/>
  <c r="W312" i="10"/>
  <c r="V312" i="10"/>
  <c r="U312" i="10"/>
  <c r="T312" i="10"/>
  <c r="S312" i="10"/>
  <c r="R312" i="10"/>
  <c r="Q312" i="10"/>
  <c r="P312" i="10"/>
  <c r="O312" i="10"/>
  <c r="N312" i="10"/>
  <c r="M312" i="10"/>
  <c r="L312" i="10"/>
  <c r="BS293" i="10"/>
  <c r="BR293" i="10"/>
  <c r="BQ293" i="10"/>
  <c r="BP293" i="10"/>
  <c r="BO293" i="10"/>
  <c r="BN293" i="10"/>
  <c r="BM293" i="10"/>
  <c r="BL293" i="10"/>
  <c r="BK293" i="10"/>
  <c r="BJ293" i="10"/>
  <c r="BI293" i="10"/>
  <c r="BH293" i="10"/>
  <c r="BG293" i="10"/>
  <c r="BF293" i="10"/>
  <c r="BE293" i="10"/>
  <c r="BD293" i="10"/>
  <c r="BC293" i="10"/>
  <c r="BB293" i="10"/>
  <c r="BA293" i="10"/>
  <c r="AZ293" i="10"/>
  <c r="AY293" i="10"/>
  <c r="AX293" i="10"/>
  <c r="AW293" i="10"/>
  <c r="AV293" i="10"/>
  <c r="AU293" i="10"/>
  <c r="AT293" i="10"/>
  <c r="AS293" i="10"/>
  <c r="AR293" i="10"/>
  <c r="AQ293" i="10"/>
  <c r="AP293" i="10"/>
  <c r="AO293" i="10"/>
  <c r="AN293" i="10"/>
  <c r="AM293" i="10"/>
  <c r="AL293" i="10"/>
  <c r="AK293" i="10"/>
  <c r="AJ293" i="10"/>
  <c r="AI293" i="10"/>
  <c r="AH293" i="10"/>
  <c r="AG293" i="10"/>
  <c r="AF293" i="10"/>
  <c r="AE293" i="10"/>
  <c r="AD293" i="10"/>
  <c r="AC293" i="10"/>
  <c r="AB293" i="10"/>
  <c r="AA293" i="10"/>
  <c r="Z293" i="10"/>
  <c r="Y293" i="10"/>
  <c r="X293" i="10"/>
  <c r="W293" i="10"/>
  <c r="V293" i="10"/>
  <c r="U293" i="10"/>
  <c r="T293" i="10"/>
  <c r="S293" i="10"/>
  <c r="R293" i="10"/>
  <c r="Q293" i="10"/>
  <c r="P293" i="10"/>
  <c r="O293" i="10"/>
  <c r="N293" i="10"/>
  <c r="M293" i="10"/>
  <c r="BS290" i="10"/>
  <c r="BR290" i="10"/>
  <c r="BQ290" i="10"/>
  <c r="BP290" i="10"/>
  <c r="BO290" i="10"/>
  <c r="BN290" i="10"/>
  <c r="BM290" i="10"/>
  <c r="BL290" i="10"/>
  <c r="BK290" i="10"/>
  <c r="BJ290" i="10"/>
  <c r="BI290" i="10"/>
  <c r="BH290" i="10"/>
  <c r="BG290" i="10"/>
  <c r="BF290" i="10"/>
  <c r="BE290" i="10"/>
  <c r="BD290" i="10"/>
  <c r="BC290" i="10"/>
  <c r="BB290" i="10"/>
  <c r="BA290" i="10"/>
  <c r="AZ290" i="10"/>
  <c r="AY290" i="10"/>
  <c r="AX290" i="10"/>
  <c r="AW290" i="10"/>
  <c r="AV290" i="10"/>
  <c r="AU290" i="10"/>
  <c r="AT290" i="10"/>
  <c r="AS290" i="10"/>
  <c r="AR290" i="10"/>
  <c r="AQ290" i="10"/>
  <c r="AP290" i="10"/>
  <c r="AO290" i="10"/>
  <c r="AN290" i="10"/>
  <c r="AM290" i="10"/>
  <c r="AL290" i="10"/>
  <c r="AK290" i="10"/>
  <c r="AJ290" i="10"/>
  <c r="AI290" i="10"/>
  <c r="AH290" i="10"/>
  <c r="AG290" i="10"/>
  <c r="AF290" i="10"/>
  <c r="AE290" i="10"/>
  <c r="AD290" i="10"/>
  <c r="AC290" i="10"/>
  <c r="AB290" i="10"/>
  <c r="AA290" i="10"/>
  <c r="Z290" i="10"/>
  <c r="Y290" i="10"/>
  <c r="X290" i="10"/>
  <c r="W290" i="10"/>
  <c r="V290" i="10"/>
  <c r="U290" i="10"/>
  <c r="T290" i="10"/>
  <c r="S290" i="10"/>
  <c r="R290" i="10"/>
  <c r="Q290" i="10"/>
  <c r="P290" i="10"/>
  <c r="O290" i="10"/>
  <c r="N290" i="10"/>
  <c r="M290" i="10"/>
  <c r="L290" i="10"/>
  <c r="BS289" i="10"/>
  <c r="BR289" i="10"/>
  <c r="BQ289" i="10"/>
  <c r="BP289" i="10"/>
  <c r="BO289" i="10"/>
  <c r="BN289" i="10"/>
  <c r="BM289" i="10"/>
  <c r="BL289" i="10"/>
  <c r="BK289" i="10"/>
  <c r="BJ289" i="10"/>
  <c r="BI289" i="10"/>
  <c r="BH289" i="10"/>
  <c r="BG289" i="10"/>
  <c r="BF289" i="10"/>
  <c r="BE289" i="10"/>
  <c r="BD289" i="10"/>
  <c r="BC289" i="10"/>
  <c r="BB289" i="10"/>
  <c r="BA289" i="10"/>
  <c r="AZ289" i="10"/>
  <c r="AY289" i="10"/>
  <c r="AX289" i="10"/>
  <c r="AW289" i="10"/>
  <c r="AV289" i="10"/>
  <c r="AU289" i="10"/>
  <c r="AT289" i="10"/>
  <c r="AS289" i="10"/>
  <c r="AR289" i="10"/>
  <c r="AQ289" i="10"/>
  <c r="AP289" i="10"/>
  <c r="AO289" i="10"/>
  <c r="AN289" i="10"/>
  <c r="AM289" i="10"/>
  <c r="AL289" i="10"/>
  <c r="AK289" i="10"/>
  <c r="AJ289" i="10"/>
  <c r="AI289" i="10"/>
  <c r="AH289" i="10"/>
  <c r="AG289" i="10"/>
  <c r="AF289" i="10"/>
  <c r="AE289" i="10"/>
  <c r="AD289" i="10"/>
  <c r="AC289" i="10"/>
  <c r="AB289" i="10"/>
  <c r="AA289" i="10"/>
  <c r="Z289" i="10"/>
  <c r="Y289" i="10"/>
  <c r="X289" i="10"/>
  <c r="W289" i="10"/>
  <c r="V289" i="10"/>
  <c r="U289" i="10"/>
  <c r="T289" i="10"/>
  <c r="S289" i="10"/>
  <c r="R289" i="10"/>
  <c r="Q289" i="10"/>
  <c r="P289" i="10"/>
  <c r="O289" i="10"/>
  <c r="N289" i="10"/>
  <c r="M289" i="10"/>
  <c r="L289" i="10"/>
  <c r="BS264" i="10"/>
  <c r="BR264" i="10"/>
  <c r="BQ264" i="10"/>
  <c r="BP264" i="10"/>
  <c r="BO264" i="10"/>
  <c r="BN264" i="10"/>
  <c r="BM264" i="10"/>
  <c r="BL264" i="10"/>
  <c r="BK264" i="10"/>
  <c r="BJ264" i="10"/>
  <c r="BI264" i="10"/>
  <c r="BH264" i="10"/>
  <c r="BG264" i="10"/>
  <c r="BF264" i="10"/>
  <c r="BE264" i="10"/>
  <c r="BD264" i="10"/>
  <c r="BC264" i="10"/>
  <c r="BB264" i="10"/>
  <c r="BA264" i="10"/>
  <c r="AZ264" i="10"/>
  <c r="AY264" i="10"/>
  <c r="AX264" i="10"/>
  <c r="AW264" i="10"/>
  <c r="AV264" i="10"/>
  <c r="AU264" i="10"/>
  <c r="AT264" i="10"/>
  <c r="AS264" i="10"/>
  <c r="AR264" i="10"/>
  <c r="AQ264" i="10"/>
  <c r="AP264" i="10"/>
  <c r="AO264" i="10"/>
  <c r="AN264" i="10"/>
  <c r="AM264" i="10"/>
  <c r="AL264" i="10"/>
  <c r="AK264" i="10"/>
  <c r="AJ264" i="10"/>
  <c r="AI264" i="10"/>
  <c r="AH264" i="10"/>
  <c r="AG264" i="10"/>
  <c r="AF264" i="10"/>
  <c r="AE264" i="10"/>
  <c r="AD264" i="10"/>
  <c r="AC264" i="10"/>
  <c r="AB264" i="10"/>
  <c r="AA264" i="10"/>
  <c r="Z264" i="10"/>
  <c r="Y264" i="10"/>
  <c r="X264" i="10"/>
  <c r="W264" i="10"/>
  <c r="V264" i="10"/>
  <c r="U264" i="10"/>
  <c r="T264" i="10"/>
  <c r="S264" i="10"/>
  <c r="R264" i="10"/>
  <c r="Q264" i="10"/>
  <c r="P264" i="10"/>
  <c r="O264" i="10"/>
  <c r="N264" i="10"/>
  <c r="M264" i="10"/>
  <c r="L264" i="10"/>
  <c r="BS263" i="10"/>
  <c r="BR263" i="10"/>
  <c r="BQ263" i="10"/>
  <c r="BP263" i="10"/>
  <c r="BO263" i="10"/>
  <c r="BN263" i="10"/>
  <c r="BM263" i="10"/>
  <c r="BL263" i="10"/>
  <c r="BK263" i="10"/>
  <c r="BJ263" i="10"/>
  <c r="BI263" i="10"/>
  <c r="BH263" i="10"/>
  <c r="BG263" i="10"/>
  <c r="BF263" i="10"/>
  <c r="BE263" i="10"/>
  <c r="BD263" i="10"/>
  <c r="BC263" i="10"/>
  <c r="BB263" i="10"/>
  <c r="BA263" i="10"/>
  <c r="AZ263" i="10"/>
  <c r="AY263" i="10"/>
  <c r="AX263" i="10"/>
  <c r="AW263" i="10"/>
  <c r="AV263" i="10"/>
  <c r="AU263" i="10"/>
  <c r="AT263" i="10"/>
  <c r="AS263" i="10"/>
  <c r="AR263" i="10"/>
  <c r="AQ263" i="10"/>
  <c r="AP263" i="10"/>
  <c r="AO263" i="10"/>
  <c r="AN263" i="10"/>
  <c r="AM263" i="10"/>
  <c r="AL263" i="10"/>
  <c r="AK263" i="10"/>
  <c r="AJ263" i="10"/>
  <c r="AI263" i="10"/>
  <c r="AH263" i="10"/>
  <c r="AG263" i="10"/>
  <c r="AF263" i="10"/>
  <c r="AE263" i="10"/>
  <c r="AD263" i="10"/>
  <c r="AC263" i="10"/>
  <c r="AB263" i="10"/>
  <c r="AA263" i="10"/>
  <c r="Z263" i="10"/>
  <c r="Y263" i="10"/>
  <c r="X263" i="10"/>
  <c r="W263" i="10"/>
  <c r="V263" i="10"/>
  <c r="U263" i="10"/>
  <c r="T263" i="10"/>
  <c r="S263" i="10"/>
  <c r="R263" i="10"/>
  <c r="Q263" i="10"/>
  <c r="P263" i="10"/>
  <c r="O263" i="10"/>
  <c r="N263" i="10"/>
  <c r="M263" i="10"/>
  <c r="L263" i="10"/>
  <c r="BS244" i="10"/>
  <c r="BR244" i="10"/>
  <c r="BQ244" i="10"/>
  <c r="BP244" i="10"/>
  <c r="BO244" i="10"/>
  <c r="BN244" i="10"/>
  <c r="BM244" i="10"/>
  <c r="BL244" i="10"/>
  <c r="BK244" i="10"/>
  <c r="BJ244" i="10"/>
  <c r="BI244" i="10"/>
  <c r="BH244" i="10"/>
  <c r="BG244" i="10"/>
  <c r="BF244" i="10"/>
  <c r="BE244" i="10"/>
  <c r="BD244" i="10"/>
  <c r="BC244" i="10"/>
  <c r="BB244" i="10"/>
  <c r="BA244" i="10"/>
  <c r="AZ244" i="10"/>
  <c r="AY244" i="10"/>
  <c r="AX244" i="10"/>
  <c r="AW244" i="10"/>
  <c r="AV244" i="10"/>
  <c r="AU244" i="10"/>
  <c r="AT244" i="10"/>
  <c r="AS244" i="10"/>
  <c r="AR244" i="10"/>
  <c r="AQ244" i="10"/>
  <c r="AP244" i="10"/>
  <c r="AO244" i="10"/>
  <c r="AN244" i="10"/>
  <c r="AM244" i="10"/>
  <c r="AL244" i="10"/>
  <c r="AK244" i="10"/>
  <c r="AJ244" i="10"/>
  <c r="AI244" i="10"/>
  <c r="AH244" i="10"/>
  <c r="AG244" i="10"/>
  <c r="AF244" i="10"/>
  <c r="AE244" i="10"/>
  <c r="AD244" i="10"/>
  <c r="AC244" i="10"/>
  <c r="AB244" i="10"/>
  <c r="AA244" i="10"/>
  <c r="Z244" i="10"/>
  <c r="Y244" i="10"/>
  <c r="X244" i="10"/>
  <c r="W244" i="10"/>
  <c r="V244" i="10"/>
  <c r="U244" i="10"/>
  <c r="T244" i="10"/>
  <c r="S244" i="10"/>
  <c r="R244" i="10"/>
  <c r="Q244" i="10"/>
  <c r="P244" i="10"/>
  <c r="O244" i="10"/>
  <c r="N244" i="10"/>
  <c r="M244" i="10"/>
  <c r="L244" i="10"/>
  <c r="BS243" i="10"/>
  <c r="BR243" i="10"/>
  <c r="BQ243" i="10"/>
  <c r="BP243" i="10"/>
  <c r="BO243" i="10"/>
  <c r="BN243" i="10"/>
  <c r="BM243" i="10"/>
  <c r="BL243" i="10"/>
  <c r="BK243" i="10"/>
  <c r="BJ243" i="10"/>
  <c r="BI243" i="10"/>
  <c r="BH243" i="10"/>
  <c r="BG243" i="10"/>
  <c r="BF243" i="10"/>
  <c r="BE243" i="10"/>
  <c r="BD243" i="10"/>
  <c r="BC243" i="10"/>
  <c r="BB243" i="10"/>
  <c r="BA243" i="10"/>
  <c r="AZ243" i="10"/>
  <c r="AY243" i="10"/>
  <c r="AX243" i="10"/>
  <c r="AW243" i="10"/>
  <c r="AV243" i="10"/>
  <c r="AU243" i="10"/>
  <c r="AT243" i="10"/>
  <c r="AS243" i="10"/>
  <c r="AR243" i="10"/>
  <c r="AQ243" i="10"/>
  <c r="AP243" i="10"/>
  <c r="AO243" i="10"/>
  <c r="AN243" i="10"/>
  <c r="AM243" i="10"/>
  <c r="AL243" i="10"/>
  <c r="AK243" i="10"/>
  <c r="AJ243" i="10"/>
  <c r="AI243" i="10"/>
  <c r="AH243" i="10"/>
  <c r="AG243" i="10"/>
  <c r="AF243" i="10"/>
  <c r="AE243" i="10"/>
  <c r="AD243" i="10"/>
  <c r="AC243" i="10"/>
  <c r="AB243" i="10"/>
  <c r="AA243" i="10"/>
  <c r="Z243" i="10"/>
  <c r="Y243" i="10"/>
  <c r="X243" i="10"/>
  <c r="W243" i="10"/>
  <c r="V243" i="10"/>
  <c r="U243" i="10"/>
  <c r="T243" i="10"/>
  <c r="S243" i="10"/>
  <c r="R243" i="10"/>
  <c r="Q243" i="10"/>
  <c r="P243" i="10"/>
  <c r="O243" i="10"/>
  <c r="N243" i="10"/>
  <c r="M243" i="10"/>
  <c r="L243" i="10"/>
  <c r="K211" i="10"/>
  <c r="J211" i="10"/>
  <c r="K210" i="10"/>
  <c r="J210" i="10"/>
  <c r="K209" i="10"/>
  <c r="J209" i="10"/>
  <c r="K208" i="10"/>
  <c r="J208" i="10"/>
  <c r="K207" i="10"/>
  <c r="J207" i="10"/>
  <c r="K206" i="10"/>
  <c r="J206" i="10"/>
  <c r="K205" i="10"/>
  <c r="K204" i="10"/>
  <c r="K203" i="10"/>
  <c r="K202" i="10"/>
  <c r="K201" i="10"/>
  <c r="J201" i="10"/>
  <c r="K200" i="10"/>
  <c r="J200" i="10"/>
  <c r="K199" i="10"/>
  <c r="J199" i="10"/>
  <c r="K198" i="10"/>
  <c r="J198" i="10"/>
  <c r="K197" i="10"/>
  <c r="J197" i="10"/>
  <c r="K196" i="10"/>
  <c r="J196" i="10"/>
  <c r="K195" i="10"/>
  <c r="J195" i="10"/>
  <c r="K194" i="10"/>
  <c r="J194" i="10"/>
  <c r="K193" i="10"/>
  <c r="J193" i="10"/>
  <c r="K192" i="10"/>
  <c r="J192" i="10"/>
  <c r="K191" i="10"/>
  <c r="J191" i="10"/>
  <c r="K190" i="10"/>
  <c r="J190" i="10"/>
  <c r="K189" i="10"/>
  <c r="J189" i="10"/>
  <c r="K188" i="10"/>
  <c r="J188" i="10"/>
  <c r="K187" i="10"/>
  <c r="J187" i="10"/>
  <c r="K186" i="10"/>
  <c r="J186" i="10"/>
  <c r="K185" i="10"/>
  <c r="K184" i="10"/>
  <c r="K183" i="10"/>
  <c r="K182" i="10"/>
  <c r="BS181" i="10"/>
  <c r="BR181" i="10"/>
  <c r="BQ181" i="10"/>
  <c r="BP181" i="10"/>
  <c r="BO181" i="10"/>
  <c r="BN181" i="10"/>
  <c r="BM181" i="10"/>
  <c r="BL181" i="10"/>
  <c r="BK181" i="10"/>
  <c r="BJ181" i="10"/>
  <c r="BI181" i="10"/>
  <c r="BH181" i="10"/>
  <c r="BG181" i="10"/>
  <c r="BF181" i="10"/>
  <c r="BE181" i="10"/>
  <c r="BD181" i="10"/>
  <c r="BC181" i="10"/>
  <c r="BB181" i="10"/>
  <c r="BA181" i="10"/>
  <c r="AZ181" i="10"/>
  <c r="AY181" i="10"/>
  <c r="AX181" i="10"/>
  <c r="AW181" i="10"/>
  <c r="AV181" i="10"/>
  <c r="AU181" i="10"/>
  <c r="AT181" i="10"/>
  <c r="AS181" i="10"/>
  <c r="AR181" i="10"/>
  <c r="AQ181" i="10"/>
  <c r="AP181" i="10"/>
  <c r="AO181" i="10"/>
  <c r="AN181" i="10"/>
  <c r="AM181" i="10"/>
  <c r="AL181" i="10"/>
  <c r="AK181" i="10"/>
  <c r="AJ181" i="10"/>
  <c r="AI181" i="10"/>
  <c r="AH181" i="10"/>
  <c r="AG181" i="10"/>
  <c r="AF181" i="10"/>
  <c r="AE181" i="10"/>
  <c r="AD181" i="10"/>
  <c r="AC181" i="10"/>
  <c r="AB181" i="10"/>
  <c r="AA181" i="10"/>
  <c r="Z181" i="10"/>
  <c r="Y181" i="10"/>
  <c r="X181" i="10"/>
  <c r="W181" i="10"/>
  <c r="V181" i="10"/>
  <c r="U181" i="10"/>
  <c r="T181" i="10"/>
  <c r="S181" i="10"/>
  <c r="R181" i="10"/>
  <c r="Q181" i="10"/>
  <c r="P181" i="10"/>
  <c r="O181" i="10"/>
  <c r="N181" i="10"/>
  <c r="M181" i="10"/>
  <c r="L181" i="10"/>
  <c r="BS180" i="10"/>
  <c r="BR180" i="10"/>
  <c r="BQ180" i="10"/>
  <c r="BP180" i="10"/>
  <c r="BO180" i="10"/>
  <c r="BN180" i="10"/>
  <c r="BM180" i="10"/>
  <c r="BL180" i="10"/>
  <c r="BK180" i="10"/>
  <c r="BJ180" i="10"/>
  <c r="BI180" i="10"/>
  <c r="BH180" i="10"/>
  <c r="BG180" i="10"/>
  <c r="BF180" i="10"/>
  <c r="BE180" i="10"/>
  <c r="BD180" i="10"/>
  <c r="BC180" i="10"/>
  <c r="BB180" i="10"/>
  <c r="BA180" i="10"/>
  <c r="AZ180" i="10"/>
  <c r="AY180" i="10"/>
  <c r="AX180" i="10"/>
  <c r="AW180" i="10"/>
  <c r="AV180" i="10"/>
  <c r="AU180" i="10"/>
  <c r="AT180" i="10"/>
  <c r="AS180" i="10"/>
  <c r="AR180" i="10"/>
  <c r="AQ180" i="10"/>
  <c r="AP180" i="10"/>
  <c r="AO180" i="10"/>
  <c r="AN180" i="10"/>
  <c r="AM180" i="10"/>
  <c r="AL180" i="10"/>
  <c r="AK180" i="10"/>
  <c r="AJ180" i="10"/>
  <c r="AI180" i="10"/>
  <c r="AH180" i="10"/>
  <c r="AG180" i="10"/>
  <c r="AF180" i="10"/>
  <c r="AE180" i="10"/>
  <c r="AD180" i="10"/>
  <c r="AC180" i="10"/>
  <c r="AB180" i="10"/>
  <c r="AA180" i="10"/>
  <c r="Z180" i="10"/>
  <c r="Y180" i="10"/>
  <c r="X180" i="10"/>
  <c r="W180" i="10"/>
  <c r="V180" i="10"/>
  <c r="U180" i="10"/>
  <c r="T180" i="10"/>
  <c r="S180" i="10"/>
  <c r="R180" i="10"/>
  <c r="Q180" i="10"/>
  <c r="P180" i="10"/>
  <c r="O180" i="10"/>
  <c r="N180" i="10"/>
  <c r="M180" i="10"/>
  <c r="L180" i="10"/>
  <c r="BS169" i="10"/>
  <c r="BR169" i="10"/>
  <c r="BQ169" i="10"/>
  <c r="BP169" i="10"/>
  <c r="BO169" i="10"/>
  <c r="BN169" i="10"/>
  <c r="BM169" i="10"/>
  <c r="BL169" i="10"/>
  <c r="BK169" i="10"/>
  <c r="BJ169" i="10"/>
  <c r="BI169" i="10"/>
  <c r="BH169" i="10"/>
  <c r="BG169" i="10"/>
  <c r="BF169" i="10"/>
  <c r="BE169" i="10"/>
  <c r="BD169" i="10"/>
  <c r="BC169" i="10"/>
  <c r="BB169" i="10"/>
  <c r="BA169" i="10"/>
  <c r="AZ169" i="10"/>
  <c r="AY169" i="10"/>
  <c r="AX169" i="10"/>
  <c r="AW169" i="10"/>
  <c r="AV169" i="10"/>
  <c r="AU169" i="10"/>
  <c r="AT169" i="10"/>
  <c r="AS169" i="10"/>
  <c r="AR169" i="10"/>
  <c r="AQ169" i="10"/>
  <c r="AP169" i="10"/>
  <c r="AO169" i="10"/>
  <c r="AN169" i="10"/>
  <c r="AM169" i="10"/>
  <c r="AL169" i="10"/>
  <c r="AK169" i="10"/>
  <c r="AJ169" i="10"/>
  <c r="AI169" i="10"/>
  <c r="AH169" i="10"/>
  <c r="AG169" i="10"/>
  <c r="AF169" i="10"/>
  <c r="AE169" i="10"/>
  <c r="AD169" i="10"/>
  <c r="AC169" i="10"/>
  <c r="AB169" i="10"/>
  <c r="AA169" i="10"/>
  <c r="Z169" i="10"/>
  <c r="Y169" i="10"/>
  <c r="X169" i="10"/>
  <c r="W169" i="10"/>
  <c r="V169" i="10"/>
  <c r="U169" i="10"/>
  <c r="T169" i="10"/>
  <c r="S169" i="10"/>
  <c r="R169" i="10"/>
  <c r="Q169" i="10"/>
  <c r="P169" i="10"/>
  <c r="O169" i="10"/>
  <c r="N169" i="10"/>
  <c r="M169" i="10"/>
  <c r="L169" i="10"/>
  <c r="BS168" i="10"/>
  <c r="BR168" i="10"/>
  <c r="BQ168" i="10"/>
  <c r="BP168" i="10"/>
  <c r="BO168" i="10"/>
  <c r="BN168" i="10"/>
  <c r="BM168" i="10"/>
  <c r="BL168" i="10"/>
  <c r="BK168" i="10"/>
  <c r="BJ168" i="10"/>
  <c r="BI168" i="10"/>
  <c r="BH168" i="10"/>
  <c r="BG168" i="10"/>
  <c r="BF168" i="10"/>
  <c r="BE168" i="10"/>
  <c r="BD168" i="10"/>
  <c r="BC168" i="10"/>
  <c r="BB168" i="10"/>
  <c r="BA168" i="10"/>
  <c r="AZ168" i="10"/>
  <c r="AY168" i="10"/>
  <c r="AX168" i="10"/>
  <c r="AW168" i="10"/>
  <c r="AV168" i="10"/>
  <c r="AU168" i="10"/>
  <c r="AT168" i="10"/>
  <c r="AS168" i="10"/>
  <c r="AR168" i="10"/>
  <c r="AQ168" i="10"/>
  <c r="AP168" i="10"/>
  <c r="AO168" i="10"/>
  <c r="AN168" i="10"/>
  <c r="AM168" i="10"/>
  <c r="AL168" i="10"/>
  <c r="AK168" i="10"/>
  <c r="AJ168" i="10"/>
  <c r="AI168" i="10"/>
  <c r="AH168" i="10"/>
  <c r="AG168" i="10"/>
  <c r="AF168" i="10"/>
  <c r="AE168" i="10"/>
  <c r="AD168" i="10"/>
  <c r="AC168" i="10"/>
  <c r="AB168" i="10"/>
  <c r="AA168" i="10"/>
  <c r="Z168" i="10"/>
  <c r="Y168" i="10"/>
  <c r="X168" i="10"/>
  <c r="W168" i="10"/>
  <c r="V168" i="10"/>
  <c r="U168" i="10"/>
  <c r="T168" i="10"/>
  <c r="S168" i="10"/>
  <c r="R168" i="10"/>
  <c r="Q168" i="10"/>
  <c r="P168" i="10"/>
  <c r="O168" i="10"/>
  <c r="N168" i="10"/>
  <c r="M168" i="10"/>
  <c r="L168" i="10"/>
  <c r="BS160" i="10"/>
  <c r="BR160" i="10"/>
  <c r="BQ160" i="10"/>
  <c r="BP160" i="10"/>
  <c r="BO160" i="10"/>
  <c r="BN160" i="10"/>
  <c r="BM160" i="10"/>
  <c r="BL160" i="10"/>
  <c r="BK160" i="10"/>
  <c r="BJ160" i="10"/>
  <c r="BI160" i="10"/>
  <c r="BH160" i="10"/>
  <c r="BG160" i="10"/>
  <c r="BF160" i="10"/>
  <c r="BE160" i="10"/>
  <c r="BD160" i="10"/>
  <c r="BC160" i="10"/>
  <c r="BB160" i="10"/>
  <c r="BA160" i="10"/>
  <c r="AZ160" i="10"/>
  <c r="AY160" i="10"/>
  <c r="AX160" i="10"/>
  <c r="AW160" i="10"/>
  <c r="AV160" i="10"/>
  <c r="AU160" i="10"/>
  <c r="AT160" i="10"/>
  <c r="AS160" i="10"/>
  <c r="AR160" i="10"/>
  <c r="AQ160" i="10"/>
  <c r="AP160" i="10"/>
  <c r="AO160" i="10"/>
  <c r="AN160" i="10"/>
  <c r="AM160" i="10"/>
  <c r="AL160" i="10"/>
  <c r="AK160" i="10"/>
  <c r="AJ160" i="10"/>
  <c r="AI160" i="10"/>
  <c r="AH160" i="10"/>
  <c r="AG160" i="10"/>
  <c r="AF160" i="10"/>
  <c r="AE160" i="10"/>
  <c r="AD160" i="10"/>
  <c r="AC160" i="10"/>
  <c r="AB160" i="10"/>
  <c r="AA160" i="10"/>
  <c r="Z160" i="10"/>
  <c r="Y160" i="10"/>
  <c r="X160" i="10"/>
  <c r="W160" i="10"/>
  <c r="V160" i="10"/>
  <c r="U160" i="10"/>
  <c r="T160" i="10"/>
  <c r="S160" i="10"/>
  <c r="R160" i="10"/>
  <c r="Q160" i="10"/>
  <c r="P160" i="10"/>
  <c r="O160" i="10"/>
  <c r="N160" i="10"/>
  <c r="M160" i="10"/>
  <c r="L160" i="10"/>
  <c r="BS159" i="10"/>
  <c r="BR159" i="10"/>
  <c r="BQ159" i="10"/>
  <c r="BP159" i="10"/>
  <c r="BO159" i="10"/>
  <c r="BN159" i="10"/>
  <c r="BM159" i="10"/>
  <c r="BL159" i="10"/>
  <c r="BK159" i="10"/>
  <c r="BJ159" i="10"/>
  <c r="BI159" i="10"/>
  <c r="BH159" i="10"/>
  <c r="BG159" i="10"/>
  <c r="BF159" i="10"/>
  <c r="BE159" i="10"/>
  <c r="BD159" i="10"/>
  <c r="BC159" i="10"/>
  <c r="BB159" i="10"/>
  <c r="BA159" i="10"/>
  <c r="AZ159" i="10"/>
  <c r="AY159" i="10"/>
  <c r="AX159" i="10"/>
  <c r="AW159" i="10"/>
  <c r="AV159" i="10"/>
  <c r="AU159" i="10"/>
  <c r="AT159" i="10"/>
  <c r="AS159" i="10"/>
  <c r="AR159" i="10"/>
  <c r="AQ159" i="10"/>
  <c r="AP159" i="10"/>
  <c r="AO159" i="10"/>
  <c r="AN159" i="10"/>
  <c r="AM159" i="10"/>
  <c r="AL159" i="10"/>
  <c r="AK159" i="10"/>
  <c r="AJ159" i="10"/>
  <c r="AI159" i="10"/>
  <c r="AH159" i="10"/>
  <c r="AG159" i="10"/>
  <c r="AF159" i="10"/>
  <c r="AE159" i="10"/>
  <c r="AD159" i="10"/>
  <c r="AC159" i="10"/>
  <c r="AB159" i="10"/>
  <c r="AA159" i="10"/>
  <c r="Z159" i="10"/>
  <c r="Y159" i="10"/>
  <c r="X159" i="10"/>
  <c r="W159" i="10"/>
  <c r="V159" i="10"/>
  <c r="U159" i="10"/>
  <c r="T159" i="10"/>
  <c r="S159" i="10"/>
  <c r="R159" i="10"/>
  <c r="Q159" i="10"/>
  <c r="P159" i="10"/>
  <c r="O159" i="10"/>
  <c r="N159" i="10"/>
  <c r="M159" i="10"/>
  <c r="L159" i="10"/>
  <c r="BS150" i="10"/>
  <c r="BR150" i="10"/>
  <c r="BQ150" i="10"/>
  <c r="BP150" i="10"/>
  <c r="BO150" i="10"/>
  <c r="BN150" i="10"/>
  <c r="BM150" i="10"/>
  <c r="BL150" i="10"/>
  <c r="BK150" i="10"/>
  <c r="BJ150" i="10"/>
  <c r="BI150" i="10"/>
  <c r="BH150" i="10"/>
  <c r="BG150" i="10"/>
  <c r="BF150" i="10"/>
  <c r="BE150" i="10"/>
  <c r="BD150" i="10"/>
  <c r="BC150" i="10"/>
  <c r="BB150" i="10"/>
  <c r="BA150" i="10"/>
  <c r="AZ150" i="10"/>
  <c r="AY150" i="10"/>
  <c r="AX150" i="10"/>
  <c r="AW150" i="10"/>
  <c r="AV150" i="10"/>
  <c r="AU150" i="10"/>
  <c r="AT150" i="10"/>
  <c r="AS150" i="10"/>
  <c r="AR150" i="10"/>
  <c r="AQ150" i="10"/>
  <c r="AP150" i="10"/>
  <c r="AO150" i="10"/>
  <c r="AN150" i="10"/>
  <c r="AM150" i="10"/>
  <c r="AL150" i="10"/>
  <c r="AK150" i="10"/>
  <c r="AJ150" i="10"/>
  <c r="AI150" i="10"/>
  <c r="AH150" i="10"/>
  <c r="AG150" i="10"/>
  <c r="AF150" i="10"/>
  <c r="AE150" i="10"/>
  <c r="AD150" i="10"/>
  <c r="AC150" i="10"/>
  <c r="AB150" i="10"/>
  <c r="AA150" i="10"/>
  <c r="Z150" i="10"/>
  <c r="Y150" i="10"/>
  <c r="X150" i="10"/>
  <c r="W150" i="10"/>
  <c r="V150" i="10"/>
  <c r="U150" i="10"/>
  <c r="T150" i="10"/>
  <c r="S150" i="10"/>
  <c r="R150" i="10"/>
  <c r="Q150" i="10"/>
  <c r="P150" i="10"/>
  <c r="O150" i="10"/>
  <c r="N150" i="10"/>
  <c r="M150" i="10"/>
  <c r="L150" i="10"/>
  <c r="BS149" i="10"/>
  <c r="BR149" i="10"/>
  <c r="BQ149" i="10"/>
  <c r="BP149" i="10"/>
  <c r="BO149" i="10"/>
  <c r="BN149" i="10"/>
  <c r="BM149" i="10"/>
  <c r="BL149" i="10"/>
  <c r="BK149" i="10"/>
  <c r="BJ149" i="10"/>
  <c r="BI149" i="10"/>
  <c r="BH149" i="10"/>
  <c r="BG149" i="10"/>
  <c r="BF149" i="10"/>
  <c r="BE149" i="10"/>
  <c r="BD149" i="10"/>
  <c r="BC149" i="10"/>
  <c r="BB149" i="10"/>
  <c r="BA149" i="10"/>
  <c r="AZ149" i="10"/>
  <c r="AY149" i="10"/>
  <c r="AX149" i="10"/>
  <c r="AW149" i="10"/>
  <c r="AV149" i="10"/>
  <c r="AU149" i="10"/>
  <c r="AT149" i="10"/>
  <c r="AS149" i="10"/>
  <c r="AR149" i="10"/>
  <c r="AQ149" i="10"/>
  <c r="AP149" i="10"/>
  <c r="AO149" i="10"/>
  <c r="AN149" i="10"/>
  <c r="AM149" i="10"/>
  <c r="AL149" i="10"/>
  <c r="AK149" i="10"/>
  <c r="AJ149" i="10"/>
  <c r="AI149" i="10"/>
  <c r="AH149" i="10"/>
  <c r="AG149" i="10"/>
  <c r="AF149" i="10"/>
  <c r="AE149" i="10"/>
  <c r="AD149" i="10"/>
  <c r="AC149" i="10"/>
  <c r="AB149" i="10"/>
  <c r="AA149" i="10"/>
  <c r="Z149" i="10"/>
  <c r="Y149" i="10"/>
  <c r="X149" i="10"/>
  <c r="W149" i="10"/>
  <c r="V149" i="10"/>
  <c r="U149" i="10"/>
  <c r="T149" i="10"/>
  <c r="S149" i="10"/>
  <c r="R149" i="10"/>
  <c r="Q149" i="10"/>
  <c r="P149" i="10"/>
  <c r="O149" i="10"/>
  <c r="N149" i="10"/>
  <c r="M149" i="10"/>
  <c r="L149" i="10"/>
  <c r="BS142" i="10"/>
  <c r="BR142" i="10"/>
  <c r="BQ142" i="10"/>
  <c r="BP142" i="10"/>
  <c r="BO142" i="10"/>
  <c r="BN142" i="10"/>
  <c r="BM142" i="10"/>
  <c r="BL142" i="10"/>
  <c r="BK142" i="10"/>
  <c r="BJ142" i="10"/>
  <c r="BI142" i="10"/>
  <c r="BH142" i="10"/>
  <c r="BG142" i="10"/>
  <c r="BF142" i="10"/>
  <c r="BE142" i="10"/>
  <c r="BD142" i="10"/>
  <c r="BC142" i="10"/>
  <c r="BB142" i="10"/>
  <c r="BA142" i="10"/>
  <c r="AZ142" i="10"/>
  <c r="AY142" i="10"/>
  <c r="AX142" i="10"/>
  <c r="AW142" i="10"/>
  <c r="AV142" i="10"/>
  <c r="AU142" i="10"/>
  <c r="AT142" i="10"/>
  <c r="AS142" i="10"/>
  <c r="AR142" i="10"/>
  <c r="AQ142" i="10"/>
  <c r="AP142" i="10"/>
  <c r="AO142" i="10"/>
  <c r="AN142" i="10"/>
  <c r="AM142" i="10"/>
  <c r="AL142" i="10"/>
  <c r="AK142" i="10"/>
  <c r="AJ142" i="10"/>
  <c r="AI142" i="10"/>
  <c r="AH142" i="10"/>
  <c r="AG142" i="10"/>
  <c r="AF142" i="10"/>
  <c r="AE142" i="10"/>
  <c r="AD142" i="10"/>
  <c r="AC142" i="10"/>
  <c r="AB142" i="10"/>
  <c r="AA142" i="10"/>
  <c r="Z142" i="10"/>
  <c r="Y142" i="10"/>
  <c r="X142" i="10"/>
  <c r="W142" i="10"/>
  <c r="V142" i="10"/>
  <c r="U142" i="10"/>
  <c r="T142" i="10"/>
  <c r="S142" i="10"/>
  <c r="R142" i="10"/>
  <c r="Q142" i="10"/>
  <c r="P142" i="10"/>
  <c r="O142" i="10"/>
  <c r="N142" i="10"/>
  <c r="M142" i="10"/>
  <c r="L142" i="10"/>
  <c r="BS141" i="10"/>
  <c r="BR141" i="10"/>
  <c r="BQ141" i="10"/>
  <c r="BP141" i="10"/>
  <c r="BO141" i="10"/>
  <c r="BN141" i="10"/>
  <c r="BM141" i="10"/>
  <c r="BL141" i="10"/>
  <c r="BK141" i="10"/>
  <c r="BJ141" i="10"/>
  <c r="BI141" i="10"/>
  <c r="BH141" i="10"/>
  <c r="BG141" i="10"/>
  <c r="BF141" i="10"/>
  <c r="BE141" i="10"/>
  <c r="BD141" i="10"/>
  <c r="BC141" i="10"/>
  <c r="BB141" i="10"/>
  <c r="BA141" i="10"/>
  <c r="AZ141" i="10"/>
  <c r="AY141" i="10"/>
  <c r="AX141" i="10"/>
  <c r="AW141" i="10"/>
  <c r="AV141" i="10"/>
  <c r="AU141" i="10"/>
  <c r="AT141" i="10"/>
  <c r="AS141" i="10"/>
  <c r="AR141" i="10"/>
  <c r="AQ141" i="10"/>
  <c r="AP141" i="10"/>
  <c r="AO141" i="10"/>
  <c r="AN141" i="10"/>
  <c r="AM141" i="10"/>
  <c r="AL141" i="10"/>
  <c r="AK141" i="10"/>
  <c r="AJ141" i="10"/>
  <c r="AI141" i="10"/>
  <c r="AH141" i="10"/>
  <c r="AG141" i="10"/>
  <c r="AF141" i="10"/>
  <c r="AE141" i="10"/>
  <c r="AD141" i="10"/>
  <c r="AC141" i="10"/>
  <c r="AB141" i="10"/>
  <c r="AA141" i="10"/>
  <c r="Z141" i="10"/>
  <c r="Y141" i="10"/>
  <c r="X141" i="10"/>
  <c r="W141" i="10"/>
  <c r="V141" i="10"/>
  <c r="U141" i="10"/>
  <c r="T141" i="10"/>
  <c r="S141" i="10"/>
  <c r="R141" i="10"/>
  <c r="Q141" i="10"/>
  <c r="P141" i="10"/>
  <c r="O141" i="10"/>
  <c r="N141" i="10"/>
  <c r="M141" i="10"/>
  <c r="L141" i="10"/>
  <c r="BS129" i="10"/>
  <c r="BR129" i="10"/>
  <c r="BQ129" i="10"/>
  <c r="BP129" i="10"/>
  <c r="BO129" i="10"/>
  <c r="BN129" i="10"/>
  <c r="BM129" i="10"/>
  <c r="BL129" i="10"/>
  <c r="BK129" i="10"/>
  <c r="BJ129" i="10"/>
  <c r="BI129" i="10"/>
  <c r="BH129" i="10"/>
  <c r="BG129" i="10"/>
  <c r="BF129" i="10"/>
  <c r="BE129" i="10"/>
  <c r="BD129" i="10"/>
  <c r="BC129" i="10"/>
  <c r="BB129" i="10"/>
  <c r="BA129" i="10"/>
  <c r="AZ129" i="10"/>
  <c r="AY129" i="10"/>
  <c r="AX129" i="10"/>
  <c r="AW129" i="10"/>
  <c r="AV129" i="10"/>
  <c r="AU129" i="10"/>
  <c r="AT129" i="10"/>
  <c r="AS129" i="10"/>
  <c r="AR129" i="10"/>
  <c r="AQ129" i="10"/>
  <c r="AP129" i="10"/>
  <c r="AO129" i="10"/>
  <c r="AN129" i="10"/>
  <c r="AM129" i="10"/>
  <c r="AL129" i="10"/>
  <c r="AK129" i="10"/>
  <c r="AJ129" i="10"/>
  <c r="AI129" i="10"/>
  <c r="AH129" i="10"/>
  <c r="AG129" i="10"/>
  <c r="AF129" i="10"/>
  <c r="AE129" i="10"/>
  <c r="AD129" i="10"/>
  <c r="AC129" i="10"/>
  <c r="AB129" i="10"/>
  <c r="AA129" i="10"/>
  <c r="Z129" i="10"/>
  <c r="Y129" i="10"/>
  <c r="X129" i="10"/>
  <c r="W129" i="10"/>
  <c r="V129" i="10"/>
  <c r="U129" i="10"/>
  <c r="T129" i="10"/>
  <c r="S129" i="10"/>
  <c r="R129" i="10"/>
  <c r="Q129" i="10"/>
  <c r="P129" i="10"/>
  <c r="O129" i="10"/>
  <c r="N129" i="10"/>
  <c r="M129" i="10"/>
  <c r="L129" i="10"/>
  <c r="BS128" i="10"/>
  <c r="BR128" i="10"/>
  <c r="BQ128" i="10"/>
  <c r="BP128" i="10"/>
  <c r="BO128" i="10"/>
  <c r="BN128" i="10"/>
  <c r="BM128" i="10"/>
  <c r="BL128" i="10"/>
  <c r="BK128" i="10"/>
  <c r="BJ128" i="10"/>
  <c r="BI128" i="10"/>
  <c r="BH128" i="10"/>
  <c r="BG128" i="10"/>
  <c r="BF128" i="10"/>
  <c r="BE128" i="10"/>
  <c r="BD128" i="10"/>
  <c r="BC128"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D128" i="10"/>
  <c r="AC128" i="10"/>
  <c r="AB128" i="10"/>
  <c r="AA128" i="10"/>
  <c r="Z128" i="10"/>
  <c r="Y128" i="10"/>
  <c r="X128" i="10"/>
  <c r="W128" i="10"/>
  <c r="V128" i="10"/>
  <c r="U128" i="10"/>
  <c r="T128" i="10"/>
  <c r="S128" i="10"/>
  <c r="R128" i="10"/>
  <c r="Q128" i="10"/>
  <c r="P128" i="10"/>
  <c r="O128" i="10"/>
  <c r="N128" i="10"/>
  <c r="M128" i="10"/>
  <c r="L128" i="10"/>
  <c r="BS118" i="10"/>
  <c r="BR118" i="10"/>
  <c r="BQ118" i="10"/>
  <c r="BP118" i="10"/>
  <c r="BO118" i="10"/>
  <c r="BN118" i="10"/>
  <c r="BM118" i="10"/>
  <c r="BL118" i="10"/>
  <c r="BK118" i="10"/>
  <c r="BJ118" i="10"/>
  <c r="BI118" i="10"/>
  <c r="BH118" i="10"/>
  <c r="BG118" i="10"/>
  <c r="BF118" i="10"/>
  <c r="BE118" i="10"/>
  <c r="BD118" i="10"/>
  <c r="BC118" i="10"/>
  <c r="BB118" i="10"/>
  <c r="BA118" i="10"/>
  <c r="AZ118" i="10"/>
  <c r="AY118" i="10"/>
  <c r="AX118" i="10"/>
  <c r="AW118" i="10"/>
  <c r="AV118" i="10"/>
  <c r="AU118" i="10"/>
  <c r="AT118" i="10"/>
  <c r="AS118" i="10"/>
  <c r="AR118" i="10"/>
  <c r="AQ118" i="10"/>
  <c r="AP118" i="10"/>
  <c r="AO118" i="10"/>
  <c r="AN118" i="10"/>
  <c r="AM118" i="10"/>
  <c r="AL118" i="10"/>
  <c r="AK118" i="10"/>
  <c r="AJ118" i="10"/>
  <c r="AI118" i="10"/>
  <c r="AH118" i="10"/>
  <c r="AG118" i="10"/>
  <c r="AF118" i="10"/>
  <c r="AE118" i="10"/>
  <c r="AD118" i="10"/>
  <c r="AC118" i="10"/>
  <c r="AB118" i="10"/>
  <c r="AA118" i="10"/>
  <c r="Z118" i="10"/>
  <c r="Y118" i="10"/>
  <c r="X118" i="10"/>
  <c r="W118" i="10"/>
  <c r="V118" i="10"/>
  <c r="U118" i="10"/>
  <c r="T118" i="10"/>
  <c r="S118" i="10"/>
  <c r="R118" i="10"/>
  <c r="Q118" i="10"/>
  <c r="P118" i="10"/>
  <c r="O118" i="10"/>
  <c r="N118" i="10"/>
  <c r="M118" i="10"/>
  <c r="L118" i="10"/>
  <c r="BS117" i="10"/>
  <c r="BR117" i="10"/>
  <c r="BQ117" i="10"/>
  <c r="BP117" i="10"/>
  <c r="BO117" i="10"/>
  <c r="BN117" i="10"/>
  <c r="BM117" i="10"/>
  <c r="BL117" i="10"/>
  <c r="BK117" i="10"/>
  <c r="BJ117" i="10"/>
  <c r="BI117" i="10"/>
  <c r="BH117" i="10"/>
  <c r="BG117" i="10"/>
  <c r="BF117" i="10"/>
  <c r="BE117" i="10"/>
  <c r="BD117" i="10"/>
  <c r="BC117" i="10"/>
  <c r="BB117" i="10"/>
  <c r="BA117" i="10"/>
  <c r="AZ117" i="10"/>
  <c r="AY117" i="10"/>
  <c r="AX117" i="10"/>
  <c r="AW117" i="10"/>
  <c r="AV117" i="10"/>
  <c r="AU117" i="10"/>
  <c r="AT117" i="10"/>
  <c r="AS117" i="10"/>
  <c r="AR117" i="10"/>
  <c r="AQ117" i="10"/>
  <c r="AP117" i="10"/>
  <c r="AO117" i="10"/>
  <c r="AN117" i="10"/>
  <c r="AM117" i="10"/>
  <c r="AL117" i="10"/>
  <c r="AK117" i="10"/>
  <c r="AJ117" i="10"/>
  <c r="AI117" i="10"/>
  <c r="AH117" i="10"/>
  <c r="AG117" i="10"/>
  <c r="AF117" i="10"/>
  <c r="AE117" i="10"/>
  <c r="AD117" i="10"/>
  <c r="AC117" i="10"/>
  <c r="AB117" i="10"/>
  <c r="AA117" i="10"/>
  <c r="Z117" i="10"/>
  <c r="Y117" i="10"/>
  <c r="X117" i="10"/>
  <c r="W117" i="10"/>
  <c r="V117" i="10"/>
  <c r="U117" i="10"/>
  <c r="T117" i="10"/>
  <c r="S117" i="10"/>
  <c r="R117" i="10"/>
  <c r="Q117" i="10"/>
  <c r="P117" i="10"/>
  <c r="O117" i="10"/>
  <c r="N117" i="10"/>
  <c r="M117" i="10"/>
  <c r="L117" i="10"/>
  <c r="K110" i="10"/>
  <c r="J110" i="10"/>
  <c r="K109" i="10"/>
  <c r="J109" i="10"/>
  <c r="K108" i="10"/>
  <c r="J108" i="10"/>
  <c r="K107" i="10"/>
  <c r="J107" i="10"/>
  <c r="K106" i="10"/>
  <c r="J106" i="10"/>
  <c r="K105" i="10"/>
  <c r="J105" i="10"/>
  <c r="K104" i="10"/>
  <c r="J104" i="10"/>
  <c r="BS103" i="10"/>
  <c r="BR103" i="10"/>
  <c r="BQ103" i="10"/>
  <c r="BP103" i="10"/>
  <c r="BO103" i="10"/>
  <c r="BN103" i="10"/>
  <c r="BM103" i="10"/>
  <c r="BL103" i="10"/>
  <c r="BK103" i="10"/>
  <c r="BJ103" i="10"/>
  <c r="BI103" i="10"/>
  <c r="BH103" i="10"/>
  <c r="BG103" i="10"/>
  <c r="BF103" i="10"/>
  <c r="BE103" i="10"/>
  <c r="BD103" i="10"/>
  <c r="BC103" i="10"/>
  <c r="BB103" i="10"/>
  <c r="BA103" i="10"/>
  <c r="AZ103" i="10"/>
  <c r="AY103" i="10"/>
  <c r="AX103" i="10"/>
  <c r="AW103" i="10"/>
  <c r="AV103" i="10"/>
  <c r="AU103" i="10"/>
  <c r="AT103" i="10"/>
  <c r="AS103" i="10"/>
  <c r="AR103" i="10"/>
  <c r="AQ103" i="10"/>
  <c r="AP103" i="10"/>
  <c r="AO103" i="10"/>
  <c r="AN103" i="10"/>
  <c r="AM103" i="10"/>
  <c r="AL103" i="10"/>
  <c r="AK103" i="10"/>
  <c r="AJ103" i="10"/>
  <c r="AI103" i="10"/>
  <c r="AH103" i="10"/>
  <c r="AG103" i="10"/>
  <c r="AF103" i="10"/>
  <c r="AE103" i="10"/>
  <c r="AD103" i="10"/>
  <c r="AC103" i="10"/>
  <c r="AB103" i="10"/>
  <c r="AA103" i="10"/>
  <c r="Z103" i="10"/>
  <c r="Y103" i="10"/>
  <c r="X103" i="10"/>
  <c r="W103" i="10"/>
  <c r="V103" i="10"/>
  <c r="U103" i="10"/>
  <c r="T103" i="10"/>
  <c r="S103" i="10"/>
  <c r="R103" i="10"/>
  <c r="Q103" i="10"/>
  <c r="P103" i="10"/>
  <c r="O103" i="10"/>
  <c r="N103" i="10"/>
  <c r="M103" i="10"/>
  <c r="L103" i="10"/>
  <c r="BS102" i="10"/>
  <c r="BR102" i="10"/>
  <c r="BQ102" i="10"/>
  <c r="BP102" i="10"/>
  <c r="BO102" i="10"/>
  <c r="BN102" i="10"/>
  <c r="BM102" i="10"/>
  <c r="BL102" i="10"/>
  <c r="BK102" i="10"/>
  <c r="BJ102" i="10"/>
  <c r="BI102" i="10"/>
  <c r="BH102" i="10"/>
  <c r="BG102" i="10"/>
  <c r="BF102" i="10"/>
  <c r="BE102" i="10"/>
  <c r="BD102" i="10"/>
  <c r="BC102" i="10"/>
  <c r="BB102" i="10"/>
  <c r="BA102" i="10"/>
  <c r="AZ102" i="10"/>
  <c r="AY102" i="10"/>
  <c r="AX102" i="10"/>
  <c r="AW102" i="10"/>
  <c r="AV102" i="10"/>
  <c r="AU102" i="10"/>
  <c r="AT102" i="10"/>
  <c r="AS102" i="10"/>
  <c r="AR102" i="10"/>
  <c r="AQ102" i="10"/>
  <c r="AP102" i="10"/>
  <c r="AO102" i="10"/>
  <c r="AN102" i="10"/>
  <c r="AM102" i="10"/>
  <c r="AL102" i="10"/>
  <c r="AK102" i="10"/>
  <c r="AJ102" i="10"/>
  <c r="AI102" i="10"/>
  <c r="AH102" i="10"/>
  <c r="AG102" i="10"/>
  <c r="AF102" i="10"/>
  <c r="AE102" i="10"/>
  <c r="AD102" i="10"/>
  <c r="AC102" i="10"/>
  <c r="AB102" i="10"/>
  <c r="AA102" i="10"/>
  <c r="Z102" i="10"/>
  <c r="Y102" i="10"/>
  <c r="X102" i="10"/>
  <c r="W102" i="10"/>
  <c r="V102" i="10"/>
  <c r="U102" i="10"/>
  <c r="T102" i="10"/>
  <c r="S102" i="10"/>
  <c r="R102" i="10"/>
  <c r="Q102" i="10"/>
  <c r="P102" i="10"/>
  <c r="O102" i="10"/>
  <c r="N102" i="10"/>
  <c r="M102" i="10"/>
  <c r="L102" i="10"/>
  <c r="BS94" i="10"/>
  <c r="BR94" i="10"/>
  <c r="BQ94" i="10"/>
  <c r="BP94" i="10"/>
  <c r="BO94" i="10"/>
  <c r="BN94" i="10"/>
  <c r="BM94" i="10"/>
  <c r="BL94" i="10"/>
  <c r="BK94" i="10"/>
  <c r="BJ94" i="10"/>
  <c r="BI94" i="10"/>
  <c r="BH94" i="10"/>
  <c r="BG94" i="10"/>
  <c r="BF94" i="10"/>
  <c r="BE94" i="10"/>
  <c r="BD94" i="10"/>
  <c r="BC94" i="10"/>
  <c r="BB94" i="10"/>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BS27" i="10"/>
  <c r="BR27" i="10"/>
  <c r="BQ27" i="10"/>
  <c r="BP27" i="10"/>
  <c r="BO27" i="10"/>
  <c r="BN27" i="10"/>
  <c r="BM27" i="10"/>
  <c r="BL27" i="10"/>
  <c r="BK27" i="10"/>
  <c r="BJ27" i="10"/>
  <c r="BI27" i="10"/>
  <c r="BH27" i="10"/>
  <c r="BG27" i="10"/>
  <c r="BF27" i="10"/>
  <c r="BE27" i="10"/>
  <c r="BD27" i="10"/>
  <c r="BC27" i="10"/>
  <c r="BB27" i="10"/>
  <c r="BA27" i="10"/>
  <c r="AZ27" i="10"/>
  <c r="AY27" i="10"/>
  <c r="AX27" i="10"/>
  <c r="AW27" i="10"/>
  <c r="AV27" i="10"/>
  <c r="AU27" i="10"/>
  <c r="AT27" i="10"/>
  <c r="AS27" i="10"/>
  <c r="AR27" i="10"/>
  <c r="AQ27" i="10"/>
  <c r="AP27" i="10"/>
  <c r="AO27" i="10"/>
  <c r="AN27"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M27" i="10"/>
  <c r="L27"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734" i="8"/>
  <c r="J734" i="8"/>
  <c r="K733" i="8"/>
  <c r="J733" i="8"/>
  <c r="K732" i="8"/>
  <c r="J732" i="8"/>
  <c r="K731" i="8"/>
  <c r="J731" i="8"/>
  <c r="BS730" i="8"/>
  <c r="BR730" i="8"/>
  <c r="BQ730" i="8"/>
  <c r="BP730" i="8"/>
  <c r="BO730" i="8"/>
  <c r="BN730" i="8"/>
  <c r="BM730" i="8"/>
  <c r="BL730" i="8"/>
  <c r="BK730" i="8"/>
  <c r="BJ730" i="8"/>
  <c r="BI730" i="8"/>
  <c r="BH730" i="8"/>
  <c r="BG730" i="8"/>
  <c r="BF730" i="8"/>
  <c r="BE730" i="8"/>
  <c r="BD730" i="8"/>
  <c r="BC730" i="8"/>
  <c r="BB730" i="8"/>
  <c r="BA730" i="8"/>
  <c r="AZ730" i="8"/>
  <c r="AY730" i="8"/>
  <c r="AX730" i="8"/>
  <c r="AW730" i="8"/>
  <c r="AV730" i="8"/>
  <c r="AU730" i="8"/>
  <c r="AT730" i="8"/>
  <c r="AS730" i="8"/>
  <c r="AR730" i="8"/>
  <c r="AQ730" i="8"/>
  <c r="AP730" i="8"/>
  <c r="AO730" i="8"/>
  <c r="AN730" i="8"/>
  <c r="AM730" i="8"/>
  <c r="AL730" i="8"/>
  <c r="AK730" i="8"/>
  <c r="AJ730" i="8"/>
  <c r="AI730" i="8"/>
  <c r="AH730" i="8"/>
  <c r="AG730" i="8"/>
  <c r="AF730" i="8"/>
  <c r="AE730" i="8"/>
  <c r="AD730" i="8"/>
  <c r="AC730" i="8"/>
  <c r="AB730" i="8"/>
  <c r="AA730" i="8"/>
  <c r="Z730" i="8"/>
  <c r="Y730" i="8"/>
  <c r="X730" i="8"/>
  <c r="W730" i="8"/>
  <c r="V730" i="8"/>
  <c r="U730" i="8"/>
  <c r="T730" i="8"/>
  <c r="S730" i="8"/>
  <c r="R730" i="8"/>
  <c r="Q730" i="8"/>
  <c r="P730" i="8"/>
  <c r="O730" i="8"/>
  <c r="N730" i="8"/>
  <c r="M730" i="8"/>
  <c r="L730" i="8"/>
  <c r="BS729" i="8"/>
  <c r="BR729" i="8"/>
  <c r="BQ729" i="8"/>
  <c r="BP729" i="8"/>
  <c r="BO729" i="8"/>
  <c r="BN729" i="8"/>
  <c r="BM729" i="8"/>
  <c r="BL729" i="8"/>
  <c r="BK729" i="8"/>
  <c r="BJ729" i="8"/>
  <c r="BI729" i="8"/>
  <c r="BH729" i="8"/>
  <c r="BG729" i="8"/>
  <c r="BF729" i="8"/>
  <c r="BE729" i="8"/>
  <c r="BD729" i="8"/>
  <c r="BC729" i="8"/>
  <c r="BB729" i="8"/>
  <c r="BA729" i="8"/>
  <c r="AZ729" i="8"/>
  <c r="AY729" i="8"/>
  <c r="AX729" i="8"/>
  <c r="AW729" i="8"/>
  <c r="AV729" i="8"/>
  <c r="AU729" i="8"/>
  <c r="AT729" i="8"/>
  <c r="AS729" i="8"/>
  <c r="AR729" i="8"/>
  <c r="AQ729" i="8"/>
  <c r="AP729" i="8"/>
  <c r="AO729" i="8"/>
  <c r="AN729" i="8"/>
  <c r="AM729" i="8"/>
  <c r="AL729" i="8"/>
  <c r="AK729" i="8"/>
  <c r="AJ729" i="8"/>
  <c r="AI729" i="8"/>
  <c r="AH729" i="8"/>
  <c r="AG729" i="8"/>
  <c r="AF729" i="8"/>
  <c r="AE729" i="8"/>
  <c r="AD729" i="8"/>
  <c r="AC729" i="8"/>
  <c r="AB729" i="8"/>
  <c r="AA729" i="8"/>
  <c r="Z729" i="8"/>
  <c r="Y729" i="8"/>
  <c r="X729" i="8"/>
  <c r="W729" i="8"/>
  <c r="V729" i="8"/>
  <c r="U729" i="8"/>
  <c r="T729" i="8"/>
  <c r="S729" i="8"/>
  <c r="R729" i="8"/>
  <c r="Q729" i="8"/>
  <c r="P729" i="8"/>
  <c r="O729" i="8"/>
  <c r="N729" i="8"/>
  <c r="M729" i="8"/>
  <c r="L729" i="8"/>
  <c r="K722" i="8"/>
  <c r="J722" i="8"/>
  <c r="K721" i="8"/>
  <c r="J721" i="8"/>
  <c r="K720" i="8"/>
  <c r="J720" i="8"/>
  <c r="K719" i="8"/>
  <c r="J719" i="8"/>
  <c r="BS718" i="8"/>
  <c r="BR718" i="8"/>
  <c r="BQ718" i="8"/>
  <c r="BP718" i="8"/>
  <c r="BO718" i="8"/>
  <c r="BN718" i="8"/>
  <c r="BM718" i="8"/>
  <c r="BL718" i="8"/>
  <c r="BK718" i="8"/>
  <c r="BJ718" i="8"/>
  <c r="BI718" i="8"/>
  <c r="BH718" i="8"/>
  <c r="BG718" i="8"/>
  <c r="BF718" i="8"/>
  <c r="BE718" i="8"/>
  <c r="BD718" i="8"/>
  <c r="BC718" i="8"/>
  <c r="BB718" i="8"/>
  <c r="BA718" i="8"/>
  <c r="AZ718" i="8"/>
  <c r="AY718" i="8"/>
  <c r="AX718" i="8"/>
  <c r="AW718" i="8"/>
  <c r="AV718" i="8"/>
  <c r="AU718" i="8"/>
  <c r="AT718" i="8"/>
  <c r="AS718" i="8"/>
  <c r="AR718" i="8"/>
  <c r="AQ718" i="8"/>
  <c r="AP718" i="8"/>
  <c r="AO718" i="8"/>
  <c r="AN718" i="8"/>
  <c r="AM718" i="8"/>
  <c r="AL718" i="8"/>
  <c r="AK718" i="8"/>
  <c r="AJ718" i="8"/>
  <c r="AI718" i="8"/>
  <c r="AH718" i="8"/>
  <c r="AG718" i="8"/>
  <c r="AF718" i="8"/>
  <c r="AE718" i="8"/>
  <c r="AD718" i="8"/>
  <c r="AC718" i="8"/>
  <c r="AB718" i="8"/>
  <c r="AA718" i="8"/>
  <c r="Z718" i="8"/>
  <c r="Y718" i="8"/>
  <c r="X718" i="8"/>
  <c r="W718" i="8"/>
  <c r="V718" i="8"/>
  <c r="U718" i="8"/>
  <c r="T718" i="8"/>
  <c r="S718" i="8"/>
  <c r="R718" i="8"/>
  <c r="Q718" i="8"/>
  <c r="P718" i="8"/>
  <c r="O718" i="8"/>
  <c r="N718" i="8"/>
  <c r="M718" i="8"/>
  <c r="L718" i="8"/>
  <c r="BS717" i="8"/>
  <c r="BR717" i="8"/>
  <c r="BQ717" i="8"/>
  <c r="BP717" i="8"/>
  <c r="BO717" i="8"/>
  <c r="BN717" i="8"/>
  <c r="BM717" i="8"/>
  <c r="BL717" i="8"/>
  <c r="BK717" i="8"/>
  <c r="BJ717" i="8"/>
  <c r="BI717" i="8"/>
  <c r="BH717" i="8"/>
  <c r="BG717" i="8"/>
  <c r="BF717" i="8"/>
  <c r="BE717" i="8"/>
  <c r="BD717" i="8"/>
  <c r="BC717" i="8"/>
  <c r="BB717" i="8"/>
  <c r="BA717" i="8"/>
  <c r="AZ717" i="8"/>
  <c r="AY717" i="8"/>
  <c r="AX717" i="8"/>
  <c r="AW717" i="8"/>
  <c r="AV717" i="8"/>
  <c r="AU717" i="8"/>
  <c r="AT717" i="8"/>
  <c r="AS717" i="8"/>
  <c r="AR717" i="8"/>
  <c r="AQ717" i="8"/>
  <c r="AP717" i="8"/>
  <c r="AO717" i="8"/>
  <c r="AN717" i="8"/>
  <c r="AM717" i="8"/>
  <c r="AL717" i="8"/>
  <c r="AK717" i="8"/>
  <c r="AJ717" i="8"/>
  <c r="AI717" i="8"/>
  <c r="AH717" i="8"/>
  <c r="AG717" i="8"/>
  <c r="AF717" i="8"/>
  <c r="AE717" i="8"/>
  <c r="AD717" i="8"/>
  <c r="AC717" i="8"/>
  <c r="AB717" i="8"/>
  <c r="AA717" i="8"/>
  <c r="Z717" i="8"/>
  <c r="Y717" i="8"/>
  <c r="X717" i="8"/>
  <c r="W717" i="8"/>
  <c r="V717" i="8"/>
  <c r="U717" i="8"/>
  <c r="T717" i="8"/>
  <c r="S717" i="8"/>
  <c r="R717" i="8"/>
  <c r="Q717" i="8"/>
  <c r="P717" i="8"/>
  <c r="O717" i="8"/>
  <c r="N717" i="8"/>
  <c r="M717" i="8"/>
  <c r="L717" i="8"/>
  <c r="K711" i="8"/>
  <c r="J711" i="8"/>
  <c r="K710" i="8"/>
  <c r="J710" i="8"/>
  <c r="K709" i="8"/>
  <c r="J709" i="8"/>
  <c r="BS708" i="8"/>
  <c r="BR708" i="8"/>
  <c r="BQ708" i="8"/>
  <c r="BP708" i="8"/>
  <c r="BO708" i="8"/>
  <c r="BN708" i="8"/>
  <c r="BM708" i="8"/>
  <c r="BL708" i="8"/>
  <c r="BK708" i="8"/>
  <c r="BJ708" i="8"/>
  <c r="BI708" i="8"/>
  <c r="BH708" i="8"/>
  <c r="BG708" i="8"/>
  <c r="BF708" i="8"/>
  <c r="BE708" i="8"/>
  <c r="BD708" i="8"/>
  <c r="BC708" i="8"/>
  <c r="BB708" i="8"/>
  <c r="BA708" i="8"/>
  <c r="AZ708" i="8"/>
  <c r="AY708" i="8"/>
  <c r="AX708" i="8"/>
  <c r="AW708" i="8"/>
  <c r="AV708" i="8"/>
  <c r="AU708" i="8"/>
  <c r="AT708" i="8"/>
  <c r="AS708" i="8"/>
  <c r="AR708" i="8"/>
  <c r="AQ708" i="8"/>
  <c r="AP708" i="8"/>
  <c r="AO708" i="8"/>
  <c r="AN708" i="8"/>
  <c r="AM708" i="8"/>
  <c r="AL708" i="8"/>
  <c r="AK708" i="8"/>
  <c r="AJ708" i="8"/>
  <c r="AI708" i="8"/>
  <c r="AH708" i="8"/>
  <c r="AG708" i="8"/>
  <c r="AF708" i="8"/>
  <c r="AE708" i="8"/>
  <c r="AD708" i="8"/>
  <c r="AC708" i="8"/>
  <c r="AB708" i="8"/>
  <c r="AA708" i="8"/>
  <c r="Z708" i="8"/>
  <c r="Y708" i="8"/>
  <c r="X708" i="8"/>
  <c r="W708" i="8"/>
  <c r="V708" i="8"/>
  <c r="U708" i="8"/>
  <c r="T708" i="8"/>
  <c r="S708" i="8"/>
  <c r="R708" i="8"/>
  <c r="Q708" i="8"/>
  <c r="P708" i="8"/>
  <c r="O708" i="8"/>
  <c r="N708" i="8"/>
  <c r="M708" i="8"/>
  <c r="L708" i="8"/>
  <c r="BS707" i="8"/>
  <c r="BR707" i="8"/>
  <c r="BQ707" i="8"/>
  <c r="BP707" i="8"/>
  <c r="BO707" i="8"/>
  <c r="BN707" i="8"/>
  <c r="BM707" i="8"/>
  <c r="BL707" i="8"/>
  <c r="BK707" i="8"/>
  <c r="BJ707" i="8"/>
  <c r="BI707" i="8"/>
  <c r="BH707" i="8"/>
  <c r="BG707" i="8"/>
  <c r="BF707" i="8"/>
  <c r="BE707" i="8"/>
  <c r="BD707" i="8"/>
  <c r="BC707" i="8"/>
  <c r="BB707" i="8"/>
  <c r="BA707" i="8"/>
  <c r="AZ707" i="8"/>
  <c r="AY707" i="8"/>
  <c r="AX707" i="8"/>
  <c r="AW707" i="8"/>
  <c r="AV707" i="8"/>
  <c r="AU707" i="8"/>
  <c r="AT707" i="8"/>
  <c r="AS707" i="8"/>
  <c r="AR707" i="8"/>
  <c r="AQ707" i="8"/>
  <c r="AP707" i="8"/>
  <c r="AO707" i="8"/>
  <c r="AN707" i="8"/>
  <c r="AM707" i="8"/>
  <c r="AL707" i="8"/>
  <c r="AK707" i="8"/>
  <c r="AJ707" i="8"/>
  <c r="AI707" i="8"/>
  <c r="AH707" i="8"/>
  <c r="AG707" i="8"/>
  <c r="AF707" i="8"/>
  <c r="AE707" i="8"/>
  <c r="AD707" i="8"/>
  <c r="AC707" i="8"/>
  <c r="AB707" i="8"/>
  <c r="AA707" i="8"/>
  <c r="Z707" i="8"/>
  <c r="Y707" i="8"/>
  <c r="X707" i="8"/>
  <c r="W707" i="8"/>
  <c r="V707" i="8"/>
  <c r="U707" i="8"/>
  <c r="T707" i="8"/>
  <c r="S707" i="8"/>
  <c r="R707" i="8"/>
  <c r="Q707" i="8"/>
  <c r="P707" i="8"/>
  <c r="O707" i="8"/>
  <c r="N707" i="8"/>
  <c r="M707" i="8"/>
  <c r="L707" i="8"/>
  <c r="BS682" i="8"/>
  <c r="BR682" i="8"/>
  <c r="BQ682" i="8"/>
  <c r="BP682" i="8"/>
  <c r="BO682" i="8"/>
  <c r="BN682" i="8"/>
  <c r="BM682" i="8"/>
  <c r="BL682" i="8"/>
  <c r="BK682" i="8"/>
  <c r="BJ682" i="8"/>
  <c r="BI682" i="8"/>
  <c r="BH682" i="8"/>
  <c r="BG682" i="8"/>
  <c r="BF682" i="8"/>
  <c r="BE682" i="8"/>
  <c r="BD682" i="8"/>
  <c r="BC682" i="8"/>
  <c r="BB682" i="8"/>
  <c r="BA682" i="8"/>
  <c r="AZ682" i="8"/>
  <c r="AY682" i="8"/>
  <c r="AX682" i="8"/>
  <c r="AW682" i="8"/>
  <c r="AV682" i="8"/>
  <c r="AU682" i="8"/>
  <c r="AT682" i="8"/>
  <c r="AS682" i="8"/>
  <c r="AR682" i="8"/>
  <c r="AQ682" i="8"/>
  <c r="AP682" i="8"/>
  <c r="AO682" i="8"/>
  <c r="AN682" i="8"/>
  <c r="AM682" i="8"/>
  <c r="AL682" i="8"/>
  <c r="AK682" i="8"/>
  <c r="AJ682" i="8"/>
  <c r="AI682" i="8"/>
  <c r="AH682" i="8"/>
  <c r="AG682" i="8"/>
  <c r="AF682" i="8"/>
  <c r="AE682" i="8"/>
  <c r="AD682" i="8"/>
  <c r="AC682" i="8"/>
  <c r="AB682" i="8"/>
  <c r="AA682" i="8"/>
  <c r="Z682" i="8"/>
  <c r="Y682" i="8"/>
  <c r="X682" i="8"/>
  <c r="W682" i="8"/>
  <c r="V682" i="8"/>
  <c r="U682" i="8"/>
  <c r="T682" i="8"/>
  <c r="S682" i="8"/>
  <c r="R682" i="8"/>
  <c r="Q682" i="8"/>
  <c r="P682" i="8"/>
  <c r="O682" i="8"/>
  <c r="N682" i="8"/>
  <c r="M682" i="8"/>
  <c r="L682" i="8"/>
  <c r="BS681" i="8"/>
  <c r="BR681" i="8"/>
  <c r="BQ681" i="8"/>
  <c r="BP681" i="8"/>
  <c r="BO681" i="8"/>
  <c r="BN681" i="8"/>
  <c r="BM681" i="8"/>
  <c r="BL681" i="8"/>
  <c r="BK681" i="8"/>
  <c r="BJ681" i="8"/>
  <c r="BI681" i="8"/>
  <c r="BH681" i="8"/>
  <c r="BG681" i="8"/>
  <c r="BF681" i="8"/>
  <c r="BE681" i="8"/>
  <c r="BD681" i="8"/>
  <c r="BC681" i="8"/>
  <c r="BB681" i="8"/>
  <c r="BA681" i="8"/>
  <c r="AZ681" i="8"/>
  <c r="AY681" i="8"/>
  <c r="AX681" i="8"/>
  <c r="AW681" i="8"/>
  <c r="AV681" i="8"/>
  <c r="AU681" i="8"/>
  <c r="AT681" i="8"/>
  <c r="AS681" i="8"/>
  <c r="AR681" i="8"/>
  <c r="AQ681" i="8"/>
  <c r="AP681" i="8"/>
  <c r="AO681" i="8"/>
  <c r="AN681" i="8"/>
  <c r="AM681" i="8"/>
  <c r="AL681" i="8"/>
  <c r="AK681" i="8"/>
  <c r="AJ681" i="8"/>
  <c r="AI681" i="8"/>
  <c r="AH681" i="8"/>
  <c r="AG681" i="8"/>
  <c r="AF681" i="8"/>
  <c r="AE681" i="8"/>
  <c r="AD681" i="8"/>
  <c r="AC681" i="8"/>
  <c r="AB681" i="8"/>
  <c r="AA681" i="8"/>
  <c r="Z681" i="8"/>
  <c r="Y681" i="8"/>
  <c r="X681" i="8"/>
  <c r="W681" i="8"/>
  <c r="V681" i="8"/>
  <c r="U681" i="8"/>
  <c r="T681" i="8"/>
  <c r="S681" i="8"/>
  <c r="R681" i="8"/>
  <c r="Q681" i="8"/>
  <c r="P681" i="8"/>
  <c r="O681" i="8"/>
  <c r="N681" i="8"/>
  <c r="M681" i="8"/>
  <c r="L681" i="8"/>
  <c r="K676" i="8"/>
  <c r="J676" i="8"/>
  <c r="K675" i="8"/>
  <c r="J675" i="8"/>
  <c r="K674" i="8"/>
  <c r="J674" i="8"/>
  <c r="K673" i="8"/>
  <c r="J673" i="8"/>
  <c r="K672" i="8"/>
  <c r="J672" i="8"/>
  <c r="K671" i="8"/>
  <c r="J671" i="8"/>
  <c r="K670" i="8"/>
  <c r="J670" i="8"/>
  <c r="K669" i="8"/>
  <c r="J669" i="8"/>
  <c r="K668" i="8"/>
  <c r="J668" i="8"/>
  <c r="K667" i="8"/>
  <c r="J667" i="8"/>
  <c r="K666" i="8"/>
  <c r="J666" i="8"/>
  <c r="K665" i="8"/>
  <c r="J665" i="8"/>
  <c r="K664" i="8"/>
  <c r="J664" i="8"/>
  <c r="K663" i="8"/>
  <c r="J663" i="8"/>
  <c r="K662" i="8"/>
  <c r="J662" i="8"/>
  <c r="BS661" i="8"/>
  <c r="BR661" i="8"/>
  <c r="BQ661" i="8"/>
  <c r="BP661" i="8"/>
  <c r="BO661" i="8"/>
  <c r="BN661" i="8"/>
  <c r="BM661" i="8"/>
  <c r="BL661" i="8"/>
  <c r="BK661" i="8"/>
  <c r="BJ661" i="8"/>
  <c r="BI661" i="8"/>
  <c r="BH661" i="8"/>
  <c r="BG661" i="8"/>
  <c r="BF661" i="8"/>
  <c r="BE661" i="8"/>
  <c r="BD661" i="8"/>
  <c r="BC661" i="8"/>
  <c r="BB661" i="8"/>
  <c r="BA661" i="8"/>
  <c r="AZ661" i="8"/>
  <c r="AY661" i="8"/>
  <c r="AX661" i="8"/>
  <c r="AW661" i="8"/>
  <c r="AV661" i="8"/>
  <c r="AU661" i="8"/>
  <c r="AT661" i="8"/>
  <c r="AS661" i="8"/>
  <c r="AR661" i="8"/>
  <c r="AQ661" i="8"/>
  <c r="AP661" i="8"/>
  <c r="AO661" i="8"/>
  <c r="AN661" i="8"/>
  <c r="AM661" i="8"/>
  <c r="AL661" i="8"/>
  <c r="AK661" i="8"/>
  <c r="AJ661" i="8"/>
  <c r="AI661" i="8"/>
  <c r="AH661" i="8"/>
  <c r="AG661" i="8"/>
  <c r="AF661" i="8"/>
  <c r="AE661" i="8"/>
  <c r="AD661" i="8"/>
  <c r="AC661" i="8"/>
  <c r="AB661" i="8"/>
  <c r="AA661" i="8"/>
  <c r="Z661" i="8"/>
  <c r="Y661" i="8"/>
  <c r="X661" i="8"/>
  <c r="W661" i="8"/>
  <c r="V661" i="8"/>
  <c r="U661" i="8"/>
  <c r="T661" i="8"/>
  <c r="S661" i="8"/>
  <c r="R661" i="8"/>
  <c r="Q661" i="8"/>
  <c r="P661" i="8"/>
  <c r="O661" i="8"/>
  <c r="N661" i="8"/>
  <c r="M661" i="8"/>
  <c r="L661" i="8"/>
  <c r="BS660" i="8"/>
  <c r="BR660" i="8"/>
  <c r="BQ660" i="8"/>
  <c r="BP660" i="8"/>
  <c r="BO660" i="8"/>
  <c r="BN660" i="8"/>
  <c r="BM660" i="8"/>
  <c r="BL660" i="8"/>
  <c r="BK660" i="8"/>
  <c r="BJ660" i="8"/>
  <c r="BI660" i="8"/>
  <c r="BH660" i="8"/>
  <c r="BG660" i="8"/>
  <c r="BF660" i="8"/>
  <c r="BE660" i="8"/>
  <c r="BD660" i="8"/>
  <c r="BC660" i="8"/>
  <c r="BB660" i="8"/>
  <c r="BA660" i="8"/>
  <c r="AZ660" i="8"/>
  <c r="AY660" i="8"/>
  <c r="AX660" i="8"/>
  <c r="AW660" i="8"/>
  <c r="AV660" i="8"/>
  <c r="AU660" i="8"/>
  <c r="AT660" i="8"/>
  <c r="AS660" i="8"/>
  <c r="AR660" i="8"/>
  <c r="AQ660" i="8"/>
  <c r="AP660" i="8"/>
  <c r="AO660" i="8"/>
  <c r="AN660" i="8"/>
  <c r="AM660" i="8"/>
  <c r="AL660" i="8"/>
  <c r="AK660" i="8"/>
  <c r="AJ660" i="8"/>
  <c r="AI660" i="8"/>
  <c r="AH660" i="8"/>
  <c r="AG660" i="8"/>
  <c r="AF660" i="8"/>
  <c r="AE660" i="8"/>
  <c r="AD660" i="8"/>
  <c r="AC660" i="8"/>
  <c r="AB660" i="8"/>
  <c r="AA660" i="8"/>
  <c r="Z660" i="8"/>
  <c r="Y660" i="8"/>
  <c r="X660" i="8"/>
  <c r="W660" i="8"/>
  <c r="V660" i="8"/>
  <c r="U660" i="8"/>
  <c r="T660" i="8"/>
  <c r="S660" i="8"/>
  <c r="R660" i="8"/>
  <c r="Q660" i="8"/>
  <c r="P660" i="8"/>
  <c r="O660" i="8"/>
  <c r="N660" i="8"/>
  <c r="M660" i="8"/>
  <c r="L660" i="8"/>
  <c r="K654" i="8"/>
  <c r="J654" i="8"/>
  <c r="K653" i="8"/>
  <c r="J653" i="8"/>
  <c r="K652" i="8"/>
  <c r="J652" i="8"/>
  <c r="K651" i="8"/>
  <c r="J651" i="8"/>
  <c r="K650" i="8"/>
  <c r="J650" i="8"/>
  <c r="K649" i="8"/>
  <c r="J649" i="8"/>
  <c r="K648" i="8"/>
  <c r="J648" i="8"/>
  <c r="K647" i="8"/>
  <c r="J647" i="8"/>
  <c r="BS646" i="8"/>
  <c r="BR646" i="8"/>
  <c r="BQ646" i="8"/>
  <c r="BP646" i="8"/>
  <c r="BO646" i="8"/>
  <c r="BN646" i="8"/>
  <c r="BM646" i="8"/>
  <c r="BL646" i="8"/>
  <c r="BK646" i="8"/>
  <c r="BJ646" i="8"/>
  <c r="BI646" i="8"/>
  <c r="BH646" i="8"/>
  <c r="BG646" i="8"/>
  <c r="BF646" i="8"/>
  <c r="BE646" i="8"/>
  <c r="BD646" i="8"/>
  <c r="BC646" i="8"/>
  <c r="BB646" i="8"/>
  <c r="BA646" i="8"/>
  <c r="AZ646" i="8"/>
  <c r="AY646" i="8"/>
  <c r="AX646" i="8"/>
  <c r="AW646" i="8"/>
  <c r="AV646" i="8"/>
  <c r="AU646" i="8"/>
  <c r="AT646" i="8"/>
  <c r="AS646" i="8"/>
  <c r="AR646" i="8"/>
  <c r="AQ646" i="8"/>
  <c r="AP646" i="8"/>
  <c r="AO646" i="8"/>
  <c r="AN646" i="8"/>
  <c r="AM646" i="8"/>
  <c r="AL646" i="8"/>
  <c r="AK646" i="8"/>
  <c r="AJ646" i="8"/>
  <c r="AI646" i="8"/>
  <c r="AH646" i="8"/>
  <c r="AG646" i="8"/>
  <c r="AF646" i="8"/>
  <c r="AE646" i="8"/>
  <c r="AD646" i="8"/>
  <c r="AC646" i="8"/>
  <c r="AB646" i="8"/>
  <c r="AA646" i="8"/>
  <c r="Z646" i="8"/>
  <c r="Y646" i="8"/>
  <c r="X646" i="8"/>
  <c r="W646" i="8"/>
  <c r="V646" i="8"/>
  <c r="U646" i="8"/>
  <c r="T646" i="8"/>
  <c r="S646" i="8"/>
  <c r="R646" i="8"/>
  <c r="Q646" i="8"/>
  <c r="P646" i="8"/>
  <c r="O646" i="8"/>
  <c r="N646" i="8"/>
  <c r="M646" i="8"/>
  <c r="L646" i="8"/>
  <c r="BS645" i="8"/>
  <c r="BR645" i="8"/>
  <c r="BQ645" i="8"/>
  <c r="BP645" i="8"/>
  <c r="BO645" i="8"/>
  <c r="BN645" i="8"/>
  <c r="BM645" i="8"/>
  <c r="BL645" i="8"/>
  <c r="BK645" i="8"/>
  <c r="BJ645" i="8"/>
  <c r="BI645" i="8"/>
  <c r="BH645" i="8"/>
  <c r="BG645" i="8"/>
  <c r="BF645" i="8"/>
  <c r="BE645" i="8"/>
  <c r="BD645" i="8"/>
  <c r="BC645" i="8"/>
  <c r="BB645" i="8"/>
  <c r="BA645" i="8"/>
  <c r="AZ645" i="8"/>
  <c r="AY645" i="8"/>
  <c r="AX645" i="8"/>
  <c r="AW645" i="8"/>
  <c r="AV645" i="8"/>
  <c r="AU645" i="8"/>
  <c r="AT645" i="8"/>
  <c r="AS645" i="8"/>
  <c r="AR645" i="8"/>
  <c r="AQ645" i="8"/>
  <c r="AP645" i="8"/>
  <c r="AO645" i="8"/>
  <c r="AN645" i="8"/>
  <c r="AM645" i="8"/>
  <c r="AL645" i="8"/>
  <c r="AK645" i="8"/>
  <c r="AJ645" i="8"/>
  <c r="AI645" i="8"/>
  <c r="AH645" i="8"/>
  <c r="AG645" i="8"/>
  <c r="AF645" i="8"/>
  <c r="AE645" i="8"/>
  <c r="AD645" i="8"/>
  <c r="AC645" i="8"/>
  <c r="AB645" i="8"/>
  <c r="AA645" i="8"/>
  <c r="Z645" i="8"/>
  <c r="Y645" i="8"/>
  <c r="X645" i="8"/>
  <c r="W645" i="8"/>
  <c r="V645" i="8"/>
  <c r="U645" i="8"/>
  <c r="T645" i="8"/>
  <c r="S645" i="8"/>
  <c r="R645" i="8"/>
  <c r="Q645" i="8"/>
  <c r="P645" i="8"/>
  <c r="O645" i="8"/>
  <c r="N645" i="8"/>
  <c r="M645" i="8"/>
  <c r="L645"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BS626" i="8"/>
  <c r="BR626" i="8"/>
  <c r="BQ626" i="8"/>
  <c r="BP626" i="8"/>
  <c r="BO626" i="8"/>
  <c r="BN626" i="8"/>
  <c r="BM626" i="8"/>
  <c r="BL626" i="8"/>
  <c r="BK626" i="8"/>
  <c r="BJ626" i="8"/>
  <c r="BI626" i="8"/>
  <c r="BH626" i="8"/>
  <c r="BG626" i="8"/>
  <c r="BF626" i="8"/>
  <c r="BE626" i="8"/>
  <c r="BD626" i="8"/>
  <c r="BC626" i="8"/>
  <c r="BB626" i="8"/>
  <c r="BA626" i="8"/>
  <c r="AZ626" i="8"/>
  <c r="AY626" i="8"/>
  <c r="AX626" i="8"/>
  <c r="AW626" i="8"/>
  <c r="AV626" i="8"/>
  <c r="AU626" i="8"/>
  <c r="AT626" i="8"/>
  <c r="AS626" i="8"/>
  <c r="AR626" i="8"/>
  <c r="AQ626" i="8"/>
  <c r="AP626" i="8"/>
  <c r="AO626" i="8"/>
  <c r="AN626" i="8"/>
  <c r="AM626" i="8"/>
  <c r="AL626" i="8"/>
  <c r="AK626" i="8"/>
  <c r="AJ626" i="8"/>
  <c r="AI626" i="8"/>
  <c r="AH626" i="8"/>
  <c r="AG626" i="8"/>
  <c r="AF626" i="8"/>
  <c r="AE626" i="8"/>
  <c r="AD626" i="8"/>
  <c r="AC626" i="8"/>
  <c r="AB626" i="8"/>
  <c r="AA626" i="8"/>
  <c r="Z626" i="8"/>
  <c r="Y626" i="8"/>
  <c r="X626" i="8"/>
  <c r="W626" i="8"/>
  <c r="V626" i="8"/>
  <c r="U626" i="8"/>
  <c r="T626" i="8"/>
  <c r="S626" i="8"/>
  <c r="R626" i="8"/>
  <c r="Q626" i="8"/>
  <c r="P626" i="8"/>
  <c r="O626" i="8"/>
  <c r="N626" i="8"/>
  <c r="M626" i="8"/>
  <c r="L626" i="8"/>
  <c r="BS625" i="8"/>
  <c r="BR625" i="8"/>
  <c r="BQ625" i="8"/>
  <c r="BP625" i="8"/>
  <c r="BO625" i="8"/>
  <c r="BN625" i="8"/>
  <c r="BM625" i="8"/>
  <c r="BL625" i="8"/>
  <c r="BK625" i="8"/>
  <c r="BJ625" i="8"/>
  <c r="BI625" i="8"/>
  <c r="BH625" i="8"/>
  <c r="BG625" i="8"/>
  <c r="BF625" i="8"/>
  <c r="BE625" i="8"/>
  <c r="BD625" i="8"/>
  <c r="BC625" i="8"/>
  <c r="BB625" i="8"/>
  <c r="BA625" i="8"/>
  <c r="AZ625" i="8"/>
  <c r="AY625" i="8"/>
  <c r="AX625" i="8"/>
  <c r="AW625" i="8"/>
  <c r="AV625" i="8"/>
  <c r="AU625" i="8"/>
  <c r="AT625" i="8"/>
  <c r="AS625" i="8"/>
  <c r="AR625" i="8"/>
  <c r="AQ625" i="8"/>
  <c r="AP625" i="8"/>
  <c r="AO625" i="8"/>
  <c r="AN625" i="8"/>
  <c r="AM625" i="8"/>
  <c r="AL625" i="8"/>
  <c r="AK625" i="8"/>
  <c r="AJ625" i="8"/>
  <c r="AI625" i="8"/>
  <c r="AH625" i="8"/>
  <c r="AG625" i="8"/>
  <c r="AF625" i="8"/>
  <c r="AE625" i="8"/>
  <c r="AD625" i="8"/>
  <c r="AC625" i="8"/>
  <c r="AB625" i="8"/>
  <c r="AA625" i="8"/>
  <c r="Z625" i="8"/>
  <c r="Y625" i="8"/>
  <c r="X625" i="8"/>
  <c r="W625" i="8"/>
  <c r="V625" i="8"/>
  <c r="U625" i="8"/>
  <c r="T625" i="8"/>
  <c r="S625" i="8"/>
  <c r="R625" i="8"/>
  <c r="Q625" i="8"/>
  <c r="P625" i="8"/>
  <c r="O625" i="8"/>
  <c r="N625" i="8"/>
  <c r="M625" i="8"/>
  <c r="L625" i="8"/>
  <c r="K619" i="8"/>
  <c r="J619" i="8"/>
  <c r="K618" i="8"/>
  <c r="J618" i="8"/>
  <c r="K617" i="8"/>
  <c r="J617" i="8"/>
  <c r="K616" i="8"/>
  <c r="J616" i="8"/>
  <c r="K615" i="8"/>
  <c r="J615" i="8"/>
  <c r="K614" i="8"/>
  <c r="J614" i="8"/>
  <c r="K613" i="8"/>
  <c r="J613" i="8"/>
  <c r="K612" i="8"/>
  <c r="J612" i="8"/>
  <c r="K611" i="8"/>
  <c r="K610" i="8"/>
  <c r="K609" i="8"/>
  <c r="K608" i="8"/>
  <c r="K607" i="8"/>
  <c r="K606" i="8"/>
  <c r="J606" i="8"/>
  <c r="K605" i="8"/>
  <c r="J605" i="8"/>
  <c r="K604" i="8"/>
  <c r="J604" i="8"/>
  <c r="K603" i="8"/>
  <c r="J603" i="8"/>
  <c r="K602" i="8"/>
  <c r="J602" i="8"/>
  <c r="K601" i="8"/>
  <c r="J601" i="8"/>
  <c r="K600" i="8"/>
  <c r="J600" i="8"/>
  <c r="K599" i="8"/>
  <c r="J599" i="8"/>
  <c r="K598" i="8"/>
  <c r="J598" i="8"/>
  <c r="K597" i="8"/>
  <c r="J597" i="8"/>
  <c r="K596" i="8"/>
  <c r="J596" i="8"/>
  <c r="BS595" i="8"/>
  <c r="BR595" i="8"/>
  <c r="BQ595" i="8"/>
  <c r="BP595" i="8"/>
  <c r="BO595" i="8"/>
  <c r="BN595" i="8"/>
  <c r="BM595" i="8"/>
  <c r="BL595" i="8"/>
  <c r="BK595" i="8"/>
  <c r="BJ595" i="8"/>
  <c r="BI595" i="8"/>
  <c r="BH595" i="8"/>
  <c r="BG595" i="8"/>
  <c r="BF595" i="8"/>
  <c r="BE595" i="8"/>
  <c r="BD595" i="8"/>
  <c r="BC595" i="8"/>
  <c r="BB595" i="8"/>
  <c r="BA595" i="8"/>
  <c r="AZ595" i="8"/>
  <c r="AY595" i="8"/>
  <c r="AX595" i="8"/>
  <c r="AW595" i="8"/>
  <c r="AV595" i="8"/>
  <c r="AU595" i="8"/>
  <c r="AT595" i="8"/>
  <c r="AS595" i="8"/>
  <c r="AR595" i="8"/>
  <c r="AQ595" i="8"/>
  <c r="AP595" i="8"/>
  <c r="AO595" i="8"/>
  <c r="AN595" i="8"/>
  <c r="AM595" i="8"/>
  <c r="AL595" i="8"/>
  <c r="AK595" i="8"/>
  <c r="AJ595" i="8"/>
  <c r="AI595" i="8"/>
  <c r="AH595" i="8"/>
  <c r="AG595" i="8"/>
  <c r="AF595" i="8"/>
  <c r="AE595" i="8"/>
  <c r="AD595" i="8"/>
  <c r="AC595" i="8"/>
  <c r="AB595" i="8"/>
  <c r="AA595" i="8"/>
  <c r="Z595" i="8"/>
  <c r="Y595" i="8"/>
  <c r="X595" i="8"/>
  <c r="W595" i="8"/>
  <c r="V595" i="8"/>
  <c r="U595" i="8"/>
  <c r="T595" i="8"/>
  <c r="S595" i="8"/>
  <c r="R595" i="8"/>
  <c r="Q595" i="8"/>
  <c r="P595" i="8"/>
  <c r="O595" i="8"/>
  <c r="N595" i="8"/>
  <c r="M595" i="8"/>
  <c r="L595" i="8"/>
  <c r="BS594" i="8"/>
  <c r="BR594" i="8"/>
  <c r="BQ594" i="8"/>
  <c r="BP594" i="8"/>
  <c r="BO594" i="8"/>
  <c r="BN594" i="8"/>
  <c r="BM594" i="8"/>
  <c r="BL594" i="8"/>
  <c r="BK594" i="8"/>
  <c r="BJ594" i="8"/>
  <c r="BI594" i="8"/>
  <c r="BH594" i="8"/>
  <c r="BG594" i="8"/>
  <c r="BF594" i="8"/>
  <c r="BE594" i="8"/>
  <c r="BD594" i="8"/>
  <c r="BC594" i="8"/>
  <c r="BB594" i="8"/>
  <c r="BA594" i="8"/>
  <c r="AZ594" i="8"/>
  <c r="AY594" i="8"/>
  <c r="AX594" i="8"/>
  <c r="AW594" i="8"/>
  <c r="AV594" i="8"/>
  <c r="AU594" i="8"/>
  <c r="AT594" i="8"/>
  <c r="AS594" i="8"/>
  <c r="AR594" i="8"/>
  <c r="AQ594" i="8"/>
  <c r="AP594" i="8"/>
  <c r="AO594" i="8"/>
  <c r="AN594" i="8"/>
  <c r="AM594" i="8"/>
  <c r="AL594" i="8"/>
  <c r="AK594" i="8"/>
  <c r="AJ594" i="8"/>
  <c r="AI594" i="8"/>
  <c r="AH594" i="8"/>
  <c r="AG594" i="8"/>
  <c r="AF594" i="8"/>
  <c r="AE594" i="8"/>
  <c r="AD594" i="8"/>
  <c r="AC594" i="8"/>
  <c r="AB594" i="8"/>
  <c r="AA594" i="8"/>
  <c r="Z594" i="8"/>
  <c r="Y594" i="8"/>
  <c r="X594" i="8"/>
  <c r="W594" i="8"/>
  <c r="V594" i="8"/>
  <c r="U594" i="8"/>
  <c r="T594" i="8"/>
  <c r="S594" i="8"/>
  <c r="R594" i="8"/>
  <c r="Q594" i="8"/>
  <c r="P594" i="8"/>
  <c r="O594" i="8"/>
  <c r="N594" i="8"/>
  <c r="M594" i="8"/>
  <c r="L594" i="8"/>
  <c r="BS566" i="8"/>
  <c r="BR566" i="8"/>
  <c r="BQ566" i="8"/>
  <c r="BP566" i="8"/>
  <c r="BO566" i="8"/>
  <c r="BN566" i="8"/>
  <c r="BM566" i="8"/>
  <c r="BL566" i="8"/>
  <c r="BK566" i="8"/>
  <c r="BJ566" i="8"/>
  <c r="BI566" i="8"/>
  <c r="BH566" i="8"/>
  <c r="BG566" i="8"/>
  <c r="BF566" i="8"/>
  <c r="BE566" i="8"/>
  <c r="BD566" i="8"/>
  <c r="BC566" i="8"/>
  <c r="BB566" i="8"/>
  <c r="BA566" i="8"/>
  <c r="AZ566" i="8"/>
  <c r="AY566" i="8"/>
  <c r="AX566" i="8"/>
  <c r="AW566" i="8"/>
  <c r="AV566" i="8"/>
  <c r="AU566" i="8"/>
  <c r="AT566" i="8"/>
  <c r="AS566" i="8"/>
  <c r="AR566" i="8"/>
  <c r="AQ566" i="8"/>
  <c r="AP566" i="8"/>
  <c r="AO566" i="8"/>
  <c r="AN566" i="8"/>
  <c r="AM566" i="8"/>
  <c r="AL566" i="8"/>
  <c r="AK566" i="8"/>
  <c r="AJ566" i="8"/>
  <c r="AI566" i="8"/>
  <c r="AH566" i="8"/>
  <c r="AG566" i="8"/>
  <c r="AF566" i="8"/>
  <c r="AE566" i="8"/>
  <c r="AD566" i="8"/>
  <c r="AC566" i="8"/>
  <c r="AB566" i="8"/>
  <c r="AA566" i="8"/>
  <c r="Z566" i="8"/>
  <c r="Y566" i="8"/>
  <c r="X566" i="8"/>
  <c r="W566" i="8"/>
  <c r="V566" i="8"/>
  <c r="U566" i="8"/>
  <c r="T566" i="8"/>
  <c r="S566" i="8"/>
  <c r="R566" i="8"/>
  <c r="Q566" i="8"/>
  <c r="P566" i="8"/>
  <c r="O566" i="8"/>
  <c r="N566" i="8"/>
  <c r="M566" i="8"/>
  <c r="L566" i="8"/>
  <c r="BR565" i="8"/>
  <c r="BQ565" i="8"/>
  <c r="BP565" i="8"/>
  <c r="BO565" i="8"/>
  <c r="BN565" i="8"/>
  <c r="BM565" i="8"/>
  <c r="BL565" i="8"/>
  <c r="BK565" i="8"/>
  <c r="BJ565" i="8"/>
  <c r="BI565" i="8"/>
  <c r="BH565" i="8"/>
  <c r="BG565" i="8"/>
  <c r="BF565" i="8"/>
  <c r="BE565" i="8"/>
  <c r="BD565" i="8"/>
  <c r="BC565" i="8"/>
  <c r="BB565" i="8"/>
  <c r="BA565" i="8"/>
  <c r="AZ565" i="8"/>
  <c r="AY565" i="8"/>
  <c r="AX565" i="8"/>
  <c r="AW565" i="8"/>
  <c r="AV565" i="8"/>
  <c r="AU565" i="8"/>
  <c r="AT565" i="8"/>
  <c r="AS565" i="8"/>
  <c r="AR565" i="8"/>
  <c r="AQ565" i="8"/>
  <c r="AP565" i="8"/>
  <c r="AO565" i="8"/>
  <c r="AN565" i="8"/>
  <c r="AM565" i="8"/>
  <c r="AL565" i="8"/>
  <c r="AK565" i="8"/>
  <c r="AJ565" i="8"/>
  <c r="AI565" i="8"/>
  <c r="AH565" i="8"/>
  <c r="AG565" i="8"/>
  <c r="AF565" i="8"/>
  <c r="AE565" i="8"/>
  <c r="AD565" i="8"/>
  <c r="AC565" i="8"/>
  <c r="AB565" i="8"/>
  <c r="AA565" i="8"/>
  <c r="Z565" i="8"/>
  <c r="Y565" i="8"/>
  <c r="X565" i="8"/>
  <c r="W565" i="8"/>
  <c r="V565" i="8"/>
  <c r="U565" i="8"/>
  <c r="T565" i="8"/>
  <c r="S565" i="8"/>
  <c r="R565" i="8"/>
  <c r="Q565" i="8"/>
  <c r="P565" i="8"/>
  <c r="O565" i="8"/>
  <c r="N565" i="8"/>
  <c r="M565" i="8"/>
  <c r="L565"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BS549" i="8"/>
  <c r="BR549" i="8"/>
  <c r="BQ549" i="8"/>
  <c r="BP549" i="8"/>
  <c r="BO549" i="8"/>
  <c r="BN549" i="8"/>
  <c r="BM549" i="8"/>
  <c r="BL549" i="8"/>
  <c r="BK549" i="8"/>
  <c r="BJ549" i="8"/>
  <c r="BI549" i="8"/>
  <c r="BH549" i="8"/>
  <c r="BG549" i="8"/>
  <c r="BF549" i="8"/>
  <c r="BE549" i="8"/>
  <c r="BD549" i="8"/>
  <c r="BC549" i="8"/>
  <c r="BB549" i="8"/>
  <c r="BA549" i="8"/>
  <c r="AZ549" i="8"/>
  <c r="AY549" i="8"/>
  <c r="AX549" i="8"/>
  <c r="AW549" i="8"/>
  <c r="AV549" i="8"/>
  <c r="AU549" i="8"/>
  <c r="AT549" i="8"/>
  <c r="AS549" i="8"/>
  <c r="AR549" i="8"/>
  <c r="AQ549" i="8"/>
  <c r="AP549" i="8"/>
  <c r="AO549" i="8"/>
  <c r="AN549" i="8"/>
  <c r="AM549" i="8"/>
  <c r="AL549" i="8"/>
  <c r="AK549" i="8"/>
  <c r="AJ549" i="8"/>
  <c r="AI549" i="8"/>
  <c r="AH549" i="8"/>
  <c r="AG549" i="8"/>
  <c r="AF549" i="8"/>
  <c r="AE549" i="8"/>
  <c r="AD549" i="8"/>
  <c r="AC549" i="8"/>
  <c r="AB549" i="8"/>
  <c r="AA549" i="8"/>
  <c r="Z549" i="8"/>
  <c r="Y549" i="8"/>
  <c r="X549" i="8"/>
  <c r="W549" i="8"/>
  <c r="V549" i="8"/>
  <c r="U549" i="8"/>
  <c r="T549" i="8"/>
  <c r="S549" i="8"/>
  <c r="R549" i="8"/>
  <c r="Q549" i="8"/>
  <c r="P549" i="8"/>
  <c r="O549" i="8"/>
  <c r="N549" i="8"/>
  <c r="M549" i="8"/>
  <c r="L549" i="8"/>
  <c r="BS548" i="8"/>
  <c r="BR548" i="8"/>
  <c r="BQ548" i="8"/>
  <c r="BP548" i="8"/>
  <c r="BO548" i="8"/>
  <c r="BN548" i="8"/>
  <c r="BM548" i="8"/>
  <c r="BL548" i="8"/>
  <c r="BK548" i="8"/>
  <c r="BJ548" i="8"/>
  <c r="BI548" i="8"/>
  <c r="BH548" i="8"/>
  <c r="BG548" i="8"/>
  <c r="BF548" i="8"/>
  <c r="BE548" i="8"/>
  <c r="BD548" i="8"/>
  <c r="BC548" i="8"/>
  <c r="BB548" i="8"/>
  <c r="BA548" i="8"/>
  <c r="AZ548" i="8"/>
  <c r="AY548" i="8"/>
  <c r="AX548" i="8"/>
  <c r="AW548" i="8"/>
  <c r="AV548" i="8"/>
  <c r="AU548" i="8"/>
  <c r="AT548" i="8"/>
  <c r="AS548" i="8"/>
  <c r="AR548" i="8"/>
  <c r="AQ548" i="8"/>
  <c r="AP548" i="8"/>
  <c r="AO548" i="8"/>
  <c r="AN548" i="8"/>
  <c r="AM548" i="8"/>
  <c r="AL548" i="8"/>
  <c r="AK548" i="8"/>
  <c r="AJ548" i="8"/>
  <c r="AI548" i="8"/>
  <c r="AH548" i="8"/>
  <c r="AG548" i="8"/>
  <c r="AF548" i="8"/>
  <c r="AE548" i="8"/>
  <c r="AD548" i="8"/>
  <c r="AC548" i="8"/>
  <c r="AB548" i="8"/>
  <c r="AA548" i="8"/>
  <c r="Z548" i="8"/>
  <c r="Y548" i="8"/>
  <c r="X548" i="8"/>
  <c r="W548" i="8"/>
  <c r="V548" i="8"/>
  <c r="U548" i="8"/>
  <c r="T548" i="8"/>
  <c r="S548" i="8"/>
  <c r="R548" i="8"/>
  <c r="Q548" i="8"/>
  <c r="P548" i="8"/>
  <c r="O548" i="8"/>
  <c r="N548" i="8"/>
  <c r="M548" i="8"/>
  <c r="L548" i="8"/>
  <c r="K542" i="8"/>
  <c r="J542" i="8"/>
  <c r="K541" i="8"/>
  <c r="J541" i="8"/>
  <c r="K540" i="8"/>
  <c r="J540" i="8"/>
  <c r="K539" i="8"/>
  <c r="J539" i="8"/>
  <c r="K538" i="8"/>
  <c r="J538" i="8"/>
  <c r="K537" i="8"/>
  <c r="J537" i="8"/>
  <c r="K536" i="8"/>
  <c r="J536" i="8"/>
  <c r="BS535" i="8"/>
  <c r="BR535" i="8"/>
  <c r="BQ535" i="8"/>
  <c r="BP535" i="8"/>
  <c r="BO535" i="8"/>
  <c r="BN535" i="8"/>
  <c r="BM535" i="8"/>
  <c r="BL535" i="8"/>
  <c r="BK535" i="8"/>
  <c r="BJ535" i="8"/>
  <c r="BI535" i="8"/>
  <c r="BH535" i="8"/>
  <c r="BG535" i="8"/>
  <c r="BF535" i="8"/>
  <c r="BE535" i="8"/>
  <c r="BD535" i="8"/>
  <c r="BC535" i="8"/>
  <c r="BB535" i="8"/>
  <c r="BA535" i="8"/>
  <c r="AZ535" i="8"/>
  <c r="AY535" i="8"/>
  <c r="AX535" i="8"/>
  <c r="AW535" i="8"/>
  <c r="AV535" i="8"/>
  <c r="AU535" i="8"/>
  <c r="AT535" i="8"/>
  <c r="AS535" i="8"/>
  <c r="AR535" i="8"/>
  <c r="AQ535" i="8"/>
  <c r="AP535" i="8"/>
  <c r="AO535" i="8"/>
  <c r="AN535" i="8"/>
  <c r="AM535" i="8"/>
  <c r="AL535" i="8"/>
  <c r="AK535" i="8"/>
  <c r="AJ535" i="8"/>
  <c r="AI535" i="8"/>
  <c r="AH535" i="8"/>
  <c r="AG535" i="8"/>
  <c r="AF535" i="8"/>
  <c r="AE535" i="8"/>
  <c r="AD535" i="8"/>
  <c r="AC535" i="8"/>
  <c r="AB535" i="8"/>
  <c r="AA535" i="8"/>
  <c r="Z535" i="8"/>
  <c r="Y535" i="8"/>
  <c r="X535" i="8"/>
  <c r="W535" i="8"/>
  <c r="V535" i="8"/>
  <c r="U535" i="8"/>
  <c r="T535" i="8"/>
  <c r="S535" i="8"/>
  <c r="R535" i="8"/>
  <c r="Q535" i="8"/>
  <c r="P535" i="8"/>
  <c r="O535" i="8"/>
  <c r="N535" i="8"/>
  <c r="M535" i="8"/>
  <c r="L535" i="8"/>
  <c r="BS534" i="8"/>
  <c r="BR534" i="8"/>
  <c r="BQ534" i="8"/>
  <c r="BP534" i="8"/>
  <c r="BO534" i="8"/>
  <c r="BN534" i="8"/>
  <c r="BM534" i="8"/>
  <c r="BL534" i="8"/>
  <c r="BK534" i="8"/>
  <c r="BJ534" i="8"/>
  <c r="BI534" i="8"/>
  <c r="BH534" i="8"/>
  <c r="BG534" i="8"/>
  <c r="BF534" i="8"/>
  <c r="BE534" i="8"/>
  <c r="BD534" i="8"/>
  <c r="BC534" i="8"/>
  <c r="BB534" i="8"/>
  <c r="BA534" i="8"/>
  <c r="AZ534" i="8"/>
  <c r="AY534" i="8"/>
  <c r="AX534" i="8"/>
  <c r="AW534" i="8"/>
  <c r="AV534" i="8"/>
  <c r="AU534" i="8"/>
  <c r="AT534" i="8"/>
  <c r="AS534" i="8"/>
  <c r="AR534" i="8"/>
  <c r="AQ534" i="8"/>
  <c r="AP534" i="8"/>
  <c r="AO534" i="8"/>
  <c r="AN534" i="8"/>
  <c r="AM534" i="8"/>
  <c r="AL534" i="8"/>
  <c r="AK534" i="8"/>
  <c r="AJ534" i="8"/>
  <c r="AI534" i="8"/>
  <c r="AH534" i="8"/>
  <c r="AG534" i="8"/>
  <c r="AF534" i="8"/>
  <c r="AE534" i="8"/>
  <c r="AD534" i="8"/>
  <c r="AC534" i="8"/>
  <c r="AB534" i="8"/>
  <c r="AA534" i="8"/>
  <c r="Z534" i="8"/>
  <c r="Y534" i="8"/>
  <c r="X534" i="8"/>
  <c r="W534" i="8"/>
  <c r="V534" i="8"/>
  <c r="U534" i="8"/>
  <c r="T534" i="8"/>
  <c r="S534" i="8"/>
  <c r="R534" i="8"/>
  <c r="Q534" i="8"/>
  <c r="P534" i="8"/>
  <c r="O534" i="8"/>
  <c r="N534" i="8"/>
  <c r="M534" i="8"/>
  <c r="L534" i="8"/>
  <c r="K531" i="8"/>
  <c r="J531" i="8"/>
  <c r="BS530" i="8"/>
  <c r="BR530" i="8"/>
  <c r="BQ530" i="8"/>
  <c r="BP530" i="8"/>
  <c r="BO530" i="8"/>
  <c r="BN530" i="8"/>
  <c r="BM530" i="8"/>
  <c r="BL530" i="8"/>
  <c r="BK530" i="8"/>
  <c r="BJ530" i="8"/>
  <c r="BI530" i="8"/>
  <c r="BH530" i="8"/>
  <c r="BG530" i="8"/>
  <c r="BF530" i="8"/>
  <c r="BE530" i="8"/>
  <c r="BD530" i="8"/>
  <c r="BC530" i="8"/>
  <c r="BB530" i="8"/>
  <c r="BA530" i="8"/>
  <c r="AZ530" i="8"/>
  <c r="AY530" i="8"/>
  <c r="AX530" i="8"/>
  <c r="AW530" i="8"/>
  <c r="AV530" i="8"/>
  <c r="AU530" i="8"/>
  <c r="AT530" i="8"/>
  <c r="AS530" i="8"/>
  <c r="AR530" i="8"/>
  <c r="AQ530" i="8"/>
  <c r="AP530" i="8"/>
  <c r="AO530" i="8"/>
  <c r="AN530" i="8"/>
  <c r="AM530" i="8"/>
  <c r="AL530" i="8"/>
  <c r="AK530" i="8"/>
  <c r="AJ530" i="8"/>
  <c r="AI530" i="8"/>
  <c r="AH530" i="8"/>
  <c r="AG530" i="8"/>
  <c r="AF530" i="8"/>
  <c r="AE530" i="8"/>
  <c r="AD530" i="8"/>
  <c r="AC530" i="8"/>
  <c r="AB530" i="8"/>
  <c r="AA530" i="8"/>
  <c r="Z530" i="8"/>
  <c r="Y530" i="8"/>
  <c r="X530" i="8"/>
  <c r="W530" i="8"/>
  <c r="V530" i="8"/>
  <c r="U530" i="8"/>
  <c r="T530" i="8"/>
  <c r="S530" i="8"/>
  <c r="R530" i="8"/>
  <c r="Q530" i="8"/>
  <c r="P530" i="8"/>
  <c r="O530" i="8"/>
  <c r="N530" i="8"/>
  <c r="M530" i="8"/>
  <c r="L530" i="8"/>
  <c r="BS529" i="8"/>
  <c r="BR529" i="8"/>
  <c r="BQ529" i="8"/>
  <c r="BP529" i="8"/>
  <c r="BO529" i="8"/>
  <c r="BN529" i="8"/>
  <c r="BM529" i="8"/>
  <c r="BL529" i="8"/>
  <c r="BK529" i="8"/>
  <c r="BJ529" i="8"/>
  <c r="BI529" i="8"/>
  <c r="BH529" i="8"/>
  <c r="BG529" i="8"/>
  <c r="BF529" i="8"/>
  <c r="BE529" i="8"/>
  <c r="BD529" i="8"/>
  <c r="BC529" i="8"/>
  <c r="BB529" i="8"/>
  <c r="BA529" i="8"/>
  <c r="AZ529" i="8"/>
  <c r="AY529" i="8"/>
  <c r="AX529" i="8"/>
  <c r="AW529" i="8"/>
  <c r="AV529" i="8"/>
  <c r="AU529" i="8"/>
  <c r="AT529" i="8"/>
  <c r="AS529" i="8"/>
  <c r="AR529" i="8"/>
  <c r="AQ529" i="8"/>
  <c r="AP529" i="8"/>
  <c r="AO529" i="8"/>
  <c r="AN529" i="8"/>
  <c r="AM529" i="8"/>
  <c r="AL529" i="8"/>
  <c r="AK529" i="8"/>
  <c r="AJ529" i="8"/>
  <c r="AI529" i="8"/>
  <c r="AH529" i="8"/>
  <c r="AG529" i="8"/>
  <c r="AF529" i="8"/>
  <c r="AE529" i="8"/>
  <c r="AD529" i="8"/>
  <c r="AC529" i="8"/>
  <c r="AB529" i="8"/>
  <c r="AA529" i="8"/>
  <c r="Z529" i="8"/>
  <c r="Y529" i="8"/>
  <c r="X529" i="8"/>
  <c r="W529" i="8"/>
  <c r="V529" i="8"/>
  <c r="U529" i="8"/>
  <c r="T529" i="8"/>
  <c r="S529" i="8"/>
  <c r="R529" i="8"/>
  <c r="Q529" i="8"/>
  <c r="P529" i="8"/>
  <c r="O529" i="8"/>
  <c r="N529" i="8"/>
  <c r="M529" i="8"/>
  <c r="L529" i="8"/>
  <c r="K526" i="8"/>
  <c r="J526" i="8"/>
  <c r="BS525" i="8"/>
  <c r="BR525" i="8"/>
  <c r="BQ525" i="8"/>
  <c r="BP525" i="8"/>
  <c r="BO525" i="8"/>
  <c r="BN525" i="8"/>
  <c r="BM525" i="8"/>
  <c r="BL525" i="8"/>
  <c r="BK525" i="8"/>
  <c r="BJ525" i="8"/>
  <c r="BI525" i="8"/>
  <c r="BH525" i="8"/>
  <c r="BG525" i="8"/>
  <c r="BF525" i="8"/>
  <c r="BE525" i="8"/>
  <c r="BD525" i="8"/>
  <c r="BC525" i="8"/>
  <c r="BB525" i="8"/>
  <c r="BA525" i="8"/>
  <c r="AZ525" i="8"/>
  <c r="AY525" i="8"/>
  <c r="AX525" i="8"/>
  <c r="AW525" i="8"/>
  <c r="AV525" i="8"/>
  <c r="AU525" i="8"/>
  <c r="AT525" i="8"/>
  <c r="AS525" i="8"/>
  <c r="AR525" i="8"/>
  <c r="AQ525" i="8"/>
  <c r="AP525" i="8"/>
  <c r="AO525" i="8"/>
  <c r="AN525" i="8"/>
  <c r="AM525" i="8"/>
  <c r="AL525" i="8"/>
  <c r="AK525" i="8"/>
  <c r="AJ525" i="8"/>
  <c r="AI525" i="8"/>
  <c r="AH525" i="8"/>
  <c r="AG525" i="8"/>
  <c r="AF525" i="8"/>
  <c r="AE525" i="8"/>
  <c r="AD525" i="8"/>
  <c r="AC525" i="8"/>
  <c r="AB525" i="8"/>
  <c r="AA525" i="8"/>
  <c r="Z525" i="8"/>
  <c r="Y525" i="8"/>
  <c r="X525" i="8"/>
  <c r="W525" i="8"/>
  <c r="V525" i="8"/>
  <c r="U525" i="8"/>
  <c r="T525" i="8"/>
  <c r="S525" i="8"/>
  <c r="R525" i="8"/>
  <c r="Q525" i="8"/>
  <c r="P525" i="8"/>
  <c r="O525" i="8"/>
  <c r="N525" i="8"/>
  <c r="M525" i="8"/>
  <c r="L525" i="8"/>
  <c r="BS524" i="8"/>
  <c r="BR524" i="8"/>
  <c r="BQ524" i="8"/>
  <c r="BP524" i="8"/>
  <c r="BO524" i="8"/>
  <c r="BN524" i="8"/>
  <c r="BM524" i="8"/>
  <c r="BL524" i="8"/>
  <c r="BK524" i="8"/>
  <c r="BJ524" i="8"/>
  <c r="BI524" i="8"/>
  <c r="BH524" i="8"/>
  <c r="BG524" i="8"/>
  <c r="BF524" i="8"/>
  <c r="BE524" i="8"/>
  <c r="BD524" i="8"/>
  <c r="BC524" i="8"/>
  <c r="BB524" i="8"/>
  <c r="BA524" i="8"/>
  <c r="AZ524" i="8"/>
  <c r="AY524" i="8"/>
  <c r="AX524" i="8"/>
  <c r="AW524" i="8"/>
  <c r="AV524" i="8"/>
  <c r="AU524" i="8"/>
  <c r="AT524" i="8"/>
  <c r="AS524" i="8"/>
  <c r="AR524" i="8"/>
  <c r="AQ524" i="8"/>
  <c r="AP524" i="8"/>
  <c r="AO524" i="8"/>
  <c r="AN524" i="8"/>
  <c r="AM524" i="8"/>
  <c r="AL524" i="8"/>
  <c r="AK524" i="8"/>
  <c r="AJ524" i="8"/>
  <c r="AI524" i="8"/>
  <c r="AH524" i="8"/>
  <c r="AG524" i="8"/>
  <c r="AF524" i="8"/>
  <c r="AE524" i="8"/>
  <c r="AD524" i="8"/>
  <c r="AC524" i="8"/>
  <c r="AB524" i="8"/>
  <c r="AA524" i="8"/>
  <c r="Z524" i="8"/>
  <c r="Y524" i="8"/>
  <c r="X524" i="8"/>
  <c r="W524" i="8"/>
  <c r="V524" i="8"/>
  <c r="U524" i="8"/>
  <c r="T524" i="8"/>
  <c r="S524" i="8"/>
  <c r="R524" i="8"/>
  <c r="Q524" i="8"/>
  <c r="P524" i="8"/>
  <c r="O524" i="8"/>
  <c r="N524" i="8"/>
  <c r="M524" i="8"/>
  <c r="L524" i="8"/>
  <c r="K521" i="8"/>
  <c r="J521" i="8"/>
  <c r="K520" i="8"/>
  <c r="J520" i="8"/>
  <c r="K519" i="8"/>
  <c r="J519" i="8"/>
  <c r="BS518" i="8"/>
  <c r="BR518" i="8"/>
  <c r="BQ518" i="8"/>
  <c r="BP518" i="8"/>
  <c r="BO518" i="8"/>
  <c r="BN518" i="8"/>
  <c r="BM518" i="8"/>
  <c r="BL518" i="8"/>
  <c r="BK518" i="8"/>
  <c r="BJ518" i="8"/>
  <c r="BI518" i="8"/>
  <c r="BH518" i="8"/>
  <c r="BG518" i="8"/>
  <c r="BF518" i="8"/>
  <c r="BE518" i="8"/>
  <c r="BD518" i="8"/>
  <c r="BC518" i="8"/>
  <c r="BB518" i="8"/>
  <c r="BA518" i="8"/>
  <c r="AZ518" i="8"/>
  <c r="AY518" i="8"/>
  <c r="AX518" i="8"/>
  <c r="AW518" i="8"/>
  <c r="AV518" i="8"/>
  <c r="AU518" i="8"/>
  <c r="AT518" i="8"/>
  <c r="AS518" i="8"/>
  <c r="AR518" i="8"/>
  <c r="AQ518" i="8"/>
  <c r="AP518" i="8"/>
  <c r="AO518" i="8"/>
  <c r="AN518" i="8"/>
  <c r="AM518" i="8"/>
  <c r="AL518" i="8"/>
  <c r="AK518" i="8"/>
  <c r="AJ518" i="8"/>
  <c r="AI518" i="8"/>
  <c r="AH518" i="8"/>
  <c r="AG518" i="8"/>
  <c r="AF518" i="8"/>
  <c r="AE518" i="8"/>
  <c r="AD518" i="8"/>
  <c r="AC518" i="8"/>
  <c r="AB518" i="8"/>
  <c r="AA518" i="8"/>
  <c r="Z518" i="8"/>
  <c r="Y518" i="8"/>
  <c r="X518" i="8"/>
  <c r="W518" i="8"/>
  <c r="V518" i="8"/>
  <c r="U518" i="8"/>
  <c r="T518" i="8"/>
  <c r="S518" i="8"/>
  <c r="R518" i="8"/>
  <c r="Q518" i="8"/>
  <c r="P518" i="8"/>
  <c r="O518" i="8"/>
  <c r="N518" i="8"/>
  <c r="M518" i="8"/>
  <c r="L518" i="8"/>
  <c r="BS517" i="8"/>
  <c r="BR517" i="8"/>
  <c r="BQ517" i="8"/>
  <c r="BP517" i="8"/>
  <c r="BO517" i="8"/>
  <c r="BN517" i="8"/>
  <c r="BM517" i="8"/>
  <c r="BL517" i="8"/>
  <c r="BK517" i="8"/>
  <c r="BJ517" i="8"/>
  <c r="BI517" i="8"/>
  <c r="BH517" i="8"/>
  <c r="BG517" i="8"/>
  <c r="BF517" i="8"/>
  <c r="BE517" i="8"/>
  <c r="BD517" i="8"/>
  <c r="BC517" i="8"/>
  <c r="BB517" i="8"/>
  <c r="BA517" i="8"/>
  <c r="AZ517" i="8"/>
  <c r="AY517" i="8"/>
  <c r="AX517" i="8"/>
  <c r="AW517" i="8"/>
  <c r="AV517" i="8"/>
  <c r="AU517" i="8"/>
  <c r="AT517" i="8"/>
  <c r="AS517" i="8"/>
  <c r="AR517" i="8"/>
  <c r="AQ517" i="8"/>
  <c r="AP517" i="8"/>
  <c r="AO517" i="8"/>
  <c r="AN517" i="8"/>
  <c r="AM517" i="8"/>
  <c r="AL517" i="8"/>
  <c r="AK517" i="8"/>
  <c r="AJ517" i="8"/>
  <c r="AI517" i="8"/>
  <c r="AH517" i="8"/>
  <c r="AG517" i="8"/>
  <c r="AF517" i="8"/>
  <c r="AE517" i="8"/>
  <c r="AD517" i="8"/>
  <c r="AC517" i="8"/>
  <c r="AB517" i="8"/>
  <c r="AA517" i="8"/>
  <c r="Z517" i="8"/>
  <c r="Y517" i="8"/>
  <c r="X517" i="8"/>
  <c r="W517" i="8"/>
  <c r="V517" i="8"/>
  <c r="U517" i="8"/>
  <c r="T517" i="8"/>
  <c r="S517" i="8"/>
  <c r="R517" i="8"/>
  <c r="Q517" i="8"/>
  <c r="P517" i="8"/>
  <c r="O517" i="8"/>
  <c r="N517" i="8"/>
  <c r="M517" i="8"/>
  <c r="L517" i="8"/>
  <c r="K514" i="8"/>
  <c r="J514" i="8"/>
  <c r="K513" i="8"/>
  <c r="J513" i="8"/>
  <c r="K512" i="8"/>
  <c r="J512" i="8"/>
  <c r="K511" i="8"/>
  <c r="J511" i="8"/>
  <c r="K510" i="8"/>
  <c r="J510" i="8"/>
  <c r="K509" i="8"/>
  <c r="J509" i="8"/>
  <c r="K508" i="8"/>
  <c r="J508" i="8"/>
  <c r="K507" i="8"/>
  <c r="J507" i="8"/>
  <c r="BS506" i="8"/>
  <c r="BR506" i="8"/>
  <c r="BQ506" i="8"/>
  <c r="BP506" i="8"/>
  <c r="BO506" i="8"/>
  <c r="BN506" i="8"/>
  <c r="BM506" i="8"/>
  <c r="BL506" i="8"/>
  <c r="BK506" i="8"/>
  <c r="BJ506" i="8"/>
  <c r="BI506" i="8"/>
  <c r="BH506" i="8"/>
  <c r="BG506" i="8"/>
  <c r="BF506" i="8"/>
  <c r="BE506" i="8"/>
  <c r="BD506" i="8"/>
  <c r="BC506" i="8"/>
  <c r="BB506" i="8"/>
  <c r="BA506" i="8"/>
  <c r="AZ506" i="8"/>
  <c r="AY506" i="8"/>
  <c r="AX506" i="8"/>
  <c r="AW506" i="8"/>
  <c r="AV506" i="8"/>
  <c r="AU506" i="8"/>
  <c r="AT506" i="8"/>
  <c r="AS506" i="8"/>
  <c r="AR506" i="8"/>
  <c r="AQ506" i="8"/>
  <c r="AP506" i="8"/>
  <c r="AO506" i="8"/>
  <c r="AN506" i="8"/>
  <c r="AM506" i="8"/>
  <c r="AL506" i="8"/>
  <c r="AK506" i="8"/>
  <c r="AJ506" i="8"/>
  <c r="AI506" i="8"/>
  <c r="AH506" i="8"/>
  <c r="AG506" i="8"/>
  <c r="AF506" i="8"/>
  <c r="AE506" i="8"/>
  <c r="AD506" i="8"/>
  <c r="AC506" i="8"/>
  <c r="AB506" i="8"/>
  <c r="AA506" i="8"/>
  <c r="Z506" i="8"/>
  <c r="Y506" i="8"/>
  <c r="X506" i="8"/>
  <c r="W506" i="8"/>
  <c r="V506" i="8"/>
  <c r="U506" i="8"/>
  <c r="T506" i="8"/>
  <c r="S506" i="8"/>
  <c r="R506" i="8"/>
  <c r="Q506" i="8"/>
  <c r="P506" i="8"/>
  <c r="O506" i="8"/>
  <c r="N506" i="8"/>
  <c r="M506" i="8"/>
  <c r="L506" i="8"/>
  <c r="BS505" i="8"/>
  <c r="BR505" i="8"/>
  <c r="BQ505" i="8"/>
  <c r="BP505" i="8"/>
  <c r="BO505" i="8"/>
  <c r="BN505" i="8"/>
  <c r="BM505" i="8"/>
  <c r="BL505" i="8"/>
  <c r="BK505" i="8"/>
  <c r="BJ505" i="8"/>
  <c r="BI505" i="8"/>
  <c r="BH505" i="8"/>
  <c r="BG505" i="8"/>
  <c r="BF505" i="8"/>
  <c r="BE505" i="8"/>
  <c r="BD505" i="8"/>
  <c r="BC505" i="8"/>
  <c r="BB505" i="8"/>
  <c r="BA505" i="8"/>
  <c r="AZ505" i="8"/>
  <c r="AY505" i="8"/>
  <c r="AX505" i="8"/>
  <c r="AW505" i="8"/>
  <c r="AV505" i="8"/>
  <c r="AU505" i="8"/>
  <c r="AT505" i="8"/>
  <c r="AS505" i="8"/>
  <c r="AR505" i="8"/>
  <c r="AQ505" i="8"/>
  <c r="AP505" i="8"/>
  <c r="AO505" i="8"/>
  <c r="AN505" i="8"/>
  <c r="AM505" i="8"/>
  <c r="AL505" i="8"/>
  <c r="AK505" i="8"/>
  <c r="AJ505" i="8"/>
  <c r="AI505" i="8"/>
  <c r="AH505" i="8"/>
  <c r="AG505" i="8"/>
  <c r="AF505" i="8"/>
  <c r="AE505" i="8"/>
  <c r="AD505" i="8"/>
  <c r="AC505" i="8"/>
  <c r="AB505" i="8"/>
  <c r="AA505" i="8"/>
  <c r="Z505" i="8"/>
  <c r="Y505" i="8"/>
  <c r="X505" i="8"/>
  <c r="W505" i="8"/>
  <c r="V505" i="8"/>
  <c r="U505" i="8"/>
  <c r="T505" i="8"/>
  <c r="S505" i="8"/>
  <c r="R505" i="8"/>
  <c r="Q505" i="8"/>
  <c r="P505" i="8"/>
  <c r="O505" i="8"/>
  <c r="N505" i="8"/>
  <c r="M505" i="8"/>
  <c r="L505"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BS470" i="8"/>
  <c r="BR470" i="8"/>
  <c r="BQ470" i="8"/>
  <c r="BP470" i="8"/>
  <c r="BO470" i="8"/>
  <c r="BN470" i="8"/>
  <c r="BM470" i="8"/>
  <c r="BL470" i="8"/>
  <c r="BK470" i="8"/>
  <c r="BJ470" i="8"/>
  <c r="BI470" i="8"/>
  <c r="BH470" i="8"/>
  <c r="BG470" i="8"/>
  <c r="BF470" i="8"/>
  <c r="BE470" i="8"/>
  <c r="BD470" i="8"/>
  <c r="BC470" i="8"/>
  <c r="BB470" i="8"/>
  <c r="BA470" i="8"/>
  <c r="AZ470" i="8"/>
  <c r="AY470" i="8"/>
  <c r="AX470" i="8"/>
  <c r="AW470" i="8"/>
  <c r="AV470" i="8"/>
  <c r="AU470" i="8"/>
  <c r="AT470" i="8"/>
  <c r="AS470" i="8"/>
  <c r="AR470" i="8"/>
  <c r="AQ470" i="8"/>
  <c r="AP470" i="8"/>
  <c r="AO470" i="8"/>
  <c r="AN470" i="8"/>
  <c r="AM470" i="8"/>
  <c r="AL470" i="8"/>
  <c r="AK470" i="8"/>
  <c r="AJ470" i="8"/>
  <c r="AI470" i="8"/>
  <c r="AH470" i="8"/>
  <c r="AG470" i="8"/>
  <c r="AF470" i="8"/>
  <c r="AE470" i="8"/>
  <c r="AD470" i="8"/>
  <c r="AC470" i="8"/>
  <c r="AB470" i="8"/>
  <c r="AA470" i="8"/>
  <c r="Z470" i="8"/>
  <c r="Y470" i="8"/>
  <c r="X470" i="8"/>
  <c r="W470" i="8"/>
  <c r="V470" i="8"/>
  <c r="U470" i="8"/>
  <c r="T470" i="8"/>
  <c r="S470" i="8"/>
  <c r="R470" i="8"/>
  <c r="Q470" i="8"/>
  <c r="P470" i="8"/>
  <c r="O470" i="8"/>
  <c r="N470" i="8"/>
  <c r="M470" i="8"/>
  <c r="L470" i="8"/>
  <c r="BS469" i="8"/>
  <c r="BR469" i="8"/>
  <c r="BQ469" i="8"/>
  <c r="BP469" i="8"/>
  <c r="BO469" i="8"/>
  <c r="BN469" i="8"/>
  <c r="BM469" i="8"/>
  <c r="BL469" i="8"/>
  <c r="BK469" i="8"/>
  <c r="BJ469" i="8"/>
  <c r="BI469" i="8"/>
  <c r="BH469" i="8"/>
  <c r="BG469" i="8"/>
  <c r="BF469" i="8"/>
  <c r="BE469" i="8"/>
  <c r="BD469" i="8"/>
  <c r="BC469" i="8"/>
  <c r="BB469" i="8"/>
  <c r="BA469" i="8"/>
  <c r="AZ469" i="8"/>
  <c r="AY469" i="8"/>
  <c r="AX469" i="8"/>
  <c r="AW469" i="8"/>
  <c r="AV469" i="8"/>
  <c r="AU469" i="8"/>
  <c r="AT469" i="8"/>
  <c r="AS469" i="8"/>
  <c r="AR469" i="8"/>
  <c r="AQ469" i="8"/>
  <c r="AP469" i="8"/>
  <c r="AO469" i="8"/>
  <c r="AN469" i="8"/>
  <c r="AM469" i="8"/>
  <c r="AL469" i="8"/>
  <c r="AK469" i="8"/>
  <c r="AJ469" i="8"/>
  <c r="AI469" i="8"/>
  <c r="AH469" i="8"/>
  <c r="AG469" i="8"/>
  <c r="AF469" i="8"/>
  <c r="AE469" i="8"/>
  <c r="AD469" i="8"/>
  <c r="AC469" i="8"/>
  <c r="AB469" i="8"/>
  <c r="AA469" i="8"/>
  <c r="Z469" i="8"/>
  <c r="Y469" i="8"/>
  <c r="X469" i="8"/>
  <c r="W469" i="8"/>
  <c r="V469" i="8"/>
  <c r="U469" i="8"/>
  <c r="T469" i="8"/>
  <c r="S469" i="8"/>
  <c r="R469" i="8"/>
  <c r="Q469" i="8"/>
  <c r="P469" i="8"/>
  <c r="O469" i="8"/>
  <c r="N469" i="8"/>
  <c r="M469" i="8"/>
  <c r="L469"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70" i="8"/>
  <c r="K369" i="8"/>
  <c r="K368" i="8"/>
  <c r="K367" i="8"/>
  <c r="K366" i="8"/>
  <c r="K365" i="8"/>
  <c r="BS364" i="8"/>
  <c r="BR364" i="8"/>
  <c r="BQ364" i="8"/>
  <c r="BP364" i="8"/>
  <c r="BO364" i="8"/>
  <c r="BN364" i="8"/>
  <c r="BM364" i="8"/>
  <c r="BL364" i="8"/>
  <c r="BK364" i="8"/>
  <c r="BJ364" i="8"/>
  <c r="BI364" i="8"/>
  <c r="BH364" i="8"/>
  <c r="BG364" i="8"/>
  <c r="BF364" i="8"/>
  <c r="BE364" i="8"/>
  <c r="BD364" i="8"/>
  <c r="BC364" i="8"/>
  <c r="BB364" i="8"/>
  <c r="BA364" i="8"/>
  <c r="AZ364" i="8"/>
  <c r="AY364" i="8"/>
  <c r="AX364" i="8"/>
  <c r="AW364" i="8"/>
  <c r="AV364" i="8"/>
  <c r="AU364" i="8"/>
  <c r="AT364" i="8"/>
  <c r="AS364" i="8"/>
  <c r="AR364" i="8"/>
  <c r="AQ364" i="8"/>
  <c r="AP364" i="8"/>
  <c r="AO364" i="8"/>
  <c r="AN364" i="8"/>
  <c r="AM364" i="8"/>
  <c r="AL364" i="8"/>
  <c r="AK364" i="8"/>
  <c r="AJ364" i="8"/>
  <c r="AI364" i="8"/>
  <c r="AH364" i="8"/>
  <c r="AG364" i="8"/>
  <c r="AF364" i="8"/>
  <c r="AE364" i="8"/>
  <c r="AD364" i="8"/>
  <c r="AC364" i="8"/>
  <c r="AB364" i="8"/>
  <c r="AA364" i="8"/>
  <c r="Z364" i="8"/>
  <c r="Y364" i="8"/>
  <c r="X364" i="8"/>
  <c r="W364" i="8"/>
  <c r="V364" i="8"/>
  <c r="U364" i="8"/>
  <c r="T364" i="8"/>
  <c r="S364" i="8"/>
  <c r="R364" i="8"/>
  <c r="Q364" i="8"/>
  <c r="P364" i="8"/>
  <c r="O364" i="8"/>
  <c r="N364" i="8"/>
  <c r="M364" i="8"/>
  <c r="L364" i="8"/>
  <c r="BS363" i="8"/>
  <c r="BR363" i="8"/>
  <c r="BQ363" i="8"/>
  <c r="BP363" i="8"/>
  <c r="BO363" i="8"/>
  <c r="BN363" i="8"/>
  <c r="BM363" i="8"/>
  <c r="BL363" i="8"/>
  <c r="BK363" i="8"/>
  <c r="BJ363" i="8"/>
  <c r="BI363" i="8"/>
  <c r="BH363" i="8"/>
  <c r="BG363" i="8"/>
  <c r="BF363" i="8"/>
  <c r="BE363" i="8"/>
  <c r="BD363" i="8"/>
  <c r="BC363" i="8"/>
  <c r="BB363" i="8"/>
  <c r="BA363" i="8"/>
  <c r="AZ363" i="8"/>
  <c r="AY363" i="8"/>
  <c r="AX363" i="8"/>
  <c r="AW363" i="8"/>
  <c r="AV363" i="8"/>
  <c r="AU363" i="8"/>
  <c r="AT363" i="8"/>
  <c r="AS363" i="8"/>
  <c r="AR363" i="8"/>
  <c r="AQ363" i="8"/>
  <c r="AP363" i="8"/>
  <c r="AO363" i="8"/>
  <c r="AN363" i="8"/>
  <c r="AM363" i="8"/>
  <c r="AL363" i="8"/>
  <c r="AK363" i="8"/>
  <c r="AJ363" i="8"/>
  <c r="AI363" i="8"/>
  <c r="AH363" i="8"/>
  <c r="AG363" i="8"/>
  <c r="AF363" i="8"/>
  <c r="AE363" i="8"/>
  <c r="AD363" i="8"/>
  <c r="AC363" i="8"/>
  <c r="AB363" i="8"/>
  <c r="AA363" i="8"/>
  <c r="Z363" i="8"/>
  <c r="Y363" i="8"/>
  <c r="X363" i="8"/>
  <c r="W363" i="8"/>
  <c r="V363" i="8"/>
  <c r="U363" i="8"/>
  <c r="T363" i="8"/>
  <c r="S363" i="8"/>
  <c r="R363" i="8"/>
  <c r="Q363" i="8"/>
  <c r="P363" i="8"/>
  <c r="O363" i="8"/>
  <c r="N363" i="8"/>
  <c r="M363" i="8"/>
  <c r="L363" i="8"/>
  <c r="K356" i="8"/>
  <c r="J356" i="8"/>
  <c r="K355" i="8"/>
  <c r="J355" i="8"/>
  <c r="K354" i="8"/>
  <c r="J354" i="8"/>
  <c r="K353" i="8"/>
  <c r="J353" i="8"/>
  <c r="K352" i="8"/>
  <c r="J352" i="8"/>
  <c r="BS351" i="8"/>
  <c r="BR351" i="8"/>
  <c r="BQ351" i="8"/>
  <c r="BP351" i="8"/>
  <c r="BO351" i="8"/>
  <c r="BN351" i="8"/>
  <c r="BM351" i="8"/>
  <c r="BL351" i="8"/>
  <c r="BK351" i="8"/>
  <c r="BJ351" i="8"/>
  <c r="BI351" i="8"/>
  <c r="BH351" i="8"/>
  <c r="BG351" i="8"/>
  <c r="BF351" i="8"/>
  <c r="BE351" i="8"/>
  <c r="BD351" i="8"/>
  <c r="BC351" i="8"/>
  <c r="BB351" i="8"/>
  <c r="BA351" i="8"/>
  <c r="AZ351" i="8"/>
  <c r="AY351" i="8"/>
  <c r="AX351" i="8"/>
  <c r="AW351" i="8"/>
  <c r="AV351" i="8"/>
  <c r="AU351" i="8"/>
  <c r="AT351" i="8"/>
  <c r="AS351" i="8"/>
  <c r="AR351" i="8"/>
  <c r="AQ351" i="8"/>
  <c r="AP351" i="8"/>
  <c r="AO351" i="8"/>
  <c r="AN351" i="8"/>
  <c r="AM351" i="8"/>
  <c r="AL351" i="8"/>
  <c r="AK351" i="8"/>
  <c r="AJ351" i="8"/>
  <c r="AI351" i="8"/>
  <c r="AH351" i="8"/>
  <c r="AG351" i="8"/>
  <c r="AF351" i="8"/>
  <c r="AE351" i="8"/>
  <c r="AD351" i="8"/>
  <c r="AC351" i="8"/>
  <c r="AB351" i="8"/>
  <c r="AA351" i="8"/>
  <c r="Z351" i="8"/>
  <c r="Y351" i="8"/>
  <c r="X351" i="8"/>
  <c r="W351" i="8"/>
  <c r="V351" i="8"/>
  <c r="U351" i="8"/>
  <c r="T351" i="8"/>
  <c r="S351" i="8"/>
  <c r="R351" i="8"/>
  <c r="Q351" i="8"/>
  <c r="P351" i="8"/>
  <c r="O351" i="8"/>
  <c r="N351" i="8"/>
  <c r="M351" i="8"/>
  <c r="L351" i="8"/>
  <c r="BS350" i="8"/>
  <c r="BR350" i="8"/>
  <c r="BQ350" i="8"/>
  <c r="BP350" i="8"/>
  <c r="BO350" i="8"/>
  <c r="BN350" i="8"/>
  <c r="BM350" i="8"/>
  <c r="BL350" i="8"/>
  <c r="BK350" i="8"/>
  <c r="BJ350" i="8"/>
  <c r="BI350" i="8"/>
  <c r="BH350" i="8"/>
  <c r="BG350" i="8"/>
  <c r="BF350" i="8"/>
  <c r="BE350" i="8"/>
  <c r="BD350" i="8"/>
  <c r="BC350" i="8"/>
  <c r="BB350" i="8"/>
  <c r="BA350" i="8"/>
  <c r="AZ350" i="8"/>
  <c r="AY350" i="8"/>
  <c r="AX350" i="8"/>
  <c r="AW350" i="8"/>
  <c r="AV350" i="8"/>
  <c r="AU350" i="8"/>
  <c r="AT350" i="8"/>
  <c r="AS350" i="8"/>
  <c r="AR350" i="8"/>
  <c r="AQ350" i="8"/>
  <c r="AP350" i="8"/>
  <c r="AO350" i="8"/>
  <c r="AN350" i="8"/>
  <c r="AM350" i="8"/>
  <c r="AL350" i="8"/>
  <c r="AK350" i="8"/>
  <c r="AJ350" i="8"/>
  <c r="AI350" i="8"/>
  <c r="AH350" i="8"/>
  <c r="AG350" i="8"/>
  <c r="AF350" i="8"/>
  <c r="AE350" i="8"/>
  <c r="AD350" i="8"/>
  <c r="AC350" i="8"/>
  <c r="AB350" i="8"/>
  <c r="AA350" i="8"/>
  <c r="Z350" i="8"/>
  <c r="Y350" i="8"/>
  <c r="X350" i="8"/>
  <c r="W350" i="8"/>
  <c r="V350" i="8"/>
  <c r="U350" i="8"/>
  <c r="T350" i="8"/>
  <c r="S350" i="8"/>
  <c r="R350" i="8"/>
  <c r="Q350" i="8"/>
  <c r="P350" i="8"/>
  <c r="O350" i="8"/>
  <c r="N350" i="8"/>
  <c r="M350" i="8"/>
  <c r="L350"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BS326" i="8"/>
  <c r="BR326" i="8"/>
  <c r="BQ326" i="8"/>
  <c r="BP326" i="8"/>
  <c r="BO326" i="8"/>
  <c r="BN326" i="8"/>
  <c r="BM326" i="8"/>
  <c r="BL326" i="8"/>
  <c r="BK326" i="8"/>
  <c r="BJ326" i="8"/>
  <c r="BI326" i="8"/>
  <c r="BH326" i="8"/>
  <c r="BG326" i="8"/>
  <c r="BF326" i="8"/>
  <c r="BE326" i="8"/>
  <c r="BD326" i="8"/>
  <c r="BC326" i="8"/>
  <c r="BB326" i="8"/>
  <c r="BA326" i="8"/>
  <c r="AZ326" i="8"/>
  <c r="AY326" i="8"/>
  <c r="AX326" i="8"/>
  <c r="AW326" i="8"/>
  <c r="AV326" i="8"/>
  <c r="AU326" i="8"/>
  <c r="AT326" i="8"/>
  <c r="AS326" i="8"/>
  <c r="AR326" i="8"/>
  <c r="AQ326" i="8"/>
  <c r="AP326" i="8"/>
  <c r="AO326" i="8"/>
  <c r="AN326" i="8"/>
  <c r="AM326" i="8"/>
  <c r="AL326" i="8"/>
  <c r="AK326" i="8"/>
  <c r="AJ326" i="8"/>
  <c r="AI326" i="8"/>
  <c r="AH326" i="8"/>
  <c r="AG326" i="8"/>
  <c r="AF326" i="8"/>
  <c r="AE326" i="8"/>
  <c r="AD326" i="8"/>
  <c r="AC326" i="8"/>
  <c r="AB326" i="8"/>
  <c r="AA326" i="8"/>
  <c r="Z326" i="8"/>
  <c r="Y326" i="8"/>
  <c r="X326" i="8"/>
  <c r="W326" i="8"/>
  <c r="V326" i="8"/>
  <c r="U326" i="8"/>
  <c r="T326" i="8"/>
  <c r="S326" i="8"/>
  <c r="R326" i="8"/>
  <c r="Q326" i="8"/>
  <c r="P326" i="8"/>
  <c r="O326" i="8"/>
  <c r="N326" i="8"/>
  <c r="M326" i="8"/>
  <c r="L326" i="8"/>
  <c r="BS325" i="8"/>
  <c r="BR325" i="8"/>
  <c r="BQ325" i="8"/>
  <c r="BP325" i="8"/>
  <c r="BO325" i="8"/>
  <c r="BN325" i="8"/>
  <c r="BM325" i="8"/>
  <c r="BL325" i="8"/>
  <c r="BK325" i="8"/>
  <c r="BJ325" i="8"/>
  <c r="BI325" i="8"/>
  <c r="BH325" i="8"/>
  <c r="BG325" i="8"/>
  <c r="BF325" i="8"/>
  <c r="BE325" i="8"/>
  <c r="BD325" i="8"/>
  <c r="BC325" i="8"/>
  <c r="BB325" i="8"/>
  <c r="BA325" i="8"/>
  <c r="AZ325" i="8"/>
  <c r="AY325" i="8"/>
  <c r="AX325" i="8"/>
  <c r="AW325" i="8"/>
  <c r="AV325" i="8"/>
  <c r="AU325" i="8"/>
  <c r="AT325" i="8"/>
  <c r="AS325" i="8"/>
  <c r="AR325" i="8"/>
  <c r="AQ325" i="8"/>
  <c r="AP325" i="8"/>
  <c r="AO325" i="8"/>
  <c r="AN325" i="8"/>
  <c r="AM325" i="8"/>
  <c r="AL325" i="8"/>
  <c r="AK325" i="8"/>
  <c r="AJ325" i="8"/>
  <c r="AI325" i="8"/>
  <c r="AH325" i="8"/>
  <c r="AG325" i="8"/>
  <c r="AF325" i="8"/>
  <c r="AE325" i="8"/>
  <c r="AD325" i="8"/>
  <c r="AC325" i="8"/>
  <c r="AB325" i="8"/>
  <c r="AA325" i="8"/>
  <c r="Z325" i="8"/>
  <c r="Y325" i="8"/>
  <c r="X325" i="8"/>
  <c r="W325" i="8"/>
  <c r="V325" i="8"/>
  <c r="U325" i="8"/>
  <c r="T325" i="8"/>
  <c r="S325" i="8"/>
  <c r="R325" i="8"/>
  <c r="Q325" i="8"/>
  <c r="P325" i="8"/>
  <c r="O325" i="8"/>
  <c r="N325" i="8"/>
  <c r="M325" i="8"/>
  <c r="L325" i="8"/>
  <c r="K319" i="8"/>
  <c r="J319" i="8"/>
  <c r="K318" i="8"/>
  <c r="J318" i="8"/>
  <c r="K317" i="8"/>
  <c r="J317" i="8"/>
  <c r="K316" i="8"/>
  <c r="J316" i="8"/>
  <c r="K315" i="8"/>
  <c r="J315" i="8"/>
  <c r="K314" i="8"/>
  <c r="J314" i="8"/>
  <c r="BS313" i="8"/>
  <c r="BR313" i="8"/>
  <c r="BQ313" i="8"/>
  <c r="BP313" i="8"/>
  <c r="BO313" i="8"/>
  <c r="BN313" i="8"/>
  <c r="BM313" i="8"/>
  <c r="BL313" i="8"/>
  <c r="BK313" i="8"/>
  <c r="BJ313" i="8"/>
  <c r="BI313" i="8"/>
  <c r="BH313" i="8"/>
  <c r="BG313" i="8"/>
  <c r="BF313" i="8"/>
  <c r="BE313" i="8"/>
  <c r="BD313" i="8"/>
  <c r="BC313" i="8"/>
  <c r="BB313" i="8"/>
  <c r="BA313" i="8"/>
  <c r="AZ313" i="8"/>
  <c r="AY313" i="8"/>
  <c r="AX313" i="8"/>
  <c r="AW313" i="8"/>
  <c r="AV313" i="8"/>
  <c r="AU313" i="8"/>
  <c r="AT313" i="8"/>
  <c r="AS313" i="8"/>
  <c r="AR313" i="8"/>
  <c r="AQ313" i="8"/>
  <c r="AP313" i="8"/>
  <c r="AO313" i="8"/>
  <c r="AN313" i="8"/>
  <c r="AM313" i="8"/>
  <c r="AL313" i="8"/>
  <c r="AK313" i="8"/>
  <c r="AJ313" i="8"/>
  <c r="AI313" i="8"/>
  <c r="AH313" i="8"/>
  <c r="AG313" i="8"/>
  <c r="AF313" i="8"/>
  <c r="AE313" i="8"/>
  <c r="AD313" i="8"/>
  <c r="AC313" i="8"/>
  <c r="AB313" i="8"/>
  <c r="AA313" i="8"/>
  <c r="Z313" i="8"/>
  <c r="Y313" i="8"/>
  <c r="X313" i="8"/>
  <c r="W313" i="8"/>
  <c r="V313" i="8"/>
  <c r="U313" i="8"/>
  <c r="T313" i="8"/>
  <c r="S313" i="8"/>
  <c r="R313" i="8"/>
  <c r="Q313" i="8"/>
  <c r="P313" i="8"/>
  <c r="O313" i="8"/>
  <c r="N313" i="8"/>
  <c r="M313" i="8"/>
  <c r="L313" i="8"/>
  <c r="BS312" i="8"/>
  <c r="BR312" i="8"/>
  <c r="BQ312" i="8"/>
  <c r="BP312" i="8"/>
  <c r="BO312" i="8"/>
  <c r="BN312" i="8"/>
  <c r="BM312" i="8"/>
  <c r="BL312" i="8"/>
  <c r="BK312" i="8"/>
  <c r="BJ312" i="8"/>
  <c r="BI312" i="8"/>
  <c r="BH312" i="8"/>
  <c r="BG312" i="8"/>
  <c r="BF312" i="8"/>
  <c r="BE312" i="8"/>
  <c r="BD312" i="8"/>
  <c r="BC312" i="8"/>
  <c r="BB312" i="8"/>
  <c r="BA312" i="8"/>
  <c r="AZ312" i="8"/>
  <c r="AY312" i="8"/>
  <c r="AX312" i="8"/>
  <c r="AW312" i="8"/>
  <c r="AV312" i="8"/>
  <c r="AU312" i="8"/>
  <c r="AT312" i="8"/>
  <c r="AS312" i="8"/>
  <c r="AR312" i="8"/>
  <c r="AQ312" i="8"/>
  <c r="AP312" i="8"/>
  <c r="AO312" i="8"/>
  <c r="AN312" i="8"/>
  <c r="AM312" i="8"/>
  <c r="AL312" i="8"/>
  <c r="AK312" i="8"/>
  <c r="AJ312" i="8"/>
  <c r="AI312" i="8"/>
  <c r="AH312" i="8"/>
  <c r="AG312" i="8"/>
  <c r="AF312" i="8"/>
  <c r="AE312" i="8"/>
  <c r="AD312" i="8"/>
  <c r="AC312" i="8"/>
  <c r="AB312" i="8"/>
  <c r="AA312" i="8"/>
  <c r="Z312" i="8"/>
  <c r="Y312" i="8"/>
  <c r="X312" i="8"/>
  <c r="W312" i="8"/>
  <c r="V312" i="8"/>
  <c r="U312" i="8"/>
  <c r="T312" i="8"/>
  <c r="S312" i="8"/>
  <c r="R312" i="8"/>
  <c r="Q312" i="8"/>
  <c r="P312" i="8"/>
  <c r="O312" i="8"/>
  <c r="N312" i="8"/>
  <c r="M312" i="8"/>
  <c r="L312" i="8"/>
  <c r="BS293" i="8"/>
  <c r="BR293" i="8"/>
  <c r="BQ293" i="8"/>
  <c r="BP293" i="8"/>
  <c r="BO293" i="8"/>
  <c r="BN293" i="8"/>
  <c r="BM293" i="8"/>
  <c r="BL293" i="8"/>
  <c r="BK293" i="8"/>
  <c r="BJ293" i="8"/>
  <c r="BI293" i="8"/>
  <c r="BH293" i="8"/>
  <c r="BG293" i="8"/>
  <c r="BF293" i="8"/>
  <c r="BE293" i="8"/>
  <c r="BD293" i="8"/>
  <c r="BC293" i="8"/>
  <c r="BB293" i="8"/>
  <c r="BA293" i="8"/>
  <c r="AZ293" i="8"/>
  <c r="AY293" i="8"/>
  <c r="AX293" i="8"/>
  <c r="AW293" i="8"/>
  <c r="AV293" i="8"/>
  <c r="AU293" i="8"/>
  <c r="AT293" i="8"/>
  <c r="AS293" i="8"/>
  <c r="AR293" i="8"/>
  <c r="AQ293" i="8"/>
  <c r="AP293" i="8"/>
  <c r="AO293" i="8"/>
  <c r="AN293" i="8"/>
  <c r="AM293" i="8"/>
  <c r="AL293" i="8"/>
  <c r="AK293" i="8"/>
  <c r="AJ293" i="8"/>
  <c r="AI293" i="8"/>
  <c r="AH293" i="8"/>
  <c r="AG293" i="8"/>
  <c r="AF293" i="8"/>
  <c r="AE293" i="8"/>
  <c r="AD293" i="8"/>
  <c r="AC293" i="8"/>
  <c r="AB293" i="8"/>
  <c r="AA293" i="8"/>
  <c r="Z293" i="8"/>
  <c r="Y293" i="8"/>
  <c r="X293" i="8"/>
  <c r="W293" i="8"/>
  <c r="V293" i="8"/>
  <c r="U293" i="8"/>
  <c r="T293" i="8"/>
  <c r="S293" i="8"/>
  <c r="R293" i="8"/>
  <c r="Q293" i="8"/>
  <c r="P293" i="8"/>
  <c r="O293" i="8"/>
  <c r="N293" i="8"/>
  <c r="M293" i="8"/>
  <c r="BS290" i="8"/>
  <c r="BR290" i="8"/>
  <c r="BQ290" i="8"/>
  <c r="BP290" i="8"/>
  <c r="BO290" i="8"/>
  <c r="BN290" i="8"/>
  <c r="BM290" i="8"/>
  <c r="BL290" i="8"/>
  <c r="BK290" i="8"/>
  <c r="BJ290" i="8"/>
  <c r="BI290" i="8"/>
  <c r="BH290" i="8"/>
  <c r="BG290" i="8"/>
  <c r="BF290" i="8"/>
  <c r="BE290" i="8"/>
  <c r="BD290" i="8"/>
  <c r="BC290" i="8"/>
  <c r="BB290" i="8"/>
  <c r="BA290" i="8"/>
  <c r="AZ290" i="8"/>
  <c r="AY290" i="8"/>
  <c r="AX290" i="8"/>
  <c r="AW290" i="8"/>
  <c r="AV290" i="8"/>
  <c r="AU290" i="8"/>
  <c r="AT290" i="8"/>
  <c r="AS290" i="8"/>
  <c r="AR290" i="8"/>
  <c r="AQ290" i="8"/>
  <c r="AP290" i="8"/>
  <c r="AO290" i="8"/>
  <c r="AN290" i="8"/>
  <c r="AM290" i="8"/>
  <c r="AL290" i="8"/>
  <c r="AK290" i="8"/>
  <c r="AJ290" i="8"/>
  <c r="AI290" i="8"/>
  <c r="AH290" i="8"/>
  <c r="AG290" i="8"/>
  <c r="AF290" i="8"/>
  <c r="AE290" i="8"/>
  <c r="AD290" i="8"/>
  <c r="AC290" i="8"/>
  <c r="AB290" i="8"/>
  <c r="AA290" i="8"/>
  <c r="Z290" i="8"/>
  <c r="Y290" i="8"/>
  <c r="X290" i="8"/>
  <c r="W290" i="8"/>
  <c r="V290" i="8"/>
  <c r="U290" i="8"/>
  <c r="T290" i="8"/>
  <c r="S290" i="8"/>
  <c r="R290" i="8"/>
  <c r="Q290" i="8"/>
  <c r="P290" i="8"/>
  <c r="O290" i="8"/>
  <c r="N290" i="8"/>
  <c r="M290" i="8"/>
  <c r="L290" i="8"/>
  <c r="BS289" i="8"/>
  <c r="BR289" i="8"/>
  <c r="BQ289" i="8"/>
  <c r="BP289" i="8"/>
  <c r="BO289" i="8"/>
  <c r="BN289" i="8"/>
  <c r="BM289" i="8"/>
  <c r="BL289" i="8"/>
  <c r="BK289" i="8"/>
  <c r="BJ289" i="8"/>
  <c r="BI289" i="8"/>
  <c r="BH289" i="8"/>
  <c r="BG289" i="8"/>
  <c r="BF289" i="8"/>
  <c r="BE289" i="8"/>
  <c r="BD289" i="8"/>
  <c r="BC289" i="8"/>
  <c r="BB289" i="8"/>
  <c r="BA289" i="8"/>
  <c r="AZ289" i="8"/>
  <c r="AY289" i="8"/>
  <c r="AX289" i="8"/>
  <c r="AW289" i="8"/>
  <c r="AV289" i="8"/>
  <c r="AU289" i="8"/>
  <c r="AT289" i="8"/>
  <c r="AS289" i="8"/>
  <c r="AR289" i="8"/>
  <c r="AQ289" i="8"/>
  <c r="AP289" i="8"/>
  <c r="AO289" i="8"/>
  <c r="AN289" i="8"/>
  <c r="AM289" i="8"/>
  <c r="AL289" i="8"/>
  <c r="AK289" i="8"/>
  <c r="AJ289" i="8"/>
  <c r="AI289" i="8"/>
  <c r="AH289" i="8"/>
  <c r="AG289" i="8"/>
  <c r="AF289" i="8"/>
  <c r="AE289" i="8"/>
  <c r="AD289" i="8"/>
  <c r="AC289" i="8"/>
  <c r="AB289" i="8"/>
  <c r="AA289" i="8"/>
  <c r="Z289" i="8"/>
  <c r="Y289" i="8"/>
  <c r="X289" i="8"/>
  <c r="W289" i="8"/>
  <c r="V289" i="8"/>
  <c r="U289" i="8"/>
  <c r="T289" i="8"/>
  <c r="S289" i="8"/>
  <c r="R289" i="8"/>
  <c r="Q289" i="8"/>
  <c r="P289" i="8"/>
  <c r="O289" i="8"/>
  <c r="N289" i="8"/>
  <c r="M289" i="8"/>
  <c r="L289" i="8"/>
  <c r="BS264" i="8"/>
  <c r="BR264" i="8"/>
  <c r="BQ264" i="8"/>
  <c r="BP264" i="8"/>
  <c r="BO264" i="8"/>
  <c r="BN264" i="8"/>
  <c r="BM264" i="8"/>
  <c r="BL264" i="8"/>
  <c r="BK264" i="8"/>
  <c r="BJ264" i="8"/>
  <c r="BI264" i="8"/>
  <c r="BH264" i="8"/>
  <c r="BG264" i="8"/>
  <c r="BF264" i="8"/>
  <c r="BE264" i="8"/>
  <c r="BD264" i="8"/>
  <c r="BC264" i="8"/>
  <c r="BB264" i="8"/>
  <c r="BA264" i="8"/>
  <c r="AZ264" i="8"/>
  <c r="AY264" i="8"/>
  <c r="AX264" i="8"/>
  <c r="AW264" i="8"/>
  <c r="AV264" i="8"/>
  <c r="AU264" i="8"/>
  <c r="AT264" i="8"/>
  <c r="AS264" i="8"/>
  <c r="AR264" i="8"/>
  <c r="AQ264" i="8"/>
  <c r="AP264" i="8"/>
  <c r="AO264" i="8"/>
  <c r="AN264" i="8"/>
  <c r="AM264" i="8"/>
  <c r="AL264" i="8"/>
  <c r="AK264" i="8"/>
  <c r="AJ264" i="8"/>
  <c r="AI264" i="8"/>
  <c r="AH264" i="8"/>
  <c r="AG264" i="8"/>
  <c r="AF264" i="8"/>
  <c r="AE264" i="8"/>
  <c r="AD264" i="8"/>
  <c r="AC264" i="8"/>
  <c r="AB264" i="8"/>
  <c r="AA264" i="8"/>
  <c r="Z264" i="8"/>
  <c r="Y264" i="8"/>
  <c r="X264" i="8"/>
  <c r="W264" i="8"/>
  <c r="V264" i="8"/>
  <c r="U264" i="8"/>
  <c r="T264" i="8"/>
  <c r="S264" i="8"/>
  <c r="R264" i="8"/>
  <c r="Q264" i="8"/>
  <c r="P264" i="8"/>
  <c r="O264" i="8"/>
  <c r="N264" i="8"/>
  <c r="M264" i="8"/>
  <c r="L264" i="8"/>
  <c r="BS263" i="8"/>
  <c r="BR263" i="8"/>
  <c r="BQ263" i="8"/>
  <c r="BP263" i="8"/>
  <c r="BO263" i="8"/>
  <c r="BN263" i="8"/>
  <c r="BM263" i="8"/>
  <c r="BL263" i="8"/>
  <c r="BK263" i="8"/>
  <c r="BJ263" i="8"/>
  <c r="BI263" i="8"/>
  <c r="BH263" i="8"/>
  <c r="BG263" i="8"/>
  <c r="BF263" i="8"/>
  <c r="BE263" i="8"/>
  <c r="BD263" i="8"/>
  <c r="BC263" i="8"/>
  <c r="BB263" i="8"/>
  <c r="BA263" i="8"/>
  <c r="AZ263" i="8"/>
  <c r="AY263" i="8"/>
  <c r="AX263" i="8"/>
  <c r="AW263" i="8"/>
  <c r="AV263" i="8"/>
  <c r="AU263" i="8"/>
  <c r="AT263" i="8"/>
  <c r="AS263" i="8"/>
  <c r="AR263" i="8"/>
  <c r="AQ263" i="8"/>
  <c r="AP263" i="8"/>
  <c r="AO263" i="8"/>
  <c r="AN263" i="8"/>
  <c r="AM263" i="8"/>
  <c r="AL263" i="8"/>
  <c r="AK263" i="8"/>
  <c r="AJ263" i="8"/>
  <c r="AI263" i="8"/>
  <c r="AH263" i="8"/>
  <c r="AG263" i="8"/>
  <c r="AF263" i="8"/>
  <c r="AE263" i="8"/>
  <c r="AD263" i="8"/>
  <c r="AC263" i="8"/>
  <c r="AB263" i="8"/>
  <c r="AA263" i="8"/>
  <c r="Z263" i="8"/>
  <c r="Y263" i="8"/>
  <c r="X263" i="8"/>
  <c r="W263" i="8"/>
  <c r="V263" i="8"/>
  <c r="U263" i="8"/>
  <c r="T263" i="8"/>
  <c r="S263" i="8"/>
  <c r="R263" i="8"/>
  <c r="Q263" i="8"/>
  <c r="P263" i="8"/>
  <c r="O263" i="8"/>
  <c r="N263" i="8"/>
  <c r="M263" i="8"/>
  <c r="L263" i="8"/>
  <c r="BS244" i="8"/>
  <c r="BR244" i="8"/>
  <c r="BQ244" i="8"/>
  <c r="BP244" i="8"/>
  <c r="BO244" i="8"/>
  <c r="BN244" i="8"/>
  <c r="BM244" i="8"/>
  <c r="BL244" i="8"/>
  <c r="BK244" i="8"/>
  <c r="BJ244" i="8"/>
  <c r="BI244" i="8"/>
  <c r="BH244" i="8"/>
  <c r="BG244" i="8"/>
  <c r="BF244" i="8"/>
  <c r="BE244" i="8"/>
  <c r="BD244" i="8"/>
  <c r="BC244" i="8"/>
  <c r="BB244" i="8"/>
  <c r="BA244" i="8"/>
  <c r="AZ244" i="8"/>
  <c r="AY244" i="8"/>
  <c r="AX244" i="8"/>
  <c r="AW244" i="8"/>
  <c r="AV244" i="8"/>
  <c r="AU244" i="8"/>
  <c r="AT244" i="8"/>
  <c r="AS244" i="8"/>
  <c r="AR244" i="8"/>
  <c r="AQ244" i="8"/>
  <c r="AP244" i="8"/>
  <c r="AO244" i="8"/>
  <c r="AN244" i="8"/>
  <c r="AM244" i="8"/>
  <c r="AL244" i="8"/>
  <c r="AK244" i="8"/>
  <c r="AJ244" i="8"/>
  <c r="AI244" i="8"/>
  <c r="AH244" i="8"/>
  <c r="AG244" i="8"/>
  <c r="AF244" i="8"/>
  <c r="AE244" i="8"/>
  <c r="AD244" i="8"/>
  <c r="AC244" i="8"/>
  <c r="AB244" i="8"/>
  <c r="AA244" i="8"/>
  <c r="Z244" i="8"/>
  <c r="Y244" i="8"/>
  <c r="X244" i="8"/>
  <c r="W244" i="8"/>
  <c r="V244" i="8"/>
  <c r="U244" i="8"/>
  <c r="T244" i="8"/>
  <c r="S244" i="8"/>
  <c r="R244" i="8"/>
  <c r="Q244" i="8"/>
  <c r="P244" i="8"/>
  <c r="O244" i="8"/>
  <c r="N244" i="8"/>
  <c r="M244" i="8"/>
  <c r="L244" i="8"/>
  <c r="BS243" i="8"/>
  <c r="BR243" i="8"/>
  <c r="BQ243" i="8"/>
  <c r="BP243" i="8"/>
  <c r="BO243" i="8"/>
  <c r="BN243" i="8"/>
  <c r="BM243" i="8"/>
  <c r="BL243" i="8"/>
  <c r="BK243" i="8"/>
  <c r="BJ243" i="8"/>
  <c r="BI243" i="8"/>
  <c r="BH243" i="8"/>
  <c r="BG243" i="8"/>
  <c r="BF243" i="8"/>
  <c r="BE243" i="8"/>
  <c r="BD243" i="8"/>
  <c r="BC243" i="8"/>
  <c r="BB243" i="8"/>
  <c r="BA243" i="8"/>
  <c r="AZ243" i="8"/>
  <c r="AY243" i="8"/>
  <c r="AX243" i="8"/>
  <c r="AW243" i="8"/>
  <c r="AV243" i="8"/>
  <c r="AU243" i="8"/>
  <c r="AT243" i="8"/>
  <c r="AS243" i="8"/>
  <c r="AR243" i="8"/>
  <c r="AQ243" i="8"/>
  <c r="AP243" i="8"/>
  <c r="AO243" i="8"/>
  <c r="AN243" i="8"/>
  <c r="AM243" i="8"/>
  <c r="AL243" i="8"/>
  <c r="AK243" i="8"/>
  <c r="AJ243" i="8"/>
  <c r="AI243" i="8"/>
  <c r="AH243" i="8"/>
  <c r="AG243" i="8"/>
  <c r="AF243" i="8"/>
  <c r="AE243" i="8"/>
  <c r="AD243" i="8"/>
  <c r="AC243" i="8"/>
  <c r="AB243" i="8"/>
  <c r="AA243" i="8"/>
  <c r="Z243" i="8"/>
  <c r="Y243" i="8"/>
  <c r="X243" i="8"/>
  <c r="W243" i="8"/>
  <c r="V243" i="8"/>
  <c r="U243" i="8"/>
  <c r="T243" i="8"/>
  <c r="S243" i="8"/>
  <c r="R243" i="8"/>
  <c r="Q243" i="8"/>
  <c r="P243" i="8"/>
  <c r="O243" i="8"/>
  <c r="N243" i="8"/>
  <c r="M243" i="8"/>
  <c r="L243" i="8"/>
  <c r="K211" i="8"/>
  <c r="J211" i="8"/>
  <c r="K210" i="8"/>
  <c r="J210" i="8"/>
  <c r="K209" i="8"/>
  <c r="J209" i="8"/>
  <c r="K208" i="8"/>
  <c r="J208" i="8"/>
  <c r="K207" i="8"/>
  <c r="J207" i="8"/>
  <c r="K206" i="8"/>
  <c r="J206" i="8"/>
  <c r="K205" i="8"/>
  <c r="K204" i="8"/>
  <c r="K203" i="8"/>
  <c r="K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K184" i="8"/>
  <c r="K183" i="8"/>
  <c r="K182" i="8"/>
  <c r="BS181" i="8"/>
  <c r="BR181" i="8"/>
  <c r="BQ181" i="8"/>
  <c r="BP181" i="8"/>
  <c r="BO181" i="8"/>
  <c r="BN181" i="8"/>
  <c r="BM181" i="8"/>
  <c r="BL181" i="8"/>
  <c r="BK181" i="8"/>
  <c r="BJ181" i="8"/>
  <c r="BI181" i="8"/>
  <c r="BH181" i="8"/>
  <c r="BG181" i="8"/>
  <c r="BF181" i="8"/>
  <c r="BE181" i="8"/>
  <c r="BD181" i="8"/>
  <c r="BC181" i="8"/>
  <c r="BB181" i="8"/>
  <c r="BA181" i="8"/>
  <c r="AZ181" i="8"/>
  <c r="AY181" i="8"/>
  <c r="AX181" i="8"/>
  <c r="AW181" i="8"/>
  <c r="AV181" i="8"/>
  <c r="AU181" i="8"/>
  <c r="AT181" i="8"/>
  <c r="AS181" i="8"/>
  <c r="AR181" i="8"/>
  <c r="AQ181" i="8"/>
  <c r="AP181" i="8"/>
  <c r="AO181" i="8"/>
  <c r="AN181" i="8"/>
  <c r="AM181" i="8"/>
  <c r="AL181" i="8"/>
  <c r="AK181" i="8"/>
  <c r="AJ181" i="8"/>
  <c r="AI181" i="8"/>
  <c r="AH181" i="8"/>
  <c r="AG181" i="8"/>
  <c r="AF181" i="8"/>
  <c r="AE181" i="8"/>
  <c r="AD181" i="8"/>
  <c r="AC181" i="8"/>
  <c r="AB181" i="8"/>
  <c r="AA181" i="8"/>
  <c r="Z181" i="8"/>
  <c r="Y181" i="8"/>
  <c r="X181" i="8"/>
  <c r="W181" i="8"/>
  <c r="V181" i="8"/>
  <c r="U181" i="8"/>
  <c r="T181" i="8"/>
  <c r="S181" i="8"/>
  <c r="R181" i="8"/>
  <c r="Q181" i="8"/>
  <c r="P181" i="8"/>
  <c r="O181" i="8"/>
  <c r="N181" i="8"/>
  <c r="M181" i="8"/>
  <c r="L181" i="8"/>
  <c r="BS180" i="8"/>
  <c r="BR180" i="8"/>
  <c r="BQ180" i="8"/>
  <c r="BP180" i="8"/>
  <c r="BO180" i="8"/>
  <c r="BN180" i="8"/>
  <c r="BM180" i="8"/>
  <c r="BL180" i="8"/>
  <c r="BK180" i="8"/>
  <c r="BJ180" i="8"/>
  <c r="BI180" i="8"/>
  <c r="BH180" i="8"/>
  <c r="BG180" i="8"/>
  <c r="BF180" i="8"/>
  <c r="BE180" i="8"/>
  <c r="BD180" i="8"/>
  <c r="BC180" i="8"/>
  <c r="BB180" i="8"/>
  <c r="BA180" i="8"/>
  <c r="AZ180" i="8"/>
  <c r="AY180" i="8"/>
  <c r="AX180" i="8"/>
  <c r="AW180" i="8"/>
  <c r="AV180" i="8"/>
  <c r="AU180" i="8"/>
  <c r="AT180" i="8"/>
  <c r="AS180" i="8"/>
  <c r="AR180" i="8"/>
  <c r="AQ180" i="8"/>
  <c r="AP180" i="8"/>
  <c r="AO180" i="8"/>
  <c r="AN180" i="8"/>
  <c r="AM180" i="8"/>
  <c r="AL180" i="8"/>
  <c r="AK180" i="8"/>
  <c r="AJ180" i="8"/>
  <c r="AI180" i="8"/>
  <c r="AH180" i="8"/>
  <c r="AG180" i="8"/>
  <c r="AF180" i="8"/>
  <c r="AE180" i="8"/>
  <c r="AD180" i="8"/>
  <c r="AC180" i="8"/>
  <c r="AB180" i="8"/>
  <c r="AA180" i="8"/>
  <c r="Z180" i="8"/>
  <c r="Y180" i="8"/>
  <c r="X180" i="8"/>
  <c r="W180" i="8"/>
  <c r="V180" i="8"/>
  <c r="U180" i="8"/>
  <c r="T180" i="8"/>
  <c r="S180" i="8"/>
  <c r="R180" i="8"/>
  <c r="Q180" i="8"/>
  <c r="P180" i="8"/>
  <c r="O180" i="8"/>
  <c r="N180" i="8"/>
  <c r="M180" i="8"/>
  <c r="L180" i="8"/>
  <c r="BS169" i="8"/>
  <c r="BR169" i="8"/>
  <c r="BQ169" i="8"/>
  <c r="BP169" i="8"/>
  <c r="BO169" i="8"/>
  <c r="BN169" i="8"/>
  <c r="BM169" i="8"/>
  <c r="BL169" i="8"/>
  <c r="BK169" i="8"/>
  <c r="BJ169" i="8"/>
  <c r="BI169" i="8"/>
  <c r="BH169" i="8"/>
  <c r="BG169" i="8"/>
  <c r="BF169" i="8"/>
  <c r="BE169" i="8"/>
  <c r="BD169" i="8"/>
  <c r="BC169" i="8"/>
  <c r="BB169" i="8"/>
  <c r="BA169" i="8"/>
  <c r="AZ169" i="8"/>
  <c r="AY169" i="8"/>
  <c r="AX169" i="8"/>
  <c r="AW169" i="8"/>
  <c r="AV169" i="8"/>
  <c r="AU169" i="8"/>
  <c r="AT169" i="8"/>
  <c r="AS169" i="8"/>
  <c r="AR169" i="8"/>
  <c r="AQ169" i="8"/>
  <c r="AP169" i="8"/>
  <c r="AO169" i="8"/>
  <c r="AN169" i="8"/>
  <c r="AM169" i="8"/>
  <c r="AL169"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BS168" i="8"/>
  <c r="BR168" i="8"/>
  <c r="BQ168" i="8"/>
  <c r="BP168" i="8"/>
  <c r="BO168" i="8"/>
  <c r="BN168" i="8"/>
  <c r="BM168" i="8"/>
  <c r="BL168" i="8"/>
  <c r="BK168" i="8"/>
  <c r="BJ168" i="8"/>
  <c r="BI168" i="8"/>
  <c r="BH168" i="8"/>
  <c r="BG168" i="8"/>
  <c r="BF168" i="8"/>
  <c r="BE168" i="8"/>
  <c r="BD168" i="8"/>
  <c r="BC168" i="8"/>
  <c r="BB168" i="8"/>
  <c r="BA168" i="8"/>
  <c r="AZ168" i="8"/>
  <c r="AY168" i="8"/>
  <c r="AX168" i="8"/>
  <c r="AW168" i="8"/>
  <c r="AV168" i="8"/>
  <c r="AU168" i="8"/>
  <c r="AT168" i="8"/>
  <c r="AS168" i="8"/>
  <c r="AR168" i="8"/>
  <c r="AQ168" i="8"/>
  <c r="AP168" i="8"/>
  <c r="AO168" i="8"/>
  <c r="AN168" i="8"/>
  <c r="AM168" i="8"/>
  <c r="AL168" i="8"/>
  <c r="AK168" i="8"/>
  <c r="AJ168" i="8"/>
  <c r="AI168" i="8"/>
  <c r="AH168" i="8"/>
  <c r="AG168" i="8"/>
  <c r="AF168" i="8"/>
  <c r="AE168" i="8"/>
  <c r="AD168" i="8"/>
  <c r="AC168" i="8"/>
  <c r="AB168" i="8"/>
  <c r="AA168" i="8"/>
  <c r="Z168" i="8"/>
  <c r="Y168" i="8"/>
  <c r="X168" i="8"/>
  <c r="W168" i="8"/>
  <c r="V168" i="8"/>
  <c r="U168" i="8"/>
  <c r="T168" i="8"/>
  <c r="S168" i="8"/>
  <c r="R168" i="8"/>
  <c r="Q168" i="8"/>
  <c r="P168" i="8"/>
  <c r="O168" i="8"/>
  <c r="N168" i="8"/>
  <c r="M168" i="8"/>
  <c r="L168" i="8"/>
  <c r="BS160" i="8"/>
  <c r="BR160" i="8"/>
  <c r="BQ160" i="8"/>
  <c r="BP160" i="8"/>
  <c r="BO160" i="8"/>
  <c r="BN160" i="8"/>
  <c r="BM160" i="8"/>
  <c r="BL160" i="8"/>
  <c r="BK160" i="8"/>
  <c r="BJ160" i="8"/>
  <c r="BI160" i="8"/>
  <c r="BH160" i="8"/>
  <c r="BG160" i="8"/>
  <c r="BF160" i="8"/>
  <c r="BE160" i="8"/>
  <c r="BD160" i="8"/>
  <c r="BC160" i="8"/>
  <c r="BB160" i="8"/>
  <c r="BA160" i="8"/>
  <c r="AZ160" i="8"/>
  <c r="AY160" i="8"/>
  <c r="AX160" i="8"/>
  <c r="AW160" i="8"/>
  <c r="AV160" i="8"/>
  <c r="AU160" i="8"/>
  <c r="AT160" i="8"/>
  <c r="AS160" i="8"/>
  <c r="AR160" i="8"/>
  <c r="AQ160" i="8"/>
  <c r="AP160" i="8"/>
  <c r="AO160" i="8"/>
  <c r="AN160" i="8"/>
  <c r="AM160" i="8"/>
  <c r="AL160" i="8"/>
  <c r="AK160" i="8"/>
  <c r="AJ160" i="8"/>
  <c r="AI160" i="8"/>
  <c r="AH160" i="8"/>
  <c r="AG160" i="8"/>
  <c r="AF160" i="8"/>
  <c r="AE160" i="8"/>
  <c r="AD160" i="8"/>
  <c r="AC160" i="8"/>
  <c r="AB160" i="8"/>
  <c r="AA160" i="8"/>
  <c r="Z160" i="8"/>
  <c r="Y160" i="8"/>
  <c r="X160" i="8"/>
  <c r="W160" i="8"/>
  <c r="V160" i="8"/>
  <c r="U160" i="8"/>
  <c r="T160" i="8"/>
  <c r="S160" i="8"/>
  <c r="R160" i="8"/>
  <c r="Q160" i="8"/>
  <c r="P160" i="8"/>
  <c r="O160" i="8"/>
  <c r="N160" i="8"/>
  <c r="M160" i="8"/>
  <c r="L160" i="8"/>
  <c r="BS159" i="8"/>
  <c r="BR159" i="8"/>
  <c r="BQ159" i="8"/>
  <c r="BP159" i="8"/>
  <c r="BO159" i="8"/>
  <c r="BN159" i="8"/>
  <c r="BM159" i="8"/>
  <c r="BL159" i="8"/>
  <c r="BK159" i="8"/>
  <c r="BJ159" i="8"/>
  <c r="BI159" i="8"/>
  <c r="BH159" i="8"/>
  <c r="BG159" i="8"/>
  <c r="BF159" i="8"/>
  <c r="BE159" i="8"/>
  <c r="BD159" i="8"/>
  <c r="BC159" i="8"/>
  <c r="BB159" i="8"/>
  <c r="BA159" i="8"/>
  <c r="AZ159" i="8"/>
  <c r="AY159" i="8"/>
  <c r="AX159" i="8"/>
  <c r="AW159" i="8"/>
  <c r="AV159" i="8"/>
  <c r="AU159" i="8"/>
  <c r="AT159" i="8"/>
  <c r="AS159" i="8"/>
  <c r="AR159" i="8"/>
  <c r="AQ159" i="8"/>
  <c r="AP159" i="8"/>
  <c r="AO159" i="8"/>
  <c r="AN159" i="8"/>
  <c r="AM159" i="8"/>
  <c r="AL159" i="8"/>
  <c r="AK159" i="8"/>
  <c r="AJ159" i="8"/>
  <c r="AI159" i="8"/>
  <c r="AH159" i="8"/>
  <c r="AG159" i="8"/>
  <c r="AF159" i="8"/>
  <c r="AE159" i="8"/>
  <c r="AD159" i="8"/>
  <c r="AC159" i="8"/>
  <c r="AB159" i="8"/>
  <c r="AA159" i="8"/>
  <c r="Z159" i="8"/>
  <c r="Y159" i="8"/>
  <c r="X159" i="8"/>
  <c r="W159" i="8"/>
  <c r="V159" i="8"/>
  <c r="U159" i="8"/>
  <c r="T159" i="8"/>
  <c r="S159" i="8"/>
  <c r="R159" i="8"/>
  <c r="Q159" i="8"/>
  <c r="P159" i="8"/>
  <c r="O159" i="8"/>
  <c r="N159" i="8"/>
  <c r="M159" i="8"/>
  <c r="L159" i="8"/>
  <c r="BS150" i="8"/>
  <c r="BR150" i="8"/>
  <c r="BQ150" i="8"/>
  <c r="BP150" i="8"/>
  <c r="BO150" i="8"/>
  <c r="BN150" i="8"/>
  <c r="BM150" i="8"/>
  <c r="BL150" i="8"/>
  <c r="BK150" i="8"/>
  <c r="BJ150" i="8"/>
  <c r="BI150" i="8"/>
  <c r="BH150" i="8"/>
  <c r="BG150" i="8"/>
  <c r="BF150" i="8"/>
  <c r="BE150" i="8"/>
  <c r="BD150" i="8"/>
  <c r="BC150" i="8"/>
  <c r="BB150" i="8"/>
  <c r="BA150" i="8"/>
  <c r="AZ150" i="8"/>
  <c r="AY150" i="8"/>
  <c r="AX150" i="8"/>
  <c r="AW150" i="8"/>
  <c r="AV150" i="8"/>
  <c r="AU150" i="8"/>
  <c r="AT150" i="8"/>
  <c r="AS150" i="8"/>
  <c r="AR150" i="8"/>
  <c r="AQ150" i="8"/>
  <c r="AP150" i="8"/>
  <c r="AO150" i="8"/>
  <c r="AN150" i="8"/>
  <c r="AM150" i="8"/>
  <c r="AL150" i="8"/>
  <c r="AK150" i="8"/>
  <c r="AJ150" i="8"/>
  <c r="AI150" i="8"/>
  <c r="AH150" i="8"/>
  <c r="AG150" i="8"/>
  <c r="AF150" i="8"/>
  <c r="AE150" i="8"/>
  <c r="AD150" i="8"/>
  <c r="AC150" i="8"/>
  <c r="AB150" i="8"/>
  <c r="AA150" i="8"/>
  <c r="Z150" i="8"/>
  <c r="Y150" i="8"/>
  <c r="X150" i="8"/>
  <c r="W150" i="8"/>
  <c r="V150" i="8"/>
  <c r="U150" i="8"/>
  <c r="T150" i="8"/>
  <c r="S150" i="8"/>
  <c r="R150" i="8"/>
  <c r="Q150" i="8"/>
  <c r="P150" i="8"/>
  <c r="O150" i="8"/>
  <c r="N150" i="8"/>
  <c r="M150" i="8"/>
  <c r="L150" i="8"/>
  <c r="BS149" i="8"/>
  <c r="BR149" i="8"/>
  <c r="BQ149" i="8"/>
  <c r="BP149" i="8"/>
  <c r="BO149" i="8"/>
  <c r="BN149" i="8"/>
  <c r="BM149" i="8"/>
  <c r="BL149" i="8"/>
  <c r="BK149" i="8"/>
  <c r="BJ149" i="8"/>
  <c r="BI149" i="8"/>
  <c r="BH149" i="8"/>
  <c r="BG149" i="8"/>
  <c r="BF149" i="8"/>
  <c r="BE149" i="8"/>
  <c r="BD149" i="8"/>
  <c r="BC149" i="8"/>
  <c r="BB149" i="8"/>
  <c r="BA149" i="8"/>
  <c r="AZ149" i="8"/>
  <c r="AY149" i="8"/>
  <c r="AX149" i="8"/>
  <c r="AW149" i="8"/>
  <c r="AV149" i="8"/>
  <c r="AU149" i="8"/>
  <c r="AT149" i="8"/>
  <c r="AS149" i="8"/>
  <c r="AR149" i="8"/>
  <c r="AQ149" i="8"/>
  <c r="AP149" i="8"/>
  <c r="AO149" i="8"/>
  <c r="AN149" i="8"/>
  <c r="AM149" i="8"/>
  <c r="AL149" i="8"/>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BS142" i="8"/>
  <c r="BR142" i="8"/>
  <c r="BQ142" i="8"/>
  <c r="BP142" i="8"/>
  <c r="BO142" i="8"/>
  <c r="BN142" i="8"/>
  <c r="BM142" i="8"/>
  <c r="BL142" i="8"/>
  <c r="BK142" i="8"/>
  <c r="BJ142" i="8"/>
  <c r="BI142" i="8"/>
  <c r="BH142" i="8"/>
  <c r="BG142" i="8"/>
  <c r="BF142" i="8"/>
  <c r="BE142" i="8"/>
  <c r="BD142" i="8"/>
  <c r="BC142" i="8"/>
  <c r="BB142" i="8"/>
  <c r="BA142" i="8"/>
  <c r="AZ142" i="8"/>
  <c r="AY142" i="8"/>
  <c r="AX142" i="8"/>
  <c r="AW142" i="8"/>
  <c r="AV142" i="8"/>
  <c r="AU142" i="8"/>
  <c r="AT142" i="8"/>
  <c r="AS142" i="8"/>
  <c r="AR142" i="8"/>
  <c r="AQ142" i="8"/>
  <c r="AP142" i="8"/>
  <c r="AO142" i="8"/>
  <c r="AN142" i="8"/>
  <c r="AM142" i="8"/>
  <c r="AL142" i="8"/>
  <c r="AK142" i="8"/>
  <c r="AJ142" i="8"/>
  <c r="AI142" i="8"/>
  <c r="AH142" i="8"/>
  <c r="AG142" i="8"/>
  <c r="AF142" i="8"/>
  <c r="AE142" i="8"/>
  <c r="AD142" i="8"/>
  <c r="AC142" i="8"/>
  <c r="AB142" i="8"/>
  <c r="AA142" i="8"/>
  <c r="Z142" i="8"/>
  <c r="Y142" i="8"/>
  <c r="X142" i="8"/>
  <c r="W142" i="8"/>
  <c r="V142" i="8"/>
  <c r="U142" i="8"/>
  <c r="T142" i="8"/>
  <c r="S142" i="8"/>
  <c r="R142" i="8"/>
  <c r="Q142" i="8"/>
  <c r="P142" i="8"/>
  <c r="O142" i="8"/>
  <c r="N142" i="8"/>
  <c r="M142" i="8"/>
  <c r="L142" i="8"/>
  <c r="BS141" i="8"/>
  <c r="BR141" i="8"/>
  <c r="BQ141" i="8"/>
  <c r="BP141" i="8"/>
  <c r="BO141" i="8"/>
  <c r="BN141" i="8"/>
  <c r="BM141" i="8"/>
  <c r="BL141" i="8"/>
  <c r="BK141" i="8"/>
  <c r="BJ141" i="8"/>
  <c r="BI141" i="8"/>
  <c r="BH141" i="8"/>
  <c r="BG141" i="8"/>
  <c r="BF141" i="8"/>
  <c r="BE141" i="8"/>
  <c r="BD141" i="8"/>
  <c r="BC141" i="8"/>
  <c r="BB141" i="8"/>
  <c r="BA141" i="8"/>
  <c r="AZ141" i="8"/>
  <c r="AY141" i="8"/>
  <c r="AX141" i="8"/>
  <c r="AW141" i="8"/>
  <c r="AV141" i="8"/>
  <c r="AU141" i="8"/>
  <c r="AT141" i="8"/>
  <c r="AS141" i="8"/>
  <c r="AR141" i="8"/>
  <c r="AQ141" i="8"/>
  <c r="AP141" i="8"/>
  <c r="AO141" i="8"/>
  <c r="AN141" i="8"/>
  <c r="AM141" i="8"/>
  <c r="AL141" i="8"/>
  <c r="AK141" i="8"/>
  <c r="AJ141" i="8"/>
  <c r="AI141" i="8"/>
  <c r="AH141" i="8"/>
  <c r="AG141" i="8"/>
  <c r="AF141" i="8"/>
  <c r="AE141" i="8"/>
  <c r="AD141" i="8"/>
  <c r="AC141" i="8"/>
  <c r="AB141" i="8"/>
  <c r="AA141" i="8"/>
  <c r="Z141" i="8"/>
  <c r="Y141" i="8"/>
  <c r="X141" i="8"/>
  <c r="W141" i="8"/>
  <c r="V141" i="8"/>
  <c r="U141" i="8"/>
  <c r="T141" i="8"/>
  <c r="S141" i="8"/>
  <c r="R141" i="8"/>
  <c r="Q141" i="8"/>
  <c r="P141" i="8"/>
  <c r="O141" i="8"/>
  <c r="N141" i="8"/>
  <c r="M141" i="8"/>
  <c r="L141" i="8"/>
  <c r="BS129" i="8"/>
  <c r="BR129" i="8"/>
  <c r="BQ129" i="8"/>
  <c r="BP129" i="8"/>
  <c r="BO129" i="8"/>
  <c r="BN129" i="8"/>
  <c r="BM129" i="8"/>
  <c r="BL129" i="8"/>
  <c r="BK129" i="8"/>
  <c r="BJ129" i="8"/>
  <c r="BI129" i="8"/>
  <c r="BH129" i="8"/>
  <c r="BG129" i="8"/>
  <c r="BF129" i="8"/>
  <c r="BE129" i="8"/>
  <c r="BD129" i="8"/>
  <c r="BC129" i="8"/>
  <c r="BB129" i="8"/>
  <c r="BA129" i="8"/>
  <c r="AZ129" i="8"/>
  <c r="AY129" i="8"/>
  <c r="AX129" i="8"/>
  <c r="AW129" i="8"/>
  <c r="AV129" i="8"/>
  <c r="AU129" i="8"/>
  <c r="AT129" i="8"/>
  <c r="AS129" i="8"/>
  <c r="AR129" i="8"/>
  <c r="AQ129" i="8"/>
  <c r="AP129" i="8"/>
  <c r="AO129" i="8"/>
  <c r="AN129" i="8"/>
  <c r="AM129" i="8"/>
  <c r="AL129" i="8"/>
  <c r="AK129" i="8"/>
  <c r="AJ129" i="8"/>
  <c r="AI129" i="8"/>
  <c r="AH129" i="8"/>
  <c r="AG129" i="8"/>
  <c r="AF129" i="8"/>
  <c r="AE129" i="8"/>
  <c r="AD129" i="8"/>
  <c r="AC129" i="8"/>
  <c r="AB129" i="8"/>
  <c r="AA129" i="8"/>
  <c r="Z129" i="8"/>
  <c r="Y129" i="8"/>
  <c r="X129" i="8"/>
  <c r="W129" i="8"/>
  <c r="V129" i="8"/>
  <c r="U129" i="8"/>
  <c r="T129" i="8"/>
  <c r="S129" i="8"/>
  <c r="R129" i="8"/>
  <c r="Q129" i="8"/>
  <c r="P129" i="8"/>
  <c r="O129" i="8"/>
  <c r="N129" i="8"/>
  <c r="M129" i="8"/>
  <c r="L129" i="8"/>
  <c r="BS128" i="8"/>
  <c r="BR128" i="8"/>
  <c r="BQ128" i="8"/>
  <c r="BP128" i="8"/>
  <c r="BO128" i="8"/>
  <c r="BN128" i="8"/>
  <c r="BM128" i="8"/>
  <c r="BL128" i="8"/>
  <c r="BK128" i="8"/>
  <c r="BJ128" i="8"/>
  <c r="BI128" i="8"/>
  <c r="BH128" i="8"/>
  <c r="BG128" i="8"/>
  <c r="BF128" i="8"/>
  <c r="BE128" i="8"/>
  <c r="BD128" i="8"/>
  <c r="BC128" i="8"/>
  <c r="BB128" i="8"/>
  <c r="BA128" i="8"/>
  <c r="AZ128" i="8"/>
  <c r="AY128" i="8"/>
  <c r="AX128" i="8"/>
  <c r="AW128" i="8"/>
  <c r="AV128" i="8"/>
  <c r="AU128" i="8"/>
  <c r="AT128" i="8"/>
  <c r="AS128" i="8"/>
  <c r="AR128" i="8"/>
  <c r="AQ128" i="8"/>
  <c r="AP128" i="8"/>
  <c r="AO128" i="8"/>
  <c r="AN128" i="8"/>
  <c r="AM128" i="8"/>
  <c r="AL128" i="8"/>
  <c r="AK128" i="8"/>
  <c r="AJ128" i="8"/>
  <c r="AI128" i="8"/>
  <c r="AH128" i="8"/>
  <c r="AG128" i="8"/>
  <c r="AF128" i="8"/>
  <c r="AE128" i="8"/>
  <c r="AD128" i="8"/>
  <c r="AC128" i="8"/>
  <c r="AB128" i="8"/>
  <c r="AA128" i="8"/>
  <c r="Z128" i="8"/>
  <c r="Y128" i="8"/>
  <c r="X128" i="8"/>
  <c r="W128" i="8"/>
  <c r="V128" i="8"/>
  <c r="U128" i="8"/>
  <c r="T128" i="8"/>
  <c r="S128" i="8"/>
  <c r="R128" i="8"/>
  <c r="Q128" i="8"/>
  <c r="P128" i="8"/>
  <c r="O128" i="8"/>
  <c r="N128" i="8"/>
  <c r="M128" i="8"/>
  <c r="L12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BS117" i="8"/>
  <c r="BR117" i="8"/>
  <c r="BQ117" i="8"/>
  <c r="BP117" i="8"/>
  <c r="BO117" i="8"/>
  <c r="BN117" i="8"/>
  <c r="BM117" i="8"/>
  <c r="BL117" i="8"/>
  <c r="BK117" i="8"/>
  <c r="BJ117" i="8"/>
  <c r="BI117" i="8"/>
  <c r="BH117" i="8"/>
  <c r="BG117" i="8"/>
  <c r="BF117" i="8"/>
  <c r="BE117" i="8"/>
  <c r="BD117" i="8"/>
  <c r="BC117" i="8"/>
  <c r="BB117" i="8"/>
  <c r="BA117" i="8"/>
  <c r="AZ117" i="8"/>
  <c r="AY117" i="8"/>
  <c r="AX117" i="8"/>
  <c r="AW117" i="8"/>
  <c r="AV117" i="8"/>
  <c r="AU117" i="8"/>
  <c r="AT117" i="8"/>
  <c r="AS117" i="8"/>
  <c r="AR117" i="8"/>
  <c r="AQ117" i="8"/>
  <c r="AP117" i="8"/>
  <c r="AO117" i="8"/>
  <c r="AN117" i="8"/>
  <c r="AM117" i="8"/>
  <c r="AL117" i="8"/>
  <c r="AK117" i="8"/>
  <c r="AJ117" i="8"/>
  <c r="AI117" i="8"/>
  <c r="AH117" i="8"/>
  <c r="AG117" i="8"/>
  <c r="AF117" i="8"/>
  <c r="AE117" i="8"/>
  <c r="AD117" i="8"/>
  <c r="AC117" i="8"/>
  <c r="AB117" i="8"/>
  <c r="AA117" i="8"/>
  <c r="Z117" i="8"/>
  <c r="Y117" i="8"/>
  <c r="X117" i="8"/>
  <c r="W117" i="8"/>
  <c r="V117" i="8"/>
  <c r="U117" i="8"/>
  <c r="T117" i="8"/>
  <c r="S117" i="8"/>
  <c r="R117" i="8"/>
  <c r="Q117" i="8"/>
  <c r="P117" i="8"/>
  <c r="O117" i="8"/>
  <c r="N117" i="8"/>
  <c r="M117" i="8"/>
  <c r="L117" i="8"/>
  <c r="K110" i="8"/>
  <c r="J110" i="8"/>
  <c r="K109" i="8"/>
  <c r="J109" i="8"/>
  <c r="K108" i="8"/>
  <c r="J108" i="8"/>
  <c r="K107" i="8"/>
  <c r="J107" i="8"/>
  <c r="K106" i="8"/>
  <c r="J106" i="8"/>
  <c r="K105" i="8"/>
  <c r="J105" i="8"/>
  <c r="K104" i="8"/>
  <c r="J104" i="8"/>
  <c r="BS103" i="8"/>
  <c r="BR103" i="8"/>
  <c r="BQ103" i="8"/>
  <c r="BP103" i="8"/>
  <c r="BO103" i="8"/>
  <c r="BN103" i="8"/>
  <c r="BM103" i="8"/>
  <c r="BL103" i="8"/>
  <c r="BK103" i="8"/>
  <c r="BJ103" i="8"/>
  <c r="BI103" i="8"/>
  <c r="BH103" i="8"/>
  <c r="BG103" i="8"/>
  <c r="BF103" i="8"/>
  <c r="BE103" i="8"/>
  <c r="BD103" i="8"/>
  <c r="BC103" i="8"/>
  <c r="BB103" i="8"/>
  <c r="BA103" i="8"/>
  <c r="AZ103" i="8"/>
  <c r="AY103" i="8"/>
  <c r="AX103" i="8"/>
  <c r="AW103" i="8"/>
  <c r="AV103" i="8"/>
  <c r="AU103" i="8"/>
  <c r="AT103" i="8"/>
  <c r="AS103" i="8"/>
  <c r="AR103" i="8"/>
  <c r="AQ103" i="8"/>
  <c r="AP103" i="8"/>
  <c r="AO103" i="8"/>
  <c r="AN103" i="8"/>
  <c r="AM103" i="8"/>
  <c r="AL103" i="8"/>
  <c r="AK103" i="8"/>
  <c r="AJ103" i="8"/>
  <c r="AI103" i="8"/>
  <c r="AH103" i="8"/>
  <c r="AG103" i="8"/>
  <c r="AF103" i="8"/>
  <c r="AE103" i="8"/>
  <c r="AD103" i="8"/>
  <c r="AC103" i="8"/>
  <c r="AB103" i="8"/>
  <c r="AA103" i="8"/>
  <c r="Z103" i="8"/>
  <c r="Y103" i="8"/>
  <c r="X103" i="8"/>
  <c r="W103" i="8"/>
  <c r="V103" i="8"/>
  <c r="U103" i="8"/>
  <c r="T103" i="8"/>
  <c r="S103" i="8"/>
  <c r="R103" i="8"/>
  <c r="Q103" i="8"/>
  <c r="P103" i="8"/>
  <c r="O103" i="8"/>
  <c r="N103" i="8"/>
  <c r="M103" i="8"/>
  <c r="L103" i="8"/>
  <c r="BS102" i="8"/>
  <c r="BR102" i="8"/>
  <c r="BQ102" i="8"/>
  <c r="BP102" i="8"/>
  <c r="BO102" i="8"/>
  <c r="BN102" i="8"/>
  <c r="BM102" i="8"/>
  <c r="BL102" i="8"/>
  <c r="BK102" i="8"/>
  <c r="BJ102" i="8"/>
  <c r="BI102" i="8"/>
  <c r="BH102" i="8"/>
  <c r="BG102" i="8"/>
  <c r="BF102" i="8"/>
  <c r="BE102" i="8"/>
  <c r="BD102" i="8"/>
  <c r="BC102" i="8"/>
  <c r="BB102" i="8"/>
  <c r="BA102" i="8"/>
  <c r="AZ102" i="8"/>
  <c r="AY102" i="8"/>
  <c r="AX102" i="8"/>
  <c r="AW102" i="8"/>
  <c r="AV102" i="8"/>
  <c r="AU102" i="8"/>
  <c r="AT102" i="8"/>
  <c r="AS102" i="8"/>
  <c r="AR102" i="8"/>
  <c r="AQ102" i="8"/>
  <c r="AP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BS94" i="8"/>
  <c r="BR94" i="8"/>
  <c r="BQ94" i="8"/>
  <c r="BP94" i="8"/>
  <c r="BO94" i="8"/>
  <c r="BN94" i="8"/>
  <c r="BM94" i="8"/>
  <c r="BL94"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S94" i="8"/>
  <c r="R94" i="8"/>
  <c r="Q94" i="8"/>
  <c r="P94" i="8"/>
  <c r="O94" i="8"/>
  <c r="N94" i="8"/>
  <c r="M94" i="8"/>
  <c r="L94" i="8"/>
  <c r="BS49" i="8"/>
  <c r="BR49" i="8"/>
  <c r="BQ49" i="8"/>
  <c r="BP49" i="8"/>
  <c r="BO49" i="8"/>
  <c r="BN49" i="8"/>
  <c r="BM49" i="8"/>
  <c r="BL49" i="8"/>
  <c r="BK49" i="8"/>
  <c r="BJ49" i="8"/>
  <c r="BI49" i="8"/>
  <c r="BH49" i="8"/>
  <c r="BG49" i="8"/>
  <c r="BF49" i="8"/>
  <c r="BE49" i="8"/>
  <c r="BD49" i="8"/>
  <c r="BC49" i="8"/>
  <c r="BB49" i="8"/>
  <c r="BA49" i="8"/>
  <c r="AZ49" i="8"/>
  <c r="AY49" i="8"/>
  <c r="AX49" i="8"/>
  <c r="AW49" i="8"/>
  <c r="AV49" i="8"/>
  <c r="AU49" i="8"/>
  <c r="AT49" i="8"/>
  <c r="AS49" i="8"/>
  <c r="AR49" i="8"/>
  <c r="AQ49" i="8"/>
  <c r="AP49" i="8"/>
  <c r="AO49" i="8"/>
  <c r="AN49" i="8"/>
  <c r="AM49" i="8"/>
  <c r="AL49" i="8"/>
  <c r="AK49" i="8"/>
  <c r="AJ49" i="8"/>
  <c r="AI49" i="8"/>
  <c r="AH49" i="8"/>
  <c r="AG49" i="8"/>
  <c r="AF49" i="8"/>
  <c r="AE49" i="8"/>
  <c r="AD49" i="8"/>
  <c r="AC49" i="8"/>
  <c r="AB49" i="8"/>
  <c r="AA49" i="8"/>
  <c r="Z49" i="8"/>
  <c r="Y49" i="8"/>
  <c r="X49" i="8"/>
  <c r="W49" i="8"/>
  <c r="V49" i="8"/>
  <c r="U49" i="8"/>
  <c r="T49" i="8"/>
  <c r="S49" i="8"/>
  <c r="R49" i="8"/>
  <c r="Q49" i="8"/>
  <c r="P49" i="8"/>
  <c r="O49" i="8"/>
  <c r="N49" i="8"/>
  <c r="M49" i="8"/>
  <c r="L49" i="8"/>
  <c r="BS40" i="8"/>
  <c r="BR40" i="8"/>
  <c r="BQ40" i="8"/>
  <c r="BP40" i="8"/>
  <c r="BO40" i="8"/>
  <c r="BN40" i="8"/>
  <c r="BM40" i="8"/>
  <c r="BL40"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BS27" i="8"/>
  <c r="BR27" i="8"/>
  <c r="BQ27" i="8"/>
  <c r="BP27" i="8"/>
  <c r="BO27" i="8"/>
  <c r="BN27" i="8"/>
  <c r="BM27" i="8"/>
  <c r="BL27" i="8"/>
  <c r="BK27" i="8"/>
  <c r="BJ27" i="8"/>
  <c r="BI27" i="8"/>
  <c r="BH27" i="8"/>
  <c r="BG27" i="8"/>
  <c r="BF27" i="8"/>
  <c r="BE27" i="8"/>
  <c r="BD27" i="8"/>
  <c r="BC27" i="8"/>
  <c r="BB27" i="8"/>
  <c r="BA27" i="8"/>
  <c r="AZ27" i="8"/>
  <c r="AY27" i="8"/>
  <c r="AX27" i="8"/>
  <c r="AW27" i="8"/>
  <c r="AV27" i="8"/>
  <c r="AU27" i="8"/>
  <c r="AT27" i="8"/>
  <c r="AS27" i="8"/>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734" i="6"/>
  <c r="J734" i="6"/>
  <c r="K733" i="6"/>
  <c r="J733" i="6"/>
  <c r="K732" i="6"/>
  <c r="J732" i="6"/>
  <c r="K731" i="6"/>
  <c r="J731" i="6"/>
  <c r="BS730" i="6"/>
  <c r="BR730" i="6"/>
  <c r="BQ730" i="6"/>
  <c r="BP730" i="6"/>
  <c r="BO730" i="6"/>
  <c r="BN730" i="6"/>
  <c r="BM730" i="6"/>
  <c r="BL730" i="6"/>
  <c r="BK730" i="6"/>
  <c r="BJ730" i="6"/>
  <c r="BI730" i="6"/>
  <c r="BH730" i="6"/>
  <c r="BG730" i="6"/>
  <c r="BF730" i="6"/>
  <c r="BE730" i="6"/>
  <c r="BD730" i="6"/>
  <c r="BC730" i="6"/>
  <c r="BB730" i="6"/>
  <c r="BA730" i="6"/>
  <c r="AZ730" i="6"/>
  <c r="AY730" i="6"/>
  <c r="AX730" i="6"/>
  <c r="AW730" i="6"/>
  <c r="AV730" i="6"/>
  <c r="AU730" i="6"/>
  <c r="AT730" i="6"/>
  <c r="AS730" i="6"/>
  <c r="AR730" i="6"/>
  <c r="AQ730" i="6"/>
  <c r="AP730" i="6"/>
  <c r="AO730" i="6"/>
  <c r="AN730" i="6"/>
  <c r="AM730" i="6"/>
  <c r="AL730" i="6"/>
  <c r="AK730" i="6"/>
  <c r="AJ730" i="6"/>
  <c r="AI730" i="6"/>
  <c r="AH730" i="6"/>
  <c r="AG730" i="6"/>
  <c r="AF730" i="6"/>
  <c r="AE730" i="6"/>
  <c r="AD730" i="6"/>
  <c r="AC730" i="6"/>
  <c r="AB730" i="6"/>
  <c r="AA730" i="6"/>
  <c r="Z730" i="6"/>
  <c r="Y730" i="6"/>
  <c r="X730" i="6"/>
  <c r="W730" i="6"/>
  <c r="V730" i="6"/>
  <c r="U730" i="6"/>
  <c r="T730" i="6"/>
  <c r="S730" i="6"/>
  <c r="R730" i="6"/>
  <c r="Q730" i="6"/>
  <c r="P730" i="6"/>
  <c r="O730" i="6"/>
  <c r="N730" i="6"/>
  <c r="M730" i="6"/>
  <c r="L730" i="6"/>
  <c r="BS729" i="6"/>
  <c r="BR729" i="6"/>
  <c r="BQ729" i="6"/>
  <c r="BP729" i="6"/>
  <c r="BO729" i="6"/>
  <c r="BN729" i="6"/>
  <c r="BM729" i="6"/>
  <c r="BL729" i="6"/>
  <c r="BK729" i="6"/>
  <c r="BJ729" i="6"/>
  <c r="BI729" i="6"/>
  <c r="BH729" i="6"/>
  <c r="BG729" i="6"/>
  <c r="BF729" i="6"/>
  <c r="BE729" i="6"/>
  <c r="BD729" i="6"/>
  <c r="BC729" i="6"/>
  <c r="BB729" i="6"/>
  <c r="BA729" i="6"/>
  <c r="AZ729" i="6"/>
  <c r="AY729" i="6"/>
  <c r="AX729" i="6"/>
  <c r="AW729" i="6"/>
  <c r="AV729" i="6"/>
  <c r="AU729" i="6"/>
  <c r="AT729" i="6"/>
  <c r="AS729" i="6"/>
  <c r="AR729" i="6"/>
  <c r="AQ729" i="6"/>
  <c r="AP729" i="6"/>
  <c r="AO729" i="6"/>
  <c r="AN729" i="6"/>
  <c r="AM729" i="6"/>
  <c r="AL729" i="6"/>
  <c r="AK729" i="6"/>
  <c r="AJ729" i="6"/>
  <c r="AI729" i="6"/>
  <c r="AH729" i="6"/>
  <c r="AG729" i="6"/>
  <c r="AF729" i="6"/>
  <c r="AE729" i="6"/>
  <c r="AD729" i="6"/>
  <c r="AC729" i="6"/>
  <c r="AB729" i="6"/>
  <c r="AA729" i="6"/>
  <c r="Z729" i="6"/>
  <c r="Y729" i="6"/>
  <c r="X729" i="6"/>
  <c r="W729" i="6"/>
  <c r="V729" i="6"/>
  <c r="U729" i="6"/>
  <c r="T729" i="6"/>
  <c r="S729" i="6"/>
  <c r="R729" i="6"/>
  <c r="Q729" i="6"/>
  <c r="P729" i="6"/>
  <c r="O729" i="6"/>
  <c r="N729" i="6"/>
  <c r="M729" i="6"/>
  <c r="L729" i="6"/>
  <c r="K722" i="6"/>
  <c r="J722" i="6"/>
  <c r="K721" i="6"/>
  <c r="J721" i="6"/>
  <c r="K720" i="6"/>
  <c r="J720" i="6"/>
  <c r="K719" i="6"/>
  <c r="J719" i="6"/>
  <c r="BS718" i="6"/>
  <c r="BR718" i="6"/>
  <c r="BQ718" i="6"/>
  <c r="BP718" i="6"/>
  <c r="BO718" i="6"/>
  <c r="BN718" i="6"/>
  <c r="BM718" i="6"/>
  <c r="BL718" i="6"/>
  <c r="BK718" i="6"/>
  <c r="BJ718" i="6"/>
  <c r="BI718" i="6"/>
  <c r="BH718" i="6"/>
  <c r="BG718" i="6"/>
  <c r="BF718" i="6"/>
  <c r="BE718" i="6"/>
  <c r="BD718" i="6"/>
  <c r="BC718" i="6"/>
  <c r="BB718" i="6"/>
  <c r="BA718" i="6"/>
  <c r="AZ718" i="6"/>
  <c r="AY718" i="6"/>
  <c r="AX718" i="6"/>
  <c r="AW718" i="6"/>
  <c r="AV718" i="6"/>
  <c r="AU718" i="6"/>
  <c r="AT718" i="6"/>
  <c r="AS718" i="6"/>
  <c r="AR718" i="6"/>
  <c r="AQ718" i="6"/>
  <c r="AP718" i="6"/>
  <c r="AO718" i="6"/>
  <c r="AN718" i="6"/>
  <c r="AM718" i="6"/>
  <c r="AL718" i="6"/>
  <c r="AK718" i="6"/>
  <c r="AJ718" i="6"/>
  <c r="AI718" i="6"/>
  <c r="AH718" i="6"/>
  <c r="AG718" i="6"/>
  <c r="AF718" i="6"/>
  <c r="AE718" i="6"/>
  <c r="AD718" i="6"/>
  <c r="AC718" i="6"/>
  <c r="AB718" i="6"/>
  <c r="AA718" i="6"/>
  <c r="Z718" i="6"/>
  <c r="Y718" i="6"/>
  <c r="X718" i="6"/>
  <c r="W718" i="6"/>
  <c r="V718" i="6"/>
  <c r="U718" i="6"/>
  <c r="T718" i="6"/>
  <c r="S718" i="6"/>
  <c r="R718" i="6"/>
  <c r="Q718" i="6"/>
  <c r="P718" i="6"/>
  <c r="O718" i="6"/>
  <c r="N718" i="6"/>
  <c r="M718" i="6"/>
  <c r="L718" i="6"/>
  <c r="BS717" i="6"/>
  <c r="BR717" i="6"/>
  <c r="BQ717" i="6"/>
  <c r="BP717" i="6"/>
  <c r="BO717" i="6"/>
  <c r="BN717" i="6"/>
  <c r="BM717" i="6"/>
  <c r="BL717" i="6"/>
  <c r="BK717" i="6"/>
  <c r="BJ717" i="6"/>
  <c r="BI717" i="6"/>
  <c r="BH717" i="6"/>
  <c r="BG717" i="6"/>
  <c r="BF717" i="6"/>
  <c r="BE717" i="6"/>
  <c r="BD717" i="6"/>
  <c r="BC717" i="6"/>
  <c r="BB717" i="6"/>
  <c r="BA717" i="6"/>
  <c r="AZ717" i="6"/>
  <c r="AY717" i="6"/>
  <c r="AX717" i="6"/>
  <c r="AW717" i="6"/>
  <c r="AV717" i="6"/>
  <c r="AU717" i="6"/>
  <c r="AT717" i="6"/>
  <c r="AS717" i="6"/>
  <c r="AR717" i="6"/>
  <c r="AQ717" i="6"/>
  <c r="AP717" i="6"/>
  <c r="AO717" i="6"/>
  <c r="AN717" i="6"/>
  <c r="AM717" i="6"/>
  <c r="AL717" i="6"/>
  <c r="AK717" i="6"/>
  <c r="AJ717" i="6"/>
  <c r="AI717" i="6"/>
  <c r="AH717" i="6"/>
  <c r="AG717" i="6"/>
  <c r="AF717" i="6"/>
  <c r="AE717" i="6"/>
  <c r="AD717" i="6"/>
  <c r="AC717" i="6"/>
  <c r="AB717" i="6"/>
  <c r="AA717" i="6"/>
  <c r="Z717" i="6"/>
  <c r="Y717" i="6"/>
  <c r="X717" i="6"/>
  <c r="W717" i="6"/>
  <c r="V717" i="6"/>
  <c r="U717" i="6"/>
  <c r="T717" i="6"/>
  <c r="S717" i="6"/>
  <c r="R717" i="6"/>
  <c r="Q717" i="6"/>
  <c r="P717" i="6"/>
  <c r="O717" i="6"/>
  <c r="N717" i="6"/>
  <c r="M717" i="6"/>
  <c r="L717" i="6"/>
  <c r="K711" i="6"/>
  <c r="J711" i="6"/>
  <c r="K710" i="6"/>
  <c r="J710" i="6"/>
  <c r="K709" i="6"/>
  <c r="J709" i="6"/>
  <c r="BS708" i="6"/>
  <c r="BR708" i="6"/>
  <c r="BQ708" i="6"/>
  <c r="BP708" i="6"/>
  <c r="BO708" i="6"/>
  <c r="BN708" i="6"/>
  <c r="BM708" i="6"/>
  <c r="BL708" i="6"/>
  <c r="BK708" i="6"/>
  <c r="BJ708" i="6"/>
  <c r="BI708" i="6"/>
  <c r="BH708" i="6"/>
  <c r="BG708" i="6"/>
  <c r="BF708" i="6"/>
  <c r="BE708" i="6"/>
  <c r="BD708" i="6"/>
  <c r="BC708" i="6"/>
  <c r="BB708" i="6"/>
  <c r="BA708" i="6"/>
  <c r="AZ708" i="6"/>
  <c r="AY708" i="6"/>
  <c r="AX708" i="6"/>
  <c r="AW708" i="6"/>
  <c r="AV708" i="6"/>
  <c r="AU708" i="6"/>
  <c r="AT708" i="6"/>
  <c r="AS708" i="6"/>
  <c r="AR708" i="6"/>
  <c r="AQ708" i="6"/>
  <c r="AP708" i="6"/>
  <c r="AO708" i="6"/>
  <c r="AN708" i="6"/>
  <c r="AM708" i="6"/>
  <c r="AL708" i="6"/>
  <c r="AK708" i="6"/>
  <c r="AJ708" i="6"/>
  <c r="AI708" i="6"/>
  <c r="AH708" i="6"/>
  <c r="AG708" i="6"/>
  <c r="AF708" i="6"/>
  <c r="AE708" i="6"/>
  <c r="AD708" i="6"/>
  <c r="AC708" i="6"/>
  <c r="AB708" i="6"/>
  <c r="AA708" i="6"/>
  <c r="Z708" i="6"/>
  <c r="Y708" i="6"/>
  <c r="X708" i="6"/>
  <c r="W708" i="6"/>
  <c r="V708" i="6"/>
  <c r="U708" i="6"/>
  <c r="T708" i="6"/>
  <c r="S708" i="6"/>
  <c r="R708" i="6"/>
  <c r="Q708" i="6"/>
  <c r="P708" i="6"/>
  <c r="O708" i="6"/>
  <c r="N708" i="6"/>
  <c r="M708" i="6"/>
  <c r="L708" i="6"/>
  <c r="BS707" i="6"/>
  <c r="BR707" i="6"/>
  <c r="BQ707" i="6"/>
  <c r="BP707" i="6"/>
  <c r="BO707" i="6"/>
  <c r="BN707" i="6"/>
  <c r="BM707" i="6"/>
  <c r="BL707" i="6"/>
  <c r="BK707" i="6"/>
  <c r="BJ707" i="6"/>
  <c r="BI707" i="6"/>
  <c r="BH707" i="6"/>
  <c r="BG707" i="6"/>
  <c r="BF707" i="6"/>
  <c r="BE707" i="6"/>
  <c r="BD707" i="6"/>
  <c r="BC707" i="6"/>
  <c r="BB707" i="6"/>
  <c r="BA707" i="6"/>
  <c r="AZ707" i="6"/>
  <c r="AY707" i="6"/>
  <c r="AX707" i="6"/>
  <c r="AW707" i="6"/>
  <c r="AV707" i="6"/>
  <c r="AU707" i="6"/>
  <c r="AT707" i="6"/>
  <c r="AS707" i="6"/>
  <c r="AR707" i="6"/>
  <c r="AQ707" i="6"/>
  <c r="AP707" i="6"/>
  <c r="AO707" i="6"/>
  <c r="AN707" i="6"/>
  <c r="AM707" i="6"/>
  <c r="AL707" i="6"/>
  <c r="AK707" i="6"/>
  <c r="AJ707" i="6"/>
  <c r="AI707" i="6"/>
  <c r="AH707" i="6"/>
  <c r="AG707" i="6"/>
  <c r="AF707" i="6"/>
  <c r="AE707" i="6"/>
  <c r="AD707" i="6"/>
  <c r="AC707" i="6"/>
  <c r="AB707" i="6"/>
  <c r="AA707" i="6"/>
  <c r="Z707" i="6"/>
  <c r="Y707" i="6"/>
  <c r="X707" i="6"/>
  <c r="W707" i="6"/>
  <c r="V707" i="6"/>
  <c r="U707" i="6"/>
  <c r="T707" i="6"/>
  <c r="S707" i="6"/>
  <c r="R707" i="6"/>
  <c r="Q707" i="6"/>
  <c r="P707" i="6"/>
  <c r="O707" i="6"/>
  <c r="N707" i="6"/>
  <c r="M707" i="6"/>
  <c r="L707" i="6"/>
  <c r="BS682" i="6"/>
  <c r="BR682" i="6"/>
  <c r="BQ682" i="6"/>
  <c r="BP682" i="6"/>
  <c r="BO682" i="6"/>
  <c r="BN682" i="6"/>
  <c r="BM682" i="6"/>
  <c r="BL682" i="6"/>
  <c r="BK682" i="6"/>
  <c r="BJ682" i="6"/>
  <c r="BI682" i="6"/>
  <c r="BH682" i="6"/>
  <c r="BG682" i="6"/>
  <c r="BF682" i="6"/>
  <c r="BE682" i="6"/>
  <c r="BD682" i="6"/>
  <c r="BC682" i="6"/>
  <c r="BB682" i="6"/>
  <c r="BA682" i="6"/>
  <c r="AZ682" i="6"/>
  <c r="AY682" i="6"/>
  <c r="AX682" i="6"/>
  <c r="AW682" i="6"/>
  <c r="AV682" i="6"/>
  <c r="AU682" i="6"/>
  <c r="AT682" i="6"/>
  <c r="AS682" i="6"/>
  <c r="AR682" i="6"/>
  <c r="AQ682" i="6"/>
  <c r="AP682" i="6"/>
  <c r="AO682" i="6"/>
  <c r="AN682" i="6"/>
  <c r="AM682" i="6"/>
  <c r="AL682" i="6"/>
  <c r="AK682" i="6"/>
  <c r="AJ682" i="6"/>
  <c r="AI682" i="6"/>
  <c r="AH682" i="6"/>
  <c r="AG682" i="6"/>
  <c r="AF682" i="6"/>
  <c r="AE682" i="6"/>
  <c r="AD682" i="6"/>
  <c r="AC682" i="6"/>
  <c r="AB682" i="6"/>
  <c r="AA682" i="6"/>
  <c r="Z682" i="6"/>
  <c r="Y682" i="6"/>
  <c r="X682" i="6"/>
  <c r="W682" i="6"/>
  <c r="V682" i="6"/>
  <c r="U682" i="6"/>
  <c r="T682" i="6"/>
  <c r="S682" i="6"/>
  <c r="R682" i="6"/>
  <c r="Q682" i="6"/>
  <c r="P682" i="6"/>
  <c r="O682" i="6"/>
  <c r="N682" i="6"/>
  <c r="M682" i="6"/>
  <c r="L682" i="6"/>
  <c r="BS681" i="6"/>
  <c r="BR681" i="6"/>
  <c r="BQ681" i="6"/>
  <c r="BP681" i="6"/>
  <c r="BO681" i="6"/>
  <c r="BN681" i="6"/>
  <c r="BM681" i="6"/>
  <c r="BL681" i="6"/>
  <c r="BK681" i="6"/>
  <c r="BJ681" i="6"/>
  <c r="BI681" i="6"/>
  <c r="BH681" i="6"/>
  <c r="BG681" i="6"/>
  <c r="BF681" i="6"/>
  <c r="BE681" i="6"/>
  <c r="BD681" i="6"/>
  <c r="BC681" i="6"/>
  <c r="BB681" i="6"/>
  <c r="BA681" i="6"/>
  <c r="AZ681" i="6"/>
  <c r="AY681" i="6"/>
  <c r="AX681" i="6"/>
  <c r="AW681" i="6"/>
  <c r="AV681" i="6"/>
  <c r="AU681" i="6"/>
  <c r="AT681" i="6"/>
  <c r="AS681" i="6"/>
  <c r="AR681" i="6"/>
  <c r="AQ681" i="6"/>
  <c r="AP681" i="6"/>
  <c r="AO681" i="6"/>
  <c r="AN681" i="6"/>
  <c r="AM681" i="6"/>
  <c r="AL681" i="6"/>
  <c r="AK681" i="6"/>
  <c r="AJ681" i="6"/>
  <c r="AI681" i="6"/>
  <c r="AH681" i="6"/>
  <c r="AG681" i="6"/>
  <c r="AF681" i="6"/>
  <c r="AE681" i="6"/>
  <c r="AD681" i="6"/>
  <c r="AC681" i="6"/>
  <c r="AB681" i="6"/>
  <c r="AA681" i="6"/>
  <c r="Z681" i="6"/>
  <c r="Y681" i="6"/>
  <c r="X681" i="6"/>
  <c r="W681" i="6"/>
  <c r="V681" i="6"/>
  <c r="U681" i="6"/>
  <c r="T681" i="6"/>
  <c r="S681" i="6"/>
  <c r="R681" i="6"/>
  <c r="Q681" i="6"/>
  <c r="P681" i="6"/>
  <c r="O681" i="6"/>
  <c r="N681" i="6"/>
  <c r="M681" i="6"/>
  <c r="L681" i="6"/>
  <c r="K676" i="6"/>
  <c r="J676" i="6"/>
  <c r="K675" i="6"/>
  <c r="J675" i="6"/>
  <c r="K674" i="6"/>
  <c r="J674" i="6"/>
  <c r="K673" i="6"/>
  <c r="J673" i="6"/>
  <c r="K672" i="6"/>
  <c r="J672" i="6"/>
  <c r="K671" i="6"/>
  <c r="J671" i="6"/>
  <c r="K670" i="6"/>
  <c r="J670" i="6"/>
  <c r="K669" i="6"/>
  <c r="J669" i="6"/>
  <c r="K668" i="6"/>
  <c r="J668" i="6"/>
  <c r="K667" i="6"/>
  <c r="J667" i="6"/>
  <c r="K666" i="6"/>
  <c r="J666" i="6"/>
  <c r="K665" i="6"/>
  <c r="J665" i="6"/>
  <c r="K664" i="6"/>
  <c r="J664" i="6"/>
  <c r="K663" i="6"/>
  <c r="J663" i="6"/>
  <c r="K662" i="6"/>
  <c r="J662" i="6"/>
  <c r="BS661" i="6"/>
  <c r="BR661" i="6"/>
  <c r="BQ661" i="6"/>
  <c r="BP661" i="6"/>
  <c r="BO661" i="6"/>
  <c r="BN661" i="6"/>
  <c r="BM661" i="6"/>
  <c r="BL661" i="6"/>
  <c r="BK661" i="6"/>
  <c r="BJ661" i="6"/>
  <c r="BI661" i="6"/>
  <c r="BH661" i="6"/>
  <c r="BG661" i="6"/>
  <c r="BF661" i="6"/>
  <c r="BE661" i="6"/>
  <c r="BD661" i="6"/>
  <c r="BC661" i="6"/>
  <c r="BB661" i="6"/>
  <c r="BA661" i="6"/>
  <c r="AZ661" i="6"/>
  <c r="AY661" i="6"/>
  <c r="AX661" i="6"/>
  <c r="AW661" i="6"/>
  <c r="AV661" i="6"/>
  <c r="AU661" i="6"/>
  <c r="AT661" i="6"/>
  <c r="AS661" i="6"/>
  <c r="AR661" i="6"/>
  <c r="AQ661" i="6"/>
  <c r="AP661" i="6"/>
  <c r="AO661" i="6"/>
  <c r="AN661" i="6"/>
  <c r="AM661" i="6"/>
  <c r="AL661" i="6"/>
  <c r="AK661" i="6"/>
  <c r="AJ661" i="6"/>
  <c r="AI661" i="6"/>
  <c r="AH661" i="6"/>
  <c r="AG661" i="6"/>
  <c r="AF661" i="6"/>
  <c r="AE661" i="6"/>
  <c r="AD661" i="6"/>
  <c r="AC661" i="6"/>
  <c r="AB661" i="6"/>
  <c r="AA661" i="6"/>
  <c r="Z661" i="6"/>
  <c r="Y661" i="6"/>
  <c r="X661" i="6"/>
  <c r="W661" i="6"/>
  <c r="V661" i="6"/>
  <c r="U661" i="6"/>
  <c r="T661" i="6"/>
  <c r="S661" i="6"/>
  <c r="R661" i="6"/>
  <c r="Q661" i="6"/>
  <c r="P661" i="6"/>
  <c r="O661" i="6"/>
  <c r="N661" i="6"/>
  <c r="M661" i="6"/>
  <c r="L661" i="6"/>
  <c r="BS660" i="6"/>
  <c r="BR660" i="6"/>
  <c r="BQ660" i="6"/>
  <c r="BP660" i="6"/>
  <c r="BO660" i="6"/>
  <c r="BN660" i="6"/>
  <c r="BM660" i="6"/>
  <c r="BL660" i="6"/>
  <c r="BK660" i="6"/>
  <c r="BJ660" i="6"/>
  <c r="BI660" i="6"/>
  <c r="BH660" i="6"/>
  <c r="BG660" i="6"/>
  <c r="BF660" i="6"/>
  <c r="BE660" i="6"/>
  <c r="BD660" i="6"/>
  <c r="BC660" i="6"/>
  <c r="BB660" i="6"/>
  <c r="BA660" i="6"/>
  <c r="AZ660" i="6"/>
  <c r="AY660" i="6"/>
  <c r="AX660" i="6"/>
  <c r="AW660" i="6"/>
  <c r="AV660" i="6"/>
  <c r="AU660" i="6"/>
  <c r="AT660" i="6"/>
  <c r="AS660" i="6"/>
  <c r="AR660" i="6"/>
  <c r="AQ660" i="6"/>
  <c r="AP660" i="6"/>
  <c r="AO660" i="6"/>
  <c r="AN660" i="6"/>
  <c r="AM660" i="6"/>
  <c r="AL660" i="6"/>
  <c r="AK660" i="6"/>
  <c r="AJ660" i="6"/>
  <c r="AI660" i="6"/>
  <c r="AH660" i="6"/>
  <c r="AG660" i="6"/>
  <c r="AF660" i="6"/>
  <c r="AE660" i="6"/>
  <c r="AD660" i="6"/>
  <c r="AC660" i="6"/>
  <c r="AB660" i="6"/>
  <c r="AA660" i="6"/>
  <c r="Z660" i="6"/>
  <c r="Y660" i="6"/>
  <c r="X660" i="6"/>
  <c r="W660" i="6"/>
  <c r="V660" i="6"/>
  <c r="U660" i="6"/>
  <c r="T660" i="6"/>
  <c r="S660" i="6"/>
  <c r="R660" i="6"/>
  <c r="Q660" i="6"/>
  <c r="P660" i="6"/>
  <c r="O660" i="6"/>
  <c r="N660" i="6"/>
  <c r="M660" i="6"/>
  <c r="L660" i="6"/>
  <c r="K654" i="6"/>
  <c r="J654" i="6"/>
  <c r="K653" i="6"/>
  <c r="J653" i="6"/>
  <c r="K652" i="6"/>
  <c r="J652" i="6"/>
  <c r="K651" i="6"/>
  <c r="J651" i="6"/>
  <c r="K650" i="6"/>
  <c r="J650" i="6"/>
  <c r="K649" i="6"/>
  <c r="J649" i="6"/>
  <c r="K648" i="6"/>
  <c r="J648" i="6"/>
  <c r="K647" i="6"/>
  <c r="J647" i="6"/>
  <c r="BS646" i="6"/>
  <c r="BR646" i="6"/>
  <c r="BQ646" i="6"/>
  <c r="BP646" i="6"/>
  <c r="BO646" i="6"/>
  <c r="BN646" i="6"/>
  <c r="BM646" i="6"/>
  <c r="BL646" i="6"/>
  <c r="BK646" i="6"/>
  <c r="BJ646" i="6"/>
  <c r="BI646" i="6"/>
  <c r="BH646" i="6"/>
  <c r="BG646" i="6"/>
  <c r="BF646" i="6"/>
  <c r="BE646" i="6"/>
  <c r="BD646" i="6"/>
  <c r="BC646" i="6"/>
  <c r="BB646" i="6"/>
  <c r="BA646" i="6"/>
  <c r="AZ646" i="6"/>
  <c r="AY646" i="6"/>
  <c r="AX646" i="6"/>
  <c r="AW646" i="6"/>
  <c r="AV646" i="6"/>
  <c r="AU646" i="6"/>
  <c r="AT646" i="6"/>
  <c r="AS646" i="6"/>
  <c r="AR646" i="6"/>
  <c r="AQ646" i="6"/>
  <c r="AP646" i="6"/>
  <c r="AO646" i="6"/>
  <c r="AN646" i="6"/>
  <c r="AM646" i="6"/>
  <c r="AL646" i="6"/>
  <c r="AK646" i="6"/>
  <c r="AJ646" i="6"/>
  <c r="AI646" i="6"/>
  <c r="AH646" i="6"/>
  <c r="AG646" i="6"/>
  <c r="AF646" i="6"/>
  <c r="AE646" i="6"/>
  <c r="AD646" i="6"/>
  <c r="AC646" i="6"/>
  <c r="AB646" i="6"/>
  <c r="AA646" i="6"/>
  <c r="Z646" i="6"/>
  <c r="Y646" i="6"/>
  <c r="X646" i="6"/>
  <c r="W646" i="6"/>
  <c r="V646" i="6"/>
  <c r="U646" i="6"/>
  <c r="T646" i="6"/>
  <c r="S646" i="6"/>
  <c r="R646" i="6"/>
  <c r="Q646" i="6"/>
  <c r="P646" i="6"/>
  <c r="O646" i="6"/>
  <c r="N646" i="6"/>
  <c r="M646" i="6"/>
  <c r="L646" i="6"/>
  <c r="BS645" i="6"/>
  <c r="BR645" i="6"/>
  <c r="BQ645" i="6"/>
  <c r="BP645" i="6"/>
  <c r="BO645" i="6"/>
  <c r="BN645" i="6"/>
  <c r="BM645" i="6"/>
  <c r="BL645" i="6"/>
  <c r="BK645" i="6"/>
  <c r="BJ645" i="6"/>
  <c r="BI645" i="6"/>
  <c r="BH645" i="6"/>
  <c r="BG645" i="6"/>
  <c r="BF645" i="6"/>
  <c r="BE645" i="6"/>
  <c r="BD645" i="6"/>
  <c r="BC645" i="6"/>
  <c r="BB645" i="6"/>
  <c r="BA645" i="6"/>
  <c r="AZ645" i="6"/>
  <c r="AY645" i="6"/>
  <c r="AX645" i="6"/>
  <c r="AW645" i="6"/>
  <c r="AV645" i="6"/>
  <c r="AU645" i="6"/>
  <c r="AT645" i="6"/>
  <c r="AS645" i="6"/>
  <c r="AR645" i="6"/>
  <c r="AQ645" i="6"/>
  <c r="AP645" i="6"/>
  <c r="AO645" i="6"/>
  <c r="AN645" i="6"/>
  <c r="AM645" i="6"/>
  <c r="AL645" i="6"/>
  <c r="AK645" i="6"/>
  <c r="AJ645" i="6"/>
  <c r="AI645" i="6"/>
  <c r="AH645" i="6"/>
  <c r="AG645" i="6"/>
  <c r="AF645" i="6"/>
  <c r="AE645" i="6"/>
  <c r="AD645" i="6"/>
  <c r="AC645" i="6"/>
  <c r="AB645" i="6"/>
  <c r="AA645" i="6"/>
  <c r="Z645" i="6"/>
  <c r="Y645" i="6"/>
  <c r="X645" i="6"/>
  <c r="W645" i="6"/>
  <c r="V645" i="6"/>
  <c r="U645" i="6"/>
  <c r="T645" i="6"/>
  <c r="S645" i="6"/>
  <c r="R645" i="6"/>
  <c r="Q645" i="6"/>
  <c r="P645" i="6"/>
  <c r="O645" i="6"/>
  <c r="N645" i="6"/>
  <c r="M645" i="6"/>
  <c r="L645" i="6"/>
  <c r="K639" i="6"/>
  <c r="J639" i="6"/>
  <c r="K638" i="6"/>
  <c r="J638" i="6"/>
  <c r="K637" i="6"/>
  <c r="J637" i="6"/>
  <c r="K636" i="6"/>
  <c r="J636" i="6"/>
  <c r="K635" i="6"/>
  <c r="J635" i="6"/>
  <c r="K634" i="6"/>
  <c r="J634" i="6"/>
  <c r="K633" i="6"/>
  <c r="J633" i="6"/>
  <c r="K632" i="6"/>
  <c r="J632" i="6"/>
  <c r="K631" i="6"/>
  <c r="J631" i="6"/>
  <c r="K630" i="6"/>
  <c r="J630" i="6"/>
  <c r="K629" i="6"/>
  <c r="J629" i="6"/>
  <c r="K628" i="6"/>
  <c r="J628" i="6"/>
  <c r="K627" i="6"/>
  <c r="J627" i="6"/>
  <c r="BS626" i="6"/>
  <c r="BR626" i="6"/>
  <c r="BQ626" i="6"/>
  <c r="BP626" i="6"/>
  <c r="BO626" i="6"/>
  <c r="BN626" i="6"/>
  <c r="BM626" i="6"/>
  <c r="BL626" i="6"/>
  <c r="BK626" i="6"/>
  <c r="BJ626" i="6"/>
  <c r="BI626" i="6"/>
  <c r="BH626" i="6"/>
  <c r="BG626" i="6"/>
  <c r="BF626" i="6"/>
  <c r="BE626" i="6"/>
  <c r="BD626" i="6"/>
  <c r="BC626" i="6"/>
  <c r="BB626" i="6"/>
  <c r="BA626" i="6"/>
  <c r="AZ626" i="6"/>
  <c r="AY626" i="6"/>
  <c r="AX626" i="6"/>
  <c r="AW626" i="6"/>
  <c r="AV626" i="6"/>
  <c r="AU626" i="6"/>
  <c r="AT626" i="6"/>
  <c r="AS626" i="6"/>
  <c r="AR626" i="6"/>
  <c r="AQ626" i="6"/>
  <c r="AP626" i="6"/>
  <c r="AO626" i="6"/>
  <c r="AN626" i="6"/>
  <c r="AM626" i="6"/>
  <c r="AL626" i="6"/>
  <c r="AK626" i="6"/>
  <c r="AJ626" i="6"/>
  <c r="AI626" i="6"/>
  <c r="AH626" i="6"/>
  <c r="AG626" i="6"/>
  <c r="AF626" i="6"/>
  <c r="AE626" i="6"/>
  <c r="AD626" i="6"/>
  <c r="AC626" i="6"/>
  <c r="AB626" i="6"/>
  <c r="AA626" i="6"/>
  <c r="Z626" i="6"/>
  <c r="Y626" i="6"/>
  <c r="X626" i="6"/>
  <c r="W626" i="6"/>
  <c r="V626" i="6"/>
  <c r="U626" i="6"/>
  <c r="T626" i="6"/>
  <c r="S626" i="6"/>
  <c r="R626" i="6"/>
  <c r="Q626" i="6"/>
  <c r="P626" i="6"/>
  <c r="O626" i="6"/>
  <c r="N626" i="6"/>
  <c r="M626" i="6"/>
  <c r="L626" i="6"/>
  <c r="BS625" i="6"/>
  <c r="BR625" i="6"/>
  <c r="BQ625" i="6"/>
  <c r="BP625" i="6"/>
  <c r="BO625" i="6"/>
  <c r="BN625" i="6"/>
  <c r="BM625" i="6"/>
  <c r="BL625" i="6"/>
  <c r="BK625" i="6"/>
  <c r="BJ625" i="6"/>
  <c r="BI625" i="6"/>
  <c r="BH625" i="6"/>
  <c r="BG625" i="6"/>
  <c r="BF625" i="6"/>
  <c r="BE625" i="6"/>
  <c r="BD625" i="6"/>
  <c r="BC625" i="6"/>
  <c r="BB625" i="6"/>
  <c r="BA625" i="6"/>
  <c r="AZ625" i="6"/>
  <c r="AY625" i="6"/>
  <c r="AX625" i="6"/>
  <c r="AW625" i="6"/>
  <c r="AV625" i="6"/>
  <c r="AU625" i="6"/>
  <c r="AT625" i="6"/>
  <c r="AS625" i="6"/>
  <c r="AR625" i="6"/>
  <c r="AQ625" i="6"/>
  <c r="AP625" i="6"/>
  <c r="AO625" i="6"/>
  <c r="AN625" i="6"/>
  <c r="AM625" i="6"/>
  <c r="AL625" i="6"/>
  <c r="AK625" i="6"/>
  <c r="AJ625" i="6"/>
  <c r="AI625" i="6"/>
  <c r="AH625" i="6"/>
  <c r="AG625" i="6"/>
  <c r="AF625" i="6"/>
  <c r="AE625" i="6"/>
  <c r="AD625" i="6"/>
  <c r="AC625" i="6"/>
  <c r="AB625" i="6"/>
  <c r="AA625" i="6"/>
  <c r="Z625" i="6"/>
  <c r="Y625" i="6"/>
  <c r="X625" i="6"/>
  <c r="W625" i="6"/>
  <c r="V625" i="6"/>
  <c r="U625" i="6"/>
  <c r="T625" i="6"/>
  <c r="S625" i="6"/>
  <c r="R625" i="6"/>
  <c r="Q625" i="6"/>
  <c r="P625" i="6"/>
  <c r="O625" i="6"/>
  <c r="N625" i="6"/>
  <c r="M625" i="6"/>
  <c r="L625" i="6"/>
  <c r="K619" i="6"/>
  <c r="J619" i="6"/>
  <c r="K618" i="6"/>
  <c r="J618" i="6"/>
  <c r="K617" i="6"/>
  <c r="J617" i="6"/>
  <c r="K616" i="6"/>
  <c r="J616" i="6"/>
  <c r="K615" i="6"/>
  <c r="J615" i="6"/>
  <c r="K614" i="6"/>
  <c r="J614" i="6"/>
  <c r="K613" i="6"/>
  <c r="J613" i="6"/>
  <c r="K612" i="6"/>
  <c r="J612" i="6"/>
  <c r="K611" i="6"/>
  <c r="K610" i="6"/>
  <c r="K609" i="6"/>
  <c r="K608" i="6"/>
  <c r="K607" i="6"/>
  <c r="K606" i="6"/>
  <c r="J606" i="6"/>
  <c r="K605" i="6"/>
  <c r="J605" i="6"/>
  <c r="K604" i="6"/>
  <c r="J604" i="6"/>
  <c r="K603" i="6"/>
  <c r="J603" i="6"/>
  <c r="K602" i="6"/>
  <c r="J602" i="6"/>
  <c r="K601" i="6"/>
  <c r="J601" i="6"/>
  <c r="K600" i="6"/>
  <c r="J600" i="6"/>
  <c r="K599" i="6"/>
  <c r="J599" i="6"/>
  <c r="K598" i="6"/>
  <c r="J598" i="6"/>
  <c r="K597" i="6"/>
  <c r="J597" i="6"/>
  <c r="K596" i="6"/>
  <c r="J596" i="6"/>
  <c r="BS595" i="6"/>
  <c r="BR595" i="6"/>
  <c r="BQ595" i="6"/>
  <c r="BP595" i="6"/>
  <c r="BO595" i="6"/>
  <c r="BN595" i="6"/>
  <c r="BM595" i="6"/>
  <c r="BL595" i="6"/>
  <c r="BK595" i="6"/>
  <c r="BJ595" i="6"/>
  <c r="BI595" i="6"/>
  <c r="BH595" i="6"/>
  <c r="BG595" i="6"/>
  <c r="BF595" i="6"/>
  <c r="BE595" i="6"/>
  <c r="BD595" i="6"/>
  <c r="BC595" i="6"/>
  <c r="BB595" i="6"/>
  <c r="BA595" i="6"/>
  <c r="AZ595" i="6"/>
  <c r="AY595" i="6"/>
  <c r="AX595" i="6"/>
  <c r="AW595" i="6"/>
  <c r="AV595" i="6"/>
  <c r="AU595" i="6"/>
  <c r="AT595" i="6"/>
  <c r="AS595" i="6"/>
  <c r="AR595" i="6"/>
  <c r="AQ595" i="6"/>
  <c r="AP595" i="6"/>
  <c r="AO595" i="6"/>
  <c r="AN595" i="6"/>
  <c r="AM595" i="6"/>
  <c r="AL595" i="6"/>
  <c r="AK595" i="6"/>
  <c r="AJ595" i="6"/>
  <c r="AI595" i="6"/>
  <c r="AH595" i="6"/>
  <c r="AG595" i="6"/>
  <c r="AF595" i="6"/>
  <c r="AE595" i="6"/>
  <c r="AD595" i="6"/>
  <c r="AC595" i="6"/>
  <c r="AB595" i="6"/>
  <c r="AA595" i="6"/>
  <c r="Z595" i="6"/>
  <c r="Y595" i="6"/>
  <c r="X595" i="6"/>
  <c r="W595" i="6"/>
  <c r="V595" i="6"/>
  <c r="U595" i="6"/>
  <c r="T595" i="6"/>
  <c r="S595" i="6"/>
  <c r="R595" i="6"/>
  <c r="Q595" i="6"/>
  <c r="P595" i="6"/>
  <c r="O595" i="6"/>
  <c r="N595" i="6"/>
  <c r="M595" i="6"/>
  <c r="L595" i="6"/>
  <c r="BS594" i="6"/>
  <c r="BR594" i="6"/>
  <c r="BQ594" i="6"/>
  <c r="BP594" i="6"/>
  <c r="BO594" i="6"/>
  <c r="BN594" i="6"/>
  <c r="BM594" i="6"/>
  <c r="BL594" i="6"/>
  <c r="BK594" i="6"/>
  <c r="BJ594" i="6"/>
  <c r="BI594" i="6"/>
  <c r="BH594" i="6"/>
  <c r="BG594" i="6"/>
  <c r="BF594" i="6"/>
  <c r="BE594" i="6"/>
  <c r="BD594" i="6"/>
  <c r="BC594" i="6"/>
  <c r="BB594" i="6"/>
  <c r="BA594" i="6"/>
  <c r="AZ594" i="6"/>
  <c r="AY594" i="6"/>
  <c r="AX594" i="6"/>
  <c r="AW594" i="6"/>
  <c r="AV594" i="6"/>
  <c r="AU594" i="6"/>
  <c r="AT594" i="6"/>
  <c r="AS594" i="6"/>
  <c r="AR594" i="6"/>
  <c r="AQ594" i="6"/>
  <c r="AP594" i="6"/>
  <c r="AO594" i="6"/>
  <c r="AN594" i="6"/>
  <c r="AM594" i="6"/>
  <c r="AL594" i="6"/>
  <c r="AK594" i="6"/>
  <c r="AJ594" i="6"/>
  <c r="AI594" i="6"/>
  <c r="AH594" i="6"/>
  <c r="AG594" i="6"/>
  <c r="AF594" i="6"/>
  <c r="AE594" i="6"/>
  <c r="AD594" i="6"/>
  <c r="AC594" i="6"/>
  <c r="AB594" i="6"/>
  <c r="AA594" i="6"/>
  <c r="Z594" i="6"/>
  <c r="Y594" i="6"/>
  <c r="X594" i="6"/>
  <c r="W594" i="6"/>
  <c r="V594" i="6"/>
  <c r="U594" i="6"/>
  <c r="T594" i="6"/>
  <c r="S594" i="6"/>
  <c r="R594" i="6"/>
  <c r="Q594" i="6"/>
  <c r="P594" i="6"/>
  <c r="O594" i="6"/>
  <c r="N594" i="6"/>
  <c r="M594" i="6"/>
  <c r="L594" i="6"/>
  <c r="BS566" i="6"/>
  <c r="BR566" i="6"/>
  <c r="BQ566" i="6"/>
  <c r="BP566" i="6"/>
  <c r="BO566" i="6"/>
  <c r="BN566" i="6"/>
  <c r="BM566" i="6"/>
  <c r="BL566" i="6"/>
  <c r="BK566" i="6"/>
  <c r="BJ566" i="6"/>
  <c r="BI566" i="6"/>
  <c r="BH566" i="6"/>
  <c r="BG566" i="6"/>
  <c r="BF566" i="6"/>
  <c r="BE566" i="6"/>
  <c r="BD566" i="6"/>
  <c r="BC566" i="6"/>
  <c r="BB566" i="6"/>
  <c r="BA566" i="6"/>
  <c r="AZ566" i="6"/>
  <c r="AY566" i="6"/>
  <c r="AX566" i="6"/>
  <c r="AW566" i="6"/>
  <c r="AV566" i="6"/>
  <c r="AU566" i="6"/>
  <c r="AT566" i="6"/>
  <c r="AS566" i="6"/>
  <c r="AR566" i="6"/>
  <c r="AQ566" i="6"/>
  <c r="AP566" i="6"/>
  <c r="AO566" i="6"/>
  <c r="AN566" i="6"/>
  <c r="AM566" i="6"/>
  <c r="AL566" i="6"/>
  <c r="AK566" i="6"/>
  <c r="AJ566" i="6"/>
  <c r="AI566" i="6"/>
  <c r="AH566" i="6"/>
  <c r="AG566" i="6"/>
  <c r="AF566" i="6"/>
  <c r="AE566" i="6"/>
  <c r="AD566" i="6"/>
  <c r="AC566" i="6"/>
  <c r="AB566" i="6"/>
  <c r="AA566" i="6"/>
  <c r="Z566" i="6"/>
  <c r="Y566" i="6"/>
  <c r="X566" i="6"/>
  <c r="W566" i="6"/>
  <c r="V566" i="6"/>
  <c r="U566" i="6"/>
  <c r="T566" i="6"/>
  <c r="S566" i="6"/>
  <c r="R566" i="6"/>
  <c r="Q566" i="6"/>
  <c r="P566" i="6"/>
  <c r="O566" i="6"/>
  <c r="N566" i="6"/>
  <c r="M566" i="6"/>
  <c r="L566" i="6"/>
  <c r="BR565" i="6"/>
  <c r="BQ565" i="6"/>
  <c r="BP565" i="6"/>
  <c r="BO565" i="6"/>
  <c r="BN565" i="6"/>
  <c r="BM565" i="6"/>
  <c r="BL565" i="6"/>
  <c r="BK565" i="6"/>
  <c r="BJ565" i="6"/>
  <c r="BI565" i="6"/>
  <c r="BH565" i="6"/>
  <c r="BG565" i="6"/>
  <c r="BF565" i="6"/>
  <c r="BE565" i="6"/>
  <c r="BD565" i="6"/>
  <c r="BC565" i="6"/>
  <c r="BB565" i="6"/>
  <c r="BA565" i="6"/>
  <c r="AZ565" i="6"/>
  <c r="AY565" i="6"/>
  <c r="AX565" i="6"/>
  <c r="AW565" i="6"/>
  <c r="AV565" i="6"/>
  <c r="AU565" i="6"/>
  <c r="AT565" i="6"/>
  <c r="AS565" i="6"/>
  <c r="AR565" i="6"/>
  <c r="AQ565" i="6"/>
  <c r="AP565" i="6"/>
  <c r="AO565" i="6"/>
  <c r="AN565" i="6"/>
  <c r="AM565" i="6"/>
  <c r="AL565" i="6"/>
  <c r="AK565" i="6"/>
  <c r="AJ565" i="6"/>
  <c r="AI565" i="6"/>
  <c r="AH565" i="6"/>
  <c r="AG565" i="6"/>
  <c r="AF565" i="6"/>
  <c r="AE565" i="6"/>
  <c r="AD565" i="6"/>
  <c r="AC565" i="6"/>
  <c r="AB565" i="6"/>
  <c r="AA565" i="6"/>
  <c r="Z565" i="6"/>
  <c r="Y565" i="6"/>
  <c r="X565" i="6"/>
  <c r="W565" i="6"/>
  <c r="V565" i="6"/>
  <c r="U565" i="6"/>
  <c r="T565" i="6"/>
  <c r="S565" i="6"/>
  <c r="R565" i="6"/>
  <c r="Q565" i="6"/>
  <c r="P565" i="6"/>
  <c r="O565" i="6"/>
  <c r="N565" i="6"/>
  <c r="M565" i="6"/>
  <c r="L565" i="6"/>
  <c r="K563" i="6"/>
  <c r="J563" i="6"/>
  <c r="K562" i="6"/>
  <c r="J562" i="6"/>
  <c r="K561" i="6"/>
  <c r="J561" i="6"/>
  <c r="K560" i="6"/>
  <c r="J560" i="6"/>
  <c r="K559" i="6"/>
  <c r="J559" i="6"/>
  <c r="K558" i="6"/>
  <c r="J558" i="6"/>
  <c r="K557" i="6"/>
  <c r="J557" i="6"/>
  <c r="K556" i="6"/>
  <c r="J556" i="6"/>
  <c r="K555" i="6"/>
  <c r="J555" i="6"/>
  <c r="K554" i="6"/>
  <c r="J554" i="6"/>
  <c r="K553" i="6"/>
  <c r="J553" i="6"/>
  <c r="K552" i="6"/>
  <c r="J552" i="6"/>
  <c r="K551" i="6"/>
  <c r="J551" i="6"/>
  <c r="K550" i="6"/>
  <c r="J550" i="6"/>
  <c r="BS549" i="6"/>
  <c r="BR549" i="6"/>
  <c r="BQ549" i="6"/>
  <c r="BP549" i="6"/>
  <c r="BO549" i="6"/>
  <c r="BN549" i="6"/>
  <c r="BM549" i="6"/>
  <c r="BL549" i="6"/>
  <c r="BK549" i="6"/>
  <c r="BJ549" i="6"/>
  <c r="BI549" i="6"/>
  <c r="BH549" i="6"/>
  <c r="BG549" i="6"/>
  <c r="BF549" i="6"/>
  <c r="BE549" i="6"/>
  <c r="BD549" i="6"/>
  <c r="BC549" i="6"/>
  <c r="BB549" i="6"/>
  <c r="BA549" i="6"/>
  <c r="AZ549" i="6"/>
  <c r="AY549" i="6"/>
  <c r="AX549" i="6"/>
  <c r="AW549" i="6"/>
  <c r="AV549" i="6"/>
  <c r="AU549" i="6"/>
  <c r="AT549" i="6"/>
  <c r="AS549" i="6"/>
  <c r="AR549" i="6"/>
  <c r="AQ549" i="6"/>
  <c r="AP549" i="6"/>
  <c r="AO549" i="6"/>
  <c r="AN549" i="6"/>
  <c r="AM549" i="6"/>
  <c r="AL549" i="6"/>
  <c r="AK549" i="6"/>
  <c r="AJ549" i="6"/>
  <c r="AI549" i="6"/>
  <c r="AH549" i="6"/>
  <c r="AG549" i="6"/>
  <c r="AF549" i="6"/>
  <c r="AE549" i="6"/>
  <c r="AD549" i="6"/>
  <c r="AC549" i="6"/>
  <c r="AB549" i="6"/>
  <c r="AA549" i="6"/>
  <c r="Z549" i="6"/>
  <c r="Y549" i="6"/>
  <c r="X549" i="6"/>
  <c r="W549" i="6"/>
  <c r="V549" i="6"/>
  <c r="U549" i="6"/>
  <c r="T549" i="6"/>
  <c r="S549" i="6"/>
  <c r="R549" i="6"/>
  <c r="Q549" i="6"/>
  <c r="P549" i="6"/>
  <c r="O549" i="6"/>
  <c r="N549" i="6"/>
  <c r="M549" i="6"/>
  <c r="L549" i="6"/>
  <c r="BS548" i="6"/>
  <c r="BR548" i="6"/>
  <c r="BQ548" i="6"/>
  <c r="BP548" i="6"/>
  <c r="BO548" i="6"/>
  <c r="BN548" i="6"/>
  <c r="BM548" i="6"/>
  <c r="BL548" i="6"/>
  <c r="BK548" i="6"/>
  <c r="BJ548" i="6"/>
  <c r="BI548" i="6"/>
  <c r="BH548" i="6"/>
  <c r="BG548" i="6"/>
  <c r="BF548" i="6"/>
  <c r="BE548" i="6"/>
  <c r="BD548" i="6"/>
  <c r="BC548" i="6"/>
  <c r="BB548" i="6"/>
  <c r="BA548" i="6"/>
  <c r="AZ548" i="6"/>
  <c r="AY548" i="6"/>
  <c r="AX548" i="6"/>
  <c r="AW548" i="6"/>
  <c r="AV548" i="6"/>
  <c r="AU548" i="6"/>
  <c r="AT548" i="6"/>
  <c r="AS548" i="6"/>
  <c r="AR548" i="6"/>
  <c r="AQ548" i="6"/>
  <c r="AP548" i="6"/>
  <c r="AO548" i="6"/>
  <c r="AN548" i="6"/>
  <c r="AM548" i="6"/>
  <c r="AL548" i="6"/>
  <c r="AK548" i="6"/>
  <c r="AJ548" i="6"/>
  <c r="AI548" i="6"/>
  <c r="AH548" i="6"/>
  <c r="AG548" i="6"/>
  <c r="AF548" i="6"/>
  <c r="AE548" i="6"/>
  <c r="AD548" i="6"/>
  <c r="AC548" i="6"/>
  <c r="AB548" i="6"/>
  <c r="AA548" i="6"/>
  <c r="Z548" i="6"/>
  <c r="Y548" i="6"/>
  <c r="X548" i="6"/>
  <c r="W548" i="6"/>
  <c r="V548" i="6"/>
  <c r="U548" i="6"/>
  <c r="T548" i="6"/>
  <c r="S548" i="6"/>
  <c r="R548" i="6"/>
  <c r="Q548" i="6"/>
  <c r="P548" i="6"/>
  <c r="O548" i="6"/>
  <c r="N548" i="6"/>
  <c r="M548" i="6"/>
  <c r="L548" i="6"/>
  <c r="K542" i="6"/>
  <c r="J542" i="6"/>
  <c r="K541" i="6"/>
  <c r="J541" i="6"/>
  <c r="K540" i="6"/>
  <c r="J540" i="6"/>
  <c r="K539" i="6"/>
  <c r="J539" i="6"/>
  <c r="K538" i="6"/>
  <c r="J538" i="6"/>
  <c r="K537" i="6"/>
  <c r="J537" i="6"/>
  <c r="K536" i="6"/>
  <c r="J536" i="6"/>
  <c r="BS535" i="6"/>
  <c r="BR535" i="6"/>
  <c r="BQ535" i="6"/>
  <c r="BP535" i="6"/>
  <c r="BO535" i="6"/>
  <c r="BN535" i="6"/>
  <c r="BM535" i="6"/>
  <c r="BL535" i="6"/>
  <c r="BK535" i="6"/>
  <c r="BJ535" i="6"/>
  <c r="BI535" i="6"/>
  <c r="BH535" i="6"/>
  <c r="BG535" i="6"/>
  <c r="BF535" i="6"/>
  <c r="BE535" i="6"/>
  <c r="BD535" i="6"/>
  <c r="BC535" i="6"/>
  <c r="BB535" i="6"/>
  <c r="BA535" i="6"/>
  <c r="AZ535" i="6"/>
  <c r="AY535" i="6"/>
  <c r="AX535" i="6"/>
  <c r="AW535" i="6"/>
  <c r="AV535" i="6"/>
  <c r="AU535" i="6"/>
  <c r="AT535" i="6"/>
  <c r="AS535" i="6"/>
  <c r="AR535" i="6"/>
  <c r="AQ535" i="6"/>
  <c r="AP535" i="6"/>
  <c r="AO535" i="6"/>
  <c r="AN535" i="6"/>
  <c r="AM535" i="6"/>
  <c r="AL535" i="6"/>
  <c r="AK535" i="6"/>
  <c r="AJ535" i="6"/>
  <c r="AI535" i="6"/>
  <c r="AH535" i="6"/>
  <c r="AG535" i="6"/>
  <c r="AF535" i="6"/>
  <c r="AE535" i="6"/>
  <c r="AD535" i="6"/>
  <c r="AC535" i="6"/>
  <c r="AB535" i="6"/>
  <c r="AA535" i="6"/>
  <c r="Z535" i="6"/>
  <c r="Y535" i="6"/>
  <c r="X535" i="6"/>
  <c r="W535" i="6"/>
  <c r="V535" i="6"/>
  <c r="U535" i="6"/>
  <c r="T535" i="6"/>
  <c r="S535" i="6"/>
  <c r="R535" i="6"/>
  <c r="Q535" i="6"/>
  <c r="P535" i="6"/>
  <c r="O535" i="6"/>
  <c r="N535" i="6"/>
  <c r="M535" i="6"/>
  <c r="L535" i="6"/>
  <c r="BS534" i="6"/>
  <c r="BR534" i="6"/>
  <c r="BQ534" i="6"/>
  <c r="BP534" i="6"/>
  <c r="BO534" i="6"/>
  <c r="BN534" i="6"/>
  <c r="BM534" i="6"/>
  <c r="BL534" i="6"/>
  <c r="BK534" i="6"/>
  <c r="BJ534" i="6"/>
  <c r="BI534" i="6"/>
  <c r="BH534" i="6"/>
  <c r="BG534" i="6"/>
  <c r="BF534" i="6"/>
  <c r="BE534" i="6"/>
  <c r="BD534" i="6"/>
  <c r="BC534" i="6"/>
  <c r="BB534" i="6"/>
  <c r="BA534" i="6"/>
  <c r="AZ534" i="6"/>
  <c r="AY534" i="6"/>
  <c r="AX534" i="6"/>
  <c r="AW534" i="6"/>
  <c r="AV534" i="6"/>
  <c r="AU534" i="6"/>
  <c r="AT534" i="6"/>
  <c r="AS534" i="6"/>
  <c r="AR534" i="6"/>
  <c r="AQ534" i="6"/>
  <c r="AP534" i="6"/>
  <c r="AO534" i="6"/>
  <c r="AN534" i="6"/>
  <c r="AM534" i="6"/>
  <c r="AL534" i="6"/>
  <c r="AK534" i="6"/>
  <c r="AJ534" i="6"/>
  <c r="AI534" i="6"/>
  <c r="AH534" i="6"/>
  <c r="AG534" i="6"/>
  <c r="AF534" i="6"/>
  <c r="AE534" i="6"/>
  <c r="AD534" i="6"/>
  <c r="AC534" i="6"/>
  <c r="AB534" i="6"/>
  <c r="AA534" i="6"/>
  <c r="Z534" i="6"/>
  <c r="Y534" i="6"/>
  <c r="X534" i="6"/>
  <c r="W534" i="6"/>
  <c r="V534" i="6"/>
  <c r="U534" i="6"/>
  <c r="T534" i="6"/>
  <c r="S534" i="6"/>
  <c r="R534" i="6"/>
  <c r="Q534" i="6"/>
  <c r="P534" i="6"/>
  <c r="O534" i="6"/>
  <c r="N534" i="6"/>
  <c r="M534" i="6"/>
  <c r="L534" i="6"/>
  <c r="K531" i="6"/>
  <c r="J531" i="6"/>
  <c r="BS530" i="6"/>
  <c r="BR530" i="6"/>
  <c r="BQ530" i="6"/>
  <c r="BP530" i="6"/>
  <c r="BO530" i="6"/>
  <c r="BN530" i="6"/>
  <c r="BM530" i="6"/>
  <c r="BL530" i="6"/>
  <c r="BK530" i="6"/>
  <c r="BJ530" i="6"/>
  <c r="BI530" i="6"/>
  <c r="BH530" i="6"/>
  <c r="BG530" i="6"/>
  <c r="BF530" i="6"/>
  <c r="BE530" i="6"/>
  <c r="BD530" i="6"/>
  <c r="BC530" i="6"/>
  <c r="BB530" i="6"/>
  <c r="BA530" i="6"/>
  <c r="AZ530" i="6"/>
  <c r="AY530" i="6"/>
  <c r="AX530" i="6"/>
  <c r="AW530" i="6"/>
  <c r="AV530" i="6"/>
  <c r="AU530" i="6"/>
  <c r="AT530" i="6"/>
  <c r="AS530" i="6"/>
  <c r="AR530" i="6"/>
  <c r="AQ530" i="6"/>
  <c r="AP530" i="6"/>
  <c r="AO530" i="6"/>
  <c r="AN530" i="6"/>
  <c r="AM530" i="6"/>
  <c r="AL530" i="6"/>
  <c r="AK530" i="6"/>
  <c r="AJ530" i="6"/>
  <c r="AI530" i="6"/>
  <c r="AH530" i="6"/>
  <c r="AG530" i="6"/>
  <c r="AF530" i="6"/>
  <c r="AE530" i="6"/>
  <c r="AD530" i="6"/>
  <c r="AC530" i="6"/>
  <c r="AB530" i="6"/>
  <c r="AA530" i="6"/>
  <c r="Z530" i="6"/>
  <c r="Y530" i="6"/>
  <c r="X530" i="6"/>
  <c r="W530" i="6"/>
  <c r="V530" i="6"/>
  <c r="U530" i="6"/>
  <c r="T530" i="6"/>
  <c r="S530" i="6"/>
  <c r="R530" i="6"/>
  <c r="Q530" i="6"/>
  <c r="P530" i="6"/>
  <c r="O530" i="6"/>
  <c r="N530" i="6"/>
  <c r="M530" i="6"/>
  <c r="L530" i="6"/>
  <c r="BS529" i="6"/>
  <c r="BR529" i="6"/>
  <c r="BQ529" i="6"/>
  <c r="BP529" i="6"/>
  <c r="BO529" i="6"/>
  <c r="BN529" i="6"/>
  <c r="BM529" i="6"/>
  <c r="BL529" i="6"/>
  <c r="BK529" i="6"/>
  <c r="BJ529" i="6"/>
  <c r="BI529" i="6"/>
  <c r="BH529" i="6"/>
  <c r="BG529" i="6"/>
  <c r="BF529" i="6"/>
  <c r="BE529" i="6"/>
  <c r="BD529" i="6"/>
  <c r="BC529" i="6"/>
  <c r="BB529" i="6"/>
  <c r="BA529" i="6"/>
  <c r="AZ529" i="6"/>
  <c r="AY529" i="6"/>
  <c r="AX529" i="6"/>
  <c r="AW529" i="6"/>
  <c r="AV529" i="6"/>
  <c r="AU529" i="6"/>
  <c r="AT529" i="6"/>
  <c r="AS529" i="6"/>
  <c r="AR529" i="6"/>
  <c r="AQ529" i="6"/>
  <c r="AP529" i="6"/>
  <c r="AO529" i="6"/>
  <c r="AN529" i="6"/>
  <c r="AM529" i="6"/>
  <c r="AL529" i="6"/>
  <c r="AK529" i="6"/>
  <c r="AJ529" i="6"/>
  <c r="AI529" i="6"/>
  <c r="AH529" i="6"/>
  <c r="AG529" i="6"/>
  <c r="AF529" i="6"/>
  <c r="AE529" i="6"/>
  <c r="AD529" i="6"/>
  <c r="AC529" i="6"/>
  <c r="AB529" i="6"/>
  <c r="AA529" i="6"/>
  <c r="Z529" i="6"/>
  <c r="Y529" i="6"/>
  <c r="X529" i="6"/>
  <c r="W529" i="6"/>
  <c r="V529" i="6"/>
  <c r="U529" i="6"/>
  <c r="T529" i="6"/>
  <c r="S529" i="6"/>
  <c r="R529" i="6"/>
  <c r="Q529" i="6"/>
  <c r="P529" i="6"/>
  <c r="O529" i="6"/>
  <c r="N529" i="6"/>
  <c r="M529" i="6"/>
  <c r="L529" i="6"/>
  <c r="K526" i="6"/>
  <c r="J526" i="6"/>
  <c r="BS525" i="6"/>
  <c r="BR525" i="6"/>
  <c r="BQ525" i="6"/>
  <c r="BP525" i="6"/>
  <c r="BO525" i="6"/>
  <c r="BN525" i="6"/>
  <c r="BM525" i="6"/>
  <c r="BL525" i="6"/>
  <c r="BK525" i="6"/>
  <c r="BJ525" i="6"/>
  <c r="BI525" i="6"/>
  <c r="BH525" i="6"/>
  <c r="BG525" i="6"/>
  <c r="BF525" i="6"/>
  <c r="BE525" i="6"/>
  <c r="BD525" i="6"/>
  <c r="BC525" i="6"/>
  <c r="BB525" i="6"/>
  <c r="BA525" i="6"/>
  <c r="AZ525" i="6"/>
  <c r="AY525" i="6"/>
  <c r="AX525" i="6"/>
  <c r="AW525" i="6"/>
  <c r="AV525" i="6"/>
  <c r="AU525" i="6"/>
  <c r="AT525" i="6"/>
  <c r="AS525" i="6"/>
  <c r="AR525" i="6"/>
  <c r="AQ525" i="6"/>
  <c r="AP525" i="6"/>
  <c r="AO525" i="6"/>
  <c r="AN525" i="6"/>
  <c r="AM525" i="6"/>
  <c r="AL525" i="6"/>
  <c r="AK525" i="6"/>
  <c r="AJ525" i="6"/>
  <c r="AI525" i="6"/>
  <c r="AH525" i="6"/>
  <c r="AG525" i="6"/>
  <c r="AF525" i="6"/>
  <c r="AE525" i="6"/>
  <c r="AD525" i="6"/>
  <c r="AC525" i="6"/>
  <c r="AB525" i="6"/>
  <c r="AA525" i="6"/>
  <c r="Z525" i="6"/>
  <c r="Y525" i="6"/>
  <c r="X525" i="6"/>
  <c r="W525" i="6"/>
  <c r="V525" i="6"/>
  <c r="U525" i="6"/>
  <c r="T525" i="6"/>
  <c r="S525" i="6"/>
  <c r="R525" i="6"/>
  <c r="Q525" i="6"/>
  <c r="P525" i="6"/>
  <c r="O525" i="6"/>
  <c r="N525" i="6"/>
  <c r="M525" i="6"/>
  <c r="L525" i="6"/>
  <c r="BS524" i="6"/>
  <c r="BR524" i="6"/>
  <c r="BQ524" i="6"/>
  <c r="BP524" i="6"/>
  <c r="BO524" i="6"/>
  <c r="BN524" i="6"/>
  <c r="BM524" i="6"/>
  <c r="BL524" i="6"/>
  <c r="BK524" i="6"/>
  <c r="BJ524" i="6"/>
  <c r="BI524" i="6"/>
  <c r="BH524" i="6"/>
  <c r="BG524" i="6"/>
  <c r="BF524" i="6"/>
  <c r="BE524" i="6"/>
  <c r="BD524" i="6"/>
  <c r="BC524" i="6"/>
  <c r="BB524" i="6"/>
  <c r="BA524" i="6"/>
  <c r="AZ524" i="6"/>
  <c r="AY524" i="6"/>
  <c r="AX524" i="6"/>
  <c r="AW524" i="6"/>
  <c r="AV524" i="6"/>
  <c r="AU524" i="6"/>
  <c r="AT524" i="6"/>
  <c r="AS524" i="6"/>
  <c r="AR524" i="6"/>
  <c r="AQ524" i="6"/>
  <c r="AP524" i="6"/>
  <c r="AO524" i="6"/>
  <c r="AN524" i="6"/>
  <c r="AM524" i="6"/>
  <c r="AL524" i="6"/>
  <c r="AK524" i="6"/>
  <c r="AJ524" i="6"/>
  <c r="AI524" i="6"/>
  <c r="AH524" i="6"/>
  <c r="AG524" i="6"/>
  <c r="AF524" i="6"/>
  <c r="AE524" i="6"/>
  <c r="AD524" i="6"/>
  <c r="AC524" i="6"/>
  <c r="AB524" i="6"/>
  <c r="AA524" i="6"/>
  <c r="Z524" i="6"/>
  <c r="Y524" i="6"/>
  <c r="X524" i="6"/>
  <c r="W524" i="6"/>
  <c r="V524" i="6"/>
  <c r="U524" i="6"/>
  <c r="T524" i="6"/>
  <c r="S524" i="6"/>
  <c r="R524" i="6"/>
  <c r="Q524" i="6"/>
  <c r="P524" i="6"/>
  <c r="O524" i="6"/>
  <c r="N524" i="6"/>
  <c r="M524" i="6"/>
  <c r="L524" i="6"/>
  <c r="K521" i="6"/>
  <c r="J521" i="6"/>
  <c r="K520" i="6"/>
  <c r="J520" i="6"/>
  <c r="K519" i="6"/>
  <c r="J519" i="6"/>
  <c r="BS518" i="6"/>
  <c r="BR518" i="6"/>
  <c r="BQ518" i="6"/>
  <c r="BP518" i="6"/>
  <c r="BO518" i="6"/>
  <c r="BN518" i="6"/>
  <c r="BM518" i="6"/>
  <c r="BL518" i="6"/>
  <c r="BK518" i="6"/>
  <c r="BJ518" i="6"/>
  <c r="BI518" i="6"/>
  <c r="BH518" i="6"/>
  <c r="BG518" i="6"/>
  <c r="BF518" i="6"/>
  <c r="BE518" i="6"/>
  <c r="BD518" i="6"/>
  <c r="BC518" i="6"/>
  <c r="BB518" i="6"/>
  <c r="BA518" i="6"/>
  <c r="AZ518" i="6"/>
  <c r="AY518" i="6"/>
  <c r="AX518" i="6"/>
  <c r="AW518" i="6"/>
  <c r="AV518" i="6"/>
  <c r="AU518" i="6"/>
  <c r="AT518" i="6"/>
  <c r="AS518" i="6"/>
  <c r="AR518" i="6"/>
  <c r="AQ518" i="6"/>
  <c r="AP518" i="6"/>
  <c r="AO518" i="6"/>
  <c r="AN518" i="6"/>
  <c r="AM518" i="6"/>
  <c r="AL518" i="6"/>
  <c r="AK518" i="6"/>
  <c r="AJ518" i="6"/>
  <c r="AI518" i="6"/>
  <c r="AH518" i="6"/>
  <c r="AG518" i="6"/>
  <c r="AF518" i="6"/>
  <c r="AE518" i="6"/>
  <c r="AD518" i="6"/>
  <c r="AC518" i="6"/>
  <c r="AB518" i="6"/>
  <c r="AA518" i="6"/>
  <c r="Z518" i="6"/>
  <c r="Y518" i="6"/>
  <c r="X518" i="6"/>
  <c r="W518" i="6"/>
  <c r="V518" i="6"/>
  <c r="U518" i="6"/>
  <c r="T518" i="6"/>
  <c r="S518" i="6"/>
  <c r="R518" i="6"/>
  <c r="Q518" i="6"/>
  <c r="P518" i="6"/>
  <c r="O518" i="6"/>
  <c r="N518" i="6"/>
  <c r="M518" i="6"/>
  <c r="L518" i="6"/>
  <c r="BS517" i="6"/>
  <c r="BR517" i="6"/>
  <c r="BQ517" i="6"/>
  <c r="BP517" i="6"/>
  <c r="BO517" i="6"/>
  <c r="BN517" i="6"/>
  <c r="BM517" i="6"/>
  <c r="BL517" i="6"/>
  <c r="BK517" i="6"/>
  <c r="BJ517" i="6"/>
  <c r="BI517" i="6"/>
  <c r="BH517" i="6"/>
  <c r="BG517" i="6"/>
  <c r="BF517" i="6"/>
  <c r="BE517" i="6"/>
  <c r="BD517" i="6"/>
  <c r="BC517" i="6"/>
  <c r="BB517" i="6"/>
  <c r="BA517" i="6"/>
  <c r="AZ517" i="6"/>
  <c r="AY517" i="6"/>
  <c r="AX517" i="6"/>
  <c r="AW517" i="6"/>
  <c r="AV517" i="6"/>
  <c r="AU517" i="6"/>
  <c r="AT517" i="6"/>
  <c r="AS517" i="6"/>
  <c r="AR517" i="6"/>
  <c r="AQ517" i="6"/>
  <c r="AP517" i="6"/>
  <c r="AO517" i="6"/>
  <c r="AN517" i="6"/>
  <c r="AM517" i="6"/>
  <c r="AL517" i="6"/>
  <c r="AK517" i="6"/>
  <c r="AJ517" i="6"/>
  <c r="AI517" i="6"/>
  <c r="AH517" i="6"/>
  <c r="AG517" i="6"/>
  <c r="AF517" i="6"/>
  <c r="AE517" i="6"/>
  <c r="AD517" i="6"/>
  <c r="AC517" i="6"/>
  <c r="AB517" i="6"/>
  <c r="AA517" i="6"/>
  <c r="Z517" i="6"/>
  <c r="Y517" i="6"/>
  <c r="X517" i="6"/>
  <c r="W517" i="6"/>
  <c r="V517" i="6"/>
  <c r="U517" i="6"/>
  <c r="T517" i="6"/>
  <c r="S517" i="6"/>
  <c r="R517" i="6"/>
  <c r="Q517" i="6"/>
  <c r="P517" i="6"/>
  <c r="O517" i="6"/>
  <c r="N517" i="6"/>
  <c r="M517" i="6"/>
  <c r="L517" i="6"/>
  <c r="K514" i="6"/>
  <c r="J514" i="6"/>
  <c r="K513" i="6"/>
  <c r="J513" i="6"/>
  <c r="K512" i="6"/>
  <c r="J512" i="6"/>
  <c r="K511" i="6"/>
  <c r="J511" i="6"/>
  <c r="K510" i="6"/>
  <c r="J510" i="6"/>
  <c r="K509" i="6"/>
  <c r="J509" i="6"/>
  <c r="K508" i="6"/>
  <c r="J508" i="6"/>
  <c r="K507" i="6"/>
  <c r="J507" i="6"/>
  <c r="BS506" i="6"/>
  <c r="BR506" i="6"/>
  <c r="BQ506" i="6"/>
  <c r="BP506" i="6"/>
  <c r="BO506" i="6"/>
  <c r="BN506" i="6"/>
  <c r="BM506" i="6"/>
  <c r="BL506" i="6"/>
  <c r="BK506" i="6"/>
  <c r="BJ506" i="6"/>
  <c r="BI506" i="6"/>
  <c r="BH506" i="6"/>
  <c r="BG506" i="6"/>
  <c r="BF506" i="6"/>
  <c r="BE506" i="6"/>
  <c r="BD506" i="6"/>
  <c r="BC506" i="6"/>
  <c r="BB506" i="6"/>
  <c r="BA506" i="6"/>
  <c r="AZ506" i="6"/>
  <c r="AY506" i="6"/>
  <c r="AX506" i="6"/>
  <c r="AW506" i="6"/>
  <c r="AV506" i="6"/>
  <c r="AU506" i="6"/>
  <c r="AT506" i="6"/>
  <c r="AS506" i="6"/>
  <c r="AR506" i="6"/>
  <c r="AQ506" i="6"/>
  <c r="AP506" i="6"/>
  <c r="AO506" i="6"/>
  <c r="AN506" i="6"/>
  <c r="AM506" i="6"/>
  <c r="AL506" i="6"/>
  <c r="AK506" i="6"/>
  <c r="AJ506" i="6"/>
  <c r="AI506" i="6"/>
  <c r="AH506" i="6"/>
  <c r="AG506" i="6"/>
  <c r="AF506" i="6"/>
  <c r="AE506" i="6"/>
  <c r="AD506" i="6"/>
  <c r="AC506" i="6"/>
  <c r="AB506" i="6"/>
  <c r="AA506" i="6"/>
  <c r="Z506" i="6"/>
  <c r="Y506" i="6"/>
  <c r="X506" i="6"/>
  <c r="W506" i="6"/>
  <c r="V506" i="6"/>
  <c r="U506" i="6"/>
  <c r="T506" i="6"/>
  <c r="S506" i="6"/>
  <c r="R506" i="6"/>
  <c r="Q506" i="6"/>
  <c r="P506" i="6"/>
  <c r="O506" i="6"/>
  <c r="N506" i="6"/>
  <c r="M506" i="6"/>
  <c r="L506" i="6"/>
  <c r="BS505" i="6"/>
  <c r="BR505" i="6"/>
  <c r="BQ505" i="6"/>
  <c r="BP505" i="6"/>
  <c r="BO505" i="6"/>
  <c r="BN505" i="6"/>
  <c r="BM505" i="6"/>
  <c r="BL505" i="6"/>
  <c r="BK505" i="6"/>
  <c r="BJ505" i="6"/>
  <c r="BI505" i="6"/>
  <c r="BH505" i="6"/>
  <c r="BG505" i="6"/>
  <c r="BF505" i="6"/>
  <c r="BE505" i="6"/>
  <c r="BD505" i="6"/>
  <c r="BC505" i="6"/>
  <c r="BB505" i="6"/>
  <c r="BA505" i="6"/>
  <c r="AZ505" i="6"/>
  <c r="AY505" i="6"/>
  <c r="AX505" i="6"/>
  <c r="AW505" i="6"/>
  <c r="AV505" i="6"/>
  <c r="AU505" i="6"/>
  <c r="AT505" i="6"/>
  <c r="AS505" i="6"/>
  <c r="AR505" i="6"/>
  <c r="AQ505" i="6"/>
  <c r="AP505" i="6"/>
  <c r="AO505" i="6"/>
  <c r="AN505" i="6"/>
  <c r="AM505" i="6"/>
  <c r="AL505" i="6"/>
  <c r="AK505" i="6"/>
  <c r="AJ505" i="6"/>
  <c r="AI505" i="6"/>
  <c r="AH505" i="6"/>
  <c r="AG505" i="6"/>
  <c r="AF505" i="6"/>
  <c r="AE505" i="6"/>
  <c r="AD505" i="6"/>
  <c r="AC505" i="6"/>
  <c r="AB505" i="6"/>
  <c r="AA505" i="6"/>
  <c r="Z505" i="6"/>
  <c r="Y505" i="6"/>
  <c r="X505" i="6"/>
  <c r="W505" i="6"/>
  <c r="V505" i="6"/>
  <c r="U505" i="6"/>
  <c r="T505" i="6"/>
  <c r="S505" i="6"/>
  <c r="R505" i="6"/>
  <c r="Q505" i="6"/>
  <c r="P505" i="6"/>
  <c r="O505" i="6"/>
  <c r="N505" i="6"/>
  <c r="M505" i="6"/>
  <c r="L505" i="6"/>
  <c r="K499" i="6"/>
  <c r="J499" i="6"/>
  <c r="K498" i="6"/>
  <c r="J498" i="6"/>
  <c r="K497" i="6"/>
  <c r="J497" i="6"/>
  <c r="K496" i="6"/>
  <c r="J496" i="6"/>
  <c r="K495" i="6"/>
  <c r="J495" i="6"/>
  <c r="K494" i="6"/>
  <c r="J494" i="6"/>
  <c r="K493" i="6"/>
  <c r="J493" i="6"/>
  <c r="K492" i="6"/>
  <c r="J492" i="6"/>
  <c r="K491" i="6"/>
  <c r="J491" i="6"/>
  <c r="K490" i="6"/>
  <c r="J490" i="6"/>
  <c r="K489" i="6"/>
  <c r="J489" i="6"/>
  <c r="K488" i="6"/>
  <c r="J488" i="6"/>
  <c r="K487" i="6"/>
  <c r="J487" i="6"/>
  <c r="K486" i="6"/>
  <c r="J486" i="6"/>
  <c r="K485" i="6"/>
  <c r="J485" i="6"/>
  <c r="K484" i="6"/>
  <c r="J484" i="6"/>
  <c r="K483" i="6"/>
  <c r="J483" i="6"/>
  <c r="K482" i="6"/>
  <c r="J482" i="6"/>
  <c r="K481" i="6"/>
  <c r="J481" i="6"/>
  <c r="K480" i="6"/>
  <c r="J480" i="6"/>
  <c r="K479" i="6"/>
  <c r="J479" i="6"/>
  <c r="K478" i="6"/>
  <c r="J478" i="6"/>
  <c r="K477" i="6"/>
  <c r="J477" i="6"/>
  <c r="K476" i="6"/>
  <c r="J476" i="6"/>
  <c r="K475" i="6"/>
  <c r="J475" i="6"/>
  <c r="K474" i="6"/>
  <c r="J474" i="6"/>
  <c r="K473" i="6"/>
  <c r="J473" i="6"/>
  <c r="K472" i="6"/>
  <c r="J472" i="6"/>
  <c r="K471" i="6"/>
  <c r="J471" i="6"/>
  <c r="BS470" i="6"/>
  <c r="BR470" i="6"/>
  <c r="BQ470" i="6"/>
  <c r="BP470" i="6"/>
  <c r="BO470" i="6"/>
  <c r="BN470" i="6"/>
  <c r="BM470" i="6"/>
  <c r="BL470" i="6"/>
  <c r="BK470" i="6"/>
  <c r="BJ470" i="6"/>
  <c r="BI470" i="6"/>
  <c r="BH470" i="6"/>
  <c r="BG470" i="6"/>
  <c r="BF470" i="6"/>
  <c r="BE470" i="6"/>
  <c r="BD470" i="6"/>
  <c r="BC470" i="6"/>
  <c r="BB470" i="6"/>
  <c r="BA470" i="6"/>
  <c r="AZ470" i="6"/>
  <c r="AY470" i="6"/>
  <c r="AX470" i="6"/>
  <c r="AW470" i="6"/>
  <c r="AV470" i="6"/>
  <c r="AU470" i="6"/>
  <c r="AT470" i="6"/>
  <c r="AS470" i="6"/>
  <c r="AR470" i="6"/>
  <c r="AQ470" i="6"/>
  <c r="AP470" i="6"/>
  <c r="AO470" i="6"/>
  <c r="AN470" i="6"/>
  <c r="AM470" i="6"/>
  <c r="AL470" i="6"/>
  <c r="AK470" i="6"/>
  <c r="AJ470" i="6"/>
  <c r="AI470" i="6"/>
  <c r="AH470" i="6"/>
  <c r="AG470" i="6"/>
  <c r="AF470" i="6"/>
  <c r="AE470" i="6"/>
  <c r="AD470" i="6"/>
  <c r="AC470" i="6"/>
  <c r="AB470" i="6"/>
  <c r="AA470" i="6"/>
  <c r="Z470" i="6"/>
  <c r="Y470" i="6"/>
  <c r="X470" i="6"/>
  <c r="W470" i="6"/>
  <c r="V470" i="6"/>
  <c r="U470" i="6"/>
  <c r="T470" i="6"/>
  <c r="S470" i="6"/>
  <c r="R470" i="6"/>
  <c r="Q470" i="6"/>
  <c r="P470" i="6"/>
  <c r="O470" i="6"/>
  <c r="N470" i="6"/>
  <c r="M470" i="6"/>
  <c r="L470" i="6"/>
  <c r="BS469" i="6"/>
  <c r="BR469" i="6"/>
  <c r="BQ469" i="6"/>
  <c r="BP469" i="6"/>
  <c r="BO469" i="6"/>
  <c r="BN469" i="6"/>
  <c r="BM469" i="6"/>
  <c r="BL469" i="6"/>
  <c r="BK469" i="6"/>
  <c r="BJ469" i="6"/>
  <c r="BI469" i="6"/>
  <c r="BH469" i="6"/>
  <c r="BG469" i="6"/>
  <c r="BF469" i="6"/>
  <c r="BE469" i="6"/>
  <c r="BD469" i="6"/>
  <c r="BC469" i="6"/>
  <c r="BB469" i="6"/>
  <c r="BA469" i="6"/>
  <c r="AZ469" i="6"/>
  <c r="AY469" i="6"/>
  <c r="AX469" i="6"/>
  <c r="AW469" i="6"/>
  <c r="AV469" i="6"/>
  <c r="AU469" i="6"/>
  <c r="AT469" i="6"/>
  <c r="AS469" i="6"/>
  <c r="AR469" i="6"/>
  <c r="AQ469" i="6"/>
  <c r="AP469" i="6"/>
  <c r="AO469" i="6"/>
  <c r="AN469" i="6"/>
  <c r="AM469" i="6"/>
  <c r="AL469" i="6"/>
  <c r="AK469" i="6"/>
  <c r="AJ469" i="6"/>
  <c r="AI469" i="6"/>
  <c r="AH469" i="6"/>
  <c r="AG469" i="6"/>
  <c r="AF469" i="6"/>
  <c r="AE469" i="6"/>
  <c r="AD469" i="6"/>
  <c r="AC469" i="6"/>
  <c r="AB469" i="6"/>
  <c r="AA469" i="6"/>
  <c r="Z469" i="6"/>
  <c r="Y469" i="6"/>
  <c r="X469" i="6"/>
  <c r="W469" i="6"/>
  <c r="V469" i="6"/>
  <c r="U469" i="6"/>
  <c r="T469" i="6"/>
  <c r="S469" i="6"/>
  <c r="R469" i="6"/>
  <c r="Q469" i="6"/>
  <c r="P469" i="6"/>
  <c r="O469" i="6"/>
  <c r="N469" i="6"/>
  <c r="M469" i="6"/>
  <c r="L469" i="6"/>
  <c r="K463" i="6"/>
  <c r="J463" i="6"/>
  <c r="K462" i="6"/>
  <c r="J462" i="6"/>
  <c r="K461" i="6"/>
  <c r="J461" i="6"/>
  <c r="K460" i="6"/>
  <c r="J460" i="6"/>
  <c r="K459" i="6"/>
  <c r="J459" i="6"/>
  <c r="K458" i="6"/>
  <c r="J458" i="6"/>
  <c r="K457" i="6"/>
  <c r="J457" i="6"/>
  <c r="K456" i="6"/>
  <c r="J456" i="6"/>
  <c r="K455" i="6"/>
  <c r="J455" i="6"/>
  <c r="K454" i="6"/>
  <c r="J454" i="6"/>
  <c r="K453" i="6"/>
  <c r="J453" i="6"/>
  <c r="K452" i="6"/>
  <c r="J452" i="6"/>
  <c r="K451" i="6"/>
  <c r="J451" i="6"/>
  <c r="K450" i="6"/>
  <c r="J450" i="6"/>
  <c r="K449" i="6"/>
  <c r="J449" i="6"/>
  <c r="K448" i="6"/>
  <c r="J448" i="6"/>
  <c r="K447" i="6"/>
  <c r="J447" i="6"/>
  <c r="K446" i="6"/>
  <c r="J446" i="6"/>
  <c r="K445" i="6"/>
  <c r="J445" i="6"/>
  <c r="K444" i="6"/>
  <c r="J444" i="6"/>
  <c r="K443" i="6"/>
  <c r="J443" i="6"/>
  <c r="K442" i="6"/>
  <c r="J442" i="6"/>
  <c r="K441" i="6"/>
  <c r="J441" i="6"/>
  <c r="K440" i="6"/>
  <c r="J440" i="6"/>
  <c r="K439" i="6"/>
  <c r="J439" i="6"/>
  <c r="K438" i="6"/>
  <c r="J438" i="6"/>
  <c r="K437" i="6"/>
  <c r="J437" i="6"/>
  <c r="K436" i="6"/>
  <c r="J436" i="6"/>
  <c r="K435" i="6"/>
  <c r="J435" i="6"/>
  <c r="K434" i="6"/>
  <c r="J434" i="6"/>
  <c r="K433" i="6"/>
  <c r="J433" i="6"/>
  <c r="K432" i="6"/>
  <c r="J432" i="6"/>
  <c r="K431" i="6"/>
  <c r="J431" i="6"/>
  <c r="K430" i="6"/>
  <c r="J430" i="6"/>
  <c r="K429" i="6"/>
  <c r="J429" i="6"/>
  <c r="K428" i="6"/>
  <c r="J428" i="6"/>
  <c r="K427" i="6"/>
  <c r="J427" i="6"/>
  <c r="K426" i="6"/>
  <c r="J426" i="6"/>
  <c r="K425" i="6"/>
  <c r="J425" i="6"/>
  <c r="K424" i="6"/>
  <c r="J424" i="6"/>
  <c r="K423" i="6"/>
  <c r="J423" i="6"/>
  <c r="K422" i="6"/>
  <c r="J422" i="6"/>
  <c r="K421" i="6"/>
  <c r="J421" i="6"/>
  <c r="K420" i="6"/>
  <c r="J420" i="6"/>
  <c r="K419" i="6"/>
  <c r="J419" i="6"/>
  <c r="K418" i="6"/>
  <c r="J418" i="6"/>
  <c r="K417" i="6"/>
  <c r="J417" i="6"/>
  <c r="K416" i="6"/>
  <c r="J416" i="6"/>
  <c r="K415" i="6"/>
  <c r="J415" i="6"/>
  <c r="K414" i="6"/>
  <c r="J414" i="6"/>
  <c r="K413" i="6"/>
  <c r="J413" i="6"/>
  <c r="K412" i="6"/>
  <c r="J412" i="6"/>
  <c r="K411" i="6"/>
  <c r="J411" i="6"/>
  <c r="K410" i="6"/>
  <c r="J410" i="6"/>
  <c r="K409" i="6"/>
  <c r="J409" i="6"/>
  <c r="K408" i="6"/>
  <c r="J408" i="6"/>
  <c r="K407" i="6"/>
  <c r="J407" i="6"/>
  <c r="K406" i="6"/>
  <c r="J406" i="6"/>
  <c r="K405" i="6"/>
  <c r="J405" i="6"/>
  <c r="K404" i="6"/>
  <c r="J404" i="6"/>
  <c r="K403" i="6"/>
  <c r="J403" i="6"/>
  <c r="K402" i="6"/>
  <c r="J402" i="6"/>
  <c r="K401" i="6"/>
  <c r="J401" i="6"/>
  <c r="K400" i="6"/>
  <c r="J400" i="6"/>
  <c r="K399" i="6"/>
  <c r="J399" i="6"/>
  <c r="K398" i="6"/>
  <c r="J398" i="6"/>
  <c r="K397" i="6"/>
  <c r="J397" i="6"/>
  <c r="K396" i="6"/>
  <c r="J396" i="6"/>
  <c r="K395" i="6"/>
  <c r="J395" i="6"/>
  <c r="K394" i="6"/>
  <c r="J394" i="6"/>
  <c r="K393" i="6"/>
  <c r="J393" i="6"/>
  <c r="K392" i="6"/>
  <c r="J392" i="6"/>
  <c r="K391" i="6"/>
  <c r="J391" i="6"/>
  <c r="K390" i="6"/>
  <c r="J390" i="6"/>
  <c r="K370" i="6"/>
  <c r="K369" i="6"/>
  <c r="K368" i="6"/>
  <c r="K367" i="6"/>
  <c r="K366" i="6"/>
  <c r="K365" i="6"/>
  <c r="BS364" i="6"/>
  <c r="BR364" i="6"/>
  <c r="BQ364" i="6"/>
  <c r="BP364" i="6"/>
  <c r="BO364" i="6"/>
  <c r="BN364" i="6"/>
  <c r="BM364" i="6"/>
  <c r="BL364" i="6"/>
  <c r="BK364" i="6"/>
  <c r="BJ364" i="6"/>
  <c r="BI364" i="6"/>
  <c r="BH364" i="6"/>
  <c r="BG364" i="6"/>
  <c r="BF364" i="6"/>
  <c r="BE364" i="6"/>
  <c r="BD364" i="6"/>
  <c r="BC364" i="6"/>
  <c r="BB364" i="6"/>
  <c r="BA364" i="6"/>
  <c r="AZ364" i="6"/>
  <c r="AY364" i="6"/>
  <c r="AX364" i="6"/>
  <c r="AW364" i="6"/>
  <c r="AV364" i="6"/>
  <c r="AU364" i="6"/>
  <c r="AT364" i="6"/>
  <c r="AS364" i="6"/>
  <c r="AR364" i="6"/>
  <c r="AQ364" i="6"/>
  <c r="AP364" i="6"/>
  <c r="AO364" i="6"/>
  <c r="AN364" i="6"/>
  <c r="AM364" i="6"/>
  <c r="AL364" i="6"/>
  <c r="AK364" i="6"/>
  <c r="AJ364" i="6"/>
  <c r="AI364" i="6"/>
  <c r="AH364" i="6"/>
  <c r="AG364" i="6"/>
  <c r="AF364" i="6"/>
  <c r="AE364" i="6"/>
  <c r="AD364" i="6"/>
  <c r="AC364" i="6"/>
  <c r="AB364" i="6"/>
  <c r="AA364" i="6"/>
  <c r="Z364" i="6"/>
  <c r="Y364" i="6"/>
  <c r="X364" i="6"/>
  <c r="W364" i="6"/>
  <c r="V364" i="6"/>
  <c r="U364" i="6"/>
  <c r="T364" i="6"/>
  <c r="S364" i="6"/>
  <c r="R364" i="6"/>
  <c r="Q364" i="6"/>
  <c r="P364" i="6"/>
  <c r="O364" i="6"/>
  <c r="N364" i="6"/>
  <c r="M364" i="6"/>
  <c r="L364" i="6"/>
  <c r="BS363" i="6"/>
  <c r="BR363" i="6"/>
  <c r="BQ363" i="6"/>
  <c r="BP363" i="6"/>
  <c r="BO363" i="6"/>
  <c r="BN363" i="6"/>
  <c r="BM363" i="6"/>
  <c r="BL363" i="6"/>
  <c r="BK363" i="6"/>
  <c r="BJ363" i="6"/>
  <c r="BI363" i="6"/>
  <c r="BH363" i="6"/>
  <c r="BG363" i="6"/>
  <c r="BF363" i="6"/>
  <c r="BE363" i="6"/>
  <c r="BD363" i="6"/>
  <c r="BC363" i="6"/>
  <c r="BB363" i="6"/>
  <c r="BA363" i="6"/>
  <c r="AZ363" i="6"/>
  <c r="AY363" i="6"/>
  <c r="AX363" i="6"/>
  <c r="AW363" i="6"/>
  <c r="AV363" i="6"/>
  <c r="AU363" i="6"/>
  <c r="AT363" i="6"/>
  <c r="AS363" i="6"/>
  <c r="AR363" i="6"/>
  <c r="AQ363" i="6"/>
  <c r="AP363" i="6"/>
  <c r="AO363" i="6"/>
  <c r="AN363" i="6"/>
  <c r="AM363" i="6"/>
  <c r="AL363" i="6"/>
  <c r="AK363" i="6"/>
  <c r="AJ363" i="6"/>
  <c r="AI363" i="6"/>
  <c r="AH363" i="6"/>
  <c r="AG363" i="6"/>
  <c r="AF363" i="6"/>
  <c r="AE363" i="6"/>
  <c r="AD363" i="6"/>
  <c r="AC363" i="6"/>
  <c r="AB363" i="6"/>
  <c r="AA363" i="6"/>
  <c r="Z363" i="6"/>
  <c r="Y363" i="6"/>
  <c r="X363" i="6"/>
  <c r="W363" i="6"/>
  <c r="V363" i="6"/>
  <c r="U363" i="6"/>
  <c r="T363" i="6"/>
  <c r="S363" i="6"/>
  <c r="R363" i="6"/>
  <c r="Q363" i="6"/>
  <c r="P363" i="6"/>
  <c r="O363" i="6"/>
  <c r="N363" i="6"/>
  <c r="M363" i="6"/>
  <c r="L363" i="6"/>
  <c r="K356" i="6"/>
  <c r="J356" i="6"/>
  <c r="K355" i="6"/>
  <c r="J355" i="6"/>
  <c r="K354" i="6"/>
  <c r="J354" i="6"/>
  <c r="K353" i="6"/>
  <c r="J353" i="6"/>
  <c r="K352" i="6"/>
  <c r="J352" i="6"/>
  <c r="BS351" i="6"/>
  <c r="BR351" i="6"/>
  <c r="BQ351" i="6"/>
  <c r="BP351" i="6"/>
  <c r="BO351" i="6"/>
  <c r="BN351" i="6"/>
  <c r="BM351" i="6"/>
  <c r="BL351" i="6"/>
  <c r="BK351" i="6"/>
  <c r="BJ351" i="6"/>
  <c r="BI351" i="6"/>
  <c r="BH351" i="6"/>
  <c r="BG351" i="6"/>
  <c r="BF351" i="6"/>
  <c r="BE351" i="6"/>
  <c r="BD351" i="6"/>
  <c r="BC351" i="6"/>
  <c r="BB351" i="6"/>
  <c r="BA351" i="6"/>
  <c r="AZ351" i="6"/>
  <c r="AY351" i="6"/>
  <c r="AX351" i="6"/>
  <c r="AW351" i="6"/>
  <c r="AV351" i="6"/>
  <c r="AU351" i="6"/>
  <c r="AT351" i="6"/>
  <c r="AS351" i="6"/>
  <c r="AR351" i="6"/>
  <c r="AQ351" i="6"/>
  <c r="AP351" i="6"/>
  <c r="AO351" i="6"/>
  <c r="AN351" i="6"/>
  <c r="AM351" i="6"/>
  <c r="AL351" i="6"/>
  <c r="AK351" i="6"/>
  <c r="AJ351" i="6"/>
  <c r="AI351" i="6"/>
  <c r="AH351" i="6"/>
  <c r="AG351" i="6"/>
  <c r="AF351" i="6"/>
  <c r="AE351" i="6"/>
  <c r="AD351" i="6"/>
  <c r="AC351" i="6"/>
  <c r="AB351" i="6"/>
  <c r="AA351" i="6"/>
  <c r="Z351" i="6"/>
  <c r="Y351" i="6"/>
  <c r="X351" i="6"/>
  <c r="W351" i="6"/>
  <c r="V351" i="6"/>
  <c r="U351" i="6"/>
  <c r="T351" i="6"/>
  <c r="S351" i="6"/>
  <c r="R351" i="6"/>
  <c r="Q351" i="6"/>
  <c r="P351" i="6"/>
  <c r="O351" i="6"/>
  <c r="N351" i="6"/>
  <c r="M351" i="6"/>
  <c r="L351" i="6"/>
  <c r="BS350" i="6"/>
  <c r="BR350" i="6"/>
  <c r="BQ350" i="6"/>
  <c r="BP350" i="6"/>
  <c r="BO350" i="6"/>
  <c r="BN350" i="6"/>
  <c r="BM350" i="6"/>
  <c r="BL350" i="6"/>
  <c r="BK350" i="6"/>
  <c r="BJ350" i="6"/>
  <c r="BI350" i="6"/>
  <c r="BH350" i="6"/>
  <c r="BG350" i="6"/>
  <c r="BF350" i="6"/>
  <c r="BE350" i="6"/>
  <c r="BD350" i="6"/>
  <c r="BC350" i="6"/>
  <c r="BB350" i="6"/>
  <c r="BA350" i="6"/>
  <c r="AZ350" i="6"/>
  <c r="AY350" i="6"/>
  <c r="AX350" i="6"/>
  <c r="AW350" i="6"/>
  <c r="AV350" i="6"/>
  <c r="AU350" i="6"/>
  <c r="AT350" i="6"/>
  <c r="AS350" i="6"/>
  <c r="AR350" i="6"/>
  <c r="AQ350" i="6"/>
  <c r="AP350" i="6"/>
  <c r="AO350" i="6"/>
  <c r="AN350" i="6"/>
  <c r="AM350" i="6"/>
  <c r="AL350" i="6"/>
  <c r="AK350" i="6"/>
  <c r="AJ350" i="6"/>
  <c r="AI350" i="6"/>
  <c r="AH350" i="6"/>
  <c r="AG350" i="6"/>
  <c r="AF350" i="6"/>
  <c r="AE350" i="6"/>
  <c r="AD350" i="6"/>
  <c r="AC350" i="6"/>
  <c r="AB350" i="6"/>
  <c r="AA350" i="6"/>
  <c r="Z350" i="6"/>
  <c r="Y350" i="6"/>
  <c r="X350" i="6"/>
  <c r="W350" i="6"/>
  <c r="V350" i="6"/>
  <c r="U350" i="6"/>
  <c r="T350" i="6"/>
  <c r="S350" i="6"/>
  <c r="R350" i="6"/>
  <c r="Q350" i="6"/>
  <c r="P350" i="6"/>
  <c r="O350" i="6"/>
  <c r="N350" i="6"/>
  <c r="M350" i="6"/>
  <c r="L350" i="6"/>
  <c r="K344" i="6"/>
  <c r="J344" i="6"/>
  <c r="K343" i="6"/>
  <c r="J343" i="6"/>
  <c r="K342" i="6"/>
  <c r="J342" i="6"/>
  <c r="K341" i="6"/>
  <c r="J341" i="6"/>
  <c r="K340" i="6"/>
  <c r="J340" i="6"/>
  <c r="K339" i="6"/>
  <c r="J339" i="6"/>
  <c r="K338" i="6"/>
  <c r="J338" i="6"/>
  <c r="K337" i="6"/>
  <c r="J337" i="6"/>
  <c r="K336" i="6"/>
  <c r="J336" i="6"/>
  <c r="K335" i="6"/>
  <c r="J335" i="6"/>
  <c r="K334" i="6"/>
  <c r="J334" i="6"/>
  <c r="K333" i="6"/>
  <c r="J333" i="6"/>
  <c r="K332" i="6"/>
  <c r="J332" i="6"/>
  <c r="K331" i="6"/>
  <c r="J331" i="6"/>
  <c r="K330" i="6"/>
  <c r="J330" i="6"/>
  <c r="K329" i="6"/>
  <c r="J329" i="6"/>
  <c r="K328" i="6"/>
  <c r="J328" i="6"/>
  <c r="K327" i="6"/>
  <c r="J327" i="6"/>
  <c r="BS326" i="6"/>
  <c r="BR326" i="6"/>
  <c r="BQ326" i="6"/>
  <c r="BP326" i="6"/>
  <c r="BO326" i="6"/>
  <c r="BN326" i="6"/>
  <c r="BM326" i="6"/>
  <c r="BL326" i="6"/>
  <c r="BK326" i="6"/>
  <c r="BJ326" i="6"/>
  <c r="BI326" i="6"/>
  <c r="BH326" i="6"/>
  <c r="BG326" i="6"/>
  <c r="BF326" i="6"/>
  <c r="BE326" i="6"/>
  <c r="BD326" i="6"/>
  <c r="BC326" i="6"/>
  <c r="BB326" i="6"/>
  <c r="BA326" i="6"/>
  <c r="AZ326" i="6"/>
  <c r="AY326" i="6"/>
  <c r="AX326" i="6"/>
  <c r="AW326" i="6"/>
  <c r="AV326" i="6"/>
  <c r="AU326" i="6"/>
  <c r="AT326" i="6"/>
  <c r="AS326" i="6"/>
  <c r="AR326" i="6"/>
  <c r="AQ326" i="6"/>
  <c r="AP326" i="6"/>
  <c r="AO326" i="6"/>
  <c r="AN326" i="6"/>
  <c r="AM326" i="6"/>
  <c r="AL326" i="6"/>
  <c r="AK326" i="6"/>
  <c r="AJ326" i="6"/>
  <c r="AI326" i="6"/>
  <c r="AH326" i="6"/>
  <c r="AG326" i="6"/>
  <c r="AF326" i="6"/>
  <c r="AE326" i="6"/>
  <c r="AD326" i="6"/>
  <c r="AC326" i="6"/>
  <c r="AB326" i="6"/>
  <c r="AA326" i="6"/>
  <c r="Z326" i="6"/>
  <c r="Y326" i="6"/>
  <c r="X326" i="6"/>
  <c r="W326" i="6"/>
  <c r="V326" i="6"/>
  <c r="U326" i="6"/>
  <c r="T326" i="6"/>
  <c r="S326" i="6"/>
  <c r="R326" i="6"/>
  <c r="Q326" i="6"/>
  <c r="P326" i="6"/>
  <c r="O326" i="6"/>
  <c r="N326" i="6"/>
  <c r="M326" i="6"/>
  <c r="L326" i="6"/>
  <c r="BS325" i="6"/>
  <c r="BR325" i="6"/>
  <c r="BQ325" i="6"/>
  <c r="BP325" i="6"/>
  <c r="BO325" i="6"/>
  <c r="BN325" i="6"/>
  <c r="BM325" i="6"/>
  <c r="BL325" i="6"/>
  <c r="BK325" i="6"/>
  <c r="BJ325" i="6"/>
  <c r="BI325" i="6"/>
  <c r="BH325" i="6"/>
  <c r="BG325" i="6"/>
  <c r="BF325" i="6"/>
  <c r="BE325" i="6"/>
  <c r="BD325" i="6"/>
  <c r="BC325" i="6"/>
  <c r="BB325" i="6"/>
  <c r="BA325" i="6"/>
  <c r="AZ325" i="6"/>
  <c r="AY325" i="6"/>
  <c r="AX325" i="6"/>
  <c r="AW325" i="6"/>
  <c r="AV325" i="6"/>
  <c r="AU325" i="6"/>
  <c r="AT325" i="6"/>
  <c r="AS325" i="6"/>
  <c r="AR325" i="6"/>
  <c r="AQ325" i="6"/>
  <c r="AP325" i="6"/>
  <c r="AO325" i="6"/>
  <c r="AN325" i="6"/>
  <c r="AM325" i="6"/>
  <c r="AL325" i="6"/>
  <c r="AK325" i="6"/>
  <c r="AJ325" i="6"/>
  <c r="AI325" i="6"/>
  <c r="AH325" i="6"/>
  <c r="AG325" i="6"/>
  <c r="AF325" i="6"/>
  <c r="AE325" i="6"/>
  <c r="AD325" i="6"/>
  <c r="AC325" i="6"/>
  <c r="AB325" i="6"/>
  <c r="AA325" i="6"/>
  <c r="Z325" i="6"/>
  <c r="Y325" i="6"/>
  <c r="X325" i="6"/>
  <c r="W325" i="6"/>
  <c r="V325" i="6"/>
  <c r="U325" i="6"/>
  <c r="T325" i="6"/>
  <c r="S325" i="6"/>
  <c r="R325" i="6"/>
  <c r="Q325" i="6"/>
  <c r="P325" i="6"/>
  <c r="O325" i="6"/>
  <c r="N325" i="6"/>
  <c r="M325" i="6"/>
  <c r="L325" i="6"/>
  <c r="K319" i="6"/>
  <c r="J319" i="6"/>
  <c r="K318" i="6"/>
  <c r="J318" i="6"/>
  <c r="K317" i="6"/>
  <c r="J317" i="6"/>
  <c r="K316" i="6"/>
  <c r="J316" i="6"/>
  <c r="K315" i="6"/>
  <c r="J315" i="6"/>
  <c r="K314" i="6"/>
  <c r="J314" i="6"/>
  <c r="BS313" i="6"/>
  <c r="BR313" i="6"/>
  <c r="BQ313" i="6"/>
  <c r="BP313" i="6"/>
  <c r="BO313" i="6"/>
  <c r="BN313" i="6"/>
  <c r="BM313" i="6"/>
  <c r="BL313" i="6"/>
  <c r="BK313" i="6"/>
  <c r="BJ313" i="6"/>
  <c r="BI313" i="6"/>
  <c r="BH313" i="6"/>
  <c r="BG313" i="6"/>
  <c r="BF313" i="6"/>
  <c r="BE313" i="6"/>
  <c r="BD313" i="6"/>
  <c r="BC313" i="6"/>
  <c r="BB313" i="6"/>
  <c r="BA313" i="6"/>
  <c r="AZ313" i="6"/>
  <c r="AY313" i="6"/>
  <c r="AX313" i="6"/>
  <c r="AW313" i="6"/>
  <c r="AV313" i="6"/>
  <c r="AU313" i="6"/>
  <c r="AT313" i="6"/>
  <c r="AS313" i="6"/>
  <c r="AR313" i="6"/>
  <c r="AQ313" i="6"/>
  <c r="AP313" i="6"/>
  <c r="AO313" i="6"/>
  <c r="AN313" i="6"/>
  <c r="AM313" i="6"/>
  <c r="AL313" i="6"/>
  <c r="AK313" i="6"/>
  <c r="AJ313" i="6"/>
  <c r="AI313" i="6"/>
  <c r="AH313" i="6"/>
  <c r="AG313" i="6"/>
  <c r="AF313" i="6"/>
  <c r="AE313" i="6"/>
  <c r="AD313" i="6"/>
  <c r="AC313" i="6"/>
  <c r="AB313" i="6"/>
  <c r="AA313" i="6"/>
  <c r="Z313" i="6"/>
  <c r="Y313" i="6"/>
  <c r="X313" i="6"/>
  <c r="W313" i="6"/>
  <c r="V313" i="6"/>
  <c r="U313" i="6"/>
  <c r="T313" i="6"/>
  <c r="S313" i="6"/>
  <c r="R313" i="6"/>
  <c r="Q313" i="6"/>
  <c r="P313" i="6"/>
  <c r="O313" i="6"/>
  <c r="N313" i="6"/>
  <c r="M313" i="6"/>
  <c r="L313" i="6"/>
  <c r="BS312" i="6"/>
  <c r="BR312" i="6"/>
  <c r="BQ312" i="6"/>
  <c r="BP312" i="6"/>
  <c r="BO312" i="6"/>
  <c r="BN312" i="6"/>
  <c r="BM312" i="6"/>
  <c r="BL312" i="6"/>
  <c r="BK312" i="6"/>
  <c r="BJ312" i="6"/>
  <c r="BI312" i="6"/>
  <c r="BH312" i="6"/>
  <c r="BG312" i="6"/>
  <c r="BF312" i="6"/>
  <c r="BE312" i="6"/>
  <c r="BD312" i="6"/>
  <c r="BC312" i="6"/>
  <c r="BB312" i="6"/>
  <c r="BA312" i="6"/>
  <c r="AZ312" i="6"/>
  <c r="AY312" i="6"/>
  <c r="AX312" i="6"/>
  <c r="AW312" i="6"/>
  <c r="AV312" i="6"/>
  <c r="AU312" i="6"/>
  <c r="AT312" i="6"/>
  <c r="AS312" i="6"/>
  <c r="AR312" i="6"/>
  <c r="AQ312" i="6"/>
  <c r="AP312" i="6"/>
  <c r="AO312" i="6"/>
  <c r="AN312" i="6"/>
  <c r="AM312" i="6"/>
  <c r="AL312" i="6"/>
  <c r="AK312" i="6"/>
  <c r="AJ312" i="6"/>
  <c r="AI312" i="6"/>
  <c r="AH312" i="6"/>
  <c r="AG312" i="6"/>
  <c r="AF312" i="6"/>
  <c r="AE312" i="6"/>
  <c r="AD312" i="6"/>
  <c r="AC312" i="6"/>
  <c r="AB312" i="6"/>
  <c r="AA312" i="6"/>
  <c r="Z312" i="6"/>
  <c r="Y312" i="6"/>
  <c r="X312" i="6"/>
  <c r="W312" i="6"/>
  <c r="V312" i="6"/>
  <c r="U312" i="6"/>
  <c r="T312" i="6"/>
  <c r="S312" i="6"/>
  <c r="R312" i="6"/>
  <c r="Q312" i="6"/>
  <c r="P312" i="6"/>
  <c r="O312" i="6"/>
  <c r="N312" i="6"/>
  <c r="M312" i="6"/>
  <c r="L312" i="6"/>
  <c r="BS293" i="6"/>
  <c r="BR293" i="6"/>
  <c r="BQ293" i="6"/>
  <c r="BP293" i="6"/>
  <c r="BO293" i="6"/>
  <c r="BN293" i="6"/>
  <c r="BM293" i="6"/>
  <c r="BL293" i="6"/>
  <c r="BK293" i="6"/>
  <c r="BJ293" i="6"/>
  <c r="BI293" i="6"/>
  <c r="BH293" i="6"/>
  <c r="BG293" i="6"/>
  <c r="BF293" i="6"/>
  <c r="BE293" i="6"/>
  <c r="BD293" i="6"/>
  <c r="BC293" i="6"/>
  <c r="BB293" i="6"/>
  <c r="BA293" i="6"/>
  <c r="AZ293" i="6"/>
  <c r="AY293" i="6"/>
  <c r="AX293" i="6"/>
  <c r="AW293" i="6"/>
  <c r="AV293" i="6"/>
  <c r="AU293" i="6"/>
  <c r="AT293" i="6"/>
  <c r="AS293" i="6"/>
  <c r="AR293" i="6"/>
  <c r="AQ293" i="6"/>
  <c r="AP293" i="6"/>
  <c r="AO293" i="6"/>
  <c r="AN293" i="6"/>
  <c r="AM293" i="6"/>
  <c r="AL293" i="6"/>
  <c r="AK293" i="6"/>
  <c r="AJ293" i="6"/>
  <c r="AI293" i="6"/>
  <c r="AH293" i="6"/>
  <c r="AG293" i="6"/>
  <c r="AF293" i="6"/>
  <c r="AE293" i="6"/>
  <c r="AD293" i="6"/>
  <c r="AC293" i="6"/>
  <c r="AB293" i="6"/>
  <c r="AA293" i="6"/>
  <c r="Z293" i="6"/>
  <c r="Y293" i="6"/>
  <c r="X293" i="6"/>
  <c r="W293" i="6"/>
  <c r="V293" i="6"/>
  <c r="U293" i="6"/>
  <c r="T293" i="6"/>
  <c r="S293" i="6"/>
  <c r="R293" i="6"/>
  <c r="Q293" i="6"/>
  <c r="P293" i="6"/>
  <c r="O293" i="6"/>
  <c r="N293" i="6"/>
  <c r="BS290" i="6"/>
  <c r="BR290" i="6"/>
  <c r="BQ290" i="6"/>
  <c r="BP290" i="6"/>
  <c r="BO290" i="6"/>
  <c r="BN290" i="6"/>
  <c r="BM290" i="6"/>
  <c r="BL290" i="6"/>
  <c r="BK290" i="6"/>
  <c r="BJ290" i="6"/>
  <c r="BI290" i="6"/>
  <c r="BH290" i="6"/>
  <c r="BG290" i="6"/>
  <c r="BF290" i="6"/>
  <c r="BE290" i="6"/>
  <c r="BD290" i="6"/>
  <c r="BC290" i="6"/>
  <c r="BB290" i="6"/>
  <c r="BA290" i="6"/>
  <c r="AZ290" i="6"/>
  <c r="AY290" i="6"/>
  <c r="AX290" i="6"/>
  <c r="AW290" i="6"/>
  <c r="AV290" i="6"/>
  <c r="AU290" i="6"/>
  <c r="AT290" i="6"/>
  <c r="AS290" i="6"/>
  <c r="AR290" i="6"/>
  <c r="AQ290" i="6"/>
  <c r="AP290" i="6"/>
  <c r="AO290" i="6"/>
  <c r="AN290" i="6"/>
  <c r="AM290" i="6"/>
  <c r="AL290" i="6"/>
  <c r="AK290" i="6"/>
  <c r="AJ290" i="6"/>
  <c r="AI290" i="6"/>
  <c r="AH290" i="6"/>
  <c r="AG290" i="6"/>
  <c r="AF290" i="6"/>
  <c r="AE290" i="6"/>
  <c r="AD290" i="6"/>
  <c r="AC290" i="6"/>
  <c r="AB290" i="6"/>
  <c r="AA290" i="6"/>
  <c r="Z290" i="6"/>
  <c r="Y290" i="6"/>
  <c r="X290" i="6"/>
  <c r="W290" i="6"/>
  <c r="V290" i="6"/>
  <c r="U290" i="6"/>
  <c r="T290" i="6"/>
  <c r="S290" i="6"/>
  <c r="R290" i="6"/>
  <c r="Q290" i="6"/>
  <c r="P290" i="6"/>
  <c r="O290" i="6"/>
  <c r="N290" i="6"/>
  <c r="M290" i="6"/>
  <c r="L290" i="6"/>
  <c r="BS289" i="6"/>
  <c r="BR289" i="6"/>
  <c r="BQ289" i="6"/>
  <c r="BP289" i="6"/>
  <c r="BO289" i="6"/>
  <c r="BN289" i="6"/>
  <c r="BM289" i="6"/>
  <c r="BL289" i="6"/>
  <c r="BK289" i="6"/>
  <c r="BJ289" i="6"/>
  <c r="BI289" i="6"/>
  <c r="BH289" i="6"/>
  <c r="BG289" i="6"/>
  <c r="BF289" i="6"/>
  <c r="BE289" i="6"/>
  <c r="BD289" i="6"/>
  <c r="BC289" i="6"/>
  <c r="BB289" i="6"/>
  <c r="BA289" i="6"/>
  <c r="AZ289" i="6"/>
  <c r="AY289" i="6"/>
  <c r="AX289" i="6"/>
  <c r="AW289" i="6"/>
  <c r="AV289" i="6"/>
  <c r="AU289" i="6"/>
  <c r="AT289" i="6"/>
  <c r="AS289" i="6"/>
  <c r="AR289" i="6"/>
  <c r="AQ289" i="6"/>
  <c r="AP289" i="6"/>
  <c r="AO289" i="6"/>
  <c r="AN289" i="6"/>
  <c r="AM289" i="6"/>
  <c r="AL289" i="6"/>
  <c r="AK289" i="6"/>
  <c r="AJ289" i="6"/>
  <c r="AI289" i="6"/>
  <c r="AH289" i="6"/>
  <c r="AG289" i="6"/>
  <c r="AF289" i="6"/>
  <c r="AE289" i="6"/>
  <c r="AD289" i="6"/>
  <c r="AC289" i="6"/>
  <c r="AB289" i="6"/>
  <c r="AA289" i="6"/>
  <c r="Z289" i="6"/>
  <c r="Y289" i="6"/>
  <c r="X289" i="6"/>
  <c r="W289" i="6"/>
  <c r="V289" i="6"/>
  <c r="U289" i="6"/>
  <c r="T289" i="6"/>
  <c r="S289" i="6"/>
  <c r="R289" i="6"/>
  <c r="Q289" i="6"/>
  <c r="P289" i="6"/>
  <c r="O289" i="6"/>
  <c r="N289" i="6"/>
  <c r="M289" i="6"/>
  <c r="L289" i="6"/>
  <c r="BS264" i="6"/>
  <c r="BR264" i="6"/>
  <c r="BQ264" i="6"/>
  <c r="BP264" i="6"/>
  <c r="BO264" i="6"/>
  <c r="BN264" i="6"/>
  <c r="BM264" i="6"/>
  <c r="BL264" i="6"/>
  <c r="BK264" i="6"/>
  <c r="BJ264" i="6"/>
  <c r="BI264" i="6"/>
  <c r="BH264" i="6"/>
  <c r="BG264" i="6"/>
  <c r="BF264" i="6"/>
  <c r="BE264" i="6"/>
  <c r="BD264" i="6"/>
  <c r="BC264" i="6"/>
  <c r="BB264" i="6"/>
  <c r="BA264" i="6"/>
  <c r="AZ264" i="6"/>
  <c r="AY264" i="6"/>
  <c r="AX264" i="6"/>
  <c r="AW264" i="6"/>
  <c r="AV264" i="6"/>
  <c r="AU264" i="6"/>
  <c r="AT264" i="6"/>
  <c r="AS264" i="6"/>
  <c r="AR264" i="6"/>
  <c r="AQ264" i="6"/>
  <c r="AP264" i="6"/>
  <c r="AO264" i="6"/>
  <c r="AN264" i="6"/>
  <c r="AM264" i="6"/>
  <c r="AL264" i="6"/>
  <c r="AK264" i="6"/>
  <c r="AJ264" i="6"/>
  <c r="AI264" i="6"/>
  <c r="AH264" i="6"/>
  <c r="AG264" i="6"/>
  <c r="AF264" i="6"/>
  <c r="AE264" i="6"/>
  <c r="AD264" i="6"/>
  <c r="AC264" i="6"/>
  <c r="AB264" i="6"/>
  <c r="AA264" i="6"/>
  <c r="Z264" i="6"/>
  <c r="Y264" i="6"/>
  <c r="X264" i="6"/>
  <c r="W264" i="6"/>
  <c r="V264" i="6"/>
  <c r="U264" i="6"/>
  <c r="T264" i="6"/>
  <c r="S264" i="6"/>
  <c r="R264" i="6"/>
  <c r="Q264" i="6"/>
  <c r="P264" i="6"/>
  <c r="O264" i="6"/>
  <c r="N264" i="6"/>
  <c r="M264" i="6"/>
  <c r="L264" i="6"/>
  <c r="BS263" i="6"/>
  <c r="BR263" i="6"/>
  <c r="BQ263" i="6"/>
  <c r="BP263" i="6"/>
  <c r="BO263" i="6"/>
  <c r="BN263" i="6"/>
  <c r="BM263" i="6"/>
  <c r="BL263" i="6"/>
  <c r="BK263" i="6"/>
  <c r="BJ263" i="6"/>
  <c r="BI263" i="6"/>
  <c r="BH263" i="6"/>
  <c r="BG263" i="6"/>
  <c r="BF263" i="6"/>
  <c r="BE263" i="6"/>
  <c r="BD263" i="6"/>
  <c r="BC263" i="6"/>
  <c r="BB263" i="6"/>
  <c r="BA263" i="6"/>
  <c r="AZ263" i="6"/>
  <c r="AY263" i="6"/>
  <c r="AX263" i="6"/>
  <c r="AW263" i="6"/>
  <c r="AV263" i="6"/>
  <c r="AU263" i="6"/>
  <c r="AT263" i="6"/>
  <c r="AS263" i="6"/>
  <c r="AR263" i="6"/>
  <c r="AQ263" i="6"/>
  <c r="AP263" i="6"/>
  <c r="AO263" i="6"/>
  <c r="AN263" i="6"/>
  <c r="AM263" i="6"/>
  <c r="AL263" i="6"/>
  <c r="AK263" i="6"/>
  <c r="AJ263" i="6"/>
  <c r="AI263" i="6"/>
  <c r="AH263" i="6"/>
  <c r="AG263" i="6"/>
  <c r="AF263" i="6"/>
  <c r="AE263" i="6"/>
  <c r="AD263" i="6"/>
  <c r="AC263" i="6"/>
  <c r="AB263" i="6"/>
  <c r="AA263" i="6"/>
  <c r="Z263" i="6"/>
  <c r="Y263" i="6"/>
  <c r="X263" i="6"/>
  <c r="W263" i="6"/>
  <c r="V263" i="6"/>
  <c r="U263" i="6"/>
  <c r="T263" i="6"/>
  <c r="S263" i="6"/>
  <c r="R263" i="6"/>
  <c r="Q263" i="6"/>
  <c r="P263" i="6"/>
  <c r="O263" i="6"/>
  <c r="N263" i="6"/>
  <c r="M263" i="6"/>
  <c r="L263" i="6"/>
  <c r="BS244" i="6"/>
  <c r="BR244" i="6"/>
  <c r="BQ244" i="6"/>
  <c r="BP244" i="6"/>
  <c r="BO244" i="6"/>
  <c r="BN244" i="6"/>
  <c r="BM244" i="6"/>
  <c r="BL244" i="6"/>
  <c r="BK244" i="6"/>
  <c r="BJ244" i="6"/>
  <c r="BI244" i="6"/>
  <c r="BH244" i="6"/>
  <c r="BG244" i="6"/>
  <c r="BF244" i="6"/>
  <c r="BE244" i="6"/>
  <c r="BD244" i="6"/>
  <c r="BC244" i="6"/>
  <c r="BB244" i="6"/>
  <c r="BA244" i="6"/>
  <c r="AZ244" i="6"/>
  <c r="AY244" i="6"/>
  <c r="AX244" i="6"/>
  <c r="AW244" i="6"/>
  <c r="AV244" i="6"/>
  <c r="AU244" i="6"/>
  <c r="AT244" i="6"/>
  <c r="AS244" i="6"/>
  <c r="AR244" i="6"/>
  <c r="AQ244" i="6"/>
  <c r="AP244" i="6"/>
  <c r="AO244" i="6"/>
  <c r="AN244" i="6"/>
  <c r="AM244" i="6"/>
  <c r="AL244" i="6"/>
  <c r="AK244" i="6"/>
  <c r="AJ244" i="6"/>
  <c r="AI244" i="6"/>
  <c r="AH244" i="6"/>
  <c r="AG244" i="6"/>
  <c r="AF244" i="6"/>
  <c r="AE244" i="6"/>
  <c r="AD244" i="6"/>
  <c r="AC244" i="6"/>
  <c r="AB244" i="6"/>
  <c r="AA244" i="6"/>
  <c r="Z244" i="6"/>
  <c r="Y244" i="6"/>
  <c r="X244" i="6"/>
  <c r="W244" i="6"/>
  <c r="V244" i="6"/>
  <c r="U244" i="6"/>
  <c r="T244" i="6"/>
  <c r="S244" i="6"/>
  <c r="R244" i="6"/>
  <c r="Q244" i="6"/>
  <c r="P244" i="6"/>
  <c r="O244" i="6"/>
  <c r="N244" i="6"/>
  <c r="M244" i="6"/>
  <c r="L244" i="6"/>
  <c r="BS243" i="6"/>
  <c r="BR243" i="6"/>
  <c r="BQ243" i="6"/>
  <c r="BP243" i="6"/>
  <c r="BO243" i="6"/>
  <c r="BN243" i="6"/>
  <c r="BM243" i="6"/>
  <c r="BL243" i="6"/>
  <c r="BK243" i="6"/>
  <c r="BJ243" i="6"/>
  <c r="BI243" i="6"/>
  <c r="BH243" i="6"/>
  <c r="BG243" i="6"/>
  <c r="BF243" i="6"/>
  <c r="BE243" i="6"/>
  <c r="BD243" i="6"/>
  <c r="BC243" i="6"/>
  <c r="BB243" i="6"/>
  <c r="BA243" i="6"/>
  <c r="AZ243" i="6"/>
  <c r="AY243" i="6"/>
  <c r="AX243" i="6"/>
  <c r="AW243" i="6"/>
  <c r="AV243" i="6"/>
  <c r="AU243" i="6"/>
  <c r="AT243" i="6"/>
  <c r="AS243" i="6"/>
  <c r="AR243" i="6"/>
  <c r="AQ243" i="6"/>
  <c r="AP243" i="6"/>
  <c r="AO243" i="6"/>
  <c r="AN243" i="6"/>
  <c r="AM243" i="6"/>
  <c r="AL243" i="6"/>
  <c r="AK243" i="6"/>
  <c r="AJ243" i="6"/>
  <c r="AI243" i="6"/>
  <c r="AH243" i="6"/>
  <c r="AG243" i="6"/>
  <c r="AF243" i="6"/>
  <c r="AE243" i="6"/>
  <c r="AD243" i="6"/>
  <c r="AC243" i="6"/>
  <c r="AB243" i="6"/>
  <c r="AA243" i="6"/>
  <c r="Z243" i="6"/>
  <c r="Y243" i="6"/>
  <c r="X243" i="6"/>
  <c r="W243" i="6"/>
  <c r="V243" i="6"/>
  <c r="U243" i="6"/>
  <c r="T243" i="6"/>
  <c r="S243" i="6"/>
  <c r="R243" i="6"/>
  <c r="Q243" i="6"/>
  <c r="P243" i="6"/>
  <c r="O243" i="6"/>
  <c r="N243" i="6"/>
  <c r="M243" i="6"/>
  <c r="L243" i="6"/>
  <c r="K211" i="6"/>
  <c r="J211" i="6"/>
  <c r="K210" i="6"/>
  <c r="J210" i="6"/>
  <c r="K209" i="6"/>
  <c r="J209" i="6"/>
  <c r="K208" i="6"/>
  <c r="J208" i="6"/>
  <c r="K207" i="6"/>
  <c r="J207" i="6"/>
  <c r="K206" i="6"/>
  <c r="J206" i="6"/>
  <c r="K205" i="6"/>
  <c r="K204" i="6"/>
  <c r="K203" i="6"/>
  <c r="K202" i="6"/>
  <c r="K201" i="6"/>
  <c r="J201" i="6"/>
  <c r="K200" i="6"/>
  <c r="J200" i="6"/>
  <c r="K199" i="6"/>
  <c r="J199" i="6"/>
  <c r="K198" i="6"/>
  <c r="J198" i="6"/>
  <c r="K197" i="6"/>
  <c r="J197" i="6"/>
  <c r="K196" i="6"/>
  <c r="J196" i="6"/>
  <c r="K195" i="6"/>
  <c r="J195" i="6"/>
  <c r="K194" i="6"/>
  <c r="J194" i="6"/>
  <c r="K193" i="6"/>
  <c r="J193" i="6"/>
  <c r="K192" i="6"/>
  <c r="J192" i="6"/>
  <c r="K191" i="6"/>
  <c r="J191" i="6"/>
  <c r="K190" i="6"/>
  <c r="J190" i="6"/>
  <c r="K189" i="6"/>
  <c r="J189" i="6"/>
  <c r="K188" i="6"/>
  <c r="J188" i="6"/>
  <c r="K187" i="6"/>
  <c r="J187" i="6"/>
  <c r="K186" i="6"/>
  <c r="J186" i="6"/>
  <c r="K185" i="6"/>
  <c r="K184" i="6"/>
  <c r="K183" i="6"/>
  <c r="K182" i="6"/>
  <c r="BS181" i="6"/>
  <c r="BR181" i="6"/>
  <c r="BQ181" i="6"/>
  <c r="BP181" i="6"/>
  <c r="BO181" i="6"/>
  <c r="BN181" i="6"/>
  <c r="BM181" i="6"/>
  <c r="BL181" i="6"/>
  <c r="BK181" i="6"/>
  <c r="BJ181" i="6"/>
  <c r="BI181" i="6"/>
  <c r="BH181" i="6"/>
  <c r="BG181" i="6"/>
  <c r="BF181" i="6"/>
  <c r="BE181" i="6"/>
  <c r="BD181" i="6"/>
  <c r="BC181" i="6"/>
  <c r="BB181" i="6"/>
  <c r="BA181" i="6"/>
  <c r="AZ181" i="6"/>
  <c r="AY181" i="6"/>
  <c r="AX181" i="6"/>
  <c r="AW181" i="6"/>
  <c r="AV181" i="6"/>
  <c r="AU181" i="6"/>
  <c r="AT181" i="6"/>
  <c r="AS181" i="6"/>
  <c r="AR181" i="6"/>
  <c r="AQ181" i="6"/>
  <c r="AP181" i="6"/>
  <c r="AO181" i="6"/>
  <c r="AN181" i="6"/>
  <c r="AM181" i="6"/>
  <c r="AL181" i="6"/>
  <c r="AK181" i="6"/>
  <c r="AJ181" i="6"/>
  <c r="AI181" i="6"/>
  <c r="AH181" i="6"/>
  <c r="AG181" i="6"/>
  <c r="AF181" i="6"/>
  <c r="AE181" i="6"/>
  <c r="AD181" i="6"/>
  <c r="AC181" i="6"/>
  <c r="AB181" i="6"/>
  <c r="AA181" i="6"/>
  <c r="Z181" i="6"/>
  <c r="Y181" i="6"/>
  <c r="X181" i="6"/>
  <c r="W181" i="6"/>
  <c r="V181" i="6"/>
  <c r="U181" i="6"/>
  <c r="T181" i="6"/>
  <c r="S181" i="6"/>
  <c r="R181" i="6"/>
  <c r="Q181" i="6"/>
  <c r="P181" i="6"/>
  <c r="O181" i="6"/>
  <c r="N181" i="6"/>
  <c r="M181" i="6"/>
  <c r="L181" i="6"/>
  <c r="BS180" i="6"/>
  <c r="BR180" i="6"/>
  <c r="BQ180" i="6"/>
  <c r="BP180" i="6"/>
  <c r="BO180" i="6"/>
  <c r="BN180" i="6"/>
  <c r="BM180" i="6"/>
  <c r="BL180" i="6"/>
  <c r="BK180" i="6"/>
  <c r="BJ180" i="6"/>
  <c r="BI180" i="6"/>
  <c r="BH180" i="6"/>
  <c r="BG180" i="6"/>
  <c r="BF180" i="6"/>
  <c r="BE180" i="6"/>
  <c r="BD180" i="6"/>
  <c r="BC180" i="6"/>
  <c r="BB180" i="6"/>
  <c r="BA180" i="6"/>
  <c r="AZ180" i="6"/>
  <c r="AY180" i="6"/>
  <c r="AX180" i="6"/>
  <c r="AW180" i="6"/>
  <c r="AV180" i="6"/>
  <c r="AU180" i="6"/>
  <c r="AT180" i="6"/>
  <c r="AS180" i="6"/>
  <c r="AR180" i="6"/>
  <c r="AQ180" i="6"/>
  <c r="AP180" i="6"/>
  <c r="AO180" i="6"/>
  <c r="AN180" i="6"/>
  <c r="AM180" i="6"/>
  <c r="AL180" i="6"/>
  <c r="AK180" i="6"/>
  <c r="AJ180" i="6"/>
  <c r="AI180" i="6"/>
  <c r="AH180" i="6"/>
  <c r="AG180" i="6"/>
  <c r="AF180" i="6"/>
  <c r="AE180" i="6"/>
  <c r="AD180" i="6"/>
  <c r="AC180" i="6"/>
  <c r="AB180" i="6"/>
  <c r="AA180" i="6"/>
  <c r="Z180" i="6"/>
  <c r="Y180" i="6"/>
  <c r="X180" i="6"/>
  <c r="W180" i="6"/>
  <c r="V180" i="6"/>
  <c r="U180" i="6"/>
  <c r="T180" i="6"/>
  <c r="S180" i="6"/>
  <c r="R180" i="6"/>
  <c r="Q180" i="6"/>
  <c r="P180" i="6"/>
  <c r="O180" i="6"/>
  <c r="N180" i="6"/>
  <c r="M180" i="6"/>
  <c r="L180" i="6"/>
  <c r="BS169" i="6"/>
  <c r="BR169" i="6"/>
  <c r="BQ169" i="6"/>
  <c r="BP169" i="6"/>
  <c r="BO169" i="6"/>
  <c r="BN169" i="6"/>
  <c r="BM169" i="6"/>
  <c r="BL169" i="6"/>
  <c r="BK169" i="6"/>
  <c r="BJ169" i="6"/>
  <c r="BI169" i="6"/>
  <c r="BH169" i="6"/>
  <c r="BG169" i="6"/>
  <c r="BF169" i="6"/>
  <c r="BE169" i="6"/>
  <c r="BD169" i="6"/>
  <c r="BC169" i="6"/>
  <c r="BB169" i="6"/>
  <c r="BA169" i="6"/>
  <c r="AZ169" i="6"/>
  <c r="AY169" i="6"/>
  <c r="AX169" i="6"/>
  <c r="AW169" i="6"/>
  <c r="AV169" i="6"/>
  <c r="AU169" i="6"/>
  <c r="AT169"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BS168" i="6"/>
  <c r="BR168" i="6"/>
  <c r="BQ168" i="6"/>
  <c r="BP168" i="6"/>
  <c r="BO168" i="6"/>
  <c r="BN168" i="6"/>
  <c r="BM168" i="6"/>
  <c r="BL168" i="6"/>
  <c r="BK168" i="6"/>
  <c r="BJ168" i="6"/>
  <c r="BI168" i="6"/>
  <c r="BH168" i="6"/>
  <c r="BG168" i="6"/>
  <c r="BF168" i="6"/>
  <c r="BE168" i="6"/>
  <c r="BD168" i="6"/>
  <c r="BC168" i="6"/>
  <c r="BB168" i="6"/>
  <c r="BA168" i="6"/>
  <c r="AZ168" i="6"/>
  <c r="AY168" i="6"/>
  <c r="AX168" i="6"/>
  <c r="AW168" i="6"/>
  <c r="AV168" i="6"/>
  <c r="AU168" i="6"/>
  <c r="AT168" i="6"/>
  <c r="AS168" i="6"/>
  <c r="AR168" i="6"/>
  <c r="AQ168" i="6"/>
  <c r="AP168" i="6"/>
  <c r="AO168" i="6"/>
  <c r="AN168" i="6"/>
  <c r="AM168" i="6"/>
  <c r="AL168" i="6"/>
  <c r="AK168" i="6"/>
  <c r="AJ168" i="6"/>
  <c r="AI168" i="6"/>
  <c r="AH168" i="6"/>
  <c r="AG168" i="6"/>
  <c r="AF168" i="6"/>
  <c r="AE168" i="6"/>
  <c r="AD168" i="6"/>
  <c r="AC168" i="6"/>
  <c r="AB168" i="6"/>
  <c r="AA168" i="6"/>
  <c r="Z168" i="6"/>
  <c r="Y168" i="6"/>
  <c r="X168" i="6"/>
  <c r="W168" i="6"/>
  <c r="V168" i="6"/>
  <c r="U168" i="6"/>
  <c r="T168" i="6"/>
  <c r="S168" i="6"/>
  <c r="R168" i="6"/>
  <c r="Q168" i="6"/>
  <c r="P168" i="6"/>
  <c r="O168" i="6"/>
  <c r="N168" i="6"/>
  <c r="M168" i="6"/>
  <c r="L168" i="6"/>
  <c r="BS160" i="6"/>
  <c r="BR160" i="6"/>
  <c r="BQ160" i="6"/>
  <c r="BP160" i="6"/>
  <c r="BO160" i="6"/>
  <c r="BN160" i="6"/>
  <c r="BM160" i="6"/>
  <c r="BL160" i="6"/>
  <c r="BK160" i="6"/>
  <c r="BJ160" i="6"/>
  <c r="BI160" i="6"/>
  <c r="BH160" i="6"/>
  <c r="BG160" i="6"/>
  <c r="BF160" i="6"/>
  <c r="BE160" i="6"/>
  <c r="BD160" i="6"/>
  <c r="BC160" i="6"/>
  <c r="BB160" i="6"/>
  <c r="BA160" i="6"/>
  <c r="AZ160" i="6"/>
  <c r="AY160" i="6"/>
  <c r="AX160" i="6"/>
  <c r="AW160" i="6"/>
  <c r="AV160" i="6"/>
  <c r="AU160" i="6"/>
  <c r="AT160" i="6"/>
  <c r="AS160" i="6"/>
  <c r="AR160" i="6"/>
  <c r="AQ160" i="6"/>
  <c r="AP160" i="6"/>
  <c r="AO160" i="6"/>
  <c r="AN160" i="6"/>
  <c r="AM160" i="6"/>
  <c r="AL160" i="6"/>
  <c r="AK160" i="6"/>
  <c r="AJ160" i="6"/>
  <c r="AI160" i="6"/>
  <c r="AH160" i="6"/>
  <c r="AG160" i="6"/>
  <c r="AF160" i="6"/>
  <c r="AE160" i="6"/>
  <c r="AD160" i="6"/>
  <c r="AC160" i="6"/>
  <c r="AB160" i="6"/>
  <c r="AA160" i="6"/>
  <c r="Z160" i="6"/>
  <c r="Y160" i="6"/>
  <c r="X160" i="6"/>
  <c r="W160" i="6"/>
  <c r="V160" i="6"/>
  <c r="U160" i="6"/>
  <c r="T160" i="6"/>
  <c r="S160" i="6"/>
  <c r="R160" i="6"/>
  <c r="Q160" i="6"/>
  <c r="P160" i="6"/>
  <c r="O160" i="6"/>
  <c r="N160" i="6"/>
  <c r="M160" i="6"/>
  <c r="L160"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BS150" i="6"/>
  <c r="BR150" i="6"/>
  <c r="BQ150" i="6"/>
  <c r="BP150" i="6"/>
  <c r="BO150" i="6"/>
  <c r="BN150" i="6"/>
  <c r="BM150" i="6"/>
  <c r="BL150" i="6"/>
  <c r="BK150" i="6"/>
  <c r="BJ150" i="6"/>
  <c r="BI150" i="6"/>
  <c r="BH150" i="6"/>
  <c r="BG150" i="6"/>
  <c r="BF150" i="6"/>
  <c r="BE150" i="6"/>
  <c r="BD150" i="6"/>
  <c r="BC150" i="6"/>
  <c r="BB150" i="6"/>
  <c r="BA150" i="6"/>
  <c r="AZ150" i="6"/>
  <c r="AY150" i="6"/>
  <c r="AX150" i="6"/>
  <c r="AW150" i="6"/>
  <c r="AV150" i="6"/>
  <c r="AU150" i="6"/>
  <c r="AT150" i="6"/>
  <c r="AS150" i="6"/>
  <c r="AR150" i="6"/>
  <c r="AQ150" i="6"/>
  <c r="AP150" i="6"/>
  <c r="AO150" i="6"/>
  <c r="AN150" i="6"/>
  <c r="AM150" i="6"/>
  <c r="AL150" i="6"/>
  <c r="AK150" i="6"/>
  <c r="AJ150" i="6"/>
  <c r="AI150" i="6"/>
  <c r="AH150" i="6"/>
  <c r="AG150" i="6"/>
  <c r="AF150" i="6"/>
  <c r="AE150" i="6"/>
  <c r="AD150" i="6"/>
  <c r="AC150" i="6"/>
  <c r="AB150" i="6"/>
  <c r="AA150" i="6"/>
  <c r="Z150" i="6"/>
  <c r="Y150" i="6"/>
  <c r="X150" i="6"/>
  <c r="W150" i="6"/>
  <c r="V150" i="6"/>
  <c r="U150" i="6"/>
  <c r="T150" i="6"/>
  <c r="S150" i="6"/>
  <c r="R150" i="6"/>
  <c r="Q150" i="6"/>
  <c r="P150" i="6"/>
  <c r="O150" i="6"/>
  <c r="N150" i="6"/>
  <c r="M150" i="6"/>
  <c r="L150" i="6"/>
  <c r="BS149" i="6"/>
  <c r="BR149" i="6"/>
  <c r="BQ149" i="6"/>
  <c r="BP149" i="6"/>
  <c r="BO149" i="6"/>
  <c r="BN149" i="6"/>
  <c r="BM149" i="6"/>
  <c r="BL149" i="6"/>
  <c r="BK149" i="6"/>
  <c r="BJ149" i="6"/>
  <c r="BI149" i="6"/>
  <c r="BH149" i="6"/>
  <c r="BG149" i="6"/>
  <c r="BF149" i="6"/>
  <c r="BE149" i="6"/>
  <c r="BD149" i="6"/>
  <c r="BC149" i="6"/>
  <c r="BB149" i="6"/>
  <c r="BA149" i="6"/>
  <c r="AZ149" i="6"/>
  <c r="AY149" i="6"/>
  <c r="AX149" i="6"/>
  <c r="AW149" i="6"/>
  <c r="AV149" i="6"/>
  <c r="AU149" i="6"/>
  <c r="AT149" i="6"/>
  <c r="AS149" i="6"/>
  <c r="AR149" i="6"/>
  <c r="AQ149" i="6"/>
  <c r="AP149" i="6"/>
  <c r="AO149" i="6"/>
  <c r="AN149" i="6"/>
  <c r="AM149" i="6"/>
  <c r="AL149" i="6"/>
  <c r="AK149" i="6"/>
  <c r="AJ149" i="6"/>
  <c r="AI149" i="6"/>
  <c r="AH149" i="6"/>
  <c r="AG149" i="6"/>
  <c r="AF149" i="6"/>
  <c r="AE149" i="6"/>
  <c r="AD149" i="6"/>
  <c r="AC149" i="6"/>
  <c r="AB149" i="6"/>
  <c r="AA149" i="6"/>
  <c r="Z149" i="6"/>
  <c r="Y149" i="6"/>
  <c r="X149" i="6"/>
  <c r="W149" i="6"/>
  <c r="V149" i="6"/>
  <c r="U149" i="6"/>
  <c r="T149" i="6"/>
  <c r="S149" i="6"/>
  <c r="R149" i="6"/>
  <c r="Q149" i="6"/>
  <c r="P149" i="6"/>
  <c r="O149" i="6"/>
  <c r="N149" i="6"/>
  <c r="M149" i="6"/>
  <c r="L149"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BS141"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BS129" i="6"/>
  <c r="BR129" i="6"/>
  <c r="BQ129" i="6"/>
  <c r="BP129" i="6"/>
  <c r="BO129" i="6"/>
  <c r="BN129" i="6"/>
  <c r="BM129" i="6"/>
  <c r="BL129" i="6"/>
  <c r="BK129" i="6"/>
  <c r="BJ129" i="6"/>
  <c r="BI129" i="6"/>
  <c r="BH129" i="6"/>
  <c r="BG129" i="6"/>
  <c r="BF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Y129" i="6"/>
  <c r="X129" i="6"/>
  <c r="W129" i="6"/>
  <c r="V129" i="6"/>
  <c r="U129" i="6"/>
  <c r="T129" i="6"/>
  <c r="S129" i="6"/>
  <c r="R129" i="6"/>
  <c r="Q129" i="6"/>
  <c r="P129" i="6"/>
  <c r="O129" i="6"/>
  <c r="N129" i="6"/>
  <c r="M129" i="6"/>
  <c r="L129"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BS117" i="6"/>
  <c r="BR117" i="6"/>
  <c r="BQ117" i="6"/>
  <c r="BP117" i="6"/>
  <c r="BO117" i="6"/>
  <c r="BN117" i="6"/>
  <c r="BM117" i="6"/>
  <c r="BL117" i="6"/>
  <c r="BK117" i="6"/>
  <c r="BJ117" i="6"/>
  <c r="BI117" i="6"/>
  <c r="BH117" i="6"/>
  <c r="BG117" i="6"/>
  <c r="BF117" i="6"/>
  <c r="BE117" i="6"/>
  <c r="BD117" i="6"/>
  <c r="BC117" i="6"/>
  <c r="BB117"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Z117" i="6"/>
  <c r="Y117" i="6"/>
  <c r="X117" i="6"/>
  <c r="W117" i="6"/>
  <c r="V117" i="6"/>
  <c r="U117" i="6"/>
  <c r="T117" i="6"/>
  <c r="S117" i="6"/>
  <c r="R117" i="6"/>
  <c r="Q117" i="6"/>
  <c r="P117" i="6"/>
  <c r="O117" i="6"/>
  <c r="N117" i="6"/>
  <c r="M117" i="6"/>
  <c r="L117" i="6"/>
  <c r="K110" i="6"/>
  <c r="J110" i="6"/>
  <c r="K109" i="6"/>
  <c r="J109" i="6"/>
  <c r="K108" i="6"/>
  <c r="J108" i="6"/>
  <c r="K107" i="6"/>
  <c r="J107" i="6"/>
  <c r="K106" i="6"/>
  <c r="J106" i="6"/>
  <c r="K105" i="6"/>
  <c r="J105" i="6"/>
  <c r="K104" i="6"/>
  <c r="J104" i="6"/>
  <c r="BS103" i="6"/>
  <c r="BR103" i="6"/>
  <c r="BQ103" i="6"/>
  <c r="BP103" i="6"/>
  <c r="BO103" i="6"/>
  <c r="BN103" i="6"/>
  <c r="BM103" i="6"/>
  <c r="BL103" i="6"/>
  <c r="BK103" i="6"/>
  <c r="BJ103" i="6"/>
  <c r="BI103" i="6"/>
  <c r="BH103" i="6"/>
  <c r="BG103" i="6"/>
  <c r="BF103" i="6"/>
  <c r="BE103" i="6"/>
  <c r="BD103" i="6"/>
  <c r="BC103" i="6"/>
  <c r="BB103"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Z103" i="6"/>
  <c r="Y103" i="6"/>
  <c r="X103" i="6"/>
  <c r="W103" i="6"/>
  <c r="V103" i="6"/>
  <c r="U103" i="6"/>
  <c r="T103" i="6"/>
  <c r="S103" i="6"/>
  <c r="R103" i="6"/>
  <c r="Q103" i="6"/>
  <c r="P103" i="6"/>
  <c r="O103" i="6"/>
  <c r="N103" i="6"/>
  <c r="M103" i="6"/>
  <c r="L103" i="6"/>
  <c r="BS102" i="6"/>
  <c r="BR102" i="6"/>
  <c r="BQ102" i="6"/>
  <c r="BP102" i="6"/>
  <c r="BO102" i="6"/>
  <c r="BN102" i="6"/>
  <c r="BM102" i="6"/>
  <c r="BL102" i="6"/>
  <c r="BK102" i="6"/>
  <c r="BJ102" i="6"/>
  <c r="BI102" i="6"/>
  <c r="BH102" i="6"/>
  <c r="BG102" i="6"/>
  <c r="BF102" i="6"/>
  <c r="BE102" i="6"/>
  <c r="BD102" i="6"/>
  <c r="BC102" i="6"/>
  <c r="BB102"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Z102" i="6"/>
  <c r="Y102" i="6"/>
  <c r="X102" i="6"/>
  <c r="W102" i="6"/>
  <c r="V102" i="6"/>
  <c r="U102" i="6"/>
  <c r="T102" i="6"/>
  <c r="S102" i="6"/>
  <c r="R102" i="6"/>
  <c r="Q102" i="6"/>
  <c r="P102" i="6"/>
  <c r="O102" i="6"/>
  <c r="N102" i="6"/>
  <c r="M102" i="6"/>
  <c r="L102"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BS49" i="6"/>
  <c r="BR49" i="6"/>
  <c r="BQ49" i="6"/>
  <c r="BP49" i="6"/>
  <c r="BO49" i="6"/>
  <c r="BN49" i="6"/>
  <c r="BM49" i="6"/>
  <c r="BL49" i="6"/>
  <c r="BK49" i="6"/>
  <c r="BJ49" i="6"/>
  <c r="BI49" i="6"/>
  <c r="BH49" i="6"/>
  <c r="BG49" i="6"/>
  <c r="BF49" i="6"/>
  <c r="BE49" i="6"/>
  <c r="BD49" i="6"/>
  <c r="BC49" i="6"/>
  <c r="BB49"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BS40" i="6"/>
  <c r="BR40" i="6"/>
  <c r="BQ40" i="6"/>
  <c r="BP40" i="6"/>
  <c r="BO40" i="6"/>
  <c r="BN40" i="6"/>
  <c r="BM40" i="6"/>
  <c r="BL40" i="6"/>
  <c r="BK40" i="6"/>
  <c r="BJ40" i="6"/>
  <c r="BI40" i="6"/>
  <c r="BH40" i="6"/>
  <c r="BG40" i="6"/>
  <c r="BF40" i="6"/>
  <c r="BE40" i="6"/>
  <c r="BD40" i="6"/>
  <c r="BC40" i="6"/>
  <c r="BB40"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BS27" i="6"/>
  <c r="BR27" i="6"/>
  <c r="BQ27" i="6"/>
  <c r="BP27" i="6"/>
  <c r="BO27" i="6"/>
  <c r="BN27" i="6"/>
  <c r="BM27" i="6"/>
  <c r="BL27" i="6"/>
  <c r="BK27" i="6"/>
  <c r="BJ27" i="6"/>
  <c r="BI27" i="6"/>
  <c r="BH27" i="6"/>
  <c r="BG27" i="6"/>
  <c r="BF27" i="6"/>
  <c r="BE27" i="6"/>
  <c r="BD27" i="6"/>
  <c r="BC27" i="6"/>
  <c r="BB27" i="6"/>
  <c r="BA27" i="6"/>
  <c r="AZ27" i="6"/>
  <c r="AY27" i="6"/>
  <c r="AX27" i="6"/>
  <c r="AW27" i="6"/>
  <c r="AV27" i="6"/>
  <c r="AU27" i="6"/>
  <c r="AT27" i="6"/>
  <c r="AS27" i="6"/>
  <c r="AR27" i="6"/>
  <c r="AQ27" i="6"/>
  <c r="AP27" i="6"/>
  <c r="AO27" i="6"/>
  <c r="AN27" i="6"/>
  <c r="AM27" i="6"/>
  <c r="AL27" i="6"/>
  <c r="AK27" i="6"/>
  <c r="AJ27" i="6"/>
  <c r="AI27" i="6"/>
  <c r="AH27" i="6"/>
  <c r="AG27" i="6"/>
  <c r="AF27" i="6"/>
  <c r="AE27" i="6"/>
  <c r="AD27" i="6"/>
  <c r="AC27" i="6"/>
  <c r="AB27" i="6"/>
  <c r="AA27" i="6"/>
  <c r="Z27" i="6"/>
  <c r="Y27" i="6"/>
  <c r="X27" i="6"/>
  <c r="W27" i="6"/>
  <c r="V27" i="6"/>
  <c r="U27" i="6"/>
  <c r="T27" i="6"/>
  <c r="S27" i="6"/>
  <c r="R27" i="6"/>
  <c r="Q27" i="6"/>
  <c r="P27" i="6"/>
  <c r="O27" i="6"/>
  <c r="N27" i="6"/>
  <c r="M27" i="6"/>
  <c r="L27"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734" i="4"/>
  <c r="J734" i="4"/>
  <c r="K733" i="4"/>
  <c r="J733" i="4"/>
  <c r="K732" i="4"/>
  <c r="J732" i="4"/>
  <c r="K731" i="4"/>
  <c r="J731" i="4"/>
  <c r="BS730" i="4"/>
  <c r="BR730" i="4"/>
  <c r="BQ730" i="4"/>
  <c r="BP730" i="4"/>
  <c r="BO730" i="4"/>
  <c r="BN730" i="4"/>
  <c r="BM730" i="4"/>
  <c r="BL730" i="4"/>
  <c r="BK730" i="4"/>
  <c r="BJ730" i="4"/>
  <c r="BI730" i="4"/>
  <c r="BH730" i="4"/>
  <c r="BG730" i="4"/>
  <c r="BF730" i="4"/>
  <c r="BE730" i="4"/>
  <c r="BD730" i="4"/>
  <c r="BC730" i="4"/>
  <c r="BB730" i="4"/>
  <c r="BA730" i="4"/>
  <c r="AZ730" i="4"/>
  <c r="AY730" i="4"/>
  <c r="AX730" i="4"/>
  <c r="AW730" i="4"/>
  <c r="AV730" i="4"/>
  <c r="AU730" i="4"/>
  <c r="AT730" i="4"/>
  <c r="AS730" i="4"/>
  <c r="AR730" i="4"/>
  <c r="AQ730" i="4"/>
  <c r="AP730" i="4"/>
  <c r="AO730" i="4"/>
  <c r="AN730" i="4"/>
  <c r="AM730" i="4"/>
  <c r="AL730" i="4"/>
  <c r="AK730" i="4"/>
  <c r="AJ730" i="4"/>
  <c r="AI730" i="4"/>
  <c r="AH730" i="4"/>
  <c r="AG730" i="4"/>
  <c r="AF730" i="4"/>
  <c r="AE730" i="4"/>
  <c r="AD730" i="4"/>
  <c r="AC730" i="4"/>
  <c r="AB730" i="4"/>
  <c r="AA730" i="4"/>
  <c r="Z730" i="4"/>
  <c r="Y730" i="4"/>
  <c r="X730" i="4"/>
  <c r="W730" i="4"/>
  <c r="V730" i="4"/>
  <c r="U730" i="4"/>
  <c r="T730" i="4"/>
  <c r="S730" i="4"/>
  <c r="R730" i="4"/>
  <c r="Q730" i="4"/>
  <c r="P730" i="4"/>
  <c r="O730" i="4"/>
  <c r="N730" i="4"/>
  <c r="M730" i="4"/>
  <c r="L730" i="4"/>
  <c r="BS729" i="4"/>
  <c r="BR729" i="4"/>
  <c r="BQ729" i="4"/>
  <c r="BP729" i="4"/>
  <c r="BO729" i="4"/>
  <c r="BN729" i="4"/>
  <c r="BM729" i="4"/>
  <c r="BL729" i="4"/>
  <c r="BK729" i="4"/>
  <c r="BJ729" i="4"/>
  <c r="BI729" i="4"/>
  <c r="BH729" i="4"/>
  <c r="BG729" i="4"/>
  <c r="BF729" i="4"/>
  <c r="BE729" i="4"/>
  <c r="BD729" i="4"/>
  <c r="BC729" i="4"/>
  <c r="BB729" i="4"/>
  <c r="BA729" i="4"/>
  <c r="AZ729" i="4"/>
  <c r="AY729" i="4"/>
  <c r="AX729" i="4"/>
  <c r="AW729" i="4"/>
  <c r="AV729" i="4"/>
  <c r="AU729" i="4"/>
  <c r="AT729" i="4"/>
  <c r="AS729" i="4"/>
  <c r="AR729" i="4"/>
  <c r="AQ729" i="4"/>
  <c r="AP729" i="4"/>
  <c r="AO729" i="4"/>
  <c r="AN729" i="4"/>
  <c r="AM729" i="4"/>
  <c r="AL729" i="4"/>
  <c r="AK729" i="4"/>
  <c r="AJ729" i="4"/>
  <c r="AI729" i="4"/>
  <c r="AH729" i="4"/>
  <c r="AG729" i="4"/>
  <c r="AF729" i="4"/>
  <c r="AE729" i="4"/>
  <c r="AD729" i="4"/>
  <c r="AC729" i="4"/>
  <c r="AB729" i="4"/>
  <c r="AA729" i="4"/>
  <c r="Z729" i="4"/>
  <c r="Y729" i="4"/>
  <c r="X729" i="4"/>
  <c r="W729" i="4"/>
  <c r="V729" i="4"/>
  <c r="U729" i="4"/>
  <c r="T729" i="4"/>
  <c r="S729" i="4"/>
  <c r="R729" i="4"/>
  <c r="Q729" i="4"/>
  <c r="P729" i="4"/>
  <c r="O729" i="4"/>
  <c r="N729" i="4"/>
  <c r="M729" i="4"/>
  <c r="L729" i="4"/>
  <c r="K722" i="4"/>
  <c r="J722" i="4"/>
  <c r="K721" i="4"/>
  <c r="J721" i="4"/>
  <c r="K720" i="4"/>
  <c r="J720" i="4"/>
  <c r="K719" i="4"/>
  <c r="J719" i="4"/>
  <c r="BS718" i="4"/>
  <c r="BR718" i="4"/>
  <c r="BQ718" i="4"/>
  <c r="BP718" i="4"/>
  <c r="BO718" i="4"/>
  <c r="BN718" i="4"/>
  <c r="BM718" i="4"/>
  <c r="BL718" i="4"/>
  <c r="BK718" i="4"/>
  <c r="BJ718" i="4"/>
  <c r="BI718" i="4"/>
  <c r="BH718" i="4"/>
  <c r="BG718" i="4"/>
  <c r="BF718" i="4"/>
  <c r="BE718" i="4"/>
  <c r="BD718" i="4"/>
  <c r="BC718" i="4"/>
  <c r="BB718" i="4"/>
  <c r="BA718" i="4"/>
  <c r="AZ718" i="4"/>
  <c r="AY718" i="4"/>
  <c r="AX718" i="4"/>
  <c r="AW718" i="4"/>
  <c r="AV718" i="4"/>
  <c r="AU718" i="4"/>
  <c r="AT718" i="4"/>
  <c r="AS718" i="4"/>
  <c r="AR718" i="4"/>
  <c r="AQ718" i="4"/>
  <c r="AP718" i="4"/>
  <c r="AO718" i="4"/>
  <c r="AN718" i="4"/>
  <c r="AM718" i="4"/>
  <c r="AL718" i="4"/>
  <c r="AK718" i="4"/>
  <c r="AJ718" i="4"/>
  <c r="AI718" i="4"/>
  <c r="AH718" i="4"/>
  <c r="AG718" i="4"/>
  <c r="AF718" i="4"/>
  <c r="AE718" i="4"/>
  <c r="AD718" i="4"/>
  <c r="AC718" i="4"/>
  <c r="AB718" i="4"/>
  <c r="AA718" i="4"/>
  <c r="Z718" i="4"/>
  <c r="Y718" i="4"/>
  <c r="X718" i="4"/>
  <c r="W718" i="4"/>
  <c r="V718" i="4"/>
  <c r="U718" i="4"/>
  <c r="T718" i="4"/>
  <c r="S718" i="4"/>
  <c r="R718" i="4"/>
  <c r="Q718" i="4"/>
  <c r="P718" i="4"/>
  <c r="O718" i="4"/>
  <c r="N718" i="4"/>
  <c r="M718" i="4"/>
  <c r="L718" i="4"/>
  <c r="BS717" i="4"/>
  <c r="BR717" i="4"/>
  <c r="BQ717" i="4"/>
  <c r="BP717" i="4"/>
  <c r="BO717" i="4"/>
  <c r="BN717" i="4"/>
  <c r="BM717" i="4"/>
  <c r="BL717" i="4"/>
  <c r="BK717" i="4"/>
  <c r="BJ717" i="4"/>
  <c r="BI717" i="4"/>
  <c r="BH717" i="4"/>
  <c r="BG717" i="4"/>
  <c r="BF717" i="4"/>
  <c r="BE717" i="4"/>
  <c r="BD717" i="4"/>
  <c r="BC717" i="4"/>
  <c r="BB717" i="4"/>
  <c r="BA717" i="4"/>
  <c r="AZ717" i="4"/>
  <c r="AY717" i="4"/>
  <c r="AX717" i="4"/>
  <c r="AW717" i="4"/>
  <c r="AV717" i="4"/>
  <c r="AU717" i="4"/>
  <c r="AT717" i="4"/>
  <c r="AS717" i="4"/>
  <c r="AR717" i="4"/>
  <c r="AQ717" i="4"/>
  <c r="AP717" i="4"/>
  <c r="AO717" i="4"/>
  <c r="AN717" i="4"/>
  <c r="AM717" i="4"/>
  <c r="AL717" i="4"/>
  <c r="AK717" i="4"/>
  <c r="AJ717" i="4"/>
  <c r="AI717" i="4"/>
  <c r="AH717" i="4"/>
  <c r="AG717" i="4"/>
  <c r="AF717" i="4"/>
  <c r="AE717" i="4"/>
  <c r="AD717" i="4"/>
  <c r="AC717" i="4"/>
  <c r="AB717" i="4"/>
  <c r="AA717" i="4"/>
  <c r="Z717" i="4"/>
  <c r="Y717" i="4"/>
  <c r="X717" i="4"/>
  <c r="W717" i="4"/>
  <c r="V717" i="4"/>
  <c r="U717" i="4"/>
  <c r="T717" i="4"/>
  <c r="S717" i="4"/>
  <c r="R717" i="4"/>
  <c r="Q717" i="4"/>
  <c r="P717" i="4"/>
  <c r="O717" i="4"/>
  <c r="N717" i="4"/>
  <c r="M717" i="4"/>
  <c r="L717" i="4"/>
  <c r="K711" i="4"/>
  <c r="J711" i="4"/>
  <c r="K710" i="4"/>
  <c r="J710" i="4"/>
  <c r="K709" i="4"/>
  <c r="J709" i="4"/>
  <c r="BS708" i="4"/>
  <c r="BR708" i="4"/>
  <c r="BQ708" i="4"/>
  <c r="BP708" i="4"/>
  <c r="BO708" i="4"/>
  <c r="BN708" i="4"/>
  <c r="BM708" i="4"/>
  <c r="BL708" i="4"/>
  <c r="BK708" i="4"/>
  <c r="BJ708" i="4"/>
  <c r="BI708" i="4"/>
  <c r="BH708" i="4"/>
  <c r="BG708" i="4"/>
  <c r="BF708" i="4"/>
  <c r="BE708" i="4"/>
  <c r="BD708" i="4"/>
  <c r="BC708" i="4"/>
  <c r="BB708" i="4"/>
  <c r="BA708" i="4"/>
  <c r="AZ708" i="4"/>
  <c r="AY708" i="4"/>
  <c r="AX708" i="4"/>
  <c r="AW708" i="4"/>
  <c r="AV708" i="4"/>
  <c r="AU708" i="4"/>
  <c r="AT708" i="4"/>
  <c r="AS708" i="4"/>
  <c r="AR708" i="4"/>
  <c r="AQ708" i="4"/>
  <c r="AP708" i="4"/>
  <c r="AO708" i="4"/>
  <c r="AN708" i="4"/>
  <c r="AM708" i="4"/>
  <c r="AL708" i="4"/>
  <c r="AK708" i="4"/>
  <c r="AJ708" i="4"/>
  <c r="AI708" i="4"/>
  <c r="AH708" i="4"/>
  <c r="AG708" i="4"/>
  <c r="AF708" i="4"/>
  <c r="AE708" i="4"/>
  <c r="AD708" i="4"/>
  <c r="AC708" i="4"/>
  <c r="AB708" i="4"/>
  <c r="AA708" i="4"/>
  <c r="Z708" i="4"/>
  <c r="Y708" i="4"/>
  <c r="X708" i="4"/>
  <c r="W708" i="4"/>
  <c r="V708" i="4"/>
  <c r="U708" i="4"/>
  <c r="T708" i="4"/>
  <c r="S708" i="4"/>
  <c r="R708" i="4"/>
  <c r="Q708" i="4"/>
  <c r="P708" i="4"/>
  <c r="O708" i="4"/>
  <c r="N708" i="4"/>
  <c r="M708" i="4"/>
  <c r="L708" i="4"/>
  <c r="BS707" i="4"/>
  <c r="BR707" i="4"/>
  <c r="BQ707" i="4"/>
  <c r="BP707" i="4"/>
  <c r="BO707" i="4"/>
  <c r="BN707" i="4"/>
  <c r="BM707" i="4"/>
  <c r="BL707" i="4"/>
  <c r="BK707" i="4"/>
  <c r="BJ707" i="4"/>
  <c r="BI707" i="4"/>
  <c r="BH707" i="4"/>
  <c r="BG707" i="4"/>
  <c r="BF707" i="4"/>
  <c r="BE707" i="4"/>
  <c r="BD707" i="4"/>
  <c r="BC707" i="4"/>
  <c r="BB707" i="4"/>
  <c r="BA707" i="4"/>
  <c r="AZ707" i="4"/>
  <c r="AY707" i="4"/>
  <c r="AX707" i="4"/>
  <c r="AW707" i="4"/>
  <c r="AV707" i="4"/>
  <c r="AU707" i="4"/>
  <c r="AT707" i="4"/>
  <c r="AS707" i="4"/>
  <c r="AR707" i="4"/>
  <c r="AQ707" i="4"/>
  <c r="AP707" i="4"/>
  <c r="AO707" i="4"/>
  <c r="AN707" i="4"/>
  <c r="AM707" i="4"/>
  <c r="AL707" i="4"/>
  <c r="AK707" i="4"/>
  <c r="AJ707" i="4"/>
  <c r="AI707" i="4"/>
  <c r="AH707" i="4"/>
  <c r="AG707" i="4"/>
  <c r="AF707" i="4"/>
  <c r="AE707" i="4"/>
  <c r="AD707" i="4"/>
  <c r="AC707" i="4"/>
  <c r="AB707" i="4"/>
  <c r="AA707" i="4"/>
  <c r="Z707" i="4"/>
  <c r="Y707" i="4"/>
  <c r="X707" i="4"/>
  <c r="W707" i="4"/>
  <c r="V707" i="4"/>
  <c r="U707" i="4"/>
  <c r="T707" i="4"/>
  <c r="S707" i="4"/>
  <c r="R707" i="4"/>
  <c r="Q707" i="4"/>
  <c r="P707" i="4"/>
  <c r="O707" i="4"/>
  <c r="N707" i="4"/>
  <c r="M707" i="4"/>
  <c r="L707" i="4"/>
  <c r="BS682" i="4"/>
  <c r="BR682" i="4"/>
  <c r="BQ682" i="4"/>
  <c r="BP682" i="4"/>
  <c r="BO682" i="4"/>
  <c r="BN682" i="4"/>
  <c r="BM682" i="4"/>
  <c r="BL682" i="4"/>
  <c r="BK682" i="4"/>
  <c r="BJ682" i="4"/>
  <c r="BI682" i="4"/>
  <c r="BH682" i="4"/>
  <c r="BG682" i="4"/>
  <c r="BF682" i="4"/>
  <c r="BE682" i="4"/>
  <c r="BD682" i="4"/>
  <c r="BC682" i="4"/>
  <c r="BB682" i="4"/>
  <c r="BA682" i="4"/>
  <c r="AZ682" i="4"/>
  <c r="AY682" i="4"/>
  <c r="AX682" i="4"/>
  <c r="AW682" i="4"/>
  <c r="AV682" i="4"/>
  <c r="AU682" i="4"/>
  <c r="AT682" i="4"/>
  <c r="AS682" i="4"/>
  <c r="AR682" i="4"/>
  <c r="AQ682" i="4"/>
  <c r="AP682" i="4"/>
  <c r="AO682" i="4"/>
  <c r="AN682" i="4"/>
  <c r="AM682" i="4"/>
  <c r="AL682" i="4"/>
  <c r="AK682" i="4"/>
  <c r="AJ682" i="4"/>
  <c r="AI682" i="4"/>
  <c r="AH682" i="4"/>
  <c r="AG682" i="4"/>
  <c r="AF682" i="4"/>
  <c r="AE682" i="4"/>
  <c r="AD682" i="4"/>
  <c r="AC682" i="4"/>
  <c r="AB682" i="4"/>
  <c r="AA682" i="4"/>
  <c r="Z682" i="4"/>
  <c r="Y682" i="4"/>
  <c r="X682" i="4"/>
  <c r="W682" i="4"/>
  <c r="V682" i="4"/>
  <c r="U682" i="4"/>
  <c r="T682" i="4"/>
  <c r="S682" i="4"/>
  <c r="R682" i="4"/>
  <c r="Q682" i="4"/>
  <c r="P682" i="4"/>
  <c r="O682" i="4"/>
  <c r="N682" i="4"/>
  <c r="M682" i="4"/>
  <c r="L682" i="4"/>
  <c r="BS681" i="4"/>
  <c r="BR681" i="4"/>
  <c r="BQ681" i="4"/>
  <c r="BP681" i="4"/>
  <c r="BO681" i="4"/>
  <c r="BN681" i="4"/>
  <c r="BM681" i="4"/>
  <c r="BL681" i="4"/>
  <c r="BK681" i="4"/>
  <c r="BJ681" i="4"/>
  <c r="BI681" i="4"/>
  <c r="BH681" i="4"/>
  <c r="BG681" i="4"/>
  <c r="BF681" i="4"/>
  <c r="BE681" i="4"/>
  <c r="BD681" i="4"/>
  <c r="BC681" i="4"/>
  <c r="BB681" i="4"/>
  <c r="BA681" i="4"/>
  <c r="AZ681" i="4"/>
  <c r="AY681" i="4"/>
  <c r="AX681" i="4"/>
  <c r="AW681" i="4"/>
  <c r="AV681" i="4"/>
  <c r="AU681" i="4"/>
  <c r="AT681" i="4"/>
  <c r="AS681" i="4"/>
  <c r="AR681" i="4"/>
  <c r="AQ681" i="4"/>
  <c r="AP681" i="4"/>
  <c r="AO681" i="4"/>
  <c r="AN681" i="4"/>
  <c r="AM681" i="4"/>
  <c r="AL681" i="4"/>
  <c r="AK681" i="4"/>
  <c r="AJ681" i="4"/>
  <c r="AI681" i="4"/>
  <c r="AH681" i="4"/>
  <c r="AG681" i="4"/>
  <c r="AF681" i="4"/>
  <c r="AE681" i="4"/>
  <c r="AD681" i="4"/>
  <c r="AC681" i="4"/>
  <c r="AB681" i="4"/>
  <c r="AA681" i="4"/>
  <c r="Z681" i="4"/>
  <c r="Y681" i="4"/>
  <c r="X681" i="4"/>
  <c r="W681" i="4"/>
  <c r="V681" i="4"/>
  <c r="U681" i="4"/>
  <c r="T681" i="4"/>
  <c r="S681" i="4"/>
  <c r="R681" i="4"/>
  <c r="Q681" i="4"/>
  <c r="P681" i="4"/>
  <c r="O681" i="4"/>
  <c r="N681" i="4"/>
  <c r="M681" i="4"/>
  <c r="L681" i="4"/>
  <c r="K676" i="4"/>
  <c r="J676" i="4"/>
  <c r="K675" i="4"/>
  <c r="J675" i="4"/>
  <c r="K674" i="4"/>
  <c r="J674" i="4"/>
  <c r="K673" i="4"/>
  <c r="J673" i="4"/>
  <c r="K672" i="4"/>
  <c r="J672" i="4"/>
  <c r="K671" i="4"/>
  <c r="J671" i="4"/>
  <c r="K670" i="4"/>
  <c r="J670" i="4"/>
  <c r="K669" i="4"/>
  <c r="J669" i="4"/>
  <c r="K668" i="4"/>
  <c r="J668" i="4"/>
  <c r="K667" i="4"/>
  <c r="J667" i="4"/>
  <c r="K666" i="4"/>
  <c r="J666" i="4"/>
  <c r="K665" i="4"/>
  <c r="J665" i="4"/>
  <c r="K664" i="4"/>
  <c r="J664" i="4"/>
  <c r="K663" i="4"/>
  <c r="J663" i="4"/>
  <c r="K662" i="4"/>
  <c r="J662" i="4"/>
  <c r="BS661" i="4"/>
  <c r="BR661" i="4"/>
  <c r="BQ661" i="4"/>
  <c r="BP661" i="4"/>
  <c r="BO661" i="4"/>
  <c r="BN661" i="4"/>
  <c r="BM661" i="4"/>
  <c r="BL661" i="4"/>
  <c r="BK661" i="4"/>
  <c r="BJ661" i="4"/>
  <c r="BI661" i="4"/>
  <c r="BH661" i="4"/>
  <c r="BG661" i="4"/>
  <c r="BF661" i="4"/>
  <c r="BE661" i="4"/>
  <c r="BD661" i="4"/>
  <c r="BC661" i="4"/>
  <c r="BB661" i="4"/>
  <c r="BA661" i="4"/>
  <c r="AZ661" i="4"/>
  <c r="AY661" i="4"/>
  <c r="AX661" i="4"/>
  <c r="AW661" i="4"/>
  <c r="AV661" i="4"/>
  <c r="AU661" i="4"/>
  <c r="AT661" i="4"/>
  <c r="AS661" i="4"/>
  <c r="AR661" i="4"/>
  <c r="AQ661" i="4"/>
  <c r="AP661" i="4"/>
  <c r="AO661" i="4"/>
  <c r="AN661" i="4"/>
  <c r="AM661" i="4"/>
  <c r="AL661" i="4"/>
  <c r="AK661" i="4"/>
  <c r="AJ661" i="4"/>
  <c r="AI661" i="4"/>
  <c r="AH661" i="4"/>
  <c r="AG661" i="4"/>
  <c r="AF661" i="4"/>
  <c r="AE661" i="4"/>
  <c r="AD661" i="4"/>
  <c r="AC661" i="4"/>
  <c r="AB661" i="4"/>
  <c r="AA661" i="4"/>
  <c r="Z661" i="4"/>
  <c r="Y661" i="4"/>
  <c r="X661" i="4"/>
  <c r="W661" i="4"/>
  <c r="V661" i="4"/>
  <c r="U661" i="4"/>
  <c r="T661" i="4"/>
  <c r="S661" i="4"/>
  <c r="R661" i="4"/>
  <c r="Q661" i="4"/>
  <c r="P661" i="4"/>
  <c r="O661" i="4"/>
  <c r="N661" i="4"/>
  <c r="M661" i="4"/>
  <c r="L661" i="4"/>
  <c r="BS660" i="4"/>
  <c r="BR660" i="4"/>
  <c r="BQ660" i="4"/>
  <c r="BP660" i="4"/>
  <c r="BO660" i="4"/>
  <c r="BN660" i="4"/>
  <c r="BM660" i="4"/>
  <c r="BL660" i="4"/>
  <c r="BK660" i="4"/>
  <c r="BJ660" i="4"/>
  <c r="BI660" i="4"/>
  <c r="BH660" i="4"/>
  <c r="BG660" i="4"/>
  <c r="BF660" i="4"/>
  <c r="BE660" i="4"/>
  <c r="BD660" i="4"/>
  <c r="BC660" i="4"/>
  <c r="BB660" i="4"/>
  <c r="BA660" i="4"/>
  <c r="AZ660" i="4"/>
  <c r="AY660" i="4"/>
  <c r="AX660" i="4"/>
  <c r="AW660" i="4"/>
  <c r="AV660" i="4"/>
  <c r="AU660" i="4"/>
  <c r="AT660" i="4"/>
  <c r="AS660" i="4"/>
  <c r="AR660" i="4"/>
  <c r="AQ660" i="4"/>
  <c r="AP660" i="4"/>
  <c r="AO660" i="4"/>
  <c r="AN660" i="4"/>
  <c r="AM660" i="4"/>
  <c r="AL660" i="4"/>
  <c r="AK660" i="4"/>
  <c r="AJ660" i="4"/>
  <c r="AI660" i="4"/>
  <c r="AH660" i="4"/>
  <c r="AG660" i="4"/>
  <c r="AF660" i="4"/>
  <c r="AE660" i="4"/>
  <c r="AD660" i="4"/>
  <c r="AC660" i="4"/>
  <c r="AB660" i="4"/>
  <c r="AA660" i="4"/>
  <c r="Z660" i="4"/>
  <c r="Y660" i="4"/>
  <c r="X660" i="4"/>
  <c r="W660" i="4"/>
  <c r="V660" i="4"/>
  <c r="U660" i="4"/>
  <c r="T660" i="4"/>
  <c r="S660" i="4"/>
  <c r="R660" i="4"/>
  <c r="Q660" i="4"/>
  <c r="P660" i="4"/>
  <c r="O660" i="4"/>
  <c r="N660" i="4"/>
  <c r="M660" i="4"/>
  <c r="L660" i="4"/>
  <c r="K654" i="4"/>
  <c r="J654" i="4"/>
  <c r="K653" i="4"/>
  <c r="J653" i="4"/>
  <c r="K652" i="4"/>
  <c r="J652" i="4"/>
  <c r="K651" i="4"/>
  <c r="J651" i="4"/>
  <c r="K650" i="4"/>
  <c r="J650" i="4"/>
  <c r="K649" i="4"/>
  <c r="J649" i="4"/>
  <c r="K648" i="4"/>
  <c r="J648" i="4"/>
  <c r="K647" i="4"/>
  <c r="J647" i="4"/>
  <c r="BS646" i="4"/>
  <c r="BR646" i="4"/>
  <c r="BQ646" i="4"/>
  <c r="BP646" i="4"/>
  <c r="BO646" i="4"/>
  <c r="BN646" i="4"/>
  <c r="BM646" i="4"/>
  <c r="BL646" i="4"/>
  <c r="BK646" i="4"/>
  <c r="BJ646" i="4"/>
  <c r="BI646" i="4"/>
  <c r="BH646" i="4"/>
  <c r="BG646" i="4"/>
  <c r="BF646" i="4"/>
  <c r="BE646" i="4"/>
  <c r="BD646" i="4"/>
  <c r="BC646" i="4"/>
  <c r="BB646" i="4"/>
  <c r="BA646" i="4"/>
  <c r="AZ646" i="4"/>
  <c r="AY646" i="4"/>
  <c r="AX646" i="4"/>
  <c r="AW646" i="4"/>
  <c r="AV646" i="4"/>
  <c r="AU646" i="4"/>
  <c r="AT646" i="4"/>
  <c r="AS646" i="4"/>
  <c r="AR646" i="4"/>
  <c r="AQ646" i="4"/>
  <c r="AP646" i="4"/>
  <c r="AO646" i="4"/>
  <c r="AN646" i="4"/>
  <c r="AM646" i="4"/>
  <c r="AL646" i="4"/>
  <c r="AK646" i="4"/>
  <c r="AJ646" i="4"/>
  <c r="AI646" i="4"/>
  <c r="AH646" i="4"/>
  <c r="AG646" i="4"/>
  <c r="AF646" i="4"/>
  <c r="AE646" i="4"/>
  <c r="AD646" i="4"/>
  <c r="AC646" i="4"/>
  <c r="AB646" i="4"/>
  <c r="AA646" i="4"/>
  <c r="Z646" i="4"/>
  <c r="Y646" i="4"/>
  <c r="X646" i="4"/>
  <c r="W646" i="4"/>
  <c r="V646" i="4"/>
  <c r="U646" i="4"/>
  <c r="T646" i="4"/>
  <c r="S646" i="4"/>
  <c r="R646" i="4"/>
  <c r="Q646" i="4"/>
  <c r="P646" i="4"/>
  <c r="O646" i="4"/>
  <c r="N646" i="4"/>
  <c r="M646" i="4"/>
  <c r="L646" i="4"/>
  <c r="BS645" i="4"/>
  <c r="BR645" i="4"/>
  <c r="BQ645" i="4"/>
  <c r="BP645" i="4"/>
  <c r="BO645" i="4"/>
  <c r="BN645" i="4"/>
  <c r="BM645" i="4"/>
  <c r="BL645" i="4"/>
  <c r="BK645" i="4"/>
  <c r="BJ645" i="4"/>
  <c r="BI645" i="4"/>
  <c r="BH645" i="4"/>
  <c r="BG645" i="4"/>
  <c r="BF645" i="4"/>
  <c r="BE645" i="4"/>
  <c r="BD645" i="4"/>
  <c r="BC645" i="4"/>
  <c r="BB645" i="4"/>
  <c r="BA645" i="4"/>
  <c r="AZ645" i="4"/>
  <c r="AY645" i="4"/>
  <c r="AX645" i="4"/>
  <c r="AW645" i="4"/>
  <c r="AV645" i="4"/>
  <c r="AU645" i="4"/>
  <c r="AT645" i="4"/>
  <c r="AS645" i="4"/>
  <c r="AR645" i="4"/>
  <c r="AQ645" i="4"/>
  <c r="AP645" i="4"/>
  <c r="AO645" i="4"/>
  <c r="AN645" i="4"/>
  <c r="AM645" i="4"/>
  <c r="AL645" i="4"/>
  <c r="AK645" i="4"/>
  <c r="AJ645" i="4"/>
  <c r="AI645" i="4"/>
  <c r="AH645" i="4"/>
  <c r="AG645" i="4"/>
  <c r="AF645" i="4"/>
  <c r="AE645" i="4"/>
  <c r="AD645" i="4"/>
  <c r="AC645" i="4"/>
  <c r="AB645" i="4"/>
  <c r="AA645" i="4"/>
  <c r="Z645" i="4"/>
  <c r="Y645" i="4"/>
  <c r="X645" i="4"/>
  <c r="W645" i="4"/>
  <c r="V645" i="4"/>
  <c r="U645" i="4"/>
  <c r="T645" i="4"/>
  <c r="S645" i="4"/>
  <c r="R645" i="4"/>
  <c r="Q645" i="4"/>
  <c r="P645" i="4"/>
  <c r="O645" i="4"/>
  <c r="N645" i="4"/>
  <c r="M645" i="4"/>
  <c r="L645" i="4"/>
  <c r="K639" i="4"/>
  <c r="J639" i="4"/>
  <c r="K638" i="4"/>
  <c r="J638" i="4"/>
  <c r="K637" i="4"/>
  <c r="J637" i="4"/>
  <c r="K636" i="4"/>
  <c r="J636" i="4"/>
  <c r="K635" i="4"/>
  <c r="J635" i="4"/>
  <c r="K634" i="4"/>
  <c r="J634" i="4"/>
  <c r="K633" i="4"/>
  <c r="J633" i="4"/>
  <c r="K632" i="4"/>
  <c r="J632" i="4"/>
  <c r="K631" i="4"/>
  <c r="J631" i="4"/>
  <c r="K630" i="4"/>
  <c r="J630" i="4"/>
  <c r="K629" i="4"/>
  <c r="J629" i="4"/>
  <c r="K628" i="4"/>
  <c r="J628" i="4"/>
  <c r="K627" i="4"/>
  <c r="J627" i="4"/>
  <c r="BS626" i="4"/>
  <c r="BR626" i="4"/>
  <c r="BQ626" i="4"/>
  <c r="BP626" i="4"/>
  <c r="BO626" i="4"/>
  <c r="BN626" i="4"/>
  <c r="BM626" i="4"/>
  <c r="BL626" i="4"/>
  <c r="BK626" i="4"/>
  <c r="BJ626" i="4"/>
  <c r="BI626" i="4"/>
  <c r="BH626" i="4"/>
  <c r="BG626" i="4"/>
  <c r="BF626" i="4"/>
  <c r="BE626" i="4"/>
  <c r="BD626" i="4"/>
  <c r="BC626" i="4"/>
  <c r="BB626" i="4"/>
  <c r="BA626" i="4"/>
  <c r="AZ626" i="4"/>
  <c r="AY626" i="4"/>
  <c r="AX626" i="4"/>
  <c r="AW626" i="4"/>
  <c r="AV626" i="4"/>
  <c r="AU626" i="4"/>
  <c r="AT626" i="4"/>
  <c r="AS626" i="4"/>
  <c r="AR626" i="4"/>
  <c r="AQ626" i="4"/>
  <c r="AP626" i="4"/>
  <c r="AO626" i="4"/>
  <c r="AN626" i="4"/>
  <c r="AM626" i="4"/>
  <c r="AL626" i="4"/>
  <c r="AK626" i="4"/>
  <c r="AJ626" i="4"/>
  <c r="AI626" i="4"/>
  <c r="AH626" i="4"/>
  <c r="AG626" i="4"/>
  <c r="AF626" i="4"/>
  <c r="AE626" i="4"/>
  <c r="AD626" i="4"/>
  <c r="AC626" i="4"/>
  <c r="AB626" i="4"/>
  <c r="AA626" i="4"/>
  <c r="Z626" i="4"/>
  <c r="Y626" i="4"/>
  <c r="X626" i="4"/>
  <c r="W626" i="4"/>
  <c r="V626" i="4"/>
  <c r="U626" i="4"/>
  <c r="T626" i="4"/>
  <c r="S626" i="4"/>
  <c r="R626" i="4"/>
  <c r="Q626" i="4"/>
  <c r="P626" i="4"/>
  <c r="O626" i="4"/>
  <c r="N626" i="4"/>
  <c r="M626" i="4"/>
  <c r="L626" i="4"/>
  <c r="BS625" i="4"/>
  <c r="BR625" i="4"/>
  <c r="BQ625" i="4"/>
  <c r="BP625" i="4"/>
  <c r="BO625" i="4"/>
  <c r="BN625" i="4"/>
  <c r="BM625" i="4"/>
  <c r="BL625" i="4"/>
  <c r="BK625" i="4"/>
  <c r="BJ625" i="4"/>
  <c r="BI625" i="4"/>
  <c r="BH625" i="4"/>
  <c r="BG625" i="4"/>
  <c r="BF625" i="4"/>
  <c r="BE625" i="4"/>
  <c r="BD625" i="4"/>
  <c r="BC625" i="4"/>
  <c r="BB625" i="4"/>
  <c r="BA625" i="4"/>
  <c r="AZ625" i="4"/>
  <c r="AY625" i="4"/>
  <c r="AX625" i="4"/>
  <c r="AW625" i="4"/>
  <c r="AV625" i="4"/>
  <c r="AU625" i="4"/>
  <c r="AT625" i="4"/>
  <c r="AS625" i="4"/>
  <c r="AR625" i="4"/>
  <c r="AQ625" i="4"/>
  <c r="AP625" i="4"/>
  <c r="AO625" i="4"/>
  <c r="AN625" i="4"/>
  <c r="AM625" i="4"/>
  <c r="AL625" i="4"/>
  <c r="AK625" i="4"/>
  <c r="AJ625" i="4"/>
  <c r="AI625" i="4"/>
  <c r="AH625" i="4"/>
  <c r="AG625" i="4"/>
  <c r="AF625" i="4"/>
  <c r="AE625" i="4"/>
  <c r="AD625" i="4"/>
  <c r="AC625" i="4"/>
  <c r="AB625" i="4"/>
  <c r="AA625" i="4"/>
  <c r="Z625" i="4"/>
  <c r="Y625" i="4"/>
  <c r="X625" i="4"/>
  <c r="W625" i="4"/>
  <c r="V625" i="4"/>
  <c r="U625" i="4"/>
  <c r="T625" i="4"/>
  <c r="S625" i="4"/>
  <c r="R625" i="4"/>
  <c r="Q625" i="4"/>
  <c r="P625" i="4"/>
  <c r="O625" i="4"/>
  <c r="N625" i="4"/>
  <c r="M625" i="4"/>
  <c r="L625" i="4"/>
  <c r="K619" i="4"/>
  <c r="J619" i="4"/>
  <c r="K618" i="4"/>
  <c r="J618" i="4"/>
  <c r="K617" i="4"/>
  <c r="J617" i="4"/>
  <c r="K616" i="4"/>
  <c r="J616" i="4"/>
  <c r="K615" i="4"/>
  <c r="J615" i="4"/>
  <c r="K614" i="4"/>
  <c r="J614" i="4"/>
  <c r="K613" i="4"/>
  <c r="J613" i="4"/>
  <c r="K612" i="4"/>
  <c r="J612" i="4"/>
  <c r="K611" i="4"/>
  <c r="K610" i="4"/>
  <c r="K609" i="4"/>
  <c r="K608" i="4"/>
  <c r="K607" i="4"/>
  <c r="K606" i="4"/>
  <c r="J606" i="4"/>
  <c r="K605" i="4"/>
  <c r="J605" i="4"/>
  <c r="K604" i="4"/>
  <c r="J604" i="4"/>
  <c r="K603" i="4"/>
  <c r="J603" i="4"/>
  <c r="K602" i="4"/>
  <c r="J602" i="4"/>
  <c r="K601" i="4"/>
  <c r="J601" i="4"/>
  <c r="K600" i="4"/>
  <c r="J600" i="4"/>
  <c r="K599" i="4"/>
  <c r="J599" i="4"/>
  <c r="K598" i="4"/>
  <c r="J598" i="4"/>
  <c r="K597" i="4"/>
  <c r="J597" i="4"/>
  <c r="K596" i="4"/>
  <c r="J596" i="4"/>
  <c r="BS595" i="4"/>
  <c r="BR595" i="4"/>
  <c r="BQ595" i="4"/>
  <c r="BP595" i="4"/>
  <c r="BO595" i="4"/>
  <c r="BN595" i="4"/>
  <c r="BM595" i="4"/>
  <c r="BL595" i="4"/>
  <c r="BK595" i="4"/>
  <c r="BJ595" i="4"/>
  <c r="BI595" i="4"/>
  <c r="BH595" i="4"/>
  <c r="BG595" i="4"/>
  <c r="BF595" i="4"/>
  <c r="BE595" i="4"/>
  <c r="BD595" i="4"/>
  <c r="BC595" i="4"/>
  <c r="BB595" i="4"/>
  <c r="BA595" i="4"/>
  <c r="AZ595" i="4"/>
  <c r="AY595" i="4"/>
  <c r="AX595" i="4"/>
  <c r="AW595" i="4"/>
  <c r="AV595" i="4"/>
  <c r="AU595" i="4"/>
  <c r="AT595" i="4"/>
  <c r="AS595" i="4"/>
  <c r="AR595" i="4"/>
  <c r="AQ595" i="4"/>
  <c r="AP595" i="4"/>
  <c r="AO595" i="4"/>
  <c r="AN595" i="4"/>
  <c r="AM595" i="4"/>
  <c r="AL595" i="4"/>
  <c r="AK595" i="4"/>
  <c r="AJ595" i="4"/>
  <c r="AI595" i="4"/>
  <c r="AH595" i="4"/>
  <c r="AG595" i="4"/>
  <c r="AF595" i="4"/>
  <c r="AE595" i="4"/>
  <c r="AD595" i="4"/>
  <c r="AC595" i="4"/>
  <c r="AB595" i="4"/>
  <c r="AA595" i="4"/>
  <c r="Z595" i="4"/>
  <c r="Y595" i="4"/>
  <c r="X595" i="4"/>
  <c r="W595" i="4"/>
  <c r="V595" i="4"/>
  <c r="U595" i="4"/>
  <c r="T595" i="4"/>
  <c r="S595" i="4"/>
  <c r="R595" i="4"/>
  <c r="Q595" i="4"/>
  <c r="P595" i="4"/>
  <c r="O595" i="4"/>
  <c r="N595" i="4"/>
  <c r="M595" i="4"/>
  <c r="L595" i="4"/>
  <c r="BS594" i="4"/>
  <c r="BR594" i="4"/>
  <c r="BQ594" i="4"/>
  <c r="BP594" i="4"/>
  <c r="BO594" i="4"/>
  <c r="BN594" i="4"/>
  <c r="BM594" i="4"/>
  <c r="BL594" i="4"/>
  <c r="BK594" i="4"/>
  <c r="BJ594" i="4"/>
  <c r="BI594" i="4"/>
  <c r="BH594" i="4"/>
  <c r="BG594" i="4"/>
  <c r="BF594" i="4"/>
  <c r="BE594" i="4"/>
  <c r="BD594" i="4"/>
  <c r="BC594" i="4"/>
  <c r="BB594" i="4"/>
  <c r="BA594" i="4"/>
  <c r="AZ594" i="4"/>
  <c r="AY594" i="4"/>
  <c r="AX594" i="4"/>
  <c r="AW594" i="4"/>
  <c r="AV594" i="4"/>
  <c r="AU594" i="4"/>
  <c r="AT594" i="4"/>
  <c r="AS594" i="4"/>
  <c r="AR594" i="4"/>
  <c r="AQ594" i="4"/>
  <c r="AP594" i="4"/>
  <c r="AO594" i="4"/>
  <c r="AN594" i="4"/>
  <c r="AM594" i="4"/>
  <c r="AL594" i="4"/>
  <c r="AK594" i="4"/>
  <c r="AJ594" i="4"/>
  <c r="AI594" i="4"/>
  <c r="AH594" i="4"/>
  <c r="AG594" i="4"/>
  <c r="AF594" i="4"/>
  <c r="AE594" i="4"/>
  <c r="AD594" i="4"/>
  <c r="AC594" i="4"/>
  <c r="AB594" i="4"/>
  <c r="AA594" i="4"/>
  <c r="Z594" i="4"/>
  <c r="Y594" i="4"/>
  <c r="X594" i="4"/>
  <c r="W594" i="4"/>
  <c r="V594" i="4"/>
  <c r="U594" i="4"/>
  <c r="T594" i="4"/>
  <c r="S594" i="4"/>
  <c r="R594" i="4"/>
  <c r="Q594" i="4"/>
  <c r="P594" i="4"/>
  <c r="O594" i="4"/>
  <c r="N594" i="4"/>
  <c r="M594" i="4"/>
  <c r="L594" i="4"/>
  <c r="BS566" i="4"/>
  <c r="BR566" i="4"/>
  <c r="BQ566" i="4"/>
  <c r="BP566" i="4"/>
  <c r="BO566" i="4"/>
  <c r="BN566" i="4"/>
  <c r="BM566" i="4"/>
  <c r="BL566" i="4"/>
  <c r="BK566" i="4"/>
  <c r="BJ566" i="4"/>
  <c r="BI566" i="4"/>
  <c r="BH566" i="4"/>
  <c r="BG566" i="4"/>
  <c r="BF566" i="4"/>
  <c r="BE566" i="4"/>
  <c r="BD566" i="4"/>
  <c r="BC566" i="4"/>
  <c r="BB566" i="4"/>
  <c r="BA566" i="4"/>
  <c r="AZ566" i="4"/>
  <c r="AY566" i="4"/>
  <c r="AX566" i="4"/>
  <c r="AW566" i="4"/>
  <c r="AV566" i="4"/>
  <c r="AU566" i="4"/>
  <c r="AT566" i="4"/>
  <c r="AS566" i="4"/>
  <c r="AR566" i="4"/>
  <c r="AQ566" i="4"/>
  <c r="AP566" i="4"/>
  <c r="AO566" i="4"/>
  <c r="AN566" i="4"/>
  <c r="AM566" i="4"/>
  <c r="AL566" i="4"/>
  <c r="AK566" i="4"/>
  <c r="AJ566" i="4"/>
  <c r="AI566" i="4"/>
  <c r="AH566" i="4"/>
  <c r="AG566" i="4"/>
  <c r="AF566" i="4"/>
  <c r="AE566" i="4"/>
  <c r="AD566" i="4"/>
  <c r="AC566" i="4"/>
  <c r="AB566" i="4"/>
  <c r="AA566" i="4"/>
  <c r="Z566" i="4"/>
  <c r="Y566" i="4"/>
  <c r="X566" i="4"/>
  <c r="W566" i="4"/>
  <c r="V566" i="4"/>
  <c r="U566" i="4"/>
  <c r="T566" i="4"/>
  <c r="S566" i="4"/>
  <c r="R566" i="4"/>
  <c r="Q566" i="4"/>
  <c r="P566" i="4"/>
  <c r="O566" i="4"/>
  <c r="N566" i="4"/>
  <c r="M566" i="4"/>
  <c r="L566" i="4"/>
  <c r="BR565" i="4"/>
  <c r="BQ565" i="4"/>
  <c r="BP565" i="4"/>
  <c r="BO565" i="4"/>
  <c r="BN565" i="4"/>
  <c r="BM565" i="4"/>
  <c r="BL565" i="4"/>
  <c r="BK565" i="4"/>
  <c r="BJ565" i="4"/>
  <c r="BI565" i="4"/>
  <c r="BH565" i="4"/>
  <c r="BG565" i="4"/>
  <c r="BF565" i="4"/>
  <c r="BE565" i="4"/>
  <c r="BD565" i="4"/>
  <c r="BC565" i="4"/>
  <c r="BB565" i="4"/>
  <c r="BA565" i="4"/>
  <c r="AZ565" i="4"/>
  <c r="AY565" i="4"/>
  <c r="AX565" i="4"/>
  <c r="AW565" i="4"/>
  <c r="AV565" i="4"/>
  <c r="AU565" i="4"/>
  <c r="AT565" i="4"/>
  <c r="AS565" i="4"/>
  <c r="AR565" i="4"/>
  <c r="AQ565" i="4"/>
  <c r="AP565" i="4"/>
  <c r="AO565" i="4"/>
  <c r="AN565" i="4"/>
  <c r="AM565" i="4"/>
  <c r="AL565" i="4"/>
  <c r="AK565" i="4"/>
  <c r="AJ565" i="4"/>
  <c r="AI565" i="4"/>
  <c r="AH565" i="4"/>
  <c r="AG565" i="4"/>
  <c r="AF565" i="4"/>
  <c r="AE565" i="4"/>
  <c r="AD565" i="4"/>
  <c r="AC565" i="4"/>
  <c r="AB565" i="4"/>
  <c r="AA565" i="4"/>
  <c r="Z565" i="4"/>
  <c r="Y565" i="4"/>
  <c r="X565" i="4"/>
  <c r="W565" i="4"/>
  <c r="V565" i="4"/>
  <c r="U565" i="4"/>
  <c r="T565" i="4"/>
  <c r="S565" i="4"/>
  <c r="R565" i="4"/>
  <c r="Q565" i="4"/>
  <c r="P565" i="4"/>
  <c r="O565" i="4"/>
  <c r="N565" i="4"/>
  <c r="M565" i="4"/>
  <c r="L565" i="4"/>
  <c r="K563" i="4"/>
  <c r="J563" i="4"/>
  <c r="K562" i="4"/>
  <c r="J562" i="4"/>
  <c r="K561" i="4"/>
  <c r="J561" i="4"/>
  <c r="K560" i="4"/>
  <c r="J560" i="4"/>
  <c r="K559" i="4"/>
  <c r="J559" i="4"/>
  <c r="K558" i="4"/>
  <c r="J558" i="4"/>
  <c r="K557" i="4"/>
  <c r="J557" i="4"/>
  <c r="K556" i="4"/>
  <c r="J556" i="4"/>
  <c r="K555" i="4"/>
  <c r="J555" i="4"/>
  <c r="K554" i="4"/>
  <c r="J554" i="4"/>
  <c r="K553" i="4"/>
  <c r="J553" i="4"/>
  <c r="K552" i="4"/>
  <c r="J552" i="4"/>
  <c r="K551" i="4"/>
  <c r="J551" i="4"/>
  <c r="K550" i="4"/>
  <c r="J550" i="4"/>
  <c r="BS549" i="4"/>
  <c r="BR549" i="4"/>
  <c r="BQ549" i="4"/>
  <c r="BP549" i="4"/>
  <c r="BO549" i="4"/>
  <c r="BN549" i="4"/>
  <c r="BM549" i="4"/>
  <c r="BL549" i="4"/>
  <c r="BK549" i="4"/>
  <c r="BJ549" i="4"/>
  <c r="BI549" i="4"/>
  <c r="BH549" i="4"/>
  <c r="BG549" i="4"/>
  <c r="BF549" i="4"/>
  <c r="BE549" i="4"/>
  <c r="BD549" i="4"/>
  <c r="BC549" i="4"/>
  <c r="BB549" i="4"/>
  <c r="BA549" i="4"/>
  <c r="AZ549" i="4"/>
  <c r="AY549" i="4"/>
  <c r="AX549" i="4"/>
  <c r="AW549" i="4"/>
  <c r="AV549" i="4"/>
  <c r="AU549" i="4"/>
  <c r="AT549" i="4"/>
  <c r="AS549" i="4"/>
  <c r="AR549" i="4"/>
  <c r="AQ549" i="4"/>
  <c r="AP549" i="4"/>
  <c r="AO549" i="4"/>
  <c r="AN549" i="4"/>
  <c r="AM549" i="4"/>
  <c r="AL549" i="4"/>
  <c r="AK549" i="4"/>
  <c r="AJ549" i="4"/>
  <c r="AI549" i="4"/>
  <c r="AH549" i="4"/>
  <c r="AG549" i="4"/>
  <c r="AF549" i="4"/>
  <c r="AE549" i="4"/>
  <c r="AD549" i="4"/>
  <c r="AC549" i="4"/>
  <c r="AB549" i="4"/>
  <c r="AA549" i="4"/>
  <c r="Z549" i="4"/>
  <c r="Y549" i="4"/>
  <c r="X549" i="4"/>
  <c r="W549" i="4"/>
  <c r="V549" i="4"/>
  <c r="U549" i="4"/>
  <c r="T549" i="4"/>
  <c r="S549" i="4"/>
  <c r="R549" i="4"/>
  <c r="Q549" i="4"/>
  <c r="P549" i="4"/>
  <c r="O549" i="4"/>
  <c r="N549" i="4"/>
  <c r="M549" i="4"/>
  <c r="L549" i="4"/>
  <c r="BS548" i="4"/>
  <c r="BR548" i="4"/>
  <c r="BQ548" i="4"/>
  <c r="BP548" i="4"/>
  <c r="BO548" i="4"/>
  <c r="BN548" i="4"/>
  <c r="BM548" i="4"/>
  <c r="BL548" i="4"/>
  <c r="BK548" i="4"/>
  <c r="BJ548" i="4"/>
  <c r="BI548" i="4"/>
  <c r="BH548" i="4"/>
  <c r="BG548" i="4"/>
  <c r="BF548" i="4"/>
  <c r="BE548" i="4"/>
  <c r="BD548" i="4"/>
  <c r="BC548" i="4"/>
  <c r="BB548" i="4"/>
  <c r="BA548" i="4"/>
  <c r="AZ548" i="4"/>
  <c r="AY548" i="4"/>
  <c r="AX548" i="4"/>
  <c r="AW548" i="4"/>
  <c r="AV548" i="4"/>
  <c r="AU548" i="4"/>
  <c r="AT548" i="4"/>
  <c r="AS548" i="4"/>
  <c r="AR548" i="4"/>
  <c r="AQ548" i="4"/>
  <c r="AP548" i="4"/>
  <c r="AO548" i="4"/>
  <c r="AN548" i="4"/>
  <c r="AM548" i="4"/>
  <c r="AL548" i="4"/>
  <c r="AK548" i="4"/>
  <c r="AJ548" i="4"/>
  <c r="AI548" i="4"/>
  <c r="AH548" i="4"/>
  <c r="AG548" i="4"/>
  <c r="AF548" i="4"/>
  <c r="AE548" i="4"/>
  <c r="AD548" i="4"/>
  <c r="AC548" i="4"/>
  <c r="AB548" i="4"/>
  <c r="AA548" i="4"/>
  <c r="Z548" i="4"/>
  <c r="Y548" i="4"/>
  <c r="X548" i="4"/>
  <c r="W548" i="4"/>
  <c r="V548" i="4"/>
  <c r="U548" i="4"/>
  <c r="T548" i="4"/>
  <c r="S548" i="4"/>
  <c r="R548" i="4"/>
  <c r="Q548" i="4"/>
  <c r="P548" i="4"/>
  <c r="O548" i="4"/>
  <c r="N548" i="4"/>
  <c r="M548" i="4"/>
  <c r="L548" i="4"/>
  <c r="K542" i="4"/>
  <c r="J542" i="4"/>
  <c r="K541" i="4"/>
  <c r="J541" i="4"/>
  <c r="K540" i="4"/>
  <c r="J540" i="4"/>
  <c r="K539" i="4"/>
  <c r="J539" i="4"/>
  <c r="K538" i="4"/>
  <c r="J538" i="4"/>
  <c r="K537" i="4"/>
  <c r="J537" i="4"/>
  <c r="K536" i="4"/>
  <c r="J536" i="4"/>
  <c r="BS535" i="4"/>
  <c r="BR535" i="4"/>
  <c r="BQ535" i="4"/>
  <c r="BP535" i="4"/>
  <c r="BO535" i="4"/>
  <c r="BN535" i="4"/>
  <c r="BM535" i="4"/>
  <c r="BL535" i="4"/>
  <c r="BK535" i="4"/>
  <c r="BJ535" i="4"/>
  <c r="BI535" i="4"/>
  <c r="BH535" i="4"/>
  <c r="BG535" i="4"/>
  <c r="BF535" i="4"/>
  <c r="BE535" i="4"/>
  <c r="BD535" i="4"/>
  <c r="BC535" i="4"/>
  <c r="BB535" i="4"/>
  <c r="BA535" i="4"/>
  <c r="AZ535" i="4"/>
  <c r="AY535" i="4"/>
  <c r="AX535" i="4"/>
  <c r="AW535" i="4"/>
  <c r="AV535" i="4"/>
  <c r="AU535" i="4"/>
  <c r="AT535" i="4"/>
  <c r="AS535" i="4"/>
  <c r="AR535" i="4"/>
  <c r="AQ535" i="4"/>
  <c r="AP535" i="4"/>
  <c r="AO535" i="4"/>
  <c r="AN535" i="4"/>
  <c r="AM535" i="4"/>
  <c r="AL535" i="4"/>
  <c r="AK535" i="4"/>
  <c r="AJ535" i="4"/>
  <c r="AI535" i="4"/>
  <c r="AH535" i="4"/>
  <c r="AG535" i="4"/>
  <c r="AF535" i="4"/>
  <c r="AE535" i="4"/>
  <c r="AD535" i="4"/>
  <c r="AC535" i="4"/>
  <c r="AB535" i="4"/>
  <c r="AA535" i="4"/>
  <c r="Z535" i="4"/>
  <c r="Y535" i="4"/>
  <c r="X535" i="4"/>
  <c r="W535" i="4"/>
  <c r="V535" i="4"/>
  <c r="U535" i="4"/>
  <c r="T535" i="4"/>
  <c r="S535" i="4"/>
  <c r="R535" i="4"/>
  <c r="Q535" i="4"/>
  <c r="P535" i="4"/>
  <c r="O535" i="4"/>
  <c r="N535" i="4"/>
  <c r="M535" i="4"/>
  <c r="L535" i="4"/>
  <c r="BS534" i="4"/>
  <c r="BR534" i="4"/>
  <c r="BQ534" i="4"/>
  <c r="BP534" i="4"/>
  <c r="BO534" i="4"/>
  <c r="BN534" i="4"/>
  <c r="BM534" i="4"/>
  <c r="BL534" i="4"/>
  <c r="BK534" i="4"/>
  <c r="BJ534" i="4"/>
  <c r="BI534" i="4"/>
  <c r="BH534" i="4"/>
  <c r="BG534" i="4"/>
  <c r="BF534" i="4"/>
  <c r="BE534" i="4"/>
  <c r="BD534" i="4"/>
  <c r="BC534" i="4"/>
  <c r="BB534" i="4"/>
  <c r="BA534" i="4"/>
  <c r="AZ534" i="4"/>
  <c r="AY534" i="4"/>
  <c r="AX534" i="4"/>
  <c r="AW534" i="4"/>
  <c r="AV534" i="4"/>
  <c r="AU534" i="4"/>
  <c r="AT534" i="4"/>
  <c r="AS534" i="4"/>
  <c r="AR534" i="4"/>
  <c r="AQ534" i="4"/>
  <c r="AP534" i="4"/>
  <c r="AO534" i="4"/>
  <c r="AN534" i="4"/>
  <c r="AM534" i="4"/>
  <c r="AL534" i="4"/>
  <c r="AK534" i="4"/>
  <c r="AJ534" i="4"/>
  <c r="AI534" i="4"/>
  <c r="AH534" i="4"/>
  <c r="AG534" i="4"/>
  <c r="AF534" i="4"/>
  <c r="AE534" i="4"/>
  <c r="AD534" i="4"/>
  <c r="AC534" i="4"/>
  <c r="AB534" i="4"/>
  <c r="AA534" i="4"/>
  <c r="Z534" i="4"/>
  <c r="Y534" i="4"/>
  <c r="X534" i="4"/>
  <c r="W534" i="4"/>
  <c r="V534" i="4"/>
  <c r="U534" i="4"/>
  <c r="T534" i="4"/>
  <c r="S534" i="4"/>
  <c r="R534" i="4"/>
  <c r="Q534" i="4"/>
  <c r="P534" i="4"/>
  <c r="O534" i="4"/>
  <c r="N534" i="4"/>
  <c r="M534" i="4"/>
  <c r="L534" i="4"/>
  <c r="K531" i="4"/>
  <c r="J531" i="4"/>
  <c r="BS530" i="4"/>
  <c r="BR530" i="4"/>
  <c r="BQ530" i="4"/>
  <c r="BP530" i="4"/>
  <c r="BO530" i="4"/>
  <c r="BN530" i="4"/>
  <c r="BM530" i="4"/>
  <c r="BL530" i="4"/>
  <c r="BK530" i="4"/>
  <c r="BJ530" i="4"/>
  <c r="BI530" i="4"/>
  <c r="BH530" i="4"/>
  <c r="BG530" i="4"/>
  <c r="BF530" i="4"/>
  <c r="BE530" i="4"/>
  <c r="BD530" i="4"/>
  <c r="BC530" i="4"/>
  <c r="BB530" i="4"/>
  <c r="BA530" i="4"/>
  <c r="AZ530" i="4"/>
  <c r="AY530" i="4"/>
  <c r="AX530" i="4"/>
  <c r="AW530" i="4"/>
  <c r="AV530" i="4"/>
  <c r="AU530" i="4"/>
  <c r="AT530" i="4"/>
  <c r="AS530" i="4"/>
  <c r="AR530" i="4"/>
  <c r="AQ530" i="4"/>
  <c r="AP530" i="4"/>
  <c r="AO530" i="4"/>
  <c r="AN530" i="4"/>
  <c r="AM530" i="4"/>
  <c r="AL530" i="4"/>
  <c r="AK530" i="4"/>
  <c r="AJ530" i="4"/>
  <c r="AI530" i="4"/>
  <c r="AH530" i="4"/>
  <c r="AG530" i="4"/>
  <c r="AF530" i="4"/>
  <c r="AE530" i="4"/>
  <c r="AD530" i="4"/>
  <c r="AC530" i="4"/>
  <c r="AB530" i="4"/>
  <c r="AA530" i="4"/>
  <c r="Z530" i="4"/>
  <c r="Y530" i="4"/>
  <c r="X530" i="4"/>
  <c r="W530" i="4"/>
  <c r="V530" i="4"/>
  <c r="U530" i="4"/>
  <c r="T530" i="4"/>
  <c r="S530" i="4"/>
  <c r="R530" i="4"/>
  <c r="Q530" i="4"/>
  <c r="P530" i="4"/>
  <c r="O530" i="4"/>
  <c r="N530" i="4"/>
  <c r="M530" i="4"/>
  <c r="L530" i="4"/>
  <c r="BS529" i="4"/>
  <c r="BR529" i="4"/>
  <c r="BQ529" i="4"/>
  <c r="BP529" i="4"/>
  <c r="BO529" i="4"/>
  <c r="BN529" i="4"/>
  <c r="BM529" i="4"/>
  <c r="BL529" i="4"/>
  <c r="BK529" i="4"/>
  <c r="BJ529" i="4"/>
  <c r="BI529" i="4"/>
  <c r="BH529" i="4"/>
  <c r="BG529" i="4"/>
  <c r="BF529" i="4"/>
  <c r="BE529" i="4"/>
  <c r="BD529" i="4"/>
  <c r="BC529" i="4"/>
  <c r="BB529" i="4"/>
  <c r="BA529" i="4"/>
  <c r="AZ529" i="4"/>
  <c r="AY529" i="4"/>
  <c r="AX529" i="4"/>
  <c r="AW529" i="4"/>
  <c r="AV529" i="4"/>
  <c r="AU529" i="4"/>
  <c r="AT529" i="4"/>
  <c r="AS529" i="4"/>
  <c r="AR529" i="4"/>
  <c r="AQ529" i="4"/>
  <c r="AP529" i="4"/>
  <c r="AO529" i="4"/>
  <c r="AN529" i="4"/>
  <c r="AM529" i="4"/>
  <c r="AL529" i="4"/>
  <c r="AK529" i="4"/>
  <c r="AJ529" i="4"/>
  <c r="AI529" i="4"/>
  <c r="AH529" i="4"/>
  <c r="AG529" i="4"/>
  <c r="AF529" i="4"/>
  <c r="AE529" i="4"/>
  <c r="AD529" i="4"/>
  <c r="AC529" i="4"/>
  <c r="AB529" i="4"/>
  <c r="AA529" i="4"/>
  <c r="Z529" i="4"/>
  <c r="Y529" i="4"/>
  <c r="X529" i="4"/>
  <c r="W529" i="4"/>
  <c r="V529" i="4"/>
  <c r="U529" i="4"/>
  <c r="T529" i="4"/>
  <c r="S529" i="4"/>
  <c r="R529" i="4"/>
  <c r="Q529" i="4"/>
  <c r="P529" i="4"/>
  <c r="O529" i="4"/>
  <c r="N529" i="4"/>
  <c r="M529" i="4"/>
  <c r="L529" i="4"/>
  <c r="K526" i="4"/>
  <c r="J526" i="4"/>
  <c r="BS525" i="4"/>
  <c r="BR525" i="4"/>
  <c r="BQ525" i="4"/>
  <c r="BP525" i="4"/>
  <c r="BO525" i="4"/>
  <c r="BN525" i="4"/>
  <c r="BM525" i="4"/>
  <c r="BL525" i="4"/>
  <c r="BK525" i="4"/>
  <c r="BJ525" i="4"/>
  <c r="BI525" i="4"/>
  <c r="BH525" i="4"/>
  <c r="BG525" i="4"/>
  <c r="BF525" i="4"/>
  <c r="BE525" i="4"/>
  <c r="BD525" i="4"/>
  <c r="BC525" i="4"/>
  <c r="BB525" i="4"/>
  <c r="BA525" i="4"/>
  <c r="AZ525" i="4"/>
  <c r="AY525" i="4"/>
  <c r="AX525" i="4"/>
  <c r="AW525" i="4"/>
  <c r="AV525" i="4"/>
  <c r="AU525" i="4"/>
  <c r="AT525" i="4"/>
  <c r="AS525" i="4"/>
  <c r="AR525" i="4"/>
  <c r="AQ525" i="4"/>
  <c r="AP525" i="4"/>
  <c r="AO525" i="4"/>
  <c r="AN525" i="4"/>
  <c r="AM525" i="4"/>
  <c r="AL525" i="4"/>
  <c r="AK525" i="4"/>
  <c r="AJ525" i="4"/>
  <c r="AI525" i="4"/>
  <c r="AH525" i="4"/>
  <c r="AG525" i="4"/>
  <c r="AF525" i="4"/>
  <c r="AE525" i="4"/>
  <c r="AD525" i="4"/>
  <c r="AC525" i="4"/>
  <c r="AB525" i="4"/>
  <c r="AA525" i="4"/>
  <c r="Z525" i="4"/>
  <c r="Y525" i="4"/>
  <c r="X525" i="4"/>
  <c r="W525" i="4"/>
  <c r="V525" i="4"/>
  <c r="U525" i="4"/>
  <c r="T525" i="4"/>
  <c r="S525" i="4"/>
  <c r="R525" i="4"/>
  <c r="Q525" i="4"/>
  <c r="P525" i="4"/>
  <c r="O525" i="4"/>
  <c r="N525" i="4"/>
  <c r="M525" i="4"/>
  <c r="L525" i="4"/>
  <c r="BS524" i="4"/>
  <c r="BR524" i="4"/>
  <c r="BQ524" i="4"/>
  <c r="BP524" i="4"/>
  <c r="BO524" i="4"/>
  <c r="BN524" i="4"/>
  <c r="BM524" i="4"/>
  <c r="BL524" i="4"/>
  <c r="BK524" i="4"/>
  <c r="BJ524" i="4"/>
  <c r="BI524" i="4"/>
  <c r="BH524" i="4"/>
  <c r="BG524" i="4"/>
  <c r="BF524" i="4"/>
  <c r="BE524" i="4"/>
  <c r="BD524" i="4"/>
  <c r="BC524" i="4"/>
  <c r="BB524" i="4"/>
  <c r="BA524" i="4"/>
  <c r="AZ524" i="4"/>
  <c r="AY524" i="4"/>
  <c r="AX524" i="4"/>
  <c r="AW524" i="4"/>
  <c r="AV524" i="4"/>
  <c r="AU524" i="4"/>
  <c r="AT524" i="4"/>
  <c r="AS524" i="4"/>
  <c r="AR524" i="4"/>
  <c r="AQ524" i="4"/>
  <c r="AP524" i="4"/>
  <c r="AO524" i="4"/>
  <c r="AN524" i="4"/>
  <c r="AM524" i="4"/>
  <c r="AL524" i="4"/>
  <c r="AK524" i="4"/>
  <c r="AJ524" i="4"/>
  <c r="AI524" i="4"/>
  <c r="AH524" i="4"/>
  <c r="AG524" i="4"/>
  <c r="AF524" i="4"/>
  <c r="AE524" i="4"/>
  <c r="AD524" i="4"/>
  <c r="AC524" i="4"/>
  <c r="AB524" i="4"/>
  <c r="AA524" i="4"/>
  <c r="Z524" i="4"/>
  <c r="Y524" i="4"/>
  <c r="X524" i="4"/>
  <c r="W524" i="4"/>
  <c r="V524" i="4"/>
  <c r="U524" i="4"/>
  <c r="T524" i="4"/>
  <c r="S524" i="4"/>
  <c r="R524" i="4"/>
  <c r="Q524" i="4"/>
  <c r="P524" i="4"/>
  <c r="O524" i="4"/>
  <c r="N524" i="4"/>
  <c r="M524" i="4"/>
  <c r="L524" i="4"/>
  <c r="K521" i="4"/>
  <c r="J521" i="4"/>
  <c r="K520" i="4"/>
  <c r="J520" i="4"/>
  <c r="K519" i="4"/>
  <c r="J519" i="4"/>
  <c r="BS518" i="4"/>
  <c r="BR518" i="4"/>
  <c r="BQ518" i="4"/>
  <c r="BP518" i="4"/>
  <c r="BO518" i="4"/>
  <c r="BN518" i="4"/>
  <c r="BM518" i="4"/>
  <c r="BL518" i="4"/>
  <c r="BK518" i="4"/>
  <c r="BJ518" i="4"/>
  <c r="BI518" i="4"/>
  <c r="BH518" i="4"/>
  <c r="BG518" i="4"/>
  <c r="BF518" i="4"/>
  <c r="BE518" i="4"/>
  <c r="BD518" i="4"/>
  <c r="BC518" i="4"/>
  <c r="BB518" i="4"/>
  <c r="BA518" i="4"/>
  <c r="AZ518" i="4"/>
  <c r="AY518" i="4"/>
  <c r="AX518" i="4"/>
  <c r="AW518" i="4"/>
  <c r="AV518" i="4"/>
  <c r="AU518" i="4"/>
  <c r="AT518" i="4"/>
  <c r="AS518" i="4"/>
  <c r="AR518" i="4"/>
  <c r="AQ518" i="4"/>
  <c r="AP518" i="4"/>
  <c r="AO518" i="4"/>
  <c r="AN518" i="4"/>
  <c r="AM518" i="4"/>
  <c r="AL518" i="4"/>
  <c r="AK518" i="4"/>
  <c r="AJ518" i="4"/>
  <c r="AI518" i="4"/>
  <c r="AH518" i="4"/>
  <c r="AG518" i="4"/>
  <c r="AF518" i="4"/>
  <c r="AE518" i="4"/>
  <c r="AD518" i="4"/>
  <c r="AC518" i="4"/>
  <c r="AB518" i="4"/>
  <c r="AA518" i="4"/>
  <c r="Z518" i="4"/>
  <c r="Y518" i="4"/>
  <c r="X518" i="4"/>
  <c r="W518" i="4"/>
  <c r="V518" i="4"/>
  <c r="U518" i="4"/>
  <c r="T518" i="4"/>
  <c r="S518" i="4"/>
  <c r="R518" i="4"/>
  <c r="Q518" i="4"/>
  <c r="P518" i="4"/>
  <c r="O518" i="4"/>
  <c r="N518" i="4"/>
  <c r="M518" i="4"/>
  <c r="L518" i="4"/>
  <c r="BS517" i="4"/>
  <c r="BR517" i="4"/>
  <c r="BQ517" i="4"/>
  <c r="BP517" i="4"/>
  <c r="BO517" i="4"/>
  <c r="BN517" i="4"/>
  <c r="BM517" i="4"/>
  <c r="BL517" i="4"/>
  <c r="BK517" i="4"/>
  <c r="BJ517" i="4"/>
  <c r="BI517" i="4"/>
  <c r="BH517" i="4"/>
  <c r="BG517" i="4"/>
  <c r="BF517" i="4"/>
  <c r="BE517" i="4"/>
  <c r="BD517" i="4"/>
  <c r="BC517" i="4"/>
  <c r="BB517" i="4"/>
  <c r="BA517" i="4"/>
  <c r="AZ517" i="4"/>
  <c r="AY517" i="4"/>
  <c r="AX517" i="4"/>
  <c r="AW517" i="4"/>
  <c r="AV517" i="4"/>
  <c r="AU517" i="4"/>
  <c r="AT517" i="4"/>
  <c r="AS517" i="4"/>
  <c r="AR517" i="4"/>
  <c r="AQ517" i="4"/>
  <c r="AP517" i="4"/>
  <c r="AO517" i="4"/>
  <c r="AN517" i="4"/>
  <c r="AM517" i="4"/>
  <c r="AL517" i="4"/>
  <c r="AK517" i="4"/>
  <c r="AJ517" i="4"/>
  <c r="AI517" i="4"/>
  <c r="AH517" i="4"/>
  <c r="AG517" i="4"/>
  <c r="AF517" i="4"/>
  <c r="AE517" i="4"/>
  <c r="AD517" i="4"/>
  <c r="AC517" i="4"/>
  <c r="AB517" i="4"/>
  <c r="AA517" i="4"/>
  <c r="Z517" i="4"/>
  <c r="Y517" i="4"/>
  <c r="X517" i="4"/>
  <c r="W517" i="4"/>
  <c r="V517" i="4"/>
  <c r="U517" i="4"/>
  <c r="T517" i="4"/>
  <c r="S517" i="4"/>
  <c r="R517" i="4"/>
  <c r="Q517" i="4"/>
  <c r="P517" i="4"/>
  <c r="O517" i="4"/>
  <c r="N517" i="4"/>
  <c r="M517" i="4"/>
  <c r="L517" i="4"/>
  <c r="K514" i="4"/>
  <c r="J514" i="4"/>
  <c r="K513" i="4"/>
  <c r="J513" i="4"/>
  <c r="K512" i="4"/>
  <c r="J512" i="4"/>
  <c r="K511" i="4"/>
  <c r="J511" i="4"/>
  <c r="K510" i="4"/>
  <c r="J510" i="4"/>
  <c r="K509" i="4"/>
  <c r="J509" i="4"/>
  <c r="K508" i="4"/>
  <c r="J508" i="4"/>
  <c r="K507" i="4"/>
  <c r="J507" i="4"/>
  <c r="BS506" i="4"/>
  <c r="BR506" i="4"/>
  <c r="BQ506" i="4"/>
  <c r="BP506" i="4"/>
  <c r="BO506" i="4"/>
  <c r="BN506" i="4"/>
  <c r="BM506" i="4"/>
  <c r="BL506" i="4"/>
  <c r="BK506" i="4"/>
  <c r="BJ506" i="4"/>
  <c r="BI506" i="4"/>
  <c r="BH506" i="4"/>
  <c r="BG506" i="4"/>
  <c r="BF506" i="4"/>
  <c r="BE506" i="4"/>
  <c r="BD506" i="4"/>
  <c r="BC506" i="4"/>
  <c r="BB506" i="4"/>
  <c r="BA506" i="4"/>
  <c r="AZ506" i="4"/>
  <c r="AY506" i="4"/>
  <c r="AX506" i="4"/>
  <c r="AW506" i="4"/>
  <c r="AV506" i="4"/>
  <c r="AU506" i="4"/>
  <c r="AT506" i="4"/>
  <c r="AS506" i="4"/>
  <c r="AR506" i="4"/>
  <c r="AQ506" i="4"/>
  <c r="AP506" i="4"/>
  <c r="AO506" i="4"/>
  <c r="AN506" i="4"/>
  <c r="AM506" i="4"/>
  <c r="AL506" i="4"/>
  <c r="AK506" i="4"/>
  <c r="AJ506" i="4"/>
  <c r="AI506" i="4"/>
  <c r="AH506" i="4"/>
  <c r="AG506" i="4"/>
  <c r="AF506" i="4"/>
  <c r="AE506" i="4"/>
  <c r="AD506" i="4"/>
  <c r="AC506" i="4"/>
  <c r="AB506" i="4"/>
  <c r="AA506" i="4"/>
  <c r="Z506" i="4"/>
  <c r="Y506" i="4"/>
  <c r="X506" i="4"/>
  <c r="W506" i="4"/>
  <c r="V506" i="4"/>
  <c r="U506" i="4"/>
  <c r="T506" i="4"/>
  <c r="S506" i="4"/>
  <c r="R506" i="4"/>
  <c r="Q506" i="4"/>
  <c r="P506" i="4"/>
  <c r="O506" i="4"/>
  <c r="N506" i="4"/>
  <c r="M506" i="4"/>
  <c r="L506" i="4"/>
  <c r="BS505" i="4"/>
  <c r="BR505" i="4"/>
  <c r="BQ505" i="4"/>
  <c r="BP505" i="4"/>
  <c r="BO505" i="4"/>
  <c r="BN505" i="4"/>
  <c r="BM505" i="4"/>
  <c r="BL505" i="4"/>
  <c r="BK505" i="4"/>
  <c r="BJ505" i="4"/>
  <c r="BI505" i="4"/>
  <c r="BH505" i="4"/>
  <c r="BG505" i="4"/>
  <c r="BF505" i="4"/>
  <c r="BE505" i="4"/>
  <c r="BD505" i="4"/>
  <c r="BC505" i="4"/>
  <c r="BB505" i="4"/>
  <c r="BA505" i="4"/>
  <c r="AZ505" i="4"/>
  <c r="AY505" i="4"/>
  <c r="AX505" i="4"/>
  <c r="AW505" i="4"/>
  <c r="AV505" i="4"/>
  <c r="AU505" i="4"/>
  <c r="AT505" i="4"/>
  <c r="AS505" i="4"/>
  <c r="AR505" i="4"/>
  <c r="AQ505" i="4"/>
  <c r="AP505" i="4"/>
  <c r="AO505" i="4"/>
  <c r="AN505" i="4"/>
  <c r="AM505" i="4"/>
  <c r="AL505" i="4"/>
  <c r="AK505" i="4"/>
  <c r="AJ505" i="4"/>
  <c r="AI505" i="4"/>
  <c r="AH505" i="4"/>
  <c r="AG505" i="4"/>
  <c r="AF505" i="4"/>
  <c r="AE505" i="4"/>
  <c r="AD505" i="4"/>
  <c r="AC505" i="4"/>
  <c r="AB505" i="4"/>
  <c r="AA505" i="4"/>
  <c r="Z505" i="4"/>
  <c r="Y505" i="4"/>
  <c r="X505" i="4"/>
  <c r="W505" i="4"/>
  <c r="V505" i="4"/>
  <c r="U505" i="4"/>
  <c r="T505" i="4"/>
  <c r="S505" i="4"/>
  <c r="R505" i="4"/>
  <c r="Q505" i="4"/>
  <c r="P505" i="4"/>
  <c r="O505" i="4"/>
  <c r="N505" i="4"/>
  <c r="M505" i="4"/>
  <c r="L505" i="4"/>
  <c r="K499" i="4"/>
  <c r="J499" i="4"/>
  <c r="K498" i="4"/>
  <c r="J498" i="4"/>
  <c r="K497" i="4"/>
  <c r="J497" i="4"/>
  <c r="K496" i="4"/>
  <c r="J496" i="4"/>
  <c r="K495" i="4"/>
  <c r="J495" i="4"/>
  <c r="K494" i="4"/>
  <c r="J494" i="4"/>
  <c r="K493" i="4"/>
  <c r="J493" i="4"/>
  <c r="K492" i="4"/>
  <c r="J492" i="4"/>
  <c r="K491" i="4"/>
  <c r="J491" i="4"/>
  <c r="K490" i="4"/>
  <c r="J490" i="4"/>
  <c r="K489" i="4"/>
  <c r="J489" i="4"/>
  <c r="K488" i="4"/>
  <c r="J488" i="4"/>
  <c r="K487" i="4"/>
  <c r="J487" i="4"/>
  <c r="K486" i="4"/>
  <c r="J486" i="4"/>
  <c r="K485" i="4"/>
  <c r="J485" i="4"/>
  <c r="K484" i="4"/>
  <c r="J484" i="4"/>
  <c r="K483" i="4"/>
  <c r="J483" i="4"/>
  <c r="K482" i="4"/>
  <c r="J482" i="4"/>
  <c r="K481" i="4"/>
  <c r="J481" i="4"/>
  <c r="K480" i="4"/>
  <c r="J480" i="4"/>
  <c r="K479" i="4"/>
  <c r="J479" i="4"/>
  <c r="K478" i="4"/>
  <c r="J478" i="4"/>
  <c r="K477" i="4"/>
  <c r="J477" i="4"/>
  <c r="K476" i="4"/>
  <c r="J476" i="4"/>
  <c r="K475" i="4"/>
  <c r="J475" i="4"/>
  <c r="K474" i="4"/>
  <c r="J474" i="4"/>
  <c r="K473" i="4"/>
  <c r="J473" i="4"/>
  <c r="K472" i="4"/>
  <c r="J472" i="4"/>
  <c r="K471" i="4"/>
  <c r="J471" i="4"/>
  <c r="BS470" i="4"/>
  <c r="BR470" i="4"/>
  <c r="BQ470" i="4"/>
  <c r="BP470" i="4"/>
  <c r="BO470" i="4"/>
  <c r="BN470" i="4"/>
  <c r="BM470" i="4"/>
  <c r="BL470" i="4"/>
  <c r="BK470" i="4"/>
  <c r="BJ470" i="4"/>
  <c r="BI470" i="4"/>
  <c r="BH470" i="4"/>
  <c r="BG470" i="4"/>
  <c r="BF470" i="4"/>
  <c r="BE470" i="4"/>
  <c r="BD470" i="4"/>
  <c r="BC470" i="4"/>
  <c r="BB470" i="4"/>
  <c r="BA470" i="4"/>
  <c r="AZ470" i="4"/>
  <c r="AY470" i="4"/>
  <c r="AX470" i="4"/>
  <c r="AW470" i="4"/>
  <c r="AV470" i="4"/>
  <c r="AU470" i="4"/>
  <c r="AT470" i="4"/>
  <c r="AS470" i="4"/>
  <c r="AR470" i="4"/>
  <c r="AQ470" i="4"/>
  <c r="AP470" i="4"/>
  <c r="AO470" i="4"/>
  <c r="AN470" i="4"/>
  <c r="AM470" i="4"/>
  <c r="AL470" i="4"/>
  <c r="AK470" i="4"/>
  <c r="AJ470" i="4"/>
  <c r="AI470" i="4"/>
  <c r="AH470" i="4"/>
  <c r="AG470" i="4"/>
  <c r="AF470" i="4"/>
  <c r="AE470" i="4"/>
  <c r="AD470" i="4"/>
  <c r="AC470" i="4"/>
  <c r="AB470" i="4"/>
  <c r="AA470" i="4"/>
  <c r="Z470" i="4"/>
  <c r="Y470" i="4"/>
  <c r="X470" i="4"/>
  <c r="W470" i="4"/>
  <c r="V470" i="4"/>
  <c r="U470" i="4"/>
  <c r="T470" i="4"/>
  <c r="S470" i="4"/>
  <c r="R470" i="4"/>
  <c r="Q470" i="4"/>
  <c r="P470" i="4"/>
  <c r="O470" i="4"/>
  <c r="N470" i="4"/>
  <c r="M470" i="4"/>
  <c r="L470" i="4"/>
  <c r="BS469" i="4"/>
  <c r="BR469" i="4"/>
  <c r="BQ469" i="4"/>
  <c r="BP469" i="4"/>
  <c r="BO469" i="4"/>
  <c r="BN469" i="4"/>
  <c r="BM469" i="4"/>
  <c r="BL469" i="4"/>
  <c r="BK469" i="4"/>
  <c r="BJ469" i="4"/>
  <c r="BI469" i="4"/>
  <c r="BH469" i="4"/>
  <c r="BG469" i="4"/>
  <c r="BF469" i="4"/>
  <c r="BE469" i="4"/>
  <c r="BD469" i="4"/>
  <c r="BC469" i="4"/>
  <c r="BB469" i="4"/>
  <c r="BA469" i="4"/>
  <c r="AZ469" i="4"/>
  <c r="AY469" i="4"/>
  <c r="AX469" i="4"/>
  <c r="AW469" i="4"/>
  <c r="AV469" i="4"/>
  <c r="AU469" i="4"/>
  <c r="AT469" i="4"/>
  <c r="AS469" i="4"/>
  <c r="AR469" i="4"/>
  <c r="AQ469" i="4"/>
  <c r="AP469" i="4"/>
  <c r="AO469" i="4"/>
  <c r="AN469" i="4"/>
  <c r="AM469" i="4"/>
  <c r="AL469" i="4"/>
  <c r="AK469" i="4"/>
  <c r="AJ469" i="4"/>
  <c r="AI469" i="4"/>
  <c r="AH469" i="4"/>
  <c r="AG469" i="4"/>
  <c r="AF469" i="4"/>
  <c r="AE469" i="4"/>
  <c r="AD469" i="4"/>
  <c r="AC469" i="4"/>
  <c r="AB469" i="4"/>
  <c r="AA469" i="4"/>
  <c r="Z469" i="4"/>
  <c r="Y469" i="4"/>
  <c r="X469" i="4"/>
  <c r="W469" i="4"/>
  <c r="V469" i="4"/>
  <c r="U469" i="4"/>
  <c r="T469" i="4"/>
  <c r="S469" i="4"/>
  <c r="R469" i="4"/>
  <c r="Q469" i="4"/>
  <c r="P469" i="4"/>
  <c r="O469" i="4"/>
  <c r="N469" i="4"/>
  <c r="M469" i="4"/>
  <c r="L469" i="4"/>
  <c r="K463" i="4"/>
  <c r="J463" i="4"/>
  <c r="K462" i="4"/>
  <c r="J462" i="4"/>
  <c r="K461" i="4"/>
  <c r="J461" i="4"/>
  <c r="K460" i="4"/>
  <c r="J460" i="4"/>
  <c r="K459" i="4"/>
  <c r="J459" i="4"/>
  <c r="K458" i="4"/>
  <c r="J458" i="4"/>
  <c r="K457" i="4"/>
  <c r="J457" i="4"/>
  <c r="K456" i="4"/>
  <c r="J456" i="4"/>
  <c r="K455" i="4"/>
  <c r="J455" i="4"/>
  <c r="K454" i="4"/>
  <c r="J454" i="4"/>
  <c r="K453" i="4"/>
  <c r="J453" i="4"/>
  <c r="K452" i="4"/>
  <c r="J452" i="4"/>
  <c r="K451" i="4"/>
  <c r="J451" i="4"/>
  <c r="K450" i="4"/>
  <c r="J450" i="4"/>
  <c r="K449" i="4"/>
  <c r="J449" i="4"/>
  <c r="K448" i="4"/>
  <c r="J448" i="4"/>
  <c r="K447" i="4"/>
  <c r="J447" i="4"/>
  <c r="K446" i="4"/>
  <c r="J446" i="4"/>
  <c r="K445" i="4"/>
  <c r="J445" i="4"/>
  <c r="K444" i="4"/>
  <c r="J444" i="4"/>
  <c r="K443" i="4"/>
  <c r="J443" i="4"/>
  <c r="K442" i="4"/>
  <c r="J442" i="4"/>
  <c r="K441" i="4"/>
  <c r="J441" i="4"/>
  <c r="K440" i="4"/>
  <c r="J440" i="4"/>
  <c r="K439" i="4"/>
  <c r="J439" i="4"/>
  <c r="K438" i="4"/>
  <c r="J438" i="4"/>
  <c r="K437" i="4"/>
  <c r="J437" i="4"/>
  <c r="K436" i="4"/>
  <c r="J436" i="4"/>
  <c r="K435" i="4"/>
  <c r="J435" i="4"/>
  <c r="K434" i="4"/>
  <c r="J434" i="4"/>
  <c r="K433" i="4"/>
  <c r="J433" i="4"/>
  <c r="K432" i="4"/>
  <c r="J432" i="4"/>
  <c r="K431" i="4"/>
  <c r="J431" i="4"/>
  <c r="K430" i="4"/>
  <c r="J430" i="4"/>
  <c r="K429" i="4"/>
  <c r="J429" i="4"/>
  <c r="K428" i="4"/>
  <c r="J428" i="4"/>
  <c r="K427" i="4"/>
  <c r="J427" i="4"/>
  <c r="K426" i="4"/>
  <c r="J426" i="4"/>
  <c r="K425" i="4"/>
  <c r="J425" i="4"/>
  <c r="K424" i="4"/>
  <c r="J424" i="4"/>
  <c r="K423" i="4"/>
  <c r="J423" i="4"/>
  <c r="K422" i="4"/>
  <c r="J422" i="4"/>
  <c r="K421" i="4"/>
  <c r="J421" i="4"/>
  <c r="K420" i="4"/>
  <c r="J420" i="4"/>
  <c r="K419" i="4"/>
  <c r="J419" i="4"/>
  <c r="K418" i="4"/>
  <c r="J418" i="4"/>
  <c r="K417" i="4"/>
  <c r="J417" i="4"/>
  <c r="K416" i="4"/>
  <c r="J416" i="4"/>
  <c r="K415" i="4"/>
  <c r="J415" i="4"/>
  <c r="K414" i="4"/>
  <c r="J414" i="4"/>
  <c r="K413" i="4"/>
  <c r="J413" i="4"/>
  <c r="K412" i="4"/>
  <c r="J412" i="4"/>
  <c r="K411" i="4"/>
  <c r="J411" i="4"/>
  <c r="K410" i="4"/>
  <c r="J410" i="4"/>
  <c r="K409" i="4"/>
  <c r="J409" i="4"/>
  <c r="K408" i="4"/>
  <c r="J408" i="4"/>
  <c r="K407" i="4"/>
  <c r="J407" i="4"/>
  <c r="K406" i="4"/>
  <c r="J406" i="4"/>
  <c r="K405" i="4"/>
  <c r="J405" i="4"/>
  <c r="K404" i="4"/>
  <c r="J404" i="4"/>
  <c r="K403" i="4"/>
  <c r="J403" i="4"/>
  <c r="K402" i="4"/>
  <c r="J402" i="4"/>
  <c r="K401" i="4"/>
  <c r="J401" i="4"/>
  <c r="K400" i="4"/>
  <c r="J400" i="4"/>
  <c r="K399" i="4"/>
  <c r="J399" i="4"/>
  <c r="K398" i="4"/>
  <c r="J398" i="4"/>
  <c r="K397" i="4"/>
  <c r="J397" i="4"/>
  <c r="K396" i="4"/>
  <c r="J396" i="4"/>
  <c r="K395" i="4"/>
  <c r="J395" i="4"/>
  <c r="K394" i="4"/>
  <c r="J394" i="4"/>
  <c r="K393" i="4"/>
  <c r="J393" i="4"/>
  <c r="K392" i="4"/>
  <c r="J392" i="4"/>
  <c r="K391" i="4"/>
  <c r="J391" i="4"/>
  <c r="K390" i="4"/>
  <c r="J390" i="4"/>
  <c r="K370" i="4"/>
  <c r="K369" i="4"/>
  <c r="K368" i="4"/>
  <c r="K367" i="4"/>
  <c r="K366" i="4"/>
  <c r="K365" i="4"/>
  <c r="BS364" i="4"/>
  <c r="BR364" i="4"/>
  <c r="BQ364" i="4"/>
  <c r="BP364" i="4"/>
  <c r="BO364" i="4"/>
  <c r="BN364" i="4"/>
  <c r="BM364" i="4"/>
  <c r="BL364" i="4"/>
  <c r="BK364" i="4"/>
  <c r="BJ364" i="4"/>
  <c r="BI364" i="4"/>
  <c r="BH364" i="4"/>
  <c r="BG364" i="4"/>
  <c r="BF364" i="4"/>
  <c r="BE364" i="4"/>
  <c r="BD364" i="4"/>
  <c r="BC364" i="4"/>
  <c r="BB364" i="4"/>
  <c r="BA364" i="4"/>
  <c r="AZ364" i="4"/>
  <c r="AY364" i="4"/>
  <c r="AX364" i="4"/>
  <c r="AW364" i="4"/>
  <c r="AV364" i="4"/>
  <c r="AU364" i="4"/>
  <c r="AT364" i="4"/>
  <c r="AS364" i="4"/>
  <c r="AR364" i="4"/>
  <c r="AQ364" i="4"/>
  <c r="AP364" i="4"/>
  <c r="AO364" i="4"/>
  <c r="AN364" i="4"/>
  <c r="AM364" i="4"/>
  <c r="AL364" i="4"/>
  <c r="AK364" i="4"/>
  <c r="AJ364" i="4"/>
  <c r="AI364" i="4"/>
  <c r="AH364" i="4"/>
  <c r="AG364" i="4"/>
  <c r="AF364" i="4"/>
  <c r="AE364" i="4"/>
  <c r="AD364" i="4"/>
  <c r="AC364" i="4"/>
  <c r="AB364" i="4"/>
  <c r="AA364" i="4"/>
  <c r="Z364" i="4"/>
  <c r="Y364" i="4"/>
  <c r="X364" i="4"/>
  <c r="W364" i="4"/>
  <c r="V364" i="4"/>
  <c r="U364" i="4"/>
  <c r="T364" i="4"/>
  <c r="S364" i="4"/>
  <c r="R364" i="4"/>
  <c r="Q364" i="4"/>
  <c r="P364" i="4"/>
  <c r="O364" i="4"/>
  <c r="N364" i="4"/>
  <c r="M364" i="4"/>
  <c r="L364" i="4"/>
  <c r="BS363" i="4"/>
  <c r="BR363" i="4"/>
  <c r="BQ363" i="4"/>
  <c r="BP363" i="4"/>
  <c r="BO363" i="4"/>
  <c r="BN363" i="4"/>
  <c r="BM363" i="4"/>
  <c r="BL363" i="4"/>
  <c r="BK363" i="4"/>
  <c r="BJ363" i="4"/>
  <c r="BI363" i="4"/>
  <c r="BH363" i="4"/>
  <c r="BG363" i="4"/>
  <c r="BF363" i="4"/>
  <c r="BE363" i="4"/>
  <c r="BD363" i="4"/>
  <c r="BC363" i="4"/>
  <c r="BB363" i="4"/>
  <c r="BA363" i="4"/>
  <c r="AZ363" i="4"/>
  <c r="AY363" i="4"/>
  <c r="AX363" i="4"/>
  <c r="AW363" i="4"/>
  <c r="AV363" i="4"/>
  <c r="AU363" i="4"/>
  <c r="AT363" i="4"/>
  <c r="AS363" i="4"/>
  <c r="AR363" i="4"/>
  <c r="AQ363" i="4"/>
  <c r="AP363" i="4"/>
  <c r="AO363" i="4"/>
  <c r="AN363" i="4"/>
  <c r="AM363" i="4"/>
  <c r="AL363" i="4"/>
  <c r="AK363" i="4"/>
  <c r="AJ363" i="4"/>
  <c r="AI363" i="4"/>
  <c r="AH363" i="4"/>
  <c r="AG363" i="4"/>
  <c r="AF363" i="4"/>
  <c r="AE363" i="4"/>
  <c r="AD363" i="4"/>
  <c r="AC363" i="4"/>
  <c r="AB363" i="4"/>
  <c r="AA363" i="4"/>
  <c r="Z363" i="4"/>
  <c r="Y363" i="4"/>
  <c r="X363" i="4"/>
  <c r="W363" i="4"/>
  <c r="V363" i="4"/>
  <c r="U363" i="4"/>
  <c r="T363" i="4"/>
  <c r="S363" i="4"/>
  <c r="R363" i="4"/>
  <c r="Q363" i="4"/>
  <c r="P363" i="4"/>
  <c r="O363" i="4"/>
  <c r="N363" i="4"/>
  <c r="M363" i="4"/>
  <c r="L363" i="4"/>
  <c r="K356" i="4"/>
  <c r="J356" i="4"/>
  <c r="K355" i="4"/>
  <c r="J355" i="4"/>
  <c r="K354" i="4"/>
  <c r="J354" i="4"/>
  <c r="K353" i="4"/>
  <c r="J353" i="4"/>
  <c r="K352" i="4"/>
  <c r="J352" i="4"/>
  <c r="BS351" i="4"/>
  <c r="BR351" i="4"/>
  <c r="BQ351" i="4"/>
  <c r="BP351" i="4"/>
  <c r="BO351" i="4"/>
  <c r="BN351" i="4"/>
  <c r="BM351" i="4"/>
  <c r="BL351" i="4"/>
  <c r="BK351" i="4"/>
  <c r="BJ351" i="4"/>
  <c r="BI351" i="4"/>
  <c r="BH351" i="4"/>
  <c r="BG351" i="4"/>
  <c r="BF351" i="4"/>
  <c r="BE351" i="4"/>
  <c r="BD351" i="4"/>
  <c r="BC351" i="4"/>
  <c r="BB351" i="4"/>
  <c r="BA351" i="4"/>
  <c r="AZ351" i="4"/>
  <c r="AY351" i="4"/>
  <c r="AX351" i="4"/>
  <c r="AW351" i="4"/>
  <c r="AV351" i="4"/>
  <c r="AU351" i="4"/>
  <c r="AT351" i="4"/>
  <c r="AS351" i="4"/>
  <c r="AR351" i="4"/>
  <c r="AQ351" i="4"/>
  <c r="AP351" i="4"/>
  <c r="AO351" i="4"/>
  <c r="AN351" i="4"/>
  <c r="AM351" i="4"/>
  <c r="AL351" i="4"/>
  <c r="AK351" i="4"/>
  <c r="AJ351" i="4"/>
  <c r="AI351" i="4"/>
  <c r="AH351" i="4"/>
  <c r="AG351" i="4"/>
  <c r="AF351" i="4"/>
  <c r="AE351" i="4"/>
  <c r="AD351" i="4"/>
  <c r="AC351" i="4"/>
  <c r="AB351" i="4"/>
  <c r="AA351" i="4"/>
  <c r="Z351" i="4"/>
  <c r="Y351" i="4"/>
  <c r="X351" i="4"/>
  <c r="W351" i="4"/>
  <c r="V351" i="4"/>
  <c r="U351" i="4"/>
  <c r="T351" i="4"/>
  <c r="S351" i="4"/>
  <c r="R351" i="4"/>
  <c r="Q351" i="4"/>
  <c r="P351" i="4"/>
  <c r="O351" i="4"/>
  <c r="N351" i="4"/>
  <c r="M351" i="4"/>
  <c r="L351" i="4"/>
  <c r="BS350" i="4"/>
  <c r="BR350" i="4"/>
  <c r="BQ350" i="4"/>
  <c r="BP350" i="4"/>
  <c r="BO350" i="4"/>
  <c r="BN350" i="4"/>
  <c r="BM350" i="4"/>
  <c r="BL350" i="4"/>
  <c r="BK350" i="4"/>
  <c r="BJ350" i="4"/>
  <c r="BI350" i="4"/>
  <c r="BH350" i="4"/>
  <c r="BG350" i="4"/>
  <c r="BF350" i="4"/>
  <c r="BE350" i="4"/>
  <c r="BD350" i="4"/>
  <c r="BC350" i="4"/>
  <c r="BB350" i="4"/>
  <c r="BA350" i="4"/>
  <c r="AZ350" i="4"/>
  <c r="AY350" i="4"/>
  <c r="AX350" i="4"/>
  <c r="AW350" i="4"/>
  <c r="AV350" i="4"/>
  <c r="AU350" i="4"/>
  <c r="AT350" i="4"/>
  <c r="AS350" i="4"/>
  <c r="AR350" i="4"/>
  <c r="AQ350" i="4"/>
  <c r="AP350" i="4"/>
  <c r="AO350" i="4"/>
  <c r="AN350" i="4"/>
  <c r="AM350" i="4"/>
  <c r="AL350" i="4"/>
  <c r="AK350" i="4"/>
  <c r="AJ350" i="4"/>
  <c r="AI350" i="4"/>
  <c r="AH350" i="4"/>
  <c r="AG350" i="4"/>
  <c r="AF350" i="4"/>
  <c r="AE350" i="4"/>
  <c r="AD350" i="4"/>
  <c r="AC350" i="4"/>
  <c r="AB350" i="4"/>
  <c r="AA350" i="4"/>
  <c r="Z350" i="4"/>
  <c r="Y350" i="4"/>
  <c r="X350" i="4"/>
  <c r="W350" i="4"/>
  <c r="V350" i="4"/>
  <c r="U350" i="4"/>
  <c r="T350" i="4"/>
  <c r="S350" i="4"/>
  <c r="R350" i="4"/>
  <c r="Q350" i="4"/>
  <c r="P350" i="4"/>
  <c r="O350" i="4"/>
  <c r="N350" i="4"/>
  <c r="M350" i="4"/>
  <c r="L350" i="4"/>
  <c r="K344" i="4"/>
  <c r="J344" i="4"/>
  <c r="K343" i="4"/>
  <c r="J343" i="4"/>
  <c r="K342" i="4"/>
  <c r="J342" i="4"/>
  <c r="K341" i="4"/>
  <c r="J341" i="4"/>
  <c r="K340" i="4"/>
  <c r="J340" i="4"/>
  <c r="K339" i="4"/>
  <c r="J339" i="4"/>
  <c r="K338" i="4"/>
  <c r="J338" i="4"/>
  <c r="K337" i="4"/>
  <c r="J337" i="4"/>
  <c r="K336" i="4"/>
  <c r="J336" i="4"/>
  <c r="K335" i="4"/>
  <c r="J335" i="4"/>
  <c r="K334" i="4"/>
  <c r="J334" i="4"/>
  <c r="K333" i="4"/>
  <c r="J333" i="4"/>
  <c r="K332" i="4"/>
  <c r="J332" i="4"/>
  <c r="K331" i="4"/>
  <c r="J331" i="4"/>
  <c r="K330" i="4"/>
  <c r="J330" i="4"/>
  <c r="K329" i="4"/>
  <c r="J329" i="4"/>
  <c r="K328" i="4"/>
  <c r="J328" i="4"/>
  <c r="K327" i="4"/>
  <c r="J327" i="4"/>
  <c r="BS326" i="4"/>
  <c r="BR326" i="4"/>
  <c r="BQ326" i="4"/>
  <c r="BP326" i="4"/>
  <c r="BO326" i="4"/>
  <c r="BN326" i="4"/>
  <c r="BM326" i="4"/>
  <c r="BL326" i="4"/>
  <c r="BK326" i="4"/>
  <c r="BJ326" i="4"/>
  <c r="BI326" i="4"/>
  <c r="BH326" i="4"/>
  <c r="BG326" i="4"/>
  <c r="BF326" i="4"/>
  <c r="BE326" i="4"/>
  <c r="BD326" i="4"/>
  <c r="BC326" i="4"/>
  <c r="BB326" i="4"/>
  <c r="BA326" i="4"/>
  <c r="AZ326" i="4"/>
  <c r="AY326" i="4"/>
  <c r="AX326" i="4"/>
  <c r="AW326" i="4"/>
  <c r="AV326" i="4"/>
  <c r="AU326" i="4"/>
  <c r="AT326" i="4"/>
  <c r="AS326" i="4"/>
  <c r="AR326" i="4"/>
  <c r="AQ326" i="4"/>
  <c r="AP326" i="4"/>
  <c r="AO326" i="4"/>
  <c r="AN326" i="4"/>
  <c r="AM326" i="4"/>
  <c r="AL326" i="4"/>
  <c r="AK326" i="4"/>
  <c r="AJ326" i="4"/>
  <c r="AI326" i="4"/>
  <c r="AH326" i="4"/>
  <c r="AG326" i="4"/>
  <c r="AF326" i="4"/>
  <c r="AE326" i="4"/>
  <c r="AD326" i="4"/>
  <c r="AC326" i="4"/>
  <c r="AB326" i="4"/>
  <c r="AA326" i="4"/>
  <c r="Z326" i="4"/>
  <c r="Y326" i="4"/>
  <c r="X326" i="4"/>
  <c r="W326" i="4"/>
  <c r="V326" i="4"/>
  <c r="U326" i="4"/>
  <c r="T326" i="4"/>
  <c r="S326" i="4"/>
  <c r="R326" i="4"/>
  <c r="Q326" i="4"/>
  <c r="P326" i="4"/>
  <c r="O326" i="4"/>
  <c r="N326" i="4"/>
  <c r="M326" i="4"/>
  <c r="L326"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19" i="4"/>
  <c r="J319" i="4"/>
  <c r="K318" i="4"/>
  <c r="J318" i="4"/>
  <c r="K317" i="4"/>
  <c r="J317" i="4"/>
  <c r="K316" i="4"/>
  <c r="J316" i="4"/>
  <c r="K315" i="4"/>
  <c r="J315" i="4"/>
  <c r="K314" i="4"/>
  <c r="J314" i="4"/>
  <c r="BS313" i="4"/>
  <c r="BR313" i="4"/>
  <c r="BQ313" i="4"/>
  <c r="BP313" i="4"/>
  <c r="BO313" i="4"/>
  <c r="BN313" i="4"/>
  <c r="BM313" i="4"/>
  <c r="BL313" i="4"/>
  <c r="BK313" i="4"/>
  <c r="BJ313" i="4"/>
  <c r="BI313" i="4"/>
  <c r="BH313" i="4"/>
  <c r="BG313" i="4"/>
  <c r="BF313" i="4"/>
  <c r="BE313" i="4"/>
  <c r="BD313" i="4"/>
  <c r="BC313" i="4"/>
  <c r="BB313" i="4"/>
  <c r="BA313" i="4"/>
  <c r="AZ313" i="4"/>
  <c r="AY313" i="4"/>
  <c r="AX313" i="4"/>
  <c r="AW313" i="4"/>
  <c r="AV313" i="4"/>
  <c r="AU313" i="4"/>
  <c r="AT313" i="4"/>
  <c r="AS313" i="4"/>
  <c r="AR313" i="4"/>
  <c r="AQ313" i="4"/>
  <c r="AP313" i="4"/>
  <c r="AO313" i="4"/>
  <c r="AN313" i="4"/>
  <c r="AM313" i="4"/>
  <c r="AL313" i="4"/>
  <c r="AK313" i="4"/>
  <c r="AJ313" i="4"/>
  <c r="AI313" i="4"/>
  <c r="AH313" i="4"/>
  <c r="AG313" i="4"/>
  <c r="AF313" i="4"/>
  <c r="AE313" i="4"/>
  <c r="AD313" i="4"/>
  <c r="AC313" i="4"/>
  <c r="AB313" i="4"/>
  <c r="AA313" i="4"/>
  <c r="Z313" i="4"/>
  <c r="Y313" i="4"/>
  <c r="X313" i="4"/>
  <c r="W313" i="4"/>
  <c r="V313" i="4"/>
  <c r="U313" i="4"/>
  <c r="T313" i="4"/>
  <c r="S313" i="4"/>
  <c r="R313" i="4"/>
  <c r="Q313" i="4"/>
  <c r="P313" i="4"/>
  <c r="O313" i="4"/>
  <c r="N313" i="4"/>
  <c r="M313" i="4"/>
  <c r="L313" i="4"/>
  <c r="BS312" i="4"/>
  <c r="BR312" i="4"/>
  <c r="BQ312" i="4"/>
  <c r="BP312" i="4"/>
  <c r="BO312" i="4"/>
  <c r="BN312" i="4"/>
  <c r="BM312" i="4"/>
  <c r="BL312" i="4"/>
  <c r="BK312" i="4"/>
  <c r="BJ312" i="4"/>
  <c r="BI312" i="4"/>
  <c r="BH312" i="4"/>
  <c r="BG312" i="4"/>
  <c r="BF312" i="4"/>
  <c r="BE312" i="4"/>
  <c r="BD312" i="4"/>
  <c r="BC312" i="4"/>
  <c r="BB312" i="4"/>
  <c r="BA312" i="4"/>
  <c r="AZ312" i="4"/>
  <c r="AY312" i="4"/>
  <c r="AX312" i="4"/>
  <c r="AW312" i="4"/>
  <c r="AV312" i="4"/>
  <c r="AU312" i="4"/>
  <c r="AT312" i="4"/>
  <c r="AS312" i="4"/>
  <c r="AR312" i="4"/>
  <c r="AQ312" i="4"/>
  <c r="AP312" i="4"/>
  <c r="AO312" i="4"/>
  <c r="AN312" i="4"/>
  <c r="AM312" i="4"/>
  <c r="AL312" i="4"/>
  <c r="AK312" i="4"/>
  <c r="AJ312" i="4"/>
  <c r="AI312" i="4"/>
  <c r="AH312" i="4"/>
  <c r="AG312" i="4"/>
  <c r="AF312" i="4"/>
  <c r="AE312" i="4"/>
  <c r="AD312" i="4"/>
  <c r="AC312" i="4"/>
  <c r="AB312" i="4"/>
  <c r="AA312" i="4"/>
  <c r="Z312" i="4"/>
  <c r="Y312" i="4"/>
  <c r="X312" i="4"/>
  <c r="W312" i="4"/>
  <c r="V312" i="4"/>
  <c r="U312" i="4"/>
  <c r="T312" i="4"/>
  <c r="S312" i="4"/>
  <c r="R312" i="4"/>
  <c r="Q312" i="4"/>
  <c r="P312" i="4"/>
  <c r="O312" i="4"/>
  <c r="N312" i="4"/>
  <c r="M312" i="4"/>
  <c r="L312" i="4"/>
  <c r="BS293" i="4"/>
  <c r="BR293" i="4"/>
  <c r="BQ293" i="4"/>
  <c r="BP293" i="4"/>
  <c r="BO293" i="4"/>
  <c r="BN293" i="4"/>
  <c r="BM293" i="4"/>
  <c r="BL293" i="4"/>
  <c r="BK293" i="4"/>
  <c r="BJ293" i="4"/>
  <c r="BI293" i="4"/>
  <c r="BH293" i="4"/>
  <c r="BG293" i="4"/>
  <c r="BF293" i="4"/>
  <c r="BE293" i="4"/>
  <c r="BD293" i="4"/>
  <c r="BC293" i="4"/>
  <c r="BB293" i="4"/>
  <c r="BA293" i="4"/>
  <c r="AZ293" i="4"/>
  <c r="AY293" i="4"/>
  <c r="AX293" i="4"/>
  <c r="AW293" i="4"/>
  <c r="AV293" i="4"/>
  <c r="AU293" i="4"/>
  <c r="AT293" i="4"/>
  <c r="AS293" i="4"/>
  <c r="AR293" i="4"/>
  <c r="AQ293" i="4"/>
  <c r="AP293" i="4"/>
  <c r="AO293" i="4"/>
  <c r="AN293" i="4"/>
  <c r="AM293" i="4"/>
  <c r="AL293" i="4"/>
  <c r="AK293" i="4"/>
  <c r="AJ293" i="4"/>
  <c r="AI293" i="4"/>
  <c r="AH293" i="4"/>
  <c r="AG293" i="4"/>
  <c r="AF293" i="4"/>
  <c r="AE293" i="4"/>
  <c r="AD293" i="4"/>
  <c r="AC293" i="4"/>
  <c r="AB293" i="4"/>
  <c r="AA293" i="4"/>
  <c r="Z293" i="4"/>
  <c r="Y293" i="4"/>
  <c r="X293" i="4"/>
  <c r="W293" i="4"/>
  <c r="V293" i="4"/>
  <c r="U293" i="4"/>
  <c r="T293" i="4"/>
  <c r="S293" i="4"/>
  <c r="R293" i="4"/>
  <c r="Q293" i="4"/>
  <c r="P293" i="4"/>
  <c r="O293" i="4"/>
  <c r="N293" i="4"/>
  <c r="M293" i="4"/>
  <c r="BS290" i="4"/>
  <c r="BR290" i="4"/>
  <c r="BQ290" i="4"/>
  <c r="BP290" i="4"/>
  <c r="BO290" i="4"/>
  <c r="BN290" i="4"/>
  <c r="BM290" i="4"/>
  <c r="BL290" i="4"/>
  <c r="BK290" i="4"/>
  <c r="BJ290" i="4"/>
  <c r="BI290" i="4"/>
  <c r="BH290" i="4"/>
  <c r="BG290" i="4"/>
  <c r="BF290" i="4"/>
  <c r="BE290" i="4"/>
  <c r="BD290" i="4"/>
  <c r="BC290" i="4"/>
  <c r="BB290" i="4"/>
  <c r="BA290" i="4"/>
  <c r="AZ290" i="4"/>
  <c r="AY290" i="4"/>
  <c r="AX290" i="4"/>
  <c r="AW290" i="4"/>
  <c r="AV290" i="4"/>
  <c r="AU290" i="4"/>
  <c r="AT290" i="4"/>
  <c r="AS290" i="4"/>
  <c r="AR290" i="4"/>
  <c r="AQ290" i="4"/>
  <c r="AP290" i="4"/>
  <c r="AO290" i="4"/>
  <c r="AN290" i="4"/>
  <c r="AM290" i="4"/>
  <c r="AL290" i="4"/>
  <c r="AK290" i="4"/>
  <c r="AJ290" i="4"/>
  <c r="AI290" i="4"/>
  <c r="AH290" i="4"/>
  <c r="AG290" i="4"/>
  <c r="AF290" i="4"/>
  <c r="AE290" i="4"/>
  <c r="AD290" i="4"/>
  <c r="AC290" i="4"/>
  <c r="AB290" i="4"/>
  <c r="AA290" i="4"/>
  <c r="Z290" i="4"/>
  <c r="Y290" i="4"/>
  <c r="X290" i="4"/>
  <c r="W290" i="4"/>
  <c r="V290" i="4"/>
  <c r="U290" i="4"/>
  <c r="T290" i="4"/>
  <c r="S290" i="4"/>
  <c r="R290" i="4"/>
  <c r="Q290" i="4"/>
  <c r="P290" i="4"/>
  <c r="O290" i="4"/>
  <c r="N290" i="4"/>
  <c r="M290" i="4"/>
  <c r="L290" i="4"/>
  <c r="BS289" i="4"/>
  <c r="BR289" i="4"/>
  <c r="BQ289" i="4"/>
  <c r="BP289" i="4"/>
  <c r="BO289" i="4"/>
  <c r="BN289" i="4"/>
  <c r="BM289" i="4"/>
  <c r="BL289" i="4"/>
  <c r="BK289" i="4"/>
  <c r="BJ289" i="4"/>
  <c r="BI289" i="4"/>
  <c r="BH289" i="4"/>
  <c r="BG289" i="4"/>
  <c r="BF289" i="4"/>
  <c r="BE289" i="4"/>
  <c r="BD289" i="4"/>
  <c r="BC289" i="4"/>
  <c r="BB289" i="4"/>
  <c r="BA289" i="4"/>
  <c r="AZ289" i="4"/>
  <c r="AY289" i="4"/>
  <c r="AX289" i="4"/>
  <c r="AW289" i="4"/>
  <c r="AV289" i="4"/>
  <c r="AU289" i="4"/>
  <c r="AT289" i="4"/>
  <c r="AS289" i="4"/>
  <c r="AR289" i="4"/>
  <c r="AQ289" i="4"/>
  <c r="AP289" i="4"/>
  <c r="AO289" i="4"/>
  <c r="AN289" i="4"/>
  <c r="AM289" i="4"/>
  <c r="AL289" i="4"/>
  <c r="AK289" i="4"/>
  <c r="AJ289" i="4"/>
  <c r="AI289" i="4"/>
  <c r="AH289" i="4"/>
  <c r="AG289" i="4"/>
  <c r="AF289" i="4"/>
  <c r="AE289" i="4"/>
  <c r="AD289" i="4"/>
  <c r="AC289" i="4"/>
  <c r="AB289" i="4"/>
  <c r="AA289" i="4"/>
  <c r="Z289" i="4"/>
  <c r="Y289" i="4"/>
  <c r="X289" i="4"/>
  <c r="W289" i="4"/>
  <c r="V289" i="4"/>
  <c r="U289" i="4"/>
  <c r="T289" i="4"/>
  <c r="S289" i="4"/>
  <c r="R289" i="4"/>
  <c r="Q289" i="4"/>
  <c r="P289" i="4"/>
  <c r="O289" i="4"/>
  <c r="N289" i="4"/>
  <c r="M289" i="4"/>
  <c r="L289" i="4"/>
  <c r="BS264" i="4"/>
  <c r="BR264" i="4"/>
  <c r="BQ264" i="4"/>
  <c r="BP264" i="4"/>
  <c r="BO264" i="4"/>
  <c r="BN264" i="4"/>
  <c r="BM264" i="4"/>
  <c r="BL264" i="4"/>
  <c r="BK264" i="4"/>
  <c r="BJ264" i="4"/>
  <c r="BI264" i="4"/>
  <c r="BH264" i="4"/>
  <c r="BG264" i="4"/>
  <c r="BF264" i="4"/>
  <c r="BE264" i="4"/>
  <c r="BD264" i="4"/>
  <c r="BC264" i="4"/>
  <c r="BB264" i="4"/>
  <c r="BA264" i="4"/>
  <c r="AZ264" i="4"/>
  <c r="AY264" i="4"/>
  <c r="AX264" i="4"/>
  <c r="AW264" i="4"/>
  <c r="AV264" i="4"/>
  <c r="AU264" i="4"/>
  <c r="AT264" i="4"/>
  <c r="AS264" i="4"/>
  <c r="AR264" i="4"/>
  <c r="AQ264" i="4"/>
  <c r="AP264" i="4"/>
  <c r="AO264" i="4"/>
  <c r="AN264" i="4"/>
  <c r="AM264" i="4"/>
  <c r="AL264" i="4"/>
  <c r="AK264" i="4"/>
  <c r="AJ264" i="4"/>
  <c r="AI264" i="4"/>
  <c r="AH264" i="4"/>
  <c r="AG264" i="4"/>
  <c r="AF264" i="4"/>
  <c r="AE264" i="4"/>
  <c r="AD264" i="4"/>
  <c r="AC264" i="4"/>
  <c r="AB264" i="4"/>
  <c r="AA264" i="4"/>
  <c r="Z264" i="4"/>
  <c r="Y264" i="4"/>
  <c r="X264" i="4"/>
  <c r="W264" i="4"/>
  <c r="V264" i="4"/>
  <c r="U264" i="4"/>
  <c r="T264" i="4"/>
  <c r="S264" i="4"/>
  <c r="R264" i="4"/>
  <c r="Q264" i="4"/>
  <c r="P264" i="4"/>
  <c r="O264" i="4"/>
  <c r="N264" i="4"/>
  <c r="M264" i="4"/>
  <c r="L264" i="4"/>
  <c r="BS263" i="4"/>
  <c r="BR263" i="4"/>
  <c r="BQ263" i="4"/>
  <c r="BP263" i="4"/>
  <c r="BO263" i="4"/>
  <c r="BN263" i="4"/>
  <c r="BM263" i="4"/>
  <c r="BL263" i="4"/>
  <c r="BK263" i="4"/>
  <c r="BJ263" i="4"/>
  <c r="BI263" i="4"/>
  <c r="BH263" i="4"/>
  <c r="BG263" i="4"/>
  <c r="BF263" i="4"/>
  <c r="BE263" i="4"/>
  <c r="BD263" i="4"/>
  <c r="BC263" i="4"/>
  <c r="BB263" i="4"/>
  <c r="BA263" i="4"/>
  <c r="AZ263" i="4"/>
  <c r="AY263" i="4"/>
  <c r="AX263" i="4"/>
  <c r="AW263" i="4"/>
  <c r="AV263" i="4"/>
  <c r="AU263" i="4"/>
  <c r="AT263" i="4"/>
  <c r="AS263" i="4"/>
  <c r="AR263" i="4"/>
  <c r="AQ263" i="4"/>
  <c r="AP263" i="4"/>
  <c r="AO263" i="4"/>
  <c r="AN263" i="4"/>
  <c r="AM263" i="4"/>
  <c r="AL263" i="4"/>
  <c r="AK263" i="4"/>
  <c r="AJ263" i="4"/>
  <c r="AI263" i="4"/>
  <c r="AH263" i="4"/>
  <c r="AG263" i="4"/>
  <c r="AF263" i="4"/>
  <c r="AE263" i="4"/>
  <c r="AD263" i="4"/>
  <c r="AC263" i="4"/>
  <c r="AB263" i="4"/>
  <c r="AA263" i="4"/>
  <c r="Z263" i="4"/>
  <c r="Y263" i="4"/>
  <c r="X263" i="4"/>
  <c r="W263" i="4"/>
  <c r="V263" i="4"/>
  <c r="U263" i="4"/>
  <c r="T263" i="4"/>
  <c r="S263" i="4"/>
  <c r="R263" i="4"/>
  <c r="Q263" i="4"/>
  <c r="P263" i="4"/>
  <c r="O263" i="4"/>
  <c r="N263" i="4"/>
  <c r="M263" i="4"/>
  <c r="L263" i="4"/>
  <c r="BS244" i="4"/>
  <c r="BR244" i="4"/>
  <c r="BQ244" i="4"/>
  <c r="BP244" i="4"/>
  <c r="BO244" i="4"/>
  <c r="BN244" i="4"/>
  <c r="BM244" i="4"/>
  <c r="BL244" i="4"/>
  <c r="BK244" i="4"/>
  <c r="BJ244" i="4"/>
  <c r="BI244" i="4"/>
  <c r="BH244" i="4"/>
  <c r="BG244" i="4"/>
  <c r="BF244" i="4"/>
  <c r="BE244" i="4"/>
  <c r="BD244" i="4"/>
  <c r="BC244" i="4"/>
  <c r="BB244" i="4"/>
  <c r="BA244" i="4"/>
  <c r="AZ244" i="4"/>
  <c r="AY244" i="4"/>
  <c r="AX244" i="4"/>
  <c r="AW244" i="4"/>
  <c r="AV244" i="4"/>
  <c r="AU244" i="4"/>
  <c r="AT244" i="4"/>
  <c r="AS244" i="4"/>
  <c r="AR244" i="4"/>
  <c r="AQ244" i="4"/>
  <c r="AP244" i="4"/>
  <c r="AO244" i="4"/>
  <c r="AN244" i="4"/>
  <c r="AM244" i="4"/>
  <c r="AL244" i="4"/>
  <c r="AK244" i="4"/>
  <c r="AJ244" i="4"/>
  <c r="AI244" i="4"/>
  <c r="AH244" i="4"/>
  <c r="AG244" i="4"/>
  <c r="AF244" i="4"/>
  <c r="AE244" i="4"/>
  <c r="AD244" i="4"/>
  <c r="AC244" i="4"/>
  <c r="AB244" i="4"/>
  <c r="AA244" i="4"/>
  <c r="Z244" i="4"/>
  <c r="Y244" i="4"/>
  <c r="X244" i="4"/>
  <c r="W244" i="4"/>
  <c r="V244" i="4"/>
  <c r="U244" i="4"/>
  <c r="T244" i="4"/>
  <c r="S244" i="4"/>
  <c r="R244" i="4"/>
  <c r="Q244" i="4"/>
  <c r="P244" i="4"/>
  <c r="O244" i="4"/>
  <c r="N244" i="4"/>
  <c r="M244" i="4"/>
  <c r="L244"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11" i="4"/>
  <c r="J211" i="4"/>
  <c r="K210" i="4"/>
  <c r="J210" i="4"/>
  <c r="K209" i="4"/>
  <c r="J209" i="4"/>
  <c r="K208" i="4"/>
  <c r="J208" i="4"/>
  <c r="K207" i="4"/>
  <c r="J207" i="4"/>
  <c r="K206" i="4"/>
  <c r="J206" i="4"/>
  <c r="K205" i="4"/>
  <c r="K204" i="4"/>
  <c r="K203" i="4"/>
  <c r="K202" i="4"/>
  <c r="K201" i="4"/>
  <c r="J201" i="4"/>
  <c r="K200" i="4"/>
  <c r="J200" i="4"/>
  <c r="K199" i="4"/>
  <c r="J199" i="4"/>
  <c r="K198" i="4"/>
  <c r="J198" i="4"/>
  <c r="K197" i="4"/>
  <c r="J197" i="4"/>
  <c r="K196" i="4"/>
  <c r="J196" i="4"/>
  <c r="K195" i="4"/>
  <c r="J195" i="4"/>
  <c r="K194" i="4"/>
  <c r="J194" i="4"/>
  <c r="K193" i="4"/>
  <c r="J193" i="4"/>
  <c r="K192" i="4"/>
  <c r="J192" i="4"/>
  <c r="K191" i="4"/>
  <c r="J191" i="4"/>
  <c r="K190" i="4"/>
  <c r="J190" i="4"/>
  <c r="K189" i="4"/>
  <c r="J189" i="4"/>
  <c r="K188" i="4"/>
  <c r="J188" i="4"/>
  <c r="K187" i="4"/>
  <c r="J187" i="4"/>
  <c r="K186" i="4"/>
  <c r="J186" i="4"/>
  <c r="K185" i="4"/>
  <c r="K184" i="4"/>
  <c r="K183" i="4"/>
  <c r="K182" i="4"/>
  <c r="BS181" i="4"/>
  <c r="BR181" i="4"/>
  <c r="BQ181" i="4"/>
  <c r="BP181" i="4"/>
  <c r="BO181" i="4"/>
  <c r="BN181" i="4"/>
  <c r="BM181" i="4"/>
  <c r="BL181" i="4"/>
  <c r="BK181" i="4"/>
  <c r="BJ181" i="4"/>
  <c r="BI181" i="4"/>
  <c r="BH181" i="4"/>
  <c r="BG181" i="4"/>
  <c r="BF181" i="4"/>
  <c r="BE181" i="4"/>
  <c r="BD181" i="4"/>
  <c r="BC181" i="4"/>
  <c r="BB181" i="4"/>
  <c r="BA181" i="4"/>
  <c r="AZ181" i="4"/>
  <c r="AY181" i="4"/>
  <c r="AX181" i="4"/>
  <c r="AW181" i="4"/>
  <c r="AV181" i="4"/>
  <c r="AU181" i="4"/>
  <c r="AT181" i="4"/>
  <c r="AS181" i="4"/>
  <c r="AR181" i="4"/>
  <c r="AQ181" i="4"/>
  <c r="AP181" i="4"/>
  <c r="AO181" i="4"/>
  <c r="AN181" i="4"/>
  <c r="AM181" i="4"/>
  <c r="AL181" i="4"/>
  <c r="AK181" i="4"/>
  <c r="AJ181" i="4"/>
  <c r="AI181" i="4"/>
  <c r="AH181" i="4"/>
  <c r="AG181" i="4"/>
  <c r="AF181" i="4"/>
  <c r="AE181" i="4"/>
  <c r="AD181" i="4"/>
  <c r="AC181" i="4"/>
  <c r="AB181" i="4"/>
  <c r="AA181" i="4"/>
  <c r="Z181" i="4"/>
  <c r="Y181" i="4"/>
  <c r="X181" i="4"/>
  <c r="W181" i="4"/>
  <c r="V181" i="4"/>
  <c r="U181" i="4"/>
  <c r="T181" i="4"/>
  <c r="S181" i="4"/>
  <c r="R181" i="4"/>
  <c r="Q181" i="4"/>
  <c r="P181" i="4"/>
  <c r="O181" i="4"/>
  <c r="N181" i="4"/>
  <c r="M181" i="4"/>
  <c r="L181" i="4"/>
  <c r="BS180" i="4"/>
  <c r="BR180" i="4"/>
  <c r="BQ180" i="4"/>
  <c r="BP180" i="4"/>
  <c r="BO180" i="4"/>
  <c r="BN180" i="4"/>
  <c r="BM180" i="4"/>
  <c r="BL180" i="4"/>
  <c r="BK180" i="4"/>
  <c r="BJ180" i="4"/>
  <c r="BI180" i="4"/>
  <c r="BH180" i="4"/>
  <c r="BG180" i="4"/>
  <c r="BF180" i="4"/>
  <c r="BE180" i="4"/>
  <c r="BD180" i="4"/>
  <c r="BC180" i="4"/>
  <c r="BB180" i="4"/>
  <c r="BA180" i="4"/>
  <c r="AZ180" i="4"/>
  <c r="AY180" i="4"/>
  <c r="AX180" i="4"/>
  <c r="AW180" i="4"/>
  <c r="AV180" i="4"/>
  <c r="AU180" i="4"/>
  <c r="AT180" i="4"/>
  <c r="AS180" i="4"/>
  <c r="AR180" i="4"/>
  <c r="AQ180" i="4"/>
  <c r="AP180" i="4"/>
  <c r="AO180" i="4"/>
  <c r="AN180" i="4"/>
  <c r="AM180" i="4"/>
  <c r="AL180" i="4"/>
  <c r="AK180" i="4"/>
  <c r="AJ180" i="4"/>
  <c r="AI180" i="4"/>
  <c r="AH180" i="4"/>
  <c r="AG180" i="4"/>
  <c r="AF180" i="4"/>
  <c r="AE180" i="4"/>
  <c r="AD180" i="4"/>
  <c r="AC180" i="4"/>
  <c r="AB180" i="4"/>
  <c r="AA180" i="4"/>
  <c r="Z180" i="4"/>
  <c r="Y180" i="4"/>
  <c r="X180" i="4"/>
  <c r="W180" i="4"/>
  <c r="V180" i="4"/>
  <c r="U180" i="4"/>
  <c r="T180" i="4"/>
  <c r="S180" i="4"/>
  <c r="R180" i="4"/>
  <c r="Q180" i="4"/>
  <c r="P180" i="4"/>
  <c r="O180" i="4"/>
  <c r="N180" i="4"/>
  <c r="M180" i="4"/>
  <c r="L180"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Z169" i="4"/>
  <c r="Y169" i="4"/>
  <c r="X169" i="4"/>
  <c r="W169" i="4"/>
  <c r="V169" i="4"/>
  <c r="U169" i="4"/>
  <c r="T169" i="4"/>
  <c r="S169" i="4"/>
  <c r="R169" i="4"/>
  <c r="Q169" i="4"/>
  <c r="P169" i="4"/>
  <c r="O169" i="4"/>
  <c r="N169" i="4"/>
  <c r="M169" i="4"/>
  <c r="L169" i="4"/>
  <c r="BS168" i="4"/>
  <c r="BR168" i="4"/>
  <c r="BQ168" i="4"/>
  <c r="BP168" i="4"/>
  <c r="BO168" i="4"/>
  <c r="BN168" i="4"/>
  <c r="BM168" i="4"/>
  <c r="BL168" i="4"/>
  <c r="BK168" i="4"/>
  <c r="BJ168" i="4"/>
  <c r="BI168" i="4"/>
  <c r="BH168" i="4"/>
  <c r="BG168" i="4"/>
  <c r="BF168" i="4"/>
  <c r="BE168" i="4"/>
  <c r="BD168" i="4"/>
  <c r="BC168" i="4"/>
  <c r="BB168" i="4"/>
  <c r="BA168" i="4"/>
  <c r="AZ168" i="4"/>
  <c r="AY168" i="4"/>
  <c r="AX168" i="4"/>
  <c r="AW168" i="4"/>
  <c r="AV168" i="4"/>
  <c r="AU168" i="4"/>
  <c r="AT168" i="4"/>
  <c r="AS168" i="4"/>
  <c r="AR168" i="4"/>
  <c r="AQ168" i="4"/>
  <c r="AP168" i="4"/>
  <c r="AO168" i="4"/>
  <c r="AN168" i="4"/>
  <c r="AM168" i="4"/>
  <c r="AL168" i="4"/>
  <c r="AK168" i="4"/>
  <c r="AJ168" i="4"/>
  <c r="AI168" i="4"/>
  <c r="AH168" i="4"/>
  <c r="AG168" i="4"/>
  <c r="AF168" i="4"/>
  <c r="AE168" i="4"/>
  <c r="AD168" i="4"/>
  <c r="AC168" i="4"/>
  <c r="AB168" i="4"/>
  <c r="AA168" i="4"/>
  <c r="Z168" i="4"/>
  <c r="Y168" i="4"/>
  <c r="X168" i="4"/>
  <c r="W168" i="4"/>
  <c r="V168" i="4"/>
  <c r="U168" i="4"/>
  <c r="T168" i="4"/>
  <c r="S168" i="4"/>
  <c r="R168" i="4"/>
  <c r="Q168" i="4"/>
  <c r="P168" i="4"/>
  <c r="O168" i="4"/>
  <c r="N168" i="4"/>
  <c r="M168" i="4"/>
  <c r="L168"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W160" i="4"/>
  <c r="V160" i="4"/>
  <c r="U160" i="4"/>
  <c r="T160" i="4"/>
  <c r="S160" i="4"/>
  <c r="R160" i="4"/>
  <c r="Q160" i="4"/>
  <c r="P160" i="4"/>
  <c r="O160" i="4"/>
  <c r="N160" i="4"/>
  <c r="M160" i="4"/>
  <c r="L160" i="4"/>
  <c r="BS159" i="4"/>
  <c r="BR159" i="4"/>
  <c r="BQ159" i="4"/>
  <c r="BP159" i="4"/>
  <c r="BO159" i="4"/>
  <c r="BN159" i="4"/>
  <c r="BM159" i="4"/>
  <c r="BL159" i="4"/>
  <c r="BK159" i="4"/>
  <c r="BJ159" i="4"/>
  <c r="BI159" i="4"/>
  <c r="BH159" i="4"/>
  <c r="BG159" i="4"/>
  <c r="BF159" i="4"/>
  <c r="BE159" i="4"/>
  <c r="BD159" i="4"/>
  <c r="BC159" i="4"/>
  <c r="BB159" i="4"/>
  <c r="BA159" i="4"/>
  <c r="AZ159" i="4"/>
  <c r="AY159" i="4"/>
  <c r="AX159" i="4"/>
  <c r="AW159" i="4"/>
  <c r="AV159" i="4"/>
  <c r="AU159" i="4"/>
  <c r="AT159" i="4"/>
  <c r="AS159" i="4"/>
  <c r="AR159" i="4"/>
  <c r="AQ159" i="4"/>
  <c r="AP159" i="4"/>
  <c r="AO159" i="4"/>
  <c r="AN159" i="4"/>
  <c r="AM159" i="4"/>
  <c r="AL159" i="4"/>
  <c r="AK159" i="4"/>
  <c r="AJ159" i="4"/>
  <c r="AI159" i="4"/>
  <c r="AH159" i="4"/>
  <c r="AG159" i="4"/>
  <c r="AF159" i="4"/>
  <c r="AE159" i="4"/>
  <c r="AD159" i="4"/>
  <c r="AC159" i="4"/>
  <c r="AB159" i="4"/>
  <c r="AA159" i="4"/>
  <c r="Z159" i="4"/>
  <c r="Y159" i="4"/>
  <c r="X159" i="4"/>
  <c r="W159" i="4"/>
  <c r="V159" i="4"/>
  <c r="U159" i="4"/>
  <c r="T159" i="4"/>
  <c r="S159" i="4"/>
  <c r="R159" i="4"/>
  <c r="Q159" i="4"/>
  <c r="P159" i="4"/>
  <c r="O159" i="4"/>
  <c r="N159" i="4"/>
  <c r="M159" i="4"/>
  <c r="L159"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M150" i="4"/>
  <c r="L150" i="4"/>
  <c r="BS149" i="4"/>
  <c r="BR149" i="4"/>
  <c r="BQ149" i="4"/>
  <c r="BP149" i="4"/>
  <c r="BO149" i="4"/>
  <c r="BN149" i="4"/>
  <c r="BM149" i="4"/>
  <c r="BL149" i="4"/>
  <c r="BK149" i="4"/>
  <c r="BJ149" i="4"/>
  <c r="BI149" i="4"/>
  <c r="BH149" i="4"/>
  <c r="BG149" i="4"/>
  <c r="BF149" i="4"/>
  <c r="BE149" i="4"/>
  <c r="BD149" i="4"/>
  <c r="BC149" i="4"/>
  <c r="BB149" i="4"/>
  <c r="BA149" i="4"/>
  <c r="AZ149" i="4"/>
  <c r="AY149" i="4"/>
  <c r="AX149" i="4"/>
  <c r="AW149" i="4"/>
  <c r="AV149" i="4"/>
  <c r="AU149" i="4"/>
  <c r="AT149" i="4"/>
  <c r="AS149" i="4"/>
  <c r="AR149" i="4"/>
  <c r="AQ149" i="4"/>
  <c r="AP149" i="4"/>
  <c r="AO149" i="4"/>
  <c r="AN149" i="4"/>
  <c r="AM149" i="4"/>
  <c r="AL149" i="4"/>
  <c r="AK149" i="4"/>
  <c r="AJ149" i="4"/>
  <c r="AI149" i="4"/>
  <c r="AH149" i="4"/>
  <c r="AG149" i="4"/>
  <c r="AF149" i="4"/>
  <c r="AE149" i="4"/>
  <c r="AD149" i="4"/>
  <c r="AC149" i="4"/>
  <c r="AB149" i="4"/>
  <c r="AA149" i="4"/>
  <c r="Z149" i="4"/>
  <c r="Y149" i="4"/>
  <c r="X149" i="4"/>
  <c r="W149" i="4"/>
  <c r="V149" i="4"/>
  <c r="U149" i="4"/>
  <c r="T149" i="4"/>
  <c r="S149" i="4"/>
  <c r="R149" i="4"/>
  <c r="Q149" i="4"/>
  <c r="P149" i="4"/>
  <c r="O149" i="4"/>
  <c r="N149" i="4"/>
  <c r="M149" i="4"/>
  <c r="L149" i="4"/>
  <c r="BS142" i="4"/>
  <c r="BR142" i="4"/>
  <c r="BQ142" i="4"/>
  <c r="BP142" i="4"/>
  <c r="BO142" i="4"/>
  <c r="BN142" i="4"/>
  <c r="BM142" i="4"/>
  <c r="BL142" i="4"/>
  <c r="BK142" i="4"/>
  <c r="BJ142" i="4"/>
  <c r="BI142" i="4"/>
  <c r="BH142" i="4"/>
  <c r="BG142" i="4"/>
  <c r="BF142" i="4"/>
  <c r="BE142" i="4"/>
  <c r="BD142" i="4"/>
  <c r="BC142" i="4"/>
  <c r="BB142" i="4"/>
  <c r="BA142" i="4"/>
  <c r="AZ142" i="4"/>
  <c r="AY142" i="4"/>
  <c r="AX142" i="4"/>
  <c r="AW142" i="4"/>
  <c r="AV142" i="4"/>
  <c r="AU142" i="4"/>
  <c r="AT142" i="4"/>
  <c r="AS142" i="4"/>
  <c r="AR142" i="4"/>
  <c r="AQ142" i="4"/>
  <c r="AP142" i="4"/>
  <c r="AO142" i="4"/>
  <c r="AN142" i="4"/>
  <c r="AM142" i="4"/>
  <c r="AL142" i="4"/>
  <c r="AK142" i="4"/>
  <c r="AJ142" i="4"/>
  <c r="AI142" i="4"/>
  <c r="AH142" i="4"/>
  <c r="AG142" i="4"/>
  <c r="AF142" i="4"/>
  <c r="AE142" i="4"/>
  <c r="AD142" i="4"/>
  <c r="AC142" i="4"/>
  <c r="AB142" i="4"/>
  <c r="AA142" i="4"/>
  <c r="Z142" i="4"/>
  <c r="Y142" i="4"/>
  <c r="X142" i="4"/>
  <c r="W142" i="4"/>
  <c r="V142" i="4"/>
  <c r="U142" i="4"/>
  <c r="T142" i="4"/>
  <c r="S142" i="4"/>
  <c r="R142" i="4"/>
  <c r="Q142" i="4"/>
  <c r="P142" i="4"/>
  <c r="O142" i="4"/>
  <c r="N142" i="4"/>
  <c r="M142" i="4"/>
  <c r="L142" i="4"/>
  <c r="BS141" i="4"/>
  <c r="BR141" i="4"/>
  <c r="BQ141" i="4"/>
  <c r="BP141" i="4"/>
  <c r="BO141" i="4"/>
  <c r="BN141" i="4"/>
  <c r="BM141" i="4"/>
  <c r="BL141" i="4"/>
  <c r="BK141" i="4"/>
  <c r="BJ141" i="4"/>
  <c r="BI141" i="4"/>
  <c r="BH141" i="4"/>
  <c r="BG141" i="4"/>
  <c r="BF141" i="4"/>
  <c r="BE141" i="4"/>
  <c r="BD141" i="4"/>
  <c r="BC141" i="4"/>
  <c r="BB141" i="4"/>
  <c r="BA141" i="4"/>
  <c r="AZ141" i="4"/>
  <c r="AY141" i="4"/>
  <c r="AX141" i="4"/>
  <c r="AW141" i="4"/>
  <c r="AV141" i="4"/>
  <c r="AU141" i="4"/>
  <c r="AT141" i="4"/>
  <c r="AS141" i="4"/>
  <c r="AR141" i="4"/>
  <c r="AQ141" i="4"/>
  <c r="AP141" i="4"/>
  <c r="AO141" i="4"/>
  <c r="AN141" i="4"/>
  <c r="AM141" i="4"/>
  <c r="AL141" i="4"/>
  <c r="AK141" i="4"/>
  <c r="AJ141" i="4"/>
  <c r="AI141" i="4"/>
  <c r="AH141" i="4"/>
  <c r="AG141" i="4"/>
  <c r="AF141" i="4"/>
  <c r="AE141" i="4"/>
  <c r="AD141" i="4"/>
  <c r="AC141" i="4"/>
  <c r="AB141" i="4"/>
  <c r="AA141" i="4"/>
  <c r="Z141" i="4"/>
  <c r="Y141" i="4"/>
  <c r="X141" i="4"/>
  <c r="W141" i="4"/>
  <c r="V141" i="4"/>
  <c r="U141" i="4"/>
  <c r="T141" i="4"/>
  <c r="S141" i="4"/>
  <c r="R141" i="4"/>
  <c r="Q141" i="4"/>
  <c r="P141" i="4"/>
  <c r="O141" i="4"/>
  <c r="N141" i="4"/>
  <c r="M141" i="4"/>
  <c r="L141" i="4"/>
  <c r="BS129" i="4"/>
  <c r="BR129" i="4"/>
  <c r="BQ129" i="4"/>
  <c r="BP129" i="4"/>
  <c r="BO129" i="4"/>
  <c r="BN129" i="4"/>
  <c r="BM129" i="4"/>
  <c r="BL129" i="4"/>
  <c r="BK129" i="4"/>
  <c r="BJ129" i="4"/>
  <c r="BI129" i="4"/>
  <c r="BH129" i="4"/>
  <c r="BG129" i="4"/>
  <c r="BF129" i="4"/>
  <c r="BE129" i="4"/>
  <c r="BD129" i="4"/>
  <c r="BC129" i="4"/>
  <c r="BB129" i="4"/>
  <c r="BA129" i="4"/>
  <c r="AZ129" i="4"/>
  <c r="AY129" i="4"/>
  <c r="AX129" i="4"/>
  <c r="AW129" i="4"/>
  <c r="AV129" i="4"/>
  <c r="AU129" i="4"/>
  <c r="AT129" i="4"/>
  <c r="AS129" i="4"/>
  <c r="AR129" i="4"/>
  <c r="AQ129" i="4"/>
  <c r="AP129" i="4"/>
  <c r="AO129" i="4"/>
  <c r="AN129" i="4"/>
  <c r="AM129" i="4"/>
  <c r="AL129" i="4"/>
  <c r="AK129" i="4"/>
  <c r="AJ129" i="4"/>
  <c r="AI129" i="4"/>
  <c r="AH129" i="4"/>
  <c r="AG129" i="4"/>
  <c r="AF129" i="4"/>
  <c r="AE129" i="4"/>
  <c r="AD129" i="4"/>
  <c r="AC129" i="4"/>
  <c r="AB129" i="4"/>
  <c r="AA129" i="4"/>
  <c r="Z129" i="4"/>
  <c r="Y129" i="4"/>
  <c r="X129" i="4"/>
  <c r="W129" i="4"/>
  <c r="V129" i="4"/>
  <c r="U129" i="4"/>
  <c r="T129" i="4"/>
  <c r="S129" i="4"/>
  <c r="R129" i="4"/>
  <c r="Q129" i="4"/>
  <c r="P129" i="4"/>
  <c r="O129" i="4"/>
  <c r="N129" i="4"/>
  <c r="M129" i="4"/>
  <c r="L129"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BS117" i="4"/>
  <c r="BR117" i="4"/>
  <c r="BQ117" i="4"/>
  <c r="BP117" i="4"/>
  <c r="BO117" i="4"/>
  <c r="BN117" i="4"/>
  <c r="BM117" i="4"/>
  <c r="BL117" i="4"/>
  <c r="BK117" i="4"/>
  <c r="BJ117" i="4"/>
  <c r="BI117" i="4"/>
  <c r="BH117" i="4"/>
  <c r="BG117" i="4"/>
  <c r="BF117" i="4"/>
  <c r="BE117" i="4"/>
  <c r="BD117" i="4"/>
  <c r="BC117" i="4"/>
  <c r="BB117" i="4"/>
  <c r="BA117" i="4"/>
  <c r="AZ117" i="4"/>
  <c r="AY117" i="4"/>
  <c r="AX117" i="4"/>
  <c r="AW117" i="4"/>
  <c r="AV117" i="4"/>
  <c r="AU117" i="4"/>
  <c r="AT117" i="4"/>
  <c r="AS117" i="4"/>
  <c r="AR117" i="4"/>
  <c r="AQ117" i="4"/>
  <c r="AP117" i="4"/>
  <c r="AO117" i="4"/>
  <c r="AN117" i="4"/>
  <c r="AM117" i="4"/>
  <c r="AL117" i="4"/>
  <c r="AK117" i="4"/>
  <c r="AJ117" i="4"/>
  <c r="AI117" i="4"/>
  <c r="AH117" i="4"/>
  <c r="AG117" i="4"/>
  <c r="AF117" i="4"/>
  <c r="AE117" i="4"/>
  <c r="AD117" i="4"/>
  <c r="AC117" i="4"/>
  <c r="AB117" i="4"/>
  <c r="AA117" i="4"/>
  <c r="Z117" i="4"/>
  <c r="Y117" i="4"/>
  <c r="X117" i="4"/>
  <c r="W117" i="4"/>
  <c r="V117" i="4"/>
  <c r="U117" i="4"/>
  <c r="T117" i="4"/>
  <c r="S117" i="4"/>
  <c r="R117" i="4"/>
  <c r="Q117" i="4"/>
  <c r="P117" i="4"/>
  <c r="O117" i="4"/>
  <c r="N117" i="4"/>
  <c r="M117" i="4"/>
  <c r="L117" i="4"/>
  <c r="K110" i="4"/>
  <c r="J110" i="4"/>
  <c r="K109" i="4"/>
  <c r="J109" i="4"/>
  <c r="K108" i="4"/>
  <c r="J108" i="4"/>
  <c r="K107" i="4"/>
  <c r="J107" i="4"/>
  <c r="K106" i="4"/>
  <c r="J106" i="4"/>
  <c r="K105" i="4"/>
  <c r="J105" i="4"/>
  <c r="K104" i="4"/>
  <c r="J104" i="4"/>
  <c r="BS103" i="4"/>
  <c r="BR103" i="4"/>
  <c r="BQ103" i="4"/>
  <c r="BP103" i="4"/>
  <c r="BO103" i="4"/>
  <c r="BN103" i="4"/>
  <c r="BM103" i="4"/>
  <c r="BL103" i="4"/>
  <c r="BK103" i="4"/>
  <c r="BJ103" i="4"/>
  <c r="BI103" i="4"/>
  <c r="BH103" i="4"/>
  <c r="BG103" i="4"/>
  <c r="BF103" i="4"/>
  <c r="BE103" i="4"/>
  <c r="BD103" i="4"/>
  <c r="BC103" i="4"/>
  <c r="BB103" i="4"/>
  <c r="BA103" i="4"/>
  <c r="AZ103" i="4"/>
  <c r="AY103" i="4"/>
  <c r="AX103" i="4"/>
  <c r="AW103" i="4"/>
  <c r="AV103" i="4"/>
  <c r="AU103" i="4"/>
  <c r="AT103" i="4"/>
  <c r="AS103" i="4"/>
  <c r="AR103" i="4"/>
  <c r="AQ103" i="4"/>
  <c r="AP103" i="4"/>
  <c r="AO103" i="4"/>
  <c r="AN103" i="4"/>
  <c r="AM103" i="4"/>
  <c r="AL103" i="4"/>
  <c r="AK103" i="4"/>
  <c r="AJ103" i="4"/>
  <c r="AI103" i="4"/>
  <c r="AH103" i="4"/>
  <c r="AG103" i="4"/>
  <c r="AF103" i="4"/>
  <c r="AE103" i="4"/>
  <c r="AD103" i="4"/>
  <c r="AC103" i="4"/>
  <c r="AB103" i="4"/>
  <c r="AA103" i="4"/>
  <c r="Z103" i="4"/>
  <c r="Y103" i="4"/>
  <c r="X103" i="4"/>
  <c r="W103" i="4"/>
  <c r="V103" i="4"/>
  <c r="U103" i="4"/>
  <c r="T103" i="4"/>
  <c r="S103" i="4"/>
  <c r="R103" i="4"/>
  <c r="Q103" i="4"/>
  <c r="P103" i="4"/>
  <c r="O103" i="4"/>
  <c r="N103" i="4"/>
  <c r="M103" i="4"/>
  <c r="L103" i="4"/>
  <c r="BS102" i="4"/>
  <c r="BR102" i="4"/>
  <c r="BQ102" i="4"/>
  <c r="BP102" i="4"/>
  <c r="BO102" i="4"/>
  <c r="BN102" i="4"/>
  <c r="BM102" i="4"/>
  <c r="BL102" i="4"/>
  <c r="BK102" i="4"/>
  <c r="BJ102" i="4"/>
  <c r="BI102" i="4"/>
  <c r="BH102" i="4"/>
  <c r="BG102" i="4"/>
  <c r="BF102" i="4"/>
  <c r="BE102" i="4"/>
  <c r="BD102" i="4"/>
  <c r="BC102" i="4"/>
  <c r="BB102" i="4"/>
  <c r="BA102" i="4"/>
  <c r="AZ102" i="4"/>
  <c r="AY102" i="4"/>
  <c r="AX102" i="4"/>
  <c r="AW102" i="4"/>
  <c r="AV102" i="4"/>
  <c r="AU102" i="4"/>
  <c r="AT102" i="4"/>
  <c r="AS102" i="4"/>
  <c r="AR102" i="4"/>
  <c r="AQ102" i="4"/>
  <c r="AP102" i="4"/>
  <c r="AO102" i="4"/>
  <c r="AN102" i="4"/>
  <c r="AM102" i="4"/>
  <c r="AL102" i="4"/>
  <c r="AK102" i="4"/>
  <c r="AJ102" i="4"/>
  <c r="AI102" i="4"/>
  <c r="AH102" i="4"/>
  <c r="AG102" i="4"/>
  <c r="AF102" i="4"/>
  <c r="AE102" i="4"/>
  <c r="AD102" i="4"/>
  <c r="AC102" i="4"/>
  <c r="AB102" i="4"/>
  <c r="AA102" i="4"/>
  <c r="Z102" i="4"/>
  <c r="Y102" i="4"/>
  <c r="X102" i="4"/>
  <c r="W102" i="4"/>
  <c r="V102" i="4"/>
  <c r="U102" i="4"/>
  <c r="T102" i="4"/>
  <c r="S102" i="4"/>
  <c r="R102" i="4"/>
  <c r="Q102" i="4"/>
  <c r="P102" i="4"/>
  <c r="O102" i="4"/>
  <c r="N102" i="4"/>
  <c r="M102" i="4"/>
  <c r="L102"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BS27" i="4"/>
  <c r="BR27" i="4"/>
  <c r="BQ27" i="4"/>
  <c r="BP27" i="4"/>
  <c r="BO27" i="4"/>
  <c r="BN27" i="4"/>
  <c r="BM27" i="4"/>
  <c r="BL27" i="4"/>
  <c r="BK27" i="4"/>
  <c r="BJ27" i="4"/>
  <c r="BI27" i="4"/>
  <c r="BH27" i="4"/>
  <c r="BG27" i="4"/>
  <c r="BF27" i="4"/>
  <c r="BE27" i="4"/>
  <c r="BD27" i="4"/>
  <c r="BC27" i="4"/>
  <c r="BB27" i="4"/>
  <c r="BA27" i="4"/>
  <c r="AZ27" i="4"/>
  <c r="AY27" i="4"/>
  <c r="AX27"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BS16" i="4"/>
  <c r="BR16" i="4"/>
  <c r="BQ16" i="4"/>
  <c r="BP16" i="4"/>
  <c r="BO16" i="4"/>
  <c r="BN16"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734" i="2"/>
  <c r="J734" i="2"/>
  <c r="K733" i="2"/>
  <c r="J733" i="2"/>
  <c r="K732" i="2"/>
  <c r="J732" i="2"/>
  <c r="K731" i="2"/>
  <c r="J731" i="2"/>
  <c r="BS730" i="2"/>
  <c r="BR730" i="2"/>
  <c r="BQ730" i="2"/>
  <c r="BP730" i="2"/>
  <c r="BO730" i="2"/>
  <c r="BN730" i="2"/>
  <c r="BM730" i="2"/>
  <c r="BL730" i="2"/>
  <c r="BK730" i="2"/>
  <c r="BJ730" i="2"/>
  <c r="BI730" i="2"/>
  <c r="BH730" i="2"/>
  <c r="BG730" i="2"/>
  <c r="BF730" i="2"/>
  <c r="BE730" i="2"/>
  <c r="BD730" i="2"/>
  <c r="BC730" i="2"/>
  <c r="BB730" i="2"/>
  <c r="BA730" i="2"/>
  <c r="AZ730" i="2"/>
  <c r="AY730" i="2"/>
  <c r="AX730" i="2"/>
  <c r="AW730" i="2"/>
  <c r="AV730" i="2"/>
  <c r="AU730" i="2"/>
  <c r="AT730" i="2"/>
  <c r="AS730" i="2"/>
  <c r="AR730" i="2"/>
  <c r="AQ730" i="2"/>
  <c r="AP730" i="2"/>
  <c r="AO730" i="2"/>
  <c r="AN730" i="2"/>
  <c r="AM730" i="2"/>
  <c r="AL730" i="2"/>
  <c r="AK730" i="2"/>
  <c r="AJ730" i="2"/>
  <c r="AI730" i="2"/>
  <c r="AH730" i="2"/>
  <c r="AG730" i="2"/>
  <c r="AF730" i="2"/>
  <c r="AE730" i="2"/>
  <c r="AD730" i="2"/>
  <c r="AC730" i="2"/>
  <c r="AB730" i="2"/>
  <c r="AA730" i="2"/>
  <c r="Z730" i="2"/>
  <c r="Y730" i="2"/>
  <c r="X730" i="2"/>
  <c r="W730" i="2"/>
  <c r="V730" i="2"/>
  <c r="U730" i="2"/>
  <c r="T730" i="2"/>
  <c r="S730" i="2"/>
  <c r="R730" i="2"/>
  <c r="Q730" i="2"/>
  <c r="P730" i="2"/>
  <c r="O730" i="2"/>
  <c r="N730" i="2"/>
  <c r="M730" i="2"/>
  <c r="L730" i="2"/>
  <c r="BS729" i="2"/>
  <c r="BR729" i="2"/>
  <c r="BQ729" i="2"/>
  <c r="BP729" i="2"/>
  <c r="BO729" i="2"/>
  <c r="BN729" i="2"/>
  <c r="BM729" i="2"/>
  <c r="BL729" i="2"/>
  <c r="BK729" i="2"/>
  <c r="BJ729" i="2"/>
  <c r="BI729" i="2"/>
  <c r="BH729" i="2"/>
  <c r="BG729" i="2"/>
  <c r="BF729" i="2"/>
  <c r="BE729" i="2"/>
  <c r="BD729" i="2"/>
  <c r="BC729" i="2"/>
  <c r="BB729" i="2"/>
  <c r="BA729" i="2"/>
  <c r="AZ729" i="2"/>
  <c r="AY729" i="2"/>
  <c r="AX729" i="2"/>
  <c r="AW729" i="2"/>
  <c r="AV729" i="2"/>
  <c r="AU729" i="2"/>
  <c r="AT729" i="2"/>
  <c r="AS729" i="2"/>
  <c r="AR729" i="2"/>
  <c r="AQ729" i="2"/>
  <c r="AP729" i="2"/>
  <c r="AO729" i="2"/>
  <c r="AN729" i="2"/>
  <c r="AM729" i="2"/>
  <c r="AL729" i="2"/>
  <c r="AK729" i="2"/>
  <c r="AJ729" i="2"/>
  <c r="AI729" i="2"/>
  <c r="AH729" i="2"/>
  <c r="AG729" i="2"/>
  <c r="AF729" i="2"/>
  <c r="AE729" i="2"/>
  <c r="AD729" i="2"/>
  <c r="AC729" i="2"/>
  <c r="AB729" i="2"/>
  <c r="AA729" i="2"/>
  <c r="Z729" i="2"/>
  <c r="Y729" i="2"/>
  <c r="X729" i="2"/>
  <c r="W729" i="2"/>
  <c r="V729" i="2"/>
  <c r="U729" i="2"/>
  <c r="T729" i="2"/>
  <c r="S729" i="2"/>
  <c r="R729" i="2"/>
  <c r="Q729" i="2"/>
  <c r="P729" i="2"/>
  <c r="O729" i="2"/>
  <c r="N729" i="2"/>
  <c r="M729" i="2"/>
  <c r="L729" i="2"/>
  <c r="K722" i="2"/>
  <c r="J722" i="2"/>
  <c r="K721" i="2"/>
  <c r="J721" i="2"/>
  <c r="K720" i="2"/>
  <c r="J720" i="2"/>
  <c r="K719" i="2"/>
  <c r="J719" i="2"/>
  <c r="BS718" i="2"/>
  <c r="BR718" i="2"/>
  <c r="BQ718" i="2"/>
  <c r="BP718" i="2"/>
  <c r="BO718" i="2"/>
  <c r="BN718" i="2"/>
  <c r="BM718" i="2"/>
  <c r="BL718" i="2"/>
  <c r="BK718" i="2"/>
  <c r="BJ718" i="2"/>
  <c r="BI718" i="2"/>
  <c r="BH718" i="2"/>
  <c r="BG718" i="2"/>
  <c r="BF718" i="2"/>
  <c r="BE718" i="2"/>
  <c r="BD718" i="2"/>
  <c r="BC718" i="2"/>
  <c r="BB718" i="2"/>
  <c r="BA718" i="2"/>
  <c r="AZ718" i="2"/>
  <c r="AY718" i="2"/>
  <c r="AX718" i="2"/>
  <c r="AW718" i="2"/>
  <c r="AV718" i="2"/>
  <c r="AU718" i="2"/>
  <c r="AT718" i="2"/>
  <c r="AS718" i="2"/>
  <c r="AR718" i="2"/>
  <c r="AQ718" i="2"/>
  <c r="AP718" i="2"/>
  <c r="AO718" i="2"/>
  <c r="AN718" i="2"/>
  <c r="AM718" i="2"/>
  <c r="AL718" i="2"/>
  <c r="AK718" i="2"/>
  <c r="AJ718" i="2"/>
  <c r="AI718" i="2"/>
  <c r="AH718" i="2"/>
  <c r="AG718" i="2"/>
  <c r="AF718" i="2"/>
  <c r="AE718" i="2"/>
  <c r="AD718" i="2"/>
  <c r="AC718" i="2"/>
  <c r="AB718" i="2"/>
  <c r="AA718" i="2"/>
  <c r="Z718" i="2"/>
  <c r="Y718" i="2"/>
  <c r="X718" i="2"/>
  <c r="W718" i="2"/>
  <c r="V718" i="2"/>
  <c r="U718" i="2"/>
  <c r="T718" i="2"/>
  <c r="S718" i="2"/>
  <c r="R718" i="2"/>
  <c r="Q718" i="2"/>
  <c r="P718" i="2"/>
  <c r="O718" i="2"/>
  <c r="N718" i="2"/>
  <c r="M718" i="2"/>
  <c r="L718" i="2"/>
  <c r="BS717" i="2"/>
  <c r="BR717" i="2"/>
  <c r="BQ717" i="2"/>
  <c r="BP717" i="2"/>
  <c r="BO717" i="2"/>
  <c r="BN717" i="2"/>
  <c r="BM717" i="2"/>
  <c r="BL717" i="2"/>
  <c r="BK717" i="2"/>
  <c r="BJ717" i="2"/>
  <c r="BI717" i="2"/>
  <c r="BH717" i="2"/>
  <c r="BG717" i="2"/>
  <c r="BF717" i="2"/>
  <c r="BE717" i="2"/>
  <c r="BD717" i="2"/>
  <c r="BC717" i="2"/>
  <c r="BB717" i="2"/>
  <c r="BA717" i="2"/>
  <c r="AZ717" i="2"/>
  <c r="AY717" i="2"/>
  <c r="AX717" i="2"/>
  <c r="AW717" i="2"/>
  <c r="AV717" i="2"/>
  <c r="AU717" i="2"/>
  <c r="AT717" i="2"/>
  <c r="AS717" i="2"/>
  <c r="AR717" i="2"/>
  <c r="AQ717" i="2"/>
  <c r="AP717" i="2"/>
  <c r="AO717" i="2"/>
  <c r="AN717" i="2"/>
  <c r="AM717" i="2"/>
  <c r="AL717" i="2"/>
  <c r="AK717" i="2"/>
  <c r="AJ717" i="2"/>
  <c r="AI717" i="2"/>
  <c r="AH717" i="2"/>
  <c r="AG717" i="2"/>
  <c r="AF717" i="2"/>
  <c r="AE717" i="2"/>
  <c r="AD717" i="2"/>
  <c r="AC717" i="2"/>
  <c r="AB717" i="2"/>
  <c r="AA717" i="2"/>
  <c r="Z717" i="2"/>
  <c r="Y717" i="2"/>
  <c r="X717" i="2"/>
  <c r="W717" i="2"/>
  <c r="V717" i="2"/>
  <c r="U717" i="2"/>
  <c r="T717" i="2"/>
  <c r="S717" i="2"/>
  <c r="R717" i="2"/>
  <c r="Q717" i="2"/>
  <c r="P717" i="2"/>
  <c r="O717" i="2"/>
  <c r="N717" i="2"/>
  <c r="M717" i="2"/>
  <c r="L717" i="2"/>
  <c r="K711" i="2"/>
  <c r="J711" i="2"/>
  <c r="K710" i="2"/>
  <c r="J710" i="2"/>
  <c r="K709" i="2"/>
  <c r="J709" i="2"/>
  <c r="BS708" i="2"/>
  <c r="BR708" i="2"/>
  <c r="BQ708" i="2"/>
  <c r="BP708" i="2"/>
  <c r="BO708" i="2"/>
  <c r="BN708" i="2"/>
  <c r="BM708" i="2"/>
  <c r="BL708" i="2"/>
  <c r="BK708" i="2"/>
  <c r="BJ708" i="2"/>
  <c r="BI708" i="2"/>
  <c r="BH708" i="2"/>
  <c r="BG708" i="2"/>
  <c r="BF708" i="2"/>
  <c r="BE708" i="2"/>
  <c r="BD708" i="2"/>
  <c r="BC708" i="2"/>
  <c r="BB708" i="2"/>
  <c r="BA708" i="2"/>
  <c r="AZ708" i="2"/>
  <c r="AY708" i="2"/>
  <c r="AX708" i="2"/>
  <c r="AW708" i="2"/>
  <c r="AV708" i="2"/>
  <c r="AU708" i="2"/>
  <c r="AT708" i="2"/>
  <c r="AS708" i="2"/>
  <c r="AR708" i="2"/>
  <c r="AQ708" i="2"/>
  <c r="AP708" i="2"/>
  <c r="AO708" i="2"/>
  <c r="AN708" i="2"/>
  <c r="AM708" i="2"/>
  <c r="AL708" i="2"/>
  <c r="AK708" i="2"/>
  <c r="AJ708" i="2"/>
  <c r="AI708" i="2"/>
  <c r="AH708" i="2"/>
  <c r="AG708" i="2"/>
  <c r="AF708" i="2"/>
  <c r="AE708" i="2"/>
  <c r="AD708" i="2"/>
  <c r="AC708" i="2"/>
  <c r="AB708" i="2"/>
  <c r="AA708" i="2"/>
  <c r="Z708" i="2"/>
  <c r="Y708" i="2"/>
  <c r="X708" i="2"/>
  <c r="W708" i="2"/>
  <c r="V708" i="2"/>
  <c r="U708" i="2"/>
  <c r="T708" i="2"/>
  <c r="S708" i="2"/>
  <c r="R708" i="2"/>
  <c r="Q708" i="2"/>
  <c r="P708" i="2"/>
  <c r="O708" i="2"/>
  <c r="N708" i="2"/>
  <c r="M708" i="2"/>
  <c r="L708" i="2"/>
  <c r="BS707" i="2"/>
  <c r="BR707" i="2"/>
  <c r="BQ707" i="2"/>
  <c r="BP707" i="2"/>
  <c r="BO707" i="2"/>
  <c r="BN707" i="2"/>
  <c r="BM707" i="2"/>
  <c r="BL707" i="2"/>
  <c r="BK707" i="2"/>
  <c r="BJ707" i="2"/>
  <c r="BI707" i="2"/>
  <c r="BH707" i="2"/>
  <c r="BG707" i="2"/>
  <c r="BF707" i="2"/>
  <c r="BE707" i="2"/>
  <c r="BD707" i="2"/>
  <c r="BC707" i="2"/>
  <c r="BB707" i="2"/>
  <c r="BA707" i="2"/>
  <c r="AZ707" i="2"/>
  <c r="AY707" i="2"/>
  <c r="AX707" i="2"/>
  <c r="AW707" i="2"/>
  <c r="AV707" i="2"/>
  <c r="AU707" i="2"/>
  <c r="AT707" i="2"/>
  <c r="AS707" i="2"/>
  <c r="AR707" i="2"/>
  <c r="AQ707" i="2"/>
  <c r="AP707" i="2"/>
  <c r="AO707" i="2"/>
  <c r="AN707" i="2"/>
  <c r="AM707" i="2"/>
  <c r="AL707" i="2"/>
  <c r="AK707" i="2"/>
  <c r="AJ707" i="2"/>
  <c r="AI707" i="2"/>
  <c r="AH707" i="2"/>
  <c r="AG707" i="2"/>
  <c r="AF707" i="2"/>
  <c r="AE707" i="2"/>
  <c r="AD707" i="2"/>
  <c r="AC707" i="2"/>
  <c r="AB707" i="2"/>
  <c r="AA707" i="2"/>
  <c r="Z707" i="2"/>
  <c r="Y707" i="2"/>
  <c r="X707" i="2"/>
  <c r="W707" i="2"/>
  <c r="V707" i="2"/>
  <c r="U707" i="2"/>
  <c r="T707" i="2"/>
  <c r="S707" i="2"/>
  <c r="R707" i="2"/>
  <c r="Q707" i="2"/>
  <c r="P707" i="2"/>
  <c r="O707" i="2"/>
  <c r="N707" i="2"/>
  <c r="M707" i="2"/>
  <c r="L707" i="2"/>
  <c r="BS682" i="2"/>
  <c r="BR682" i="2"/>
  <c r="BQ682" i="2"/>
  <c r="BP682" i="2"/>
  <c r="BO682" i="2"/>
  <c r="BN682" i="2"/>
  <c r="BM682" i="2"/>
  <c r="BL682" i="2"/>
  <c r="BK682" i="2"/>
  <c r="BJ682" i="2"/>
  <c r="BI682" i="2"/>
  <c r="BH682" i="2"/>
  <c r="BG682" i="2"/>
  <c r="BF682" i="2"/>
  <c r="BE682" i="2"/>
  <c r="BD682" i="2"/>
  <c r="BC682" i="2"/>
  <c r="BB682" i="2"/>
  <c r="BA682" i="2"/>
  <c r="AZ682" i="2"/>
  <c r="AY682" i="2"/>
  <c r="AX682" i="2"/>
  <c r="AW682" i="2"/>
  <c r="AV682" i="2"/>
  <c r="AU682" i="2"/>
  <c r="AT682" i="2"/>
  <c r="AS682" i="2"/>
  <c r="AR682" i="2"/>
  <c r="AQ682" i="2"/>
  <c r="AP682" i="2"/>
  <c r="AO682" i="2"/>
  <c r="AN682" i="2"/>
  <c r="AM682" i="2"/>
  <c r="AL682" i="2"/>
  <c r="AK682" i="2"/>
  <c r="AJ682" i="2"/>
  <c r="AI682" i="2"/>
  <c r="AH682" i="2"/>
  <c r="AG682" i="2"/>
  <c r="AF682" i="2"/>
  <c r="AE682" i="2"/>
  <c r="AD682" i="2"/>
  <c r="AC682" i="2"/>
  <c r="AB682" i="2"/>
  <c r="AA682" i="2"/>
  <c r="Z682" i="2"/>
  <c r="Y682" i="2"/>
  <c r="X682" i="2"/>
  <c r="W682" i="2"/>
  <c r="V682" i="2"/>
  <c r="U682" i="2"/>
  <c r="T682" i="2"/>
  <c r="S682" i="2"/>
  <c r="R682" i="2"/>
  <c r="Q682" i="2"/>
  <c r="P682" i="2"/>
  <c r="O682" i="2"/>
  <c r="N682" i="2"/>
  <c r="M682" i="2"/>
  <c r="L682" i="2"/>
  <c r="BS681" i="2"/>
  <c r="BR681" i="2"/>
  <c r="BQ681" i="2"/>
  <c r="BP681" i="2"/>
  <c r="BO681" i="2"/>
  <c r="BN681" i="2"/>
  <c r="BM681" i="2"/>
  <c r="BL681" i="2"/>
  <c r="BK681" i="2"/>
  <c r="BJ681" i="2"/>
  <c r="BI681" i="2"/>
  <c r="BH681" i="2"/>
  <c r="BG681" i="2"/>
  <c r="BF681" i="2"/>
  <c r="BE681" i="2"/>
  <c r="BD681" i="2"/>
  <c r="BC681" i="2"/>
  <c r="BB681" i="2"/>
  <c r="BA681" i="2"/>
  <c r="AZ681" i="2"/>
  <c r="AY681" i="2"/>
  <c r="AX681" i="2"/>
  <c r="AW681" i="2"/>
  <c r="AV681" i="2"/>
  <c r="AU681" i="2"/>
  <c r="AT681" i="2"/>
  <c r="AS681" i="2"/>
  <c r="AR681" i="2"/>
  <c r="AQ681" i="2"/>
  <c r="AP681" i="2"/>
  <c r="AO681" i="2"/>
  <c r="AN681" i="2"/>
  <c r="AM681" i="2"/>
  <c r="AL681" i="2"/>
  <c r="AK681" i="2"/>
  <c r="AJ681" i="2"/>
  <c r="AI681" i="2"/>
  <c r="AH681" i="2"/>
  <c r="AG681" i="2"/>
  <c r="AF681" i="2"/>
  <c r="AE681" i="2"/>
  <c r="AD681" i="2"/>
  <c r="AC681" i="2"/>
  <c r="AB681" i="2"/>
  <c r="AA681" i="2"/>
  <c r="Z681" i="2"/>
  <c r="Y681" i="2"/>
  <c r="X681" i="2"/>
  <c r="W681" i="2"/>
  <c r="V681" i="2"/>
  <c r="U681" i="2"/>
  <c r="T681" i="2"/>
  <c r="S681" i="2"/>
  <c r="R681" i="2"/>
  <c r="Q681" i="2"/>
  <c r="P681" i="2"/>
  <c r="O681" i="2"/>
  <c r="N681" i="2"/>
  <c r="M681" i="2"/>
  <c r="L681" i="2"/>
  <c r="K676" i="2"/>
  <c r="J676" i="2"/>
  <c r="K675" i="2"/>
  <c r="J675" i="2"/>
  <c r="K674" i="2"/>
  <c r="J674" i="2"/>
  <c r="K673" i="2"/>
  <c r="J673" i="2"/>
  <c r="K672" i="2"/>
  <c r="J672" i="2"/>
  <c r="K671" i="2"/>
  <c r="J671" i="2"/>
  <c r="K670" i="2"/>
  <c r="J670" i="2"/>
  <c r="K669" i="2"/>
  <c r="J669" i="2"/>
  <c r="K668" i="2"/>
  <c r="J668" i="2"/>
  <c r="K667" i="2"/>
  <c r="J667" i="2"/>
  <c r="K666" i="2"/>
  <c r="J666" i="2"/>
  <c r="K665" i="2"/>
  <c r="J665" i="2"/>
  <c r="K664" i="2"/>
  <c r="J664" i="2"/>
  <c r="K663" i="2"/>
  <c r="J663" i="2"/>
  <c r="K662" i="2"/>
  <c r="J662" i="2"/>
  <c r="BS661" i="2"/>
  <c r="BR661" i="2"/>
  <c r="BQ661" i="2"/>
  <c r="BP661" i="2"/>
  <c r="BO661" i="2"/>
  <c r="BN661" i="2"/>
  <c r="BM661" i="2"/>
  <c r="BL661" i="2"/>
  <c r="BK661" i="2"/>
  <c r="BJ661" i="2"/>
  <c r="BI661" i="2"/>
  <c r="BH661" i="2"/>
  <c r="BG661" i="2"/>
  <c r="BF661" i="2"/>
  <c r="BE661" i="2"/>
  <c r="BD661" i="2"/>
  <c r="BC661" i="2"/>
  <c r="BB661" i="2"/>
  <c r="BA661" i="2"/>
  <c r="AZ661" i="2"/>
  <c r="AY661" i="2"/>
  <c r="AX661" i="2"/>
  <c r="AW661" i="2"/>
  <c r="AV661" i="2"/>
  <c r="AU661" i="2"/>
  <c r="AT661" i="2"/>
  <c r="AS661" i="2"/>
  <c r="AR661" i="2"/>
  <c r="AQ661" i="2"/>
  <c r="AP661" i="2"/>
  <c r="AO661" i="2"/>
  <c r="AN661" i="2"/>
  <c r="AM661" i="2"/>
  <c r="AL661" i="2"/>
  <c r="AK661" i="2"/>
  <c r="AJ661" i="2"/>
  <c r="AI661" i="2"/>
  <c r="AH661" i="2"/>
  <c r="AG661" i="2"/>
  <c r="AF661" i="2"/>
  <c r="AE661" i="2"/>
  <c r="AD661" i="2"/>
  <c r="AC661" i="2"/>
  <c r="AB661" i="2"/>
  <c r="AA661" i="2"/>
  <c r="Z661" i="2"/>
  <c r="Y661" i="2"/>
  <c r="X661" i="2"/>
  <c r="W661" i="2"/>
  <c r="V661" i="2"/>
  <c r="U661" i="2"/>
  <c r="T661" i="2"/>
  <c r="S661" i="2"/>
  <c r="R661" i="2"/>
  <c r="Q661" i="2"/>
  <c r="P661" i="2"/>
  <c r="O661" i="2"/>
  <c r="N661" i="2"/>
  <c r="M661" i="2"/>
  <c r="L661" i="2"/>
  <c r="BS660" i="2"/>
  <c r="BR660" i="2"/>
  <c r="BQ660" i="2"/>
  <c r="BP660" i="2"/>
  <c r="BO660" i="2"/>
  <c r="BN660" i="2"/>
  <c r="BM660" i="2"/>
  <c r="BL660" i="2"/>
  <c r="BK660" i="2"/>
  <c r="BJ660" i="2"/>
  <c r="BI660" i="2"/>
  <c r="BH660" i="2"/>
  <c r="BG660" i="2"/>
  <c r="BF660" i="2"/>
  <c r="BE660" i="2"/>
  <c r="BD660" i="2"/>
  <c r="BC660" i="2"/>
  <c r="BB660" i="2"/>
  <c r="BA660" i="2"/>
  <c r="AZ660" i="2"/>
  <c r="AY660" i="2"/>
  <c r="AX660" i="2"/>
  <c r="AW660" i="2"/>
  <c r="AV660" i="2"/>
  <c r="AU660" i="2"/>
  <c r="AT660" i="2"/>
  <c r="AS660" i="2"/>
  <c r="AR660" i="2"/>
  <c r="AQ660" i="2"/>
  <c r="AP660" i="2"/>
  <c r="AO660" i="2"/>
  <c r="AN660" i="2"/>
  <c r="AM660" i="2"/>
  <c r="AL660" i="2"/>
  <c r="AK660" i="2"/>
  <c r="AJ660" i="2"/>
  <c r="AI660" i="2"/>
  <c r="AH660" i="2"/>
  <c r="AG660" i="2"/>
  <c r="AF660" i="2"/>
  <c r="AE660" i="2"/>
  <c r="AD660" i="2"/>
  <c r="AC660" i="2"/>
  <c r="AB660" i="2"/>
  <c r="AA660" i="2"/>
  <c r="Z660" i="2"/>
  <c r="Y660" i="2"/>
  <c r="X660" i="2"/>
  <c r="W660" i="2"/>
  <c r="V660" i="2"/>
  <c r="U660" i="2"/>
  <c r="T660" i="2"/>
  <c r="S660" i="2"/>
  <c r="R660" i="2"/>
  <c r="Q660" i="2"/>
  <c r="P660" i="2"/>
  <c r="O660" i="2"/>
  <c r="N660" i="2"/>
  <c r="M660" i="2"/>
  <c r="L660" i="2"/>
  <c r="K654" i="2"/>
  <c r="J654" i="2"/>
  <c r="K653" i="2"/>
  <c r="J653" i="2"/>
  <c r="K652" i="2"/>
  <c r="J652" i="2"/>
  <c r="K651" i="2"/>
  <c r="J651" i="2"/>
  <c r="K650" i="2"/>
  <c r="J650" i="2"/>
  <c r="K649" i="2"/>
  <c r="J649" i="2"/>
  <c r="K648" i="2"/>
  <c r="J648" i="2"/>
  <c r="K647" i="2"/>
  <c r="J647" i="2"/>
  <c r="BS646" i="2"/>
  <c r="BR646" i="2"/>
  <c r="BQ646" i="2"/>
  <c r="BP646" i="2"/>
  <c r="BO646" i="2"/>
  <c r="BN646" i="2"/>
  <c r="BM646" i="2"/>
  <c r="BL646" i="2"/>
  <c r="BK646" i="2"/>
  <c r="BJ646" i="2"/>
  <c r="BI646" i="2"/>
  <c r="BH646" i="2"/>
  <c r="BG646" i="2"/>
  <c r="BF646" i="2"/>
  <c r="BE646" i="2"/>
  <c r="BD646" i="2"/>
  <c r="BC646" i="2"/>
  <c r="BB646" i="2"/>
  <c r="BA646" i="2"/>
  <c r="AZ646" i="2"/>
  <c r="AY646" i="2"/>
  <c r="AX646" i="2"/>
  <c r="AW646" i="2"/>
  <c r="AV646" i="2"/>
  <c r="AU646" i="2"/>
  <c r="AT646" i="2"/>
  <c r="AS646" i="2"/>
  <c r="AR646" i="2"/>
  <c r="AQ646" i="2"/>
  <c r="AP646" i="2"/>
  <c r="AO646" i="2"/>
  <c r="AN646" i="2"/>
  <c r="AM646" i="2"/>
  <c r="AL646" i="2"/>
  <c r="AK646" i="2"/>
  <c r="AJ646" i="2"/>
  <c r="AI646" i="2"/>
  <c r="AH646" i="2"/>
  <c r="AG646" i="2"/>
  <c r="AF646" i="2"/>
  <c r="AE646" i="2"/>
  <c r="AD646" i="2"/>
  <c r="AC646" i="2"/>
  <c r="AB646" i="2"/>
  <c r="AA646" i="2"/>
  <c r="Z646" i="2"/>
  <c r="Y646" i="2"/>
  <c r="X646" i="2"/>
  <c r="W646" i="2"/>
  <c r="V646" i="2"/>
  <c r="U646" i="2"/>
  <c r="T646" i="2"/>
  <c r="S646" i="2"/>
  <c r="R646" i="2"/>
  <c r="Q646" i="2"/>
  <c r="P646" i="2"/>
  <c r="O646" i="2"/>
  <c r="N646" i="2"/>
  <c r="M646" i="2"/>
  <c r="L646" i="2"/>
  <c r="BS645" i="2"/>
  <c r="BR645" i="2"/>
  <c r="BQ645" i="2"/>
  <c r="BP645" i="2"/>
  <c r="BO645" i="2"/>
  <c r="BN645" i="2"/>
  <c r="BM645" i="2"/>
  <c r="BL645" i="2"/>
  <c r="BK645" i="2"/>
  <c r="BJ645" i="2"/>
  <c r="BI645" i="2"/>
  <c r="BH645" i="2"/>
  <c r="BG645" i="2"/>
  <c r="BF645" i="2"/>
  <c r="BE645" i="2"/>
  <c r="BD645" i="2"/>
  <c r="BC645" i="2"/>
  <c r="BB645" i="2"/>
  <c r="BA645" i="2"/>
  <c r="AZ645" i="2"/>
  <c r="AY645" i="2"/>
  <c r="AX645" i="2"/>
  <c r="AW645" i="2"/>
  <c r="AV645" i="2"/>
  <c r="AU645" i="2"/>
  <c r="AT645" i="2"/>
  <c r="AS645" i="2"/>
  <c r="AR645" i="2"/>
  <c r="AQ645" i="2"/>
  <c r="AP645" i="2"/>
  <c r="AO645" i="2"/>
  <c r="AN645" i="2"/>
  <c r="AM645" i="2"/>
  <c r="AL645" i="2"/>
  <c r="AK645" i="2"/>
  <c r="AJ645" i="2"/>
  <c r="AI645" i="2"/>
  <c r="AH645" i="2"/>
  <c r="AG645" i="2"/>
  <c r="AF645" i="2"/>
  <c r="AE645" i="2"/>
  <c r="AD645" i="2"/>
  <c r="AC645" i="2"/>
  <c r="AB645" i="2"/>
  <c r="AA645" i="2"/>
  <c r="Z645" i="2"/>
  <c r="Y645" i="2"/>
  <c r="X645" i="2"/>
  <c r="W645" i="2"/>
  <c r="V645" i="2"/>
  <c r="U645" i="2"/>
  <c r="T645" i="2"/>
  <c r="S645" i="2"/>
  <c r="R645" i="2"/>
  <c r="Q645" i="2"/>
  <c r="P645" i="2"/>
  <c r="O645" i="2"/>
  <c r="N645" i="2"/>
  <c r="M645" i="2"/>
  <c r="L645" i="2"/>
  <c r="K639" i="2"/>
  <c r="J639" i="2"/>
  <c r="K638" i="2"/>
  <c r="J638" i="2"/>
  <c r="K637" i="2"/>
  <c r="J637" i="2"/>
  <c r="K636" i="2"/>
  <c r="J636" i="2"/>
  <c r="K635" i="2"/>
  <c r="J635" i="2"/>
  <c r="K634" i="2"/>
  <c r="J634" i="2"/>
  <c r="K633" i="2"/>
  <c r="J633" i="2"/>
  <c r="K632" i="2"/>
  <c r="J632" i="2"/>
  <c r="K631" i="2"/>
  <c r="J631" i="2"/>
  <c r="K630" i="2"/>
  <c r="J630" i="2"/>
  <c r="K629" i="2"/>
  <c r="J629" i="2"/>
  <c r="K628" i="2"/>
  <c r="J628" i="2"/>
  <c r="K627" i="2"/>
  <c r="J627" i="2"/>
  <c r="BS626" i="2"/>
  <c r="BR626" i="2"/>
  <c r="BQ626" i="2"/>
  <c r="BP626" i="2"/>
  <c r="BO626" i="2"/>
  <c r="BN626" i="2"/>
  <c r="BM626" i="2"/>
  <c r="BL626" i="2"/>
  <c r="BK626" i="2"/>
  <c r="BJ626" i="2"/>
  <c r="BI626" i="2"/>
  <c r="BH626" i="2"/>
  <c r="BG626" i="2"/>
  <c r="BF626" i="2"/>
  <c r="BE626" i="2"/>
  <c r="BD626" i="2"/>
  <c r="BC626" i="2"/>
  <c r="BB626" i="2"/>
  <c r="BA626" i="2"/>
  <c r="AZ626" i="2"/>
  <c r="AY626" i="2"/>
  <c r="AX626" i="2"/>
  <c r="AW626" i="2"/>
  <c r="AV626" i="2"/>
  <c r="AU626" i="2"/>
  <c r="AT626" i="2"/>
  <c r="AS626" i="2"/>
  <c r="AR626" i="2"/>
  <c r="AQ626" i="2"/>
  <c r="AP626" i="2"/>
  <c r="AO626" i="2"/>
  <c r="AN626" i="2"/>
  <c r="AM626" i="2"/>
  <c r="AL626" i="2"/>
  <c r="AK626" i="2"/>
  <c r="AJ626" i="2"/>
  <c r="AI626" i="2"/>
  <c r="AH626" i="2"/>
  <c r="AG626" i="2"/>
  <c r="AF626" i="2"/>
  <c r="AE626" i="2"/>
  <c r="AD626" i="2"/>
  <c r="AC626" i="2"/>
  <c r="AB626" i="2"/>
  <c r="AA626" i="2"/>
  <c r="Z626" i="2"/>
  <c r="Y626" i="2"/>
  <c r="X626" i="2"/>
  <c r="W626" i="2"/>
  <c r="V626" i="2"/>
  <c r="U626" i="2"/>
  <c r="T626" i="2"/>
  <c r="S626" i="2"/>
  <c r="R626" i="2"/>
  <c r="Q626" i="2"/>
  <c r="P626" i="2"/>
  <c r="O626" i="2"/>
  <c r="N626" i="2"/>
  <c r="M626" i="2"/>
  <c r="L626" i="2"/>
  <c r="BS625" i="2"/>
  <c r="BR625" i="2"/>
  <c r="BQ625" i="2"/>
  <c r="BP625" i="2"/>
  <c r="BO625" i="2"/>
  <c r="BN625" i="2"/>
  <c r="BM625" i="2"/>
  <c r="BL625" i="2"/>
  <c r="BK625" i="2"/>
  <c r="BJ625" i="2"/>
  <c r="BI625" i="2"/>
  <c r="BH625" i="2"/>
  <c r="BG625" i="2"/>
  <c r="BF625" i="2"/>
  <c r="BE625" i="2"/>
  <c r="BD625" i="2"/>
  <c r="BC625" i="2"/>
  <c r="BB625" i="2"/>
  <c r="BA625" i="2"/>
  <c r="AZ625" i="2"/>
  <c r="AY625" i="2"/>
  <c r="AX625" i="2"/>
  <c r="AW625" i="2"/>
  <c r="AV625" i="2"/>
  <c r="AU625" i="2"/>
  <c r="AT625" i="2"/>
  <c r="AS625" i="2"/>
  <c r="AR625" i="2"/>
  <c r="AQ625" i="2"/>
  <c r="AP625" i="2"/>
  <c r="AO625" i="2"/>
  <c r="AN625" i="2"/>
  <c r="AM625" i="2"/>
  <c r="AL625" i="2"/>
  <c r="AK625" i="2"/>
  <c r="AJ625" i="2"/>
  <c r="AI625" i="2"/>
  <c r="AH625" i="2"/>
  <c r="AG625" i="2"/>
  <c r="AF625" i="2"/>
  <c r="AE625" i="2"/>
  <c r="AD625" i="2"/>
  <c r="AC625" i="2"/>
  <c r="AB625" i="2"/>
  <c r="AA625" i="2"/>
  <c r="Z625" i="2"/>
  <c r="Y625" i="2"/>
  <c r="X625" i="2"/>
  <c r="W625" i="2"/>
  <c r="V625" i="2"/>
  <c r="U625" i="2"/>
  <c r="T625" i="2"/>
  <c r="S625" i="2"/>
  <c r="R625" i="2"/>
  <c r="Q625" i="2"/>
  <c r="P625" i="2"/>
  <c r="O625" i="2"/>
  <c r="N625" i="2"/>
  <c r="M625" i="2"/>
  <c r="L625" i="2"/>
  <c r="K619" i="2"/>
  <c r="J619" i="2"/>
  <c r="K618" i="2"/>
  <c r="J618" i="2"/>
  <c r="K617" i="2"/>
  <c r="J617" i="2"/>
  <c r="K616" i="2"/>
  <c r="J616" i="2"/>
  <c r="K615" i="2"/>
  <c r="J615" i="2"/>
  <c r="K614" i="2"/>
  <c r="J614" i="2"/>
  <c r="K613" i="2"/>
  <c r="J613" i="2"/>
  <c r="K612" i="2"/>
  <c r="J612" i="2"/>
  <c r="K611" i="2"/>
  <c r="K610" i="2"/>
  <c r="K609" i="2"/>
  <c r="K608" i="2"/>
  <c r="K607" i="2"/>
  <c r="K606" i="2"/>
  <c r="J606" i="2"/>
  <c r="K605" i="2"/>
  <c r="J605" i="2"/>
  <c r="K604" i="2"/>
  <c r="J604" i="2"/>
  <c r="K603" i="2"/>
  <c r="J603" i="2"/>
  <c r="K602" i="2"/>
  <c r="J602" i="2"/>
  <c r="K601" i="2"/>
  <c r="J601" i="2"/>
  <c r="K600" i="2"/>
  <c r="J600" i="2"/>
  <c r="K599" i="2"/>
  <c r="J599" i="2"/>
  <c r="K598" i="2"/>
  <c r="J598" i="2"/>
  <c r="K597" i="2"/>
  <c r="J597" i="2"/>
  <c r="K596" i="2"/>
  <c r="J596" i="2"/>
  <c r="BS595" i="2"/>
  <c r="BR595" i="2"/>
  <c r="BQ595" i="2"/>
  <c r="BP595" i="2"/>
  <c r="BO595" i="2"/>
  <c r="BN595" i="2"/>
  <c r="BM595" i="2"/>
  <c r="BL595" i="2"/>
  <c r="BK595" i="2"/>
  <c r="BJ595" i="2"/>
  <c r="BI595" i="2"/>
  <c r="BH595" i="2"/>
  <c r="BG595" i="2"/>
  <c r="BF595" i="2"/>
  <c r="BE595" i="2"/>
  <c r="BD595" i="2"/>
  <c r="BC595" i="2"/>
  <c r="BB595" i="2"/>
  <c r="BA595" i="2"/>
  <c r="AZ595" i="2"/>
  <c r="AY595" i="2"/>
  <c r="AX595" i="2"/>
  <c r="AW595" i="2"/>
  <c r="AV595" i="2"/>
  <c r="AU595" i="2"/>
  <c r="AT595" i="2"/>
  <c r="AS595" i="2"/>
  <c r="AR595" i="2"/>
  <c r="AQ595" i="2"/>
  <c r="AP595" i="2"/>
  <c r="AO595" i="2"/>
  <c r="AN595" i="2"/>
  <c r="AM595" i="2"/>
  <c r="AL595" i="2"/>
  <c r="AK595" i="2"/>
  <c r="AJ595" i="2"/>
  <c r="AI595" i="2"/>
  <c r="AH595" i="2"/>
  <c r="AG595" i="2"/>
  <c r="AF595" i="2"/>
  <c r="AE595" i="2"/>
  <c r="AD595" i="2"/>
  <c r="AC595" i="2"/>
  <c r="AB595" i="2"/>
  <c r="AA595" i="2"/>
  <c r="Z595" i="2"/>
  <c r="Y595" i="2"/>
  <c r="X595" i="2"/>
  <c r="W595" i="2"/>
  <c r="V595" i="2"/>
  <c r="U595" i="2"/>
  <c r="T595" i="2"/>
  <c r="S595" i="2"/>
  <c r="R595" i="2"/>
  <c r="Q595" i="2"/>
  <c r="P595" i="2"/>
  <c r="O595" i="2"/>
  <c r="N595" i="2"/>
  <c r="M595" i="2"/>
  <c r="L595" i="2"/>
  <c r="BS594" i="2"/>
  <c r="BR594" i="2"/>
  <c r="BQ594" i="2"/>
  <c r="BP594" i="2"/>
  <c r="BO594" i="2"/>
  <c r="BN594" i="2"/>
  <c r="BM594" i="2"/>
  <c r="BL594" i="2"/>
  <c r="BK594" i="2"/>
  <c r="BJ594" i="2"/>
  <c r="BI594" i="2"/>
  <c r="BH594" i="2"/>
  <c r="BG594" i="2"/>
  <c r="BF594" i="2"/>
  <c r="BE594" i="2"/>
  <c r="BD594" i="2"/>
  <c r="BC594" i="2"/>
  <c r="BB594" i="2"/>
  <c r="BA594" i="2"/>
  <c r="AZ594" i="2"/>
  <c r="AY594" i="2"/>
  <c r="AX594" i="2"/>
  <c r="AW594" i="2"/>
  <c r="AV594" i="2"/>
  <c r="AU594" i="2"/>
  <c r="AT594" i="2"/>
  <c r="AS594" i="2"/>
  <c r="AR594" i="2"/>
  <c r="AQ594" i="2"/>
  <c r="AP594" i="2"/>
  <c r="AO594" i="2"/>
  <c r="AN594" i="2"/>
  <c r="AM594" i="2"/>
  <c r="AL594" i="2"/>
  <c r="AK594" i="2"/>
  <c r="AJ594" i="2"/>
  <c r="AI594" i="2"/>
  <c r="AH594" i="2"/>
  <c r="AG594" i="2"/>
  <c r="AF594" i="2"/>
  <c r="AE594" i="2"/>
  <c r="AD594" i="2"/>
  <c r="AC594" i="2"/>
  <c r="AB594" i="2"/>
  <c r="AA594" i="2"/>
  <c r="Z594" i="2"/>
  <c r="Y594" i="2"/>
  <c r="X594" i="2"/>
  <c r="W594" i="2"/>
  <c r="V594" i="2"/>
  <c r="U594" i="2"/>
  <c r="T594" i="2"/>
  <c r="S594" i="2"/>
  <c r="R594" i="2"/>
  <c r="Q594" i="2"/>
  <c r="P594" i="2"/>
  <c r="O594" i="2"/>
  <c r="N594" i="2"/>
  <c r="M594" i="2"/>
  <c r="L594" i="2"/>
  <c r="BS566" i="2"/>
  <c r="BR566" i="2"/>
  <c r="BQ566" i="2"/>
  <c r="BP566" i="2"/>
  <c r="BO566" i="2"/>
  <c r="BN566" i="2"/>
  <c r="BM566" i="2"/>
  <c r="BL566" i="2"/>
  <c r="BK566" i="2"/>
  <c r="BJ566" i="2"/>
  <c r="BI566" i="2"/>
  <c r="BH566" i="2"/>
  <c r="BG566" i="2"/>
  <c r="BF566" i="2"/>
  <c r="BE566" i="2"/>
  <c r="BD566" i="2"/>
  <c r="BC566" i="2"/>
  <c r="BB566" i="2"/>
  <c r="BA566" i="2"/>
  <c r="AZ566" i="2"/>
  <c r="AY566" i="2"/>
  <c r="AX566" i="2"/>
  <c r="AW566" i="2"/>
  <c r="AV566" i="2"/>
  <c r="AU566" i="2"/>
  <c r="AT566" i="2"/>
  <c r="AS566" i="2"/>
  <c r="AR566" i="2"/>
  <c r="AQ566" i="2"/>
  <c r="AP566" i="2"/>
  <c r="AO566" i="2"/>
  <c r="AN566" i="2"/>
  <c r="AM566" i="2"/>
  <c r="AL566" i="2"/>
  <c r="AK566" i="2"/>
  <c r="AJ566" i="2"/>
  <c r="AI566" i="2"/>
  <c r="AH566" i="2"/>
  <c r="AG566" i="2"/>
  <c r="AF566" i="2"/>
  <c r="AE566" i="2"/>
  <c r="AD566" i="2"/>
  <c r="AC566" i="2"/>
  <c r="AB566" i="2"/>
  <c r="AA566" i="2"/>
  <c r="Z566" i="2"/>
  <c r="Y566" i="2"/>
  <c r="X566" i="2"/>
  <c r="W566" i="2"/>
  <c r="V566" i="2"/>
  <c r="U566" i="2"/>
  <c r="T566" i="2"/>
  <c r="S566" i="2"/>
  <c r="R566" i="2"/>
  <c r="Q566" i="2"/>
  <c r="P566" i="2"/>
  <c r="O566" i="2"/>
  <c r="N566" i="2"/>
  <c r="M566" i="2"/>
  <c r="L566" i="2"/>
  <c r="BR565" i="2"/>
  <c r="BQ565" i="2"/>
  <c r="BP565" i="2"/>
  <c r="BO565" i="2"/>
  <c r="BN565" i="2"/>
  <c r="BM565" i="2"/>
  <c r="BL565" i="2"/>
  <c r="BK565" i="2"/>
  <c r="BJ565" i="2"/>
  <c r="BI565" i="2"/>
  <c r="BH565" i="2"/>
  <c r="BG565" i="2"/>
  <c r="BF565" i="2"/>
  <c r="BE565" i="2"/>
  <c r="BD565" i="2"/>
  <c r="BC565" i="2"/>
  <c r="BB565" i="2"/>
  <c r="BA565" i="2"/>
  <c r="AZ565" i="2"/>
  <c r="AY565" i="2"/>
  <c r="AX565" i="2"/>
  <c r="AW565" i="2"/>
  <c r="AV565" i="2"/>
  <c r="AU565" i="2"/>
  <c r="AT565" i="2"/>
  <c r="AS565" i="2"/>
  <c r="AR565" i="2"/>
  <c r="AQ565" i="2"/>
  <c r="AP565" i="2"/>
  <c r="AO565" i="2"/>
  <c r="AN565" i="2"/>
  <c r="AM565" i="2"/>
  <c r="AL565" i="2"/>
  <c r="AK565" i="2"/>
  <c r="AJ565" i="2"/>
  <c r="AI565" i="2"/>
  <c r="AH565" i="2"/>
  <c r="AG565" i="2"/>
  <c r="AF565" i="2"/>
  <c r="AE565" i="2"/>
  <c r="AD565" i="2"/>
  <c r="AC565" i="2"/>
  <c r="AB565" i="2"/>
  <c r="AA565" i="2"/>
  <c r="Z565" i="2"/>
  <c r="Y565" i="2"/>
  <c r="X565" i="2"/>
  <c r="W565" i="2"/>
  <c r="V565" i="2"/>
  <c r="U565" i="2"/>
  <c r="T565" i="2"/>
  <c r="S565" i="2"/>
  <c r="R565" i="2"/>
  <c r="Q565" i="2"/>
  <c r="P565" i="2"/>
  <c r="O565" i="2"/>
  <c r="N565" i="2"/>
  <c r="M565" i="2"/>
  <c r="L565" i="2"/>
  <c r="K563" i="2"/>
  <c r="J563" i="2"/>
  <c r="K562" i="2"/>
  <c r="J562" i="2"/>
  <c r="K561" i="2"/>
  <c r="J561" i="2"/>
  <c r="K560" i="2"/>
  <c r="J560" i="2"/>
  <c r="K559" i="2"/>
  <c r="J559" i="2"/>
  <c r="K558" i="2"/>
  <c r="J558" i="2"/>
  <c r="K557" i="2"/>
  <c r="J557" i="2"/>
  <c r="K556" i="2"/>
  <c r="J556" i="2"/>
  <c r="K555" i="2"/>
  <c r="J555" i="2"/>
  <c r="K554" i="2"/>
  <c r="J554" i="2"/>
  <c r="K553" i="2"/>
  <c r="J553" i="2"/>
  <c r="K552" i="2"/>
  <c r="J552" i="2"/>
  <c r="K551" i="2"/>
  <c r="J551" i="2"/>
  <c r="K550" i="2"/>
  <c r="J550" i="2"/>
  <c r="BS549" i="2"/>
  <c r="BR549" i="2"/>
  <c r="BQ549" i="2"/>
  <c r="BP549" i="2"/>
  <c r="BO549" i="2"/>
  <c r="BN549" i="2"/>
  <c r="BM549" i="2"/>
  <c r="BL549" i="2"/>
  <c r="BK549" i="2"/>
  <c r="BJ549" i="2"/>
  <c r="BI549" i="2"/>
  <c r="BH549" i="2"/>
  <c r="BG549" i="2"/>
  <c r="BF549" i="2"/>
  <c r="BE549" i="2"/>
  <c r="BD549" i="2"/>
  <c r="BC549" i="2"/>
  <c r="BB549" i="2"/>
  <c r="BA549" i="2"/>
  <c r="AZ549" i="2"/>
  <c r="AY549" i="2"/>
  <c r="AX549" i="2"/>
  <c r="AW549" i="2"/>
  <c r="AV549" i="2"/>
  <c r="AU549" i="2"/>
  <c r="AT549" i="2"/>
  <c r="AS549" i="2"/>
  <c r="AR549" i="2"/>
  <c r="AQ549" i="2"/>
  <c r="AP549" i="2"/>
  <c r="AO549" i="2"/>
  <c r="AN549" i="2"/>
  <c r="AM549" i="2"/>
  <c r="AL549" i="2"/>
  <c r="AK549" i="2"/>
  <c r="AJ549" i="2"/>
  <c r="AI549" i="2"/>
  <c r="AH549" i="2"/>
  <c r="AG549" i="2"/>
  <c r="AF549" i="2"/>
  <c r="AE549" i="2"/>
  <c r="AD549" i="2"/>
  <c r="AC549" i="2"/>
  <c r="AB549" i="2"/>
  <c r="AA549" i="2"/>
  <c r="Z549" i="2"/>
  <c r="Y549" i="2"/>
  <c r="X549" i="2"/>
  <c r="W549" i="2"/>
  <c r="V549" i="2"/>
  <c r="U549" i="2"/>
  <c r="T549" i="2"/>
  <c r="S549" i="2"/>
  <c r="R549" i="2"/>
  <c r="Q549" i="2"/>
  <c r="P549" i="2"/>
  <c r="O549" i="2"/>
  <c r="N549" i="2"/>
  <c r="M549" i="2"/>
  <c r="L549" i="2"/>
  <c r="BS548" i="2"/>
  <c r="BR548" i="2"/>
  <c r="BQ548" i="2"/>
  <c r="BP548" i="2"/>
  <c r="BO548" i="2"/>
  <c r="BN548" i="2"/>
  <c r="BM548" i="2"/>
  <c r="BL548" i="2"/>
  <c r="BK548" i="2"/>
  <c r="BJ548" i="2"/>
  <c r="BI548" i="2"/>
  <c r="BH548" i="2"/>
  <c r="BG548" i="2"/>
  <c r="BF548" i="2"/>
  <c r="BE548" i="2"/>
  <c r="BD548" i="2"/>
  <c r="BC548" i="2"/>
  <c r="BB548" i="2"/>
  <c r="BA548" i="2"/>
  <c r="AZ548" i="2"/>
  <c r="AY548" i="2"/>
  <c r="AX548" i="2"/>
  <c r="AW548" i="2"/>
  <c r="AV548" i="2"/>
  <c r="AU548" i="2"/>
  <c r="AT548" i="2"/>
  <c r="AS548" i="2"/>
  <c r="AR548" i="2"/>
  <c r="AQ548" i="2"/>
  <c r="AP548" i="2"/>
  <c r="AO548" i="2"/>
  <c r="AN548" i="2"/>
  <c r="AM548" i="2"/>
  <c r="AL548" i="2"/>
  <c r="AK548" i="2"/>
  <c r="AJ548" i="2"/>
  <c r="AI548" i="2"/>
  <c r="AH548" i="2"/>
  <c r="AG548" i="2"/>
  <c r="AF548" i="2"/>
  <c r="AE548" i="2"/>
  <c r="AD548" i="2"/>
  <c r="AC548" i="2"/>
  <c r="AB548" i="2"/>
  <c r="AA548" i="2"/>
  <c r="Z548" i="2"/>
  <c r="Y548" i="2"/>
  <c r="X548" i="2"/>
  <c r="W548" i="2"/>
  <c r="V548" i="2"/>
  <c r="U548" i="2"/>
  <c r="T548" i="2"/>
  <c r="S548" i="2"/>
  <c r="R548" i="2"/>
  <c r="Q548" i="2"/>
  <c r="P548" i="2"/>
  <c r="O548" i="2"/>
  <c r="N548" i="2"/>
  <c r="M548" i="2"/>
  <c r="L548" i="2"/>
  <c r="K542" i="2"/>
  <c r="J542" i="2"/>
  <c r="K541" i="2"/>
  <c r="J541" i="2"/>
  <c r="K540" i="2"/>
  <c r="J540" i="2"/>
  <c r="K539" i="2"/>
  <c r="J539" i="2"/>
  <c r="K538" i="2"/>
  <c r="J538" i="2"/>
  <c r="K537" i="2"/>
  <c r="J537" i="2"/>
  <c r="K536" i="2"/>
  <c r="J536" i="2"/>
  <c r="BS535" i="2"/>
  <c r="BR535" i="2"/>
  <c r="BQ535" i="2"/>
  <c r="BP535" i="2"/>
  <c r="BO535" i="2"/>
  <c r="BN535" i="2"/>
  <c r="BM535" i="2"/>
  <c r="BL535" i="2"/>
  <c r="BK535" i="2"/>
  <c r="BJ535" i="2"/>
  <c r="BI535" i="2"/>
  <c r="BH535" i="2"/>
  <c r="BG535" i="2"/>
  <c r="BF535" i="2"/>
  <c r="BE535" i="2"/>
  <c r="BD535" i="2"/>
  <c r="BC535" i="2"/>
  <c r="BB535" i="2"/>
  <c r="BA535" i="2"/>
  <c r="AZ535" i="2"/>
  <c r="AY535" i="2"/>
  <c r="AX535" i="2"/>
  <c r="AW535" i="2"/>
  <c r="AV535" i="2"/>
  <c r="AU535" i="2"/>
  <c r="AT535" i="2"/>
  <c r="AS535" i="2"/>
  <c r="AR535" i="2"/>
  <c r="AQ535" i="2"/>
  <c r="AP535" i="2"/>
  <c r="AO535" i="2"/>
  <c r="AN535" i="2"/>
  <c r="AM535" i="2"/>
  <c r="AL535" i="2"/>
  <c r="AK535" i="2"/>
  <c r="AJ535" i="2"/>
  <c r="AI535" i="2"/>
  <c r="AH535" i="2"/>
  <c r="AG535" i="2"/>
  <c r="AF535" i="2"/>
  <c r="AE535" i="2"/>
  <c r="AD535" i="2"/>
  <c r="AC535" i="2"/>
  <c r="AB535" i="2"/>
  <c r="AA535" i="2"/>
  <c r="Z535" i="2"/>
  <c r="Y535" i="2"/>
  <c r="X535" i="2"/>
  <c r="W535" i="2"/>
  <c r="V535" i="2"/>
  <c r="U535" i="2"/>
  <c r="T535" i="2"/>
  <c r="S535" i="2"/>
  <c r="R535" i="2"/>
  <c r="Q535" i="2"/>
  <c r="P535" i="2"/>
  <c r="O535" i="2"/>
  <c r="N535" i="2"/>
  <c r="M535" i="2"/>
  <c r="L535" i="2"/>
  <c r="BS534" i="2"/>
  <c r="BR534" i="2"/>
  <c r="BQ534" i="2"/>
  <c r="BP534" i="2"/>
  <c r="BO534" i="2"/>
  <c r="BN534" i="2"/>
  <c r="BM534" i="2"/>
  <c r="BL534" i="2"/>
  <c r="BK534" i="2"/>
  <c r="BJ534" i="2"/>
  <c r="BI534" i="2"/>
  <c r="BH534" i="2"/>
  <c r="BG534" i="2"/>
  <c r="BF534" i="2"/>
  <c r="BE534" i="2"/>
  <c r="BD534" i="2"/>
  <c r="BC534" i="2"/>
  <c r="BB534" i="2"/>
  <c r="BA534" i="2"/>
  <c r="AZ534" i="2"/>
  <c r="AY534" i="2"/>
  <c r="AX534" i="2"/>
  <c r="AW534" i="2"/>
  <c r="AV534" i="2"/>
  <c r="AU534" i="2"/>
  <c r="AT534" i="2"/>
  <c r="AS534" i="2"/>
  <c r="AR534" i="2"/>
  <c r="AQ534" i="2"/>
  <c r="AP534" i="2"/>
  <c r="AO534" i="2"/>
  <c r="AN534" i="2"/>
  <c r="AM534" i="2"/>
  <c r="AL534" i="2"/>
  <c r="AK534" i="2"/>
  <c r="AJ534" i="2"/>
  <c r="AI534" i="2"/>
  <c r="AH534" i="2"/>
  <c r="AG534" i="2"/>
  <c r="AF534" i="2"/>
  <c r="AE534" i="2"/>
  <c r="AD534" i="2"/>
  <c r="AC534" i="2"/>
  <c r="AB534" i="2"/>
  <c r="AA534" i="2"/>
  <c r="Z534" i="2"/>
  <c r="Y534" i="2"/>
  <c r="X534" i="2"/>
  <c r="W534" i="2"/>
  <c r="V534" i="2"/>
  <c r="U534" i="2"/>
  <c r="T534" i="2"/>
  <c r="S534" i="2"/>
  <c r="R534" i="2"/>
  <c r="Q534" i="2"/>
  <c r="P534" i="2"/>
  <c r="O534" i="2"/>
  <c r="N534" i="2"/>
  <c r="M534" i="2"/>
  <c r="L534" i="2"/>
  <c r="K531" i="2"/>
  <c r="J531" i="2"/>
  <c r="BS530" i="2"/>
  <c r="BR530" i="2"/>
  <c r="BQ530" i="2"/>
  <c r="BP530" i="2"/>
  <c r="BO530" i="2"/>
  <c r="BN530" i="2"/>
  <c r="BM530" i="2"/>
  <c r="BL530" i="2"/>
  <c r="BK530" i="2"/>
  <c r="BJ530" i="2"/>
  <c r="BI530" i="2"/>
  <c r="BH530" i="2"/>
  <c r="BG530" i="2"/>
  <c r="BF530" i="2"/>
  <c r="BE530" i="2"/>
  <c r="BD530" i="2"/>
  <c r="BC530" i="2"/>
  <c r="BB530" i="2"/>
  <c r="BA530" i="2"/>
  <c r="AZ530" i="2"/>
  <c r="AY530" i="2"/>
  <c r="AX530" i="2"/>
  <c r="AW530" i="2"/>
  <c r="AV530" i="2"/>
  <c r="AU530" i="2"/>
  <c r="AT530" i="2"/>
  <c r="AS530" i="2"/>
  <c r="AR530" i="2"/>
  <c r="AQ530" i="2"/>
  <c r="AP530" i="2"/>
  <c r="AO530" i="2"/>
  <c r="AN530" i="2"/>
  <c r="AM530" i="2"/>
  <c r="AL530" i="2"/>
  <c r="AK530" i="2"/>
  <c r="AJ530" i="2"/>
  <c r="AI530" i="2"/>
  <c r="AH530" i="2"/>
  <c r="AG530" i="2"/>
  <c r="AF530" i="2"/>
  <c r="AE530" i="2"/>
  <c r="AD530" i="2"/>
  <c r="AC530" i="2"/>
  <c r="AB530" i="2"/>
  <c r="AA530" i="2"/>
  <c r="Z530" i="2"/>
  <c r="Y530" i="2"/>
  <c r="X530" i="2"/>
  <c r="W530" i="2"/>
  <c r="V530" i="2"/>
  <c r="U530" i="2"/>
  <c r="T530" i="2"/>
  <c r="S530" i="2"/>
  <c r="R530" i="2"/>
  <c r="Q530" i="2"/>
  <c r="P530" i="2"/>
  <c r="O530" i="2"/>
  <c r="N530" i="2"/>
  <c r="M530" i="2"/>
  <c r="L530" i="2"/>
  <c r="BS529" i="2"/>
  <c r="BR529" i="2"/>
  <c r="BQ529" i="2"/>
  <c r="BP529" i="2"/>
  <c r="BO529" i="2"/>
  <c r="BN529" i="2"/>
  <c r="BM529" i="2"/>
  <c r="BL529" i="2"/>
  <c r="BK529" i="2"/>
  <c r="BJ529" i="2"/>
  <c r="BI529" i="2"/>
  <c r="BH529" i="2"/>
  <c r="BG529" i="2"/>
  <c r="BF529" i="2"/>
  <c r="BE529" i="2"/>
  <c r="BD529" i="2"/>
  <c r="BC529" i="2"/>
  <c r="BB529" i="2"/>
  <c r="BA529" i="2"/>
  <c r="AZ529" i="2"/>
  <c r="AY529" i="2"/>
  <c r="AX529" i="2"/>
  <c r="AW529" i="2"/>
  <c r="AV529" i="2"/>
  <c r="AU529" i="2"/>
  <c r="AT529" i="2"/>
  <c r="AS529" i="2"/>
  <c r="AR529" i="2"/>
  <c r="AQ529" i="2"/>
  <c r="AP529" i="2"/>
  <c r="AO529" i="2"/>
  <c r="AN529" i="2"/>
  <c r="AM529" i="2"/>
  <c r="AL529" i="2"/>
  <c r="AK529" i="2"/>
  <c r="AJ529" i="2"/>
  <c r="AI529" i="2"/>
  <c r="AH529" i="2"/>
  <c r="AG529" i="2"/>
  <c r="AF529" i="2"/>
  <c r="AE529" i="2"/>
  <c r="AD529" i="2"/>
  <c r="AC529" i="2"/>
  <c r="AB529" i="2"/>
  <c r="AA529" i="2"/>
  <c r="Z529" i="2"/>
  <c r="Y529" i="2"/>
  <c r="X529" i="2"/>
  <c r="W529" i="2"/>
  <c r="V529" i="2"/>
  <c r="U529" i="2"/>
  <c r="T529" i="2"/>
  <c r="S529" i="2"/>
  <c r="R529" i="2"/>
  <c r="Q529" i="2"/>
  <c r="P529" i="2"/>
  <c r="O529" i="2"/>
  <c r="N529" i="2"/>
  <c r="M529" i="2"/>
  <c r="L529" i="2"/>
  <c r="K526" i="2"/>
  <c r="J526" i="2"/>
  <c r="BS525" i="2"/>
  <c r="BR525" i="2"/>
  <c r="BQ525" i="2"/>
  <c r="BP525" i="2"/>
  <c r="BO525" i="2"/>
  <c r="BN525" i="2"/>
  <c r="BM525" i="2"/>
  <c r="BL525" i="2"/>
  <c r="BK525" i="2"/>
  <c r="BJ525" i="2"/>
  <c r="BI525" i="2"/>
  <c r="BH525" i="2"/>
  <c r="BG525" i="2"/>
  <c r="BF525" i="2"/>
  <c r="BE525" i="2"/>
  <c r="BD525" i="2"/>
  <c r="BC525" i="2"/>
  <c r="BB525" i="2"/>
  <c r="BA525" i="2"/>
  <c r="AZ525" i="2"/>
  <c r="AY525" i="2"/>
  <c r="AX525" i="2"/>
  <c r="AW525" i="2"/>
  <c r="AV525" i="2"/>
  <c r="AU525" i="2"/>
  <c r="AT525" i="2"/>
  <c r="AS525" i="2"/>
  <c r="AR525" i="2"/>
  <c r="AQ525" i="2"/>
  <c r="AP525" i="2"/>
  <c r="AO525" i="2"/>
  <c r="AN525" i="2"/>
  <c r="AM525" i="2"/>
  <c r="AL525" i="2"/>
  <c r="AK525" i="2"/>
  <c r="AJ525" i="2"/>
  <c r="AI525" i="2"/>
  <c r="AH525" i="2"/>
  <c r="AG525" i="2"/>
  <c r="AF525" i="2"/>
  <c r="AE525" i="2"/>
  <c r="AD525" i="2"/>
  <c r="AC525" i="2"/>
  <c r="AB525" i="2"/>
  <c r="AA525" i="2"/>
  <c r="Z525" i="2"/>
  <c r="Y525" i="2"/>
  <c r="X525" i="2"/>
  <c r="W525" i="2"/>
  <c r="V525" i="2"/>
  <c r="U525" i="2"/>
  <c r="T525" i="2"/>
  <c r="S525" i="2"/>
  <c r="R525" i="2"/>
  <c r="Q525" i="2"/>
  <c r="P525" i="2"/>
  <c r="O525" i="2"/>
  <c r="N525" i="2"/>
  <c r="M525" i="2"/>
  <c r="L525" i="2"/>
  <c r="BS524" i="2"/>
  <c r="BR524" i="2"/>
  <c r="BQ524" i="2"/>
  <c r="BP524" i="2"/>
  <c r="BO524" i="2"/>
  <c r="BN524" i="2"/>
  <c r="BM524" i="2"/>
  <c r="BL524" i="2"/>
  <c r="BK524" i="2"/>
  <c r="BJ524" i="2"/>
  <c r="BI524" i="2"/>
  <c r="BH524" i="2"/>
  <c r="BG524" i="2"/>
  <c r="BF524" i="2"/>
  <c r="BE524" i="2"/>
  <c r="BD524" i="2"/>
  <c r="BC524" i="2"/>
  <c r="BB524" i="2"/>
  <c r="BA524" i="2"/>
  <c r="AZ524" i="2"/>
  <c r="AY524" i="2"/>
  <c r="AX524" i="2"/>
  <c r="AW524" i="2"/>
  <c r="AV524" i="2"/>
  <c r="AU524" i="2"/>
  <c r="AT524" i="2"/>
  <c r="AS524" i="2"/>
  <c r="AR524" i="2"/>
  <c r="AQ524" i="2"/>
  <c r="AP524" i="2"/>
  <c r="AO524" i="2"/>
  <c r="AN524" i="2"/>
  <c r="AM524" i="2"/>
  <c r="AL524" i="2"/>
  <c r="AK524" i="2"/>
  <c r="AJ524" i="2"/>
  <c r="AI524" i="2"/>
  <c r="AH524" i="2"/>
  <c r="AG524" i="2"/>
  <c r="AF524" i="2"/>
  <c r="AE524" i="2"/>
  <c r="AD524" i="2"/>
  <c r="AC524" i="2"/>
  <c r="AB524" i="2"/>
  <c r="AA524" i="2"/>
  <c r="Z524" i="2"/>
  <c r="Y524" i="2"/>
  <c r="X524" i="2"/>
  <c r="W524" i="2"/>
  <c r="V524" i="2"/>
  <c r="U524" i="2"/>
  <c r="T524" i="2"/>
  <c r="S524" i="2"/>
  <c r="R524" i="2"/>
  <c r="Q524" i="2"/>
  <c r="P524" i="2"/>
  <c r="O524" i="2"/>
  <c r="N524" i="2"/>
  <c r="M524" i="2"/>
  <c r="L524" i="2"/>
  <c r="K521" i="2"/>
  <c r="J521" i="2"/>
  <c r="K520" i="2"/>
  <c r="J520" i="2"/>
  <c r="K519" i="2"/>
  <c r="J519" i="2"/>
  <c r="BS518" i="2"/>
  <c r="BR518" i="2"/>
  <c r="BQ518" i="2"/>
  <c r="BP518" i="2"/>
  <c r="BO518" i="2"/>
  <c r="BN518" i="2"/>
  <c r="BM518" i="2"/>
  <c r="BL518" i="2"/>
  <c r="BK518" i="2"/>
  <c r="BJ518" i="2"/>
  <c r="BI518" i="2"/>
  <c r="BH518" i="2"/>
  <c r="BG518" i="2"/>
  <c r="BF518" i="2"/>
  <c r="BE518" i="2"/>
  <c r="BD518" i="2"/>
  <c r="BC518" i="2"/>
  <c r="BB518" i="2"/>
  <c r="BA518" i="2"/>
  <c r="AZ518" i="2"/>
  <c r="AY518" i="2"/>
  <c r="AX518" i="2"/>
  <c r="AW518" i="2"/>
  <c r="AV518" i="2"/>
  <c r="AU518" i="2"/>
  <c r="AT518" i="2"/>
  <c r="AS518" i="2"/>
  <c r="AR518" i="2"/>
  <c r="AQ518" i="2"/>
  <c r="AP518" i="2"/>
  <c r="AO518" i="2"/>
  <c r="AN518" i="2"/>
  <c r="AM518" i="2"/>
  <c r="AL518" i="2"/>
  <c r="AK518" i="2"/>
  <c r="AJ518" i="2"/>
  <c r="AI518" i="2"/>
  <c r="AH518" i="2"/>
  <c r="AG518" i="2"/>
  <c r="AF518" i="2"/>
  <c r="AE518" i="2"/>
  <c r="AD518" i="2"/>
  <c r="AC518" i="2"/>
  <c r="AB518" i="2"/>
  <c r="AA518" i="2"/>
  <c r="Z518" i="2"/>
  <c r="Y518" i="2"/>
  <c r="X518" i="2"/>
  <c r="W518" i="2"/>
  <c r="V518" i="2"/>
  <c r="U518" i="2"/>
  <c r="T518" i="2"/>
  <c r="S518" i="2"/>
  <c r="R518" i="2"/>
  <c r="Q518" i="2"/>
  <c r="P518" i="2"/>
  <c r="O518" i="2"/>
  <c r="N518" i="2"/>
  <c r="M518" i="2"/>
  <c r="L518" i="2"/>
  <c r="BS517" i="2"/>
  <c r="BR517" i="2"/>
  <c r="BQ517" i="2"/>
  <c r="BP517" i="2"/>
  <c r="BO517" i="2"/>
  <c r="BN517" i="2"/>
  <c r="BM517" i="2"/>
  <c r="BL517" i="2"/>
  <c r="BK517" i="2"/>
  <c r="BJ517" i="2"/>
  <c r="BI517" i="2"/>
  <c r="BH517" i="2"/>
  <c r="BG517" i="2"/>
  <c r="BF517" i="2"/>
  <c r="BE517" i="2"/>
  <c r="BD517" i="2"/>
  <c r="BC517" i="2"/>
  <c r="BB517" i="2"/>
  <c r="BA517" i="2"/>
  <c r="AZ517" i="2"/>
  <c r="AY517" i="2"/>
  <c r="AX517" i="2"/>
  <c r="AW517" i="2"/>
  <c r="AV517" i="2"/>
  <c r="AU517" i="2"/>
  <c r="AT517" i="2"/>
  <c r="AS517" i="2"/>
  <c r="AR517" i="2"/>
  <c r="AQ517" i="2"/>
  <c r="AP517" i="2"/>
  <c r="AO517" i="2"/>
  <c r="AN517" i="2"/>
  <c r="AM517" i="2"/>
  <c r="AL517" i="2"/>
  <c r="AK517" i="2"/>
  <c r="AJ517" i="2"/>
  <c r="AI517" i="2"/>
  <c r="AH517" i="2"/>
  <c r="AG517" i="2"/>
  <c r="AF517" i="2"/>
  <c r="AE517" i="2"/>
  <c r="AD517" i="2"/>
  <c r="AC517" i="2"/>
  <c r="AB517" i="2"/>
  <c r="AA517" i="2"/>
  <c r="Z517" i="2"/>
  <c r="Y517" i="2"/>
  <c r="X517" i="2"/>
  <c r="W517" i="2"/>
  <c r="V517" i="2"/>
  <c r="U517" i="2"/>
  <c r="T517" i="2"/>
  <c r="S517" i="2"/>
  <c r="R517" i="2"/>
  <c r="Q517" i="2"/>
  <c r="P517" i="2"/>
  <c r="O517" i="2"/>
  <c r="N517" i="2"/>
  <c r="M517" i="2"/>
  <c r="L517" i="2"/>
  <c r="K514" i="2"/>
  <c r="J514" i="2"/>
  <c r="K513" i="2"/>
  <c r="J513" i="2"/>
  <c r="K512" i="2"/>
  <c r="J512" i="2"/>
  <c r="K511" i="2"/>
  <c r="J511" i="2"/>
  <c r="K510" i="2"/>
  <c r="J510" i="2"/>
  <c r="K509" i="2"/>
  <c r="J509" i="2"/>
  <c r="K508" i="2"/>
  <c r="J508" i="2"/>
  <c r="K507" i="2"/>
  <c r="J507" i="2"/>
  <c r="BS506" i="2"/>
  <c r="BR506" i="2"/>
  <c r="BQ506" i="2"/>
  <c r="BP506" i="2"/>
  <c r="BO506" i="2"/>
  <c r="BN506" i="2"/>
  <c r="BM506" i="2"/>
  <c r="BL506" i="2"/>
  <c r="BK506" i="2"/>
  <c r="BJ506" i="2"/>
  <c r="BI506" i="2"/>
  <c r="BH506" i="2"/>
  <c r="BG506" i="2"/>
  <c r="BF506" i="2"/>
  <c r="BE506" i="2"/>
  <c r="BD506" i="2"/>
  <c r="BC506" i="2"/>
  <c r="BB506" i="2"/>
  <c r="BA506" i="2"/>
  <c r="AZ506" i="2"/>
  <c r="AY506" i="2"/>
  <c r="AX506" i="2"/>
  <c r="AW506" i="2"/>
  <c r="AV506" i="2"/>
  <c r="AU506" i="2"/>
  <c r="AT506" i="2"/>
  <c r="AS506" i="2"/>
  <c r="AR506" i="2"/>
  <c r="AQ506" i="2"/>
  <c r="AP506" i="2"/>
  <c r="AO506" i="2"/>
  <c r="AN506" i="2"/>
  <c r="AM506" i="2"/>
  <c r="AL506" i="2"/>
  <c r="AK506" i="2"/>
  <c r="AJ506" i="2"/>
  <c r="AI506" i="2"/>
  <c r="AH506" i="2"/>
  <c r="AG506" i="2"/>
  <c r="AF506" i="2"/>
  <c r="AE506" i="2"/>
  <c r="AD506" i="2"/>
  <c r="AC506" i="2"/>
  <c r="AB506" i="2"/>
  <c r="AA506" i="2"/>
  <c r="Z506" i="2"/>
  <c r="Y506" i="2"/>
  <c r="X506" i="2"/>
  <c r="W506" i="2"/>
  <c r="V506" i="2"/>
  <c r="U506" i="2"/>
  <c r="T506" i="2"/>
  <c r="S506" i="2"/>
  <c r="R506" i="2"/>
  <c r="Q506" i="2"/>
  <c r="P506" i="2"/>
  <c r="O506" i="2"/>
  <c r="N506" i="2"/>
  <c r="M506" i="2"/>
  <c r="L506" i="2"/>
  <c r="BS505" i="2"/>
  <c r="BR505" i="2"/>
  <c r="BQ505" i="2"/>
  <c r="BP505" i="2"/>
  <c r="BO505" i="2"/>
  <c r="BN505" i="2"/>
  <c r="BM505" i="2"/>
  <c r="BL505" i="2"/>
  <c r="BK505" i="2"/>
  <c r="BJ505" i="2"/>
  <c r="BI505" i="2"/>
  <c r="BH505" i="2"/>
  <c r="BG505" i="2"/>
  <c r="BF505" i="2"/>
  <c r="BE505" i="2"/>
  <c r="BD505" i="2"/>
  <c r="BC505" i="2"/>
  <c r="BB505" i="2"/>
  <c r="BA505" i="2"/>
  <c r="AZ505" i="2"/>
  <c r="AY505" i="2"/>
  <c r="AX505" i="2"/>
  <c r="AW505" i="2"/>
  <c r="AV505" i="2"/>
  <c r="AU505" i="2"/>
  <c r="AT505" i="2"/>
  <c r="AS505" i="2"/>
  <c r="AR505" i="2"/>
  <c r="AQ505" i="2"/>
  <c r="AP505" i="2"/>
  <c r="AO505" i="2"/>
  <c r="AN505" i="2"/>
  <c r="AM505" i="2"/>
  <c r="AL505" i="2"/>
  <c r="AK505" i="2"/>
  <c r="AJ505" i="2"/>
  <c r="AI505" i="2"/>
  <c r="AH505" i="2"/>
  <c r="AG505" i="2"/>
  <c r="AF505" i="2"/>
  <c r="AE505" i="2"/>
  <c r="AD505" i="2"/>
  <c r="AC505" i="2"/>
  <c r="AB505" i="2"/>
  <c r="AA505" i="2"/>
  <c r="Z505" i="2"/>
  <c r="Y505" i="2"/>
  <c r="X505" i="2"/>
  <c r="W505" i="2"/>
  <c r="V505" i="2"/>
  <c r="U505" i="2"/>
  <c r="T505" i="2"/>
  <c r="S505" i="2"/>
  <c r="R505" i="2"/>
  <c r="Q505" i="2"/>
  <c r="P505" i="2"/>
  <c r="O505" i="2"/>
  <c r="N505" i="2"/>
  <c r="M505" i="2"/>
  <c r="L505" i="2"/>
  <c r="K499" i="2"/>
  <c r="J499" i="2"/>
  <c r="K498" i="2"/>
  <c r="J498" i="2"/>
  <c r="K497" i="2"/>
  <c r="J497" i="2"/>
  <c r="K496" i="2"/>
  <c r="J496" i="2"/>
  <c r="K495" i="2"/>
  <c r="J495" i="2"/>
  <c r="K494" i="2"/>
  <c r="J494" i="2"/>
  <c r="K493" i="2"/>
  <c r="J493" i="2"/>
  <c r="K492" i="2"/>
  <c r="J492" i="2"/>
  <c r="K491" i="2"/>
  <c r="J491" i="2"/>
  <c r="K490" i="2"/>
  <c r="J490" i="2"/>
  <c r="K489" i="2"/>
  <c r="J489" i="2"/>
  <c r="K488" i="2"/>
  <c r="J488" i="2"/>
  <c r="K487" i="2"/>
  <c r="J487" i="2"/>
  <c r="K486" i="2"/>
  <c r="J486" i="2"/>
  <c r="K485" i="2"/>
  <c r="J485" i="2"/>
  <c r="K484" i="2"/>
  <c r="J484" i="2"/>
  <c r="K483" i="2"/>
  <c r="J483" i="2"/>
  <c r="K482" i="2"/>
  <c r="J482" i="2"/>
  <c r="K481" i="2"/>
  <c r="J481" i="2"/>
  <c r="K480" i="2"/>
  <c r="J480" i="2"/>
  <c r="K479" i="2"/>
  <c r="J479" i="2"/>
  <c r="K478" i="2"/>
  <c r="J478" i="2"/>
  <c r="K477" i="2"/>
  <c r="J477" i="2"/>
  <c r="K476" i="2"/>
  <c r="J476" i="2"/>
  <c r="K475" i="2"/>
  <c r="J475" i="2"/>
  <c r="K474" i="2"/>
  <c r="J474" i="2"/>
  <c r="K473" i="2"/>
  <c r="J473" i="2"/>
  <c r="K472" i="2"/>
  <c r="J472" i="2"/>
  <c r="K471" i="2"/>
  <c r="J471" i="2"/>
  <c r="BS470" i="2"/>
  <c r="BR470" i="2"/>
  <c r="BQ470" i="2"/>
  <c r="BP470" i="2"/>
  <c r="BO470" i="2"/>
  <c r="BN470" i="2"/>
  <c r="BM470" i="2"/>
  <c r="BL470" i="2"/>
  <c r="BK470" i="2"/>
  <c r="BJ470" i="2"/>
  <c r="BI470" i="2"/>
  <c r="BH470" i="2"/>
  <c r="BG470" i="2"/>
  <c r="BF470" i="2"/>
  <c r="BE470" i="2"/>
  <c r="BD470" i="2"/>
  <c r="BC470" i="2"/>
  <c r="BB470" i="2"/>
  <c r="BA470" i="2"/>
  <c r="AZ470" i="2"/>
  <c r="AY470" i="2"/>
  <c r="AX470" i="2"/>
  <c r="AW470" i="2"/>
  <c r="AV470" i="2"/>
  <c r="AU470" i="2"/>
  <c r="AT470" i="2"/>
  <c r="AS470" i="2"/>
  <c r="AR470" i="2"/>
  <c r="AQ470" i="2"/>
  <c r="AP470" i="2"/>
  <c r="AO470" i="2"/>
  <c r="AN470" i="2"/>
  <c r="AM470" i="2"/>
  <c r="AL470" i="2"/>
  <c r="AK470" i="2"/>
  <c r="AJ470" i="2"/>
  <c r="AI470" i="2"/>
  <c r="AH470" i="2"/>
  <c r="AG470" i="2"/>
  <c r="AF470" i="2"/>
  <c r="AE470" i="2"/>
  <c r="AD470" i="2"/>
  <c r="AC470" i="2"/>
  <c r="AB470" i="2"/>
  <c r="AA470" i="2"/>
  <c r="Z470" i="2"/>
  <c r="Y470" i="2"/>
  <c r="X470" i="2"/>
  <c r="W470" i="2"/>
  <c r="V470" i="2"/>
  <c r="U470" i="2"/>
  <c r="T470" i="2"/>
  <c r="S470" i="2"/>
  <c r="R470" i="2"/>
  <c r="Q470" i="2"/>
  <c r="P470" i="2"/>
  <c r="O470" i="2"/>
  <c r="N470" i="2"/>
  <c r="M470" i="2"/>
  <c r="L470" i="2"/>
  <c r="BS469" i="2"/>
  <c r="BR469" i="2"/>
  <c r="BQ469" i="2"/>
  <c r="BP469" i="2"/>
  <c r="BO469" i="2"/>
  <c r="BN469" i="2"/>
  <c r="BM469" i="2"/>
  <c r="BL469" i="2"/>
  <c r="BK469" i="2"/>
  <c r="BJ469" i="2"/>
  <c r="BI469" i="2"/>
  <c r="BH469" i="2"/>
  <c r="BG469" i="2"/>
  <c r="BF469" i="2"/>
  <c r="BE469" i="2"/>
  <c r="BD469" i="2"/>
  <c r="BC469" i="2"/>
  <c r="BB469" i="2"/>
  <c r="BA469" i="2"/>
  <c r="AZ469" i="2"/>
  <c r="AY469" i="2"/>
  <c r="AX469" i="2"/>
  <c r="AW469" i="2"/>
  <c r="AV469" i="2"/>
  <c r="AU469" i="2"/>
  <c r="AT469" i="2"/>
  <c r="AS469" i="2"/>
  <c r="AR469" i="2"/>
  <c r="AQ469" i="2"/>
  <c r="AP469" i="2"/>
  <c r="AO469" i="2"/>
  <c r="AN469" i="2"/>
  <c r="AM469" i="2"/>
  <c r="AL469" i="2"/>
  <c r="AK469" i="2"/>
  <c r="AJ469" i="2"/>
  <c r="AI469" i="2"/>
  <c r="AH469" i="2"/>
  <c r="AG469" i="2"/>
  <c r="AF469" i="2"/>
  <c r="AE469" i="2"/>
  <c r="AD469" i="2"/>
  <c r="AC469" i="2"/>
  <c r="AB469" i="2"/>
  <c r="AA469" i="2"/>
  <c r="Z469" i="2"/>
  <c r="Y469" i="2"/>
  <c r="X469" i="2"/>
  <c r="W469" i="2"/>
  <c r="V469" i="2"/>
  <c r="U469" i="2"/>
  <c r="T469" i="2"/>
  <c r="S469" i="2"/>
  <c r="R469" i="2"/>
  <c r="Q469" i="2"/>
  <c r="P469" i="2"/>
  <c r="O469" i="2"/>
  <c r="N469" i="2"/>
  <c r="M469" i="2"/>
  <c r="L469" i="2"/>
  <c r="K463" i="2"/>
  <c r="J463" i="2"/>
  <c r="K462" i="2"/>
  <c r="J462" i="2"/>
  <c r="K461" i="2"/>
  <c r="J461" i="2"/>
  <c r="K460" i="2"/>
  <c r="J460" i="2"/>
  <c r="K459" i="2"/>
  <c r="J459" i="2"/>
  <c r="K458" i="2"/>
  <c r="J458" i="2"/>
  <c r="K457" i="2"/>
  <c r="J457" i="2"/>
  <c r="K456" i="2"/>
  <c r="J456" i="2"/>
  <c r="K455" i="2"/>
  <c r="J455" i="2"/>
  <c r="K454" i="2"/>
  <c r="J454" i="2"/>
  <c r="K453" i="2"/>
  <c r="J453" i="2"/>
  <c r="K452" i="2"/>
  <c r="J452" i="2"/>
  <c r="K451" i="2"/>
  <c r="J451" i="2"/>
  <c r="K450" i="2"/>
  <c r="J450" i="2"/>
  <c r="K449" i="2"/>
  <c r="J449" i="2"/>
  <c r="K448" i="2"/>
  <c r="J448" i="2"/>
  <c r="K447" i="2"/>
  <c r="J447" i="2"/>
  <c r="K446" i="2"/>
  <c r="J446" i="2"/>
  <c r="K445" i="2"/>
  <c r="J445" i="2"/>
  <c r="K444" i="2"/>
  <c r="J444" i="2"/>
  <c r="K443" i="2"/>
  <c r="J443" i="2"/>
  <c r="K442" i="2"/>
  <c r="J442" i="2"/>
  <c r="K441" i="2"/>
  <c r="J441" i="2"/>
  <c r="K440" i="2"/>
  <c r="J440" i="2"/>
  <c r="K439" i="2"/>
  <c r="J439" i="2"/>
  <c r="K438" i="2"/>
  <c r="J438" i="2"/>
  <c r="K437" i="2"/>
  <c r="J437" i="2"/>
  <c r="K436" i="2"/>
  <c r="J436" i="2"/>
  <c r="K435" i="2"/>
  <c r="J435" i="2"/>
  <c r="K434" i="2"/>
  <c r="J434" i="2"/>
  <c r="K433" i="2"/>
  <c r="J433" i="2"/>
  <c r="K432" i="2"/>
  <c r="J432" i="2"/>
  <c r="K431" i="2"/>
  <c r="J431" i="2"/>
  <c r="K430" i="2"/>
  <c r="J430" i="2"/>
  <c r="K429" i="2"/>
  <c r="J429" i="2"/>
  <c r="K428" i="2"/>
  <c r="J428" i="2"/>
  <c r="K427" i="2"/>
  <c r="J427" i="2"/>
  <c r="K426" i="2"/>
  <c r="J426" i="2"/>
  <c r="K425" i="2"/>
  <c r="J425" i="2"/>
  <c r="K424" i="2"/>
  <c r="J424" i="2"/>
  <c r="K423" i="2"/>
  <c r="J423" i="2"/>
  <c r="K422" i="2"/>
  <c r="J422" i="2"/>
  <c r="K421" i="2"/>
  <c r="J421" i="2"/>
  <c r="K420" i="2"/>
  <c r="J420" i="2"/>
  <c r="K419" i="2"/>
  <c r="J419" i="2"/>
  <c r="K418" i="2"/>
  <c r="J418" i="2"/>
  <c r="K417" i="2"/>
  <c r="J417" i="2"/>
  <c r="K416" i="2"/>
  <c r="J416" i="2"/>
  <c r="K415" i="2"/>
  <c r="J415" i="2"/>
  <c r="K414" i="2"/>
  <c r="J414" i="2"/>
  <c r="K413" i="2"/>
  <c r="J413" i="2"/>
  <c r="K412" i="2"/>
  <c r="J412" i="2"/>
  <c r="K411" i="2"/>
  <c r="J411" i="2"/>
  <c r="K410" i="2"/>
  <c r="J410" i="2"/>
  <c r="K409" i="2"/>
  <c r="J409" i="2"/>
  <c r="K408" i="2"/>
  <c r="J408" i="2"/>
  <c r="K407" i="2"/>
  <c r="J407" i="2"/>
  <c r="K406" i="2"/>
  <c r="J406" i="2"/>
  <c r="K405" i="2"/>
  <c r="J405" i="2"/>
  <c r="K404" i="2"/>
  <c r="J404" i="2"/>
  <c r="K403" i="2"/>
  <c r="J403" i="2"/>
  <c r="K402" i="2"/>
  <c r="J402" i="2"/>
  <c r="K401" i="2"/>
  <c r="J401" i="2"/>
  <c r="K400" i="2"/>
  <c r="J400" i="2"/>
  <c r="K399" i="2"/>
  <c r="J399" i="2"/>
  <c r="K398" i="2"/>
  <c r="J398" i="2"/>
  <c r="K397" i="2"/>
  <c r="J397" i="2"/>
  <c r="K396" i="2"/>
  <c r="J396" i="2"/>
  <c r="K395" i="2"/>
  <c r="J395" i="2"/>
  <c r="K394" i="2"/>
  <c r="J394" i="2"/>
  <c r="K393" i="2"/>
  <c r="J393" i="2"/>
  <c r="K392" i="2"/>
  <c r="J392" i="2"/>
  <c r="K391" i="2"/>
  <c r="J391" i="2"/>
  <c r="K390" i="2"/>
  <c r="J390" i="2"/>
  <c r="K370" i="2"/>
  <c r="K369" i="2"/>
  <c r="K368" i="2"/>
  <c r="K367" i="2"/>
  <c r="K366" i="2"/>
  <c r="K365" i="2"/>
  <c r="BS364" i="2"/>
  <c r="BR364" i="2"/>
  <c r="BQ364" i="2"/>
  <c r="BP364" i="2"/>
  <c r="BO364" i="2"/>
  <c r="BN364" i="2"/>
  <c r="BM364" i="2"/>
  <c r="BL364" i="2"/>
  <c r="BK364" i="2"/>
  <c r="BJ364" i="2"/>
  <c r="BI364" i="2"/>
  <c r="BH364" i="2"/>
  <c r="BG364" i="2"/>
  <c r="BF364" i="2"/>
  <c r="BE364" i="2"/>
  <c r="BD364" i="2"/>
  <c r="BC364" i="2"/>
  <c r="BB364" i="2"/>
  <c r="BA364" i="2"/>
  <c r="AZ364" i="2"/>
  <c r="AY364" i="2"/>
  <c r="AX364" i="2"/>
  <c r="AW364" i="2"/>
  <c r="AV364" i="2"/>
  <c r="AU364" i="2"/>
  <c r="AT364" i="2"/>
  <c r="AS364" i="2"/>
  <c r="AR364" i="2"/>
  <c r="AQ364" i="2"/>
  <c r="AP364" i="2"/>
  <c r="AO364" i="2"/>
  <c r="AN364" i="2"/>
  <c r="AM364" i="2"/>
  <c r="AL364" i="2"/>
  <c r="AK364" i="2"/>
  <c r="AJ364" i="2"/>
  <c r="AI364" i="2"/>
  <c r="AH364" i="2"/>
  <c r="AG364" i="2"/>
  <c r="AF364" i="2"/>
  <c r="AE364" i="2"/>
  <c r="AD364" i="2"/>
  <c r="AC364" i="2"/>
  <c r="AB364" i="2"/>
  <c r="AA364" i="2"/>
  <c r="Z364" i="2"/>
  <c r="Y364" i="2"/>
  <c r="X364" i="2"/>
  <c r="W364" i="2"/>
  <c r="V364" i="2"/>
  <c r="U364" i="2"/>
  <c r="T364" i="2"/>
  <c r="S364" i="2"/>
  <c r="R364" i="2"/>
  <c r="Q364" i="2"/>
  <c r="P364" i="2"/>
  <c r="O364" i="2"/>
  <c r="N364" i="2"/>
  <c r="M364" i="2"/>
  <c r="L364" i="2"/>
  <c r="BS363" i="2"/>
  <c r="BR363" i="2"/>
  <c r="BQ363" i="2"/>
  <c r="BP363" i="2"/>
  <c r="BO363" i="2"/>
  <c r="BN363" i="2"/>
  <c r="BM363" i="2"/>
  <c r="BL363" i="2"/>
  <c r="BK363" i="2"/>
  <c r="BJ363" i="2"/>
  <c r="BI363" i="2"/>
  <c r="BH363" i="2"/>
  <c r="BG363" i="2"/>
  <c r="BF363" i="2"/>
  <c r="BE363" i="2"/>
  <c r="BD363" i="2"/>
  <c r="BC363" i="2"/>
  <c r="BB363" i="2"/>
  <c r="BA363" i="2"/>
  <c r="AZ363" i="2"/>
  <c r="AY363" i="2"/>
  <c r="AX363" i="2"/>
  <c r="AW363" i="2"/>
  <c r="AV363" i="2"/>
  <c r="AU363" i="2"/>
  <c r="AT363" i="2"/>
  <c r="AS363" i="2"/>
  <c r="AR363" i="2"/>
  <c r="AQ363" i="2"/>
  <c r="AP363" i="2"/>
  <c r="AO363" i="2"/>
  <c r="AN363" i="2"/>
  <c r="AM363" i="2"/>
  <c r="AL363" i="2"/>
  <c r="AK363" i="2"/>
  <c r="AJ363" i="2"/>
  <c r="AI363" i="2"/>
  <c r="AH363" i="2"/>
  <c r="AG363" i="2"/>
  <c r="AF363" i="2"/>
  <c r="AE363" i="2"/>
  <c r="AD363" i="2"/>
  <c r="AC363" i="2"/>
  <c r="AB363" i="2"/>
  <c r="AA363" i="2"/>
  <c r="Z363" i="2"/>
  <c r="Y363" i="2"/>
  <c r="X363" i="2"/>
  <c r="W363" i="2"/>
  <c r="V363" i="2"/>
  <c r="U363" i="2"/>
  <c r="T363" i="2"/>
  <c r="S363" i="2"/>
  <c r="R363" i="2"/>
  <c r="Q363" i="2"/>
  <c r="P363" i="2"/>
  <c r="O363" i="2"/>
  <c r="N363" i="2"/>
  <c r="M363" i="2"/>
  <c r="L363" i="2"/>
  <c r="K356" i="2"/>
  <c r="J356" i="2"/>
  <c r="K355" i="2"/>
  <c r="J355" i="2"/>
  <c r="K354" i="2"/>
  <c r="J354" i="2"/>
  <c r="K353" i="2"/>
  <c r="J353" i="2"/>
  <c r="K352" i="2"/>
  <c r="J352" i="2"/>
  <c r="BS351" i="2"/>
  <c r="BR351" i="2"/>
  <c r="BQ351" i="2"/>
  <c r="BP351" i="2"/>
  <c r="BO351" i="2"/>
  <c r="BN351" i="2"/>
  <c r="BM351" i="2"/>
  <c r="BL351" i="2"/>
  <c r="BK351" i="2"/>
  <c r="BJ351" i="2"/>
  <c r="BI351" i="2"/>
  <c r="BH351" i="2"/>
  <c r="BG351" i="2"/>
  <c r="BF351" i="2"/>
  <c r="BE351" i="2"/>
  <c r="BD351" i="2"/>
  <c r="BC351" i="2"/>
  <c r="BB351" i="2"/>
  <c r="BA351" i="2"/>
  <c r="AZ351" i="2"/>
  <c r="AY351" i="2"/>
  <c r="AX351" i="2"/>
  <c r="AW351" i="2"/>
  <c r="AV351" i="2"/>
  <c r="AU351" i="2"/>
  <c r="AT351" i="2"/>
  <c r="AS351" i="2"/>
  <c r="AR351" i="2"/>
  <c r="AQ351" i="2"/>
  <c r="AP351" i="2"/>
  <c r="AO351" i="2"/>
  <c r="AN351" i="2"/>
  <c r="AM351" i="2"/>
  <c r="AL351" i="2"/>
  <c r="AK351" i="2"/>
  <c r="AJ351" i="2"/>
  <c r="AI351" i="2"/>
  <c r="AH351" i="2"/>
  <c r="AG351" i="2"/>
  <c r="AF351" i="2"/>
  <c r="AE351" i="2"/>
  <c r="AD351" i="2"/>
  <c r="AC351" i="2"/>
  <c r="AB351" i="2"/>
  <c r="AA351" i="2"/>
  <c r="Z351" i="2"/>
  <c r="Y351" i="2"/>
  <c r="X351" i="2"/>
  <c r="W351" i="2"/>
  <c r="V351" i="2"/>
  <c r="U351" i="2"/>
  <c r="T351" i="2"/>
  <c r="S351" i="2"/>
  <c r="R351" i="2"/>
  <c r="Q351" i="2"/>
  <c r="P351" i="2"/>
  <c r="O351" i="2"/>
  <c r="N351" i="2"/>
  <c r="M351" i="2"/>
  <c r="L351" i="2"/>
  <c r="BS350" i="2"/>
  <c r="BR350" i="2"/>
  <c r="BQ350" i="2"/>
  <c r="BP350" i="2"/>
  <c r="BO350" i="2"/>
  <c r="BN350" i="2"/>
  <c r="BM350" i="2"/>
  <c r="BL350" i="2"/>
  <c r="BK350" i="2"/>
  <c r="BJ350" i="2"/>
  <c r="BI350" i="2"/>
  <c r="BH350" i="2"/>
  <c r="BG350" i="2"/>
  <c r="BF350" i="2"/>
  <c r="BE350" i="2"/>
  <c r="BD350" i="2"/>
  <c r="BC350" i="2"/>
  <c r="BB350" i="2"/>
  <c r="BA350" i="2"/>
  <c r="AZ350" i="2"/>
  <c r="AY350" i="2"/>
  <c r="AX350" i="2"/>
  <c r="AW350" i="2"/>
  <c r="AV350" i="2"/>
  <c r="AU350" i="2"/>
  <c r="AT350" i="2"/>
  <c r="AS350" i="2"/>
  <c r="AR350" i="2"/>
  <c r="AQ350" i="2"/>
  <c r="AP350" i="2"/>
  <c r="AO350" i="2"/>
  <c r="AN350" i="2"/>
  <c r="AM350" i="2"/>
  <c r="AL350" i="2"/>
  <c r="AK350" i="2"/>
  <c r="AJ350" i="2"/>
  <c r="AI350" i="2"/>
  <c r="AH350" i="2"/>
  <c r="AG350" i="2"/>
  <c r="AF350" i="2"/>
  <c r="AE350" i="2"/>
  <c r="AD350" i="2"/>
  <c r="AC350" i="2"/>
  <c r="AB350" i="2"/>
  <c r="AA350" i="2"/>
  <c r="Z350" i="2"/>
  <c r="Y350" i="2"/>
  <c r="X350" i="2"/>
  <c r="W350" i="2"/>
  <c r="V350" i="2"/>
  <c r="U350" i="2"/>
  <c r="T350" i="2"/>
  <c r="S350" i="2"/>
  <c r="R350" i="2"/>
  <c r="Q350" i="2"/>
  <c r="P350" i="2"/>
  <c r="O350" i="2"/>
  <c r="N350" i="2"/>
  <c r="M350" i="2"/>
  <c r="L350" i="2"/>
  <c r="K344" i="2"/>
  <c r="J344" i="2"/>
  <c r="K343" i="2"/>
  <c r="J343" i="2"/>
  <c r="K342" i="2"/>
  <c r="J342" i="2"/>
  <c r="K341" i="2"/>
  <c r="J341" i="2"/>
  <c r="K340" i="2"/>
  <c r="J340" i="2"/>
  <c r="K339" i="2"/>
  <c r="J339" i="2"/>
  <c r="K338" i="2"/>
  <c r="J338" i="2"/>
  <c r="K337" i="2"/>
  <c r="J337" i="2"/>
  <c r="K336" i="2"/>
  <c r="J336" i="2"/>
  <c r="K335" i="2"/>
  <c r="J335" i="2"/>
  <c r="K334" i="2"/>
  <c r="J334" i="2"/>
  <c r="K333" i="2"/>
  <c r="J333" i="2"/>
  <c r="K332" i="2"/>
  <c r="J332" i="2"/>
  <c r="K331" i="2"/>
  <c r="J331" i="2"/>
  <c r="K330" i="2"/>
  <c r="J330" i="2"/>
  <c r="K329" i="2"/>
  <c r="J329" i="2"/>
  <c r="K328" i="2"/>
  <c r="J328" i="2"/>
  <c r="K327" i="2"/>
  <c r="J327" i="2"/>
  <c r="BS326" i="2"/>
  <c r="BR326" i="2"/>
  <c r="BQ326" i="2"/>
  <c r="BP326" i="2"/>
  <c r="BO326" i="2"/>
  <c r="BN326" i="2"/>
  <c r="BM326" i="2"/>
  <c r="BL326" i="2"/>
  <c r="BK326" i="2"/>
  <c r="BJ326" i="2"/>
  <c r="BI326" i="2"/>
  <c r="BH326" i="2"/>
  <c r="BG326" i="2"/>
  <c r="BF326" i="2"/>
  <c r="BE326" i="2"/>
  <c r="BD326" i="2"/>
  <c r="BC326" i="2"/>
  <c r="BB326" i="2"/>
  <c r="BA326" i="2"/>
  <c r="AZ326" i="2"/>
  <c r="AY326" i="2"/>
  <c r="AX326" i="2"/>
  <c r="AW326" i="2"/>
  <c r="AV326" i="2"/>
  <c r="AU326" i="2"/>
  <c r="AT326" i="2"/>
  <c r="AS326" i="2"/>
  <c r="AR326" i="2"/>
  <c r="AQ326" i="2"/>
  <c r="AP326" i="2"/>
  <c r="AO326" i="2"/>
  <c r="AN326" i="2"/>
  <c r="AM326" i="2"/>
  <c r="AL326" i="2"/>
  <c r="AK326" i="2"/>
  <c r="AJ326" i="2"/>
  <c r="AI326" i="2"/>
  <c r="AH326" i="2"/>
  <c r="AG326" i="2"/>
  <c r="AF326" i="2"/>
  <c r="AE326" i="2"/>
  <c r="AD326" i="2"/>
  <c r="AC326" i="2"/>
  <c r="AB326" i="2"/>
  <c r="AA326" i="2"/>
  <c r="Z326" i="2"/>
  <c r="Y326" i="2"/>
  <c r="X326" i="2"/>
  <c r="W326" i="2"/>
  <c r="V326" i="2"/>
  <c r="U326" i="2"/>
  <c r="T326" i="2"/>
  <c r="S326" i="2"/>
  <c r="R326" i="2"/>
  <c r="Q326" i="2"/>
  <c r="P326" i="2"/>
  <c r="O326" i="2"/>
  <c r="N326" i="2"/>
  <c r="M326" i="2"/>
  <c r="L326" i="2"/>
  <c r="BS325" i="2"/>
  <c r="BR325" i="2"/>
  <c r="BQ325" i="2"/>
  <c r="BP325" i="2"/>
  <c r="BO325" i="2"/>
  <c r="BN325" i="2"/>
  <c r="BM325" i="2"/>
  <c r="BL325" i="2"/>
  <c r="BK325" i="2"/>
  <c r="BJ325" i="2"/>
  <c r="BI325" i="2"/>
  <c r="BH325" i="2"/>
  <c r="BG325" i="2"/>
  <c r="BF325" i="2"/>
  <c r="BE325" i="2"/>
  <c r="BD325" i="2"/>
  <c r="BC325" i="2"/>
  <c r="BB325" i="2"/>
  <c r="BA325" i="2"/>
  <c r="AZ325" i="2"/>
  <c r="AY325" i="2"/>
  <c r="AX325" i="2"/>
  <c r="AW325" i="2"/>
  <c r="AV325" i="2"/>
  <c r="AU325" i="2"/>
  <c r="AT325" i="2"/>
  <c r="AS325" i="2"/>
  <c r="AR325" i="2"/>
  <c r="AQ325" i="2"/>
  <c r="AP325" i="2"/>
  <c r="AO325" i="2"/>
  <c r="AN325" i="2"/>
  <c r="AM325" i="2"/>
  <c r="AL325" i="2"/>
  <c r="AK325" i="2"/>
  <c r="AJ325" i="2"/>
  <c r="AI325" i="2"/>
  <c r="AH325" i="2"/>
  <c r="AG325" i="2"/>
  <c r="AF325" i="2"/>
  <c r="AE325" i="2"/>
  <c r="AD325" i="2"/>
  <c r="AC325" i="2"/>
  <c r="AB325" i="2"/>
  <c r="AA325" i="2"/>
  <c r="Z325" i="2"/>
  <c r="Y325" i="2"/>
  <c r="X325" i="2"/>
  <c r="W325" i="2"/>
  <c r="V325" i="2"/>
  <c r="U325" i="2"/>
  <c r="T325" i="2"/>
  <c r="S325" i="2"/>
  <c r="R325" i="2"/>
  <c r="Q325" i="2"/>
  <c r="P325" i="2"/>
  <c r="O325" i="2"/>
  <c r="N325" i="2"/>
  <c r="M325" i="2"/>
  <c r="L325" i="2"/>
  <c r="K319" i="2"/>
  <c r="J319" i="2"/>
  <c r="K318" i="2"/>
  <c r="J318" i="2"/>
  <c r="K317" i="2"/>
  <c r="J317" i="2"/>
  <c r="K316" i="2"/>
  <c r="J316" i="2"/>
  <c r="K315" i="2"/>
  <c r="J315" i="2"/>
  <c r="K314" i="2"/>
  <c r="J314" i="2"/>
  <c r="BS313" i="2"/>
  <c r="BR313" i="2"/>
  <c r="BQ313" i="2"/>
  <c r="BP313" i="2"/>
  <c r="BO313" i="2"/>
  <c r="BN313" i="2"/>
  <c r="BM313" i="2"/>
  <c r="BL313" i="2"/>
  <c r="BK313" i="2"/>
  <c r="BJ313" i="2"/>
  <c r="BI313" i="2"/>
  <c r="BH313" i="2"/>
  <c r="BG313" i="2"/>
  <c r="BF313" i="2"/>
  <c r="BE313" i="2"/>
  <c r="BD313" i="2"/>
  <c r="BC313" i="2"/>
  <c r="BB313" i="2"/>
  <c r="BA313" i="2"/>
  <c r="AZ313" i="2"/>
  <c r="AY313" i="2"/>
  <c r="AX313" i="2"/>
  <c r="AW313" i="2"/>
  <c r="AV313" i="2"/>
  <c r="AU313" i="2"/>
  <c r="AT313" i="2"/>
  <c r="AS313" i="2"/>
  <c r="AR313" i="2"/>
  <c r="AQ313" i="2"/>
  <c r="AP313" i="2"/>
  <c r="AO313" i="2"/>
  <c r="AN313" i="2"/>
  <c r="AM313" i="2"/>
  <c r="AL313" i="2"/>
  <c r="AK313" i="2"/>
  <c r="AJ313" i="2"/>
  <c r="AI313" i="2"/>
  <c r="AH313" i="2"/>
  <c r="AG313" i="2"/>
  <c r="AF313" i="2"/>
  <c r="AE313" i="2"/>
  <c r="AD313" i="2"/>
  <c r="AC313" i="2"/>
  <c r="AB313" i="2"/>
  <c r="AA313" i="2"/>
  <c r="Z313" i="2"/>
  <c r="Y313" i="2"/>
  <c r="X313" i="2"/>
  <c r="W313" i="2"/>
  <c r="V313" i="2"/>
  <c r="U313" i="2"/>
  <c r="T313" i="2"/>
  <c r="S313" i="2"/>
  <c r="R313" i="2"/>
  <c r="Q313" i="2"/>
  <c r="P313" i="2"/>
  <c r="O313" i="2"/>
  <c r="N313" i="2"/>
  <c r="M313" i="2"/>
  <c r="L313" i="2"/>
  <c r="BS312" i="2"/>
  <c r="BR312" i="2"/>
  <c r="BQ312" i="2"/>
  <c r="BP312" i="2"/>
  <c r="BO312" i="2"/>
  <c r="BN312" i="2"/>
  <c r="BM312" i="2"/>
  <c r="BL312" i="2"/>
  <c r="BK312" i="2"/>
  <c r="BJ312" i="2"/>
  <c r="BI312" i="2"/>
  <c r="BH312" i="2"/>
  <c r="BG312" i="2"/>
  <c r="BF312" i="2"/>
  <c r="BE312" i="2"/>
  <c r="BD312" i="2"/>
  <c r="BC312" i="2"/>
  <c r="BB312" i="2"/>
  <c r="BA312" i="2"/>
  <c r="AZ312" i="2"/>
  <c r="AY312" i="2"/>
  <c r="AX312" i="2"/>
  <c r="AW312" i="2"/>
  <c r="AV312" i="2"/>
  <c r="AU312" i="2"/>
  <c r="AT312" i="2"/>
  <c r="AS312" i="2"/>
  <c r="AR312" i="2"/>
  <c r="AQ312" i="2"/>
  <c r="AP312" i="2"/>
  <c r="AO312" i="2"/>
  <c r="AN312" i="2"/>
  <c r="AM312" i="2"/>
  <c r="AL312" i="2"/>
  <c r="AK312" i="2"/>
  <c r="AJ312" i="2"/>
  <c r="AI312" i="2"/>
  <c r="AH312" i="2"/>
  <c r="AG312" i="2"/>
  <c r="AF312" i="2"/>
  <c r="AE312" i="2"/>
  <c r="AD312" i="2"/>
  <c r="AC312" i="2"/>
  <c r="AB312" i="2"/>
  <c r="AA312" i="2"/>
  <c r="Z312" i="2"/>
  <c r="Y312" i="2"/>
  <c r="X312" i="2"/>
  <c r="W312" i="2"/>
  <c r="V312" i="2"/>
  <c r="U312" i="2"/>
  <c r="T312" i="2"/>
  <c r="S312" i="2"/>
  <c r="R312" i="2"/>
  <c r="Q312" i="2"/>
  <c r="P312" i="2"/>
  <c r="O312" i="2"/>
  <c r="N312" i="2"/>
  <c r="M312" i="2"/>
  <c r="L312" i="2"/>
  <c r="BS293" i="2"/>
  <c r="BR293" i="2"/>
  <c r="BQ293" i="2"/>
  <c r="BP293" i="2"/>
  <c r="BO293" i="2"/>
  <c r="BN293" i="2"/>
  <c r="BM293" i="2"/>
  <c r="BL293" i="2"/>
  <c r="BK293" i="2"/>
  <c r="BJ293" i="2"/>
  <c r="BI293" i="2"/>
  <c r="BH293" i="2"/>
  <c r="BG293" i="2"/>
  <c r="BF293" i="2"/>
  <c r="BE293" i="2"/>
  <c r="BD293" i="2"/>
  <c r="BC293" i="2"/>
  <c r="BB293" i="2"/>
  <c r="BA293" i="2"/>
  <c r="AZ293" i="2"/>
  <c r="AY293" i="2"/>
  <c r="AX293" i="2"/>
  <c r="AW293" i="2"/>
  <c r="AV293" i="2"/>
  <c r="AU293" i="2"/>
  <c r="AT293" i="2"/>
  <c r="AS293" i="2"/>
  <c r="AR293" i="2"/>
  <c r="AQ293" i="2"/>
  <c r="AP293" i="2"/>
  <c r="AO293" i="2"/>
  <c r="AN293" i="2"/>
  <c r="AM293" i="2"/>
  <c r="AL293" i="2"/>
  <c r="AK293" i="2"/>
  <c r="AJ293" i="2"/>
  <c r="AI293" i="2"/>
  <c r="AH293" i="2"/>
  <c r="AG293" i="2"/>
  <c r="AF293" i="2"/>
  <c r="AE293" i="2"/>
  <c r="AD293" i="2"/>
  <c r="AC293" i="2"/>
  <c r="AB293" i="2"/>
  <c r="AA293" i="2"/>
  <c r="Z293" i="2"/>
  <c r="Y293" i="2"/>
  <c r="X293" i="2"/>
  <c r="W293" i="2"/>
  <c r="V293" i="2"/>
  <c r="U293" i="2"/>
  <c r="T293" i="2"/>
  <c r="S293" i="2"/>
  <c r="R293" i="2"/>
  <c r="Q293" i="2"/>
  <c r="P293" i="2"/>
  <c r="O293" i="2"/>
  <c r="N293" i="2"/>
  <c r="M293" i="2"/>
  <c r="BS290" i="2"/>
  <c r="BR290" i="2"/>
  <c r="BQ290" i="2"/>
  <c r="BP290" i="2"/>
  <c r="BO290" i="2"/>
  <c r="BN290" i="2"/>
  <c r="BM290" i="2"/>
  <c r="BL290" i="2"/>
  <c r="BK290" i="2"/>
  <c r="BJ290" i="2"/>
  <c r="BI290" i="2"/>
  <c r="BH290" i="2"/>
  <c r="BG290" i="2"/>
  <c r="BF290" i="2"/>
  <c r="BE290" i="2"/>
  <c r="BD290" i="2"/>
  <c r="BC290" i="2"/>
  <c r="BB290" i="2"/>
  <c r="BA290" i="2"/>
  <c r="AZ290" i="2"/>
  <c r="AY290" i="2"/>
  <c r="AX290" i="2"/>
  <c r="AW290" i="2"/>
  <c r="AV290" i="2"/>
  <c r="AU290" i="2"/>
  <c r="AT290" i="2"/>
  <c r="AS290" i="2"/>
  <c r="AR290" i="2"/>
  <c r="AQ290" i="2"/>
  <c r="AP290" i="2"/>
  <c r="AO290" i="2"/>
  <c r="AN290" i="2"/>
  <c r="AM290" i="2"/>
  <c r="AL290" i="2"/>
  <c r="AK290" i="2"/>
  <c r="AJ290" i="2"/>
  <c r="AI290" i="2"/>
  <c r="AH290" i="2"/>
  <c r="AG290" i="2"/>
  <c r="AF290" i="2"/>
  <c r="AE290" i="2"/>
  <c r="AD290" i="2"/>
  <c r="AC290" i="2"/>
  <c r="AB290" i="2"/>
  <c r="AA290" i="2"/>
  <c r="Z290" i="2"/>
  <c r="Y290" i="2"/>
  <c r="X290" i="2"/>
  <c r="W290" i="2"/>
  <c r="V290" i="2"/>
  <c r="U290" i="2"/>
  <c r="T290" i="2"/>
  <c r="S290" i="2"/>
  <c r="R290" i="2"/>
  <c r="Q290" i="2"/>
  <c r="P290" i="2"/>
  <c r="O290" i="2"/>
  <c r="N290" i="2"/>
  <c r="M290" i="2"/>
  <c r="L290" i="2"/>
  <c r="BS289" i="2"/>
  <c r="BR289" i="2"/>
  <c r="BQ289" i="2"/>
  <c r="BP289" i="2"/>
  <c r="BO289" i="2"/>
  <c r="BN289" i="2"/>
  <c r="BM289" i="2"/>
  <c r="BL289" i="2"/>
  <c r="BK289" i="2"/>
  <c r="BJ289" i="2"/>
  <c r="BI289" i="2"/>
  <c r="BH289" i="2"/>
  <c r="BG289" i="2"/>
  <c r="BF289" i="2"/>
  <c r="BE289" i="2"/>
  <c r="BD289" i="2"/>
  <c r="BC289" i="2"/>
  <c r="BB289" i="2"/>
  <c r="BA289" i="2"/>
  <c r="AZ289" i="2"/>
  <c r="AY289" i="2"/>
  <c r="AX289" i="2"/>
  <c r="AW289" i="2"/>
  <c r="AV289" i="2"/>
  <c r="AU289" i="2"/>
  <c r="AT289" i="2"/>
  <c r="AS289" i="2"/>
  <c r="AR289" i="2"/>
  <c r="AQ289" i="2"/>
  <c r="AP289" i="2"/>
  <c r="AO289" i="2"/>
  <c r="AN289" i="2"/>
  <c r="AM289" i="2"/>
  <c r="AL289" i="2"/>
  <c r="AK289" i="2"/>
  <c r="AJ289" i="2"/>
  <c r="AI289" i="2"/>
  <c r="AH289" i="2"/>
  <c r="AG289" i="2"/>
  <c r="AF289" i="2"/>
  <c r="AE289" i="2"/>
  <c r="AD289" i="2"/>
  <c r="AC289" i="2"/>
  <c r="AB289" i="2"/>
  <c r="AA289" i="2"/>
  <c r="Z289" i="2"/>
  <c r="Y289" i="2"/>
  <c r="X289" i="2"/>
  <c r="W289" i="2"/>
  <c r="V289" i="2"/>
  <c r="U289" i="2"/>
  <c r="T289" i="2"/>
  <c r="S289" i="2"/>
  <c r="R289" i="2"/>
  <c r="Q289" i="2"/>
  <c r="P289" i="2"/>
  <c r="O289" i="2"/>
  <c r="N289" i="2"/>
  <c r="M289" i="2"/>
  <c r="L289" i="2"/>
  <c r="BS264" i="2"/>
  <c r="BR264" i="2"/>
  <c r="BQ264" i="2"/>
  <c r="BP264" i="2"/>
  <c r="BO264" i="2"/>
  <c r="BN264" i="2"/>
  <c r="BM264" i="2"/>
  <c r="BL264" i="2"/>
  <c r="BK264" i="2"/>
  <c r="BJ264" i="2"/>
  <c r="BI264" i="2"/>
  <c r="BH264" i="2"/>
  <c r="BG264" i="2"/>
  <c r="BF264" i="2"/>
  <c r="BE264" i="2"/>
  <c r="BD264" i="2"/>
  <c r="BC264" i="2"/>
  <c r="BB264" i="2"/>
  <c r="BA264" i="2"/>
  <c r="AZ264" i="2"/>
  <c r="AY264" i="2"/>
  <c r="AX264" i="2"/>
  <c r="AW264" i="2"/>
  <c r="AV264" i="2"/>
  <c r="AU264" i="2"/>
  <c r="AT264" i="2"/>
  <c r="AS264" i="2"/>
  <c r="AR264" i="2"/>
  <c r="AQ264" i="2"/>
  <c r="AP264" i="2"/>
  <c r="AO264" i="2"/>
  <c r="AN264" i="2"/>
  <c r="AM264" i="2"/>
  <c r="AL264" i="2"/>
  <c r="AK264" i="2"/>
  <c r="AJ264" i="2"/>
  <c r="AI264" i="2"/>
  <c r="AH264" i="2"/>
  <c r="AG264" i="2"/>
  <c r="AF264" i="2"/>
  <c r="AE264" i="2"/>
  <c r="AD264" i="2"/>
  <c r="AC264" i="2"/>
  <c r="AB264" i="2"/>
  <c r="AA264" i="2"/>
  <c r="Z264" i="2"/>
  <c r="Y264" i="2"/>
  <c r="X264" i="2"/>
  <c r="W264" i="2"/>
  <c r="V264" i="2"/>
  <c r="U264" i="2"/>
  <c r="T264" i="2"/>
  <c r="S264" i="2"/>
  <c r="R264" i="2"/>
  <c r="Q264" i="2"/>
  <c r="P264" i="2"/>
  <c r="O264" i="2"/>
  <c r="N264" i="2"/>
  <c r="M264" i="2"/>
  <c r="L264" i="2"/>
  <c r="BS263" i="2"/>
  <c r="BR263" i="2"/>
  <c r="BQ263" i="2"/>
  <c r="BP263" i="2"/>
  <c r="BO263" i="2"/>
  <c r="BN263" i="2"/>
  <c r="BM263" i="2"/>
  <c r="BL263" i="2"/>
  <c r="BK263" i="2"/>
  <c r="BJ263" i="2"/>
  <c r="BI263" i="2"/>
  <c r="BH263" i="2"/>
  <c r="BG263" i="2"/>
  <c r="BF263" i="2"/>
  <c r="BE263" i="2"/>
  <c r="BD263" i="2"/>
  <c r="BC263" i="2"/>
  <c r="BB263" i="2"/>
  <c r="BA263" i="2"/>
  <c r="AZ263" i="2"/>
  <c r="AY263" i="2"/>
  <c r="AX263" i="2"/>
  <c r="AW263" i="2"/>
  <c r="AV263" i="2"/>
  <c r="AU263" i="2"/>
  <c r="AT263" i="2"/>
  <c r="AS263" i="2"/>
  <c r="AR263" i="2"/>
  <c r="AQ263" i="2"/>
  <c r="AP263" i="2"/>
  <c r="AO263" i="2"/>
  <c r="AN263" i="2"/>
  <c r="AM263" i="2"/>
  <c r="AL263" i="2"/>
  <c r="AK263" i="2"/>
  <c r="AJ263" i="2"/>
  <c r="AI263" i="2"/>
  <c r="AH263" i="2"/>
  <c r="AG263" i="2"/>
  <c r="AF263" i="2"/>
  <c r="AE263" i="2"/>
  <c r="AD263" i="2"/>
  <c r="AC263" i="2"/>
  <c r="AB263" i="2"/>
  <c r="AA263" i="2"/>
  <c r="Z263" i="2"/>
  <c r="Y263" i="2"/>
  <c r="X263" i="2"/>
  <c r="W263" i="2"/>
  <c r="V263" i="2"/>
  <c r="U263" i="2"/>
  <c r="T263" i="2"/>
  <c r="S263" i="2"/>
  <c r="R263" i="2"/>
  <c r="Q263" i="2"/>
  <c r="P263" i="2"/>
  <c r="O263" i="2"/>
  <c r="N263" i="2"/>
  <c r="M263" i="2"/>
  <c r="L263" i="2"/>
  <c r="BS244" i="2"/>
  <c r="BR244" i="2"/>
  <c r="BQ244" i="2"/>
  <c r="BP244" i="2"/>
  <c r="BO244" i="2"/>
  <c r="BN244" i="2"/>
  <c r="BM244" i="2"/>
  <c r="BL244" i="2"/>
  <c r="BK244" i="2"/>
  <c r="BJ244" i="2"/>
  <c r="BI244" i="2"/>
  <c r="BH244" i="2"/>
  <c r="BG244" i="2"/>
  <c r="BF244" i="2"/>
  <c r="BE244" i="2"/>
  <c r="BD244" i="2"/>
  <c r="BC244" i="2"/>
  <c r="BB244" i="2"/>
  <c r="BA244" i="2"/>
  <c r="AZ244" i="2"/>
  <c r="AY244" i="2"/>
  <c r="AX244" i="2"/>
  <c r="AW244" i="2"/>
  <c r="AV244" i="2"/>
  <c r="AU244" i="2"/>
  <c r="AT244" i="2"/>
  <c r="AS244" i="2"/>
  <c r="AR244" i="2"/>
  <c r="AQ244" i="2"/>
  <c r="AP244" i="2"/>
  <c r="AO244" i="2"/>
  <c r="AN244" i="2"/>
  <c r="AM244" i="2"/>
  <c r="AL244" i="2"/>
  <c r="AK244" i="2"/>
  <c r="AJ244" i="2"/>
  <c r="AI244" i="2"/>
  <c r="AH244" i="2"/>
  <c r="AG244" i="2"/>
  <c r="AF244" i="2"/>
  <c r="AE244" i="2"/>
  <c r="AD244" i="2"/>
  <c r="AC244" i="2"/>
  <c r="AB244" i="2"/>
  <c r="AA244" i="2"/>
  <c r="Z244" i="2"/>
  <c r="Y244" i="2"/>
  <c r="X244" i="2"/>
  <c r="W244" i="2"/>
  <c r="V244" i="2"/>
  <c r="U244" i="2"/>
  <c r="T244" i="2"/>
  <c r="S244" i="2"/>
  <c r="R244" i="2"/>
  <c r="Q244" i="2"/>
  <c r="P244" i="2"/>
  <c r="O244" i="2"/>
  <c r="N244" i="2"/>
  <c r="M244" i="2"/>
  <c r="L244" i="2"/>
  <c r="BS243" i="2"/>
  <c r="BR243" i="2"/>
  <c r="BQ243" i="2"/>
  <c r="BP243" i="2"/>
  <c r="BO243" i="2"/>
  <c r="BN243" i="2"/>
  <c r="BM243" i="2"/>
  <c r="BL243" i="2"/>
  <c r="BK243" i="2"/>
  <c r="BJ243" i="2"/>
  <c r="BI243" i="2"/>
  <c r="BH243" i="2"/>
  <c r="BG243" i="2"/>
  <c r="BF243" i="2"/>
  <c r="BE243" i="2"/>
  <c r="BD243" i="2"/>
  <c r="BC243" i="2"/>
  <c r="BB243" i="2"/>
  <c r="BA243" i="2"/>
  <c r="AZ243" i="2"/>
  <c r="AY243" i="2"/>
  <c r="AX243" i="2"/>
  <c r="AW243" i="2"/>
  <c r="AV243" i="2"/>
  <c r="AU243" i="2"/>
  <c r="AT243" i="2"/>
  <c r="AS243" i="2"/>
  <c r="AR243" i="2"/>
  <c r="AQ243" i="2"/>
  <c r="AP243" i="2"/>
  <c r="AO243" i="2"/>
  <c r="AN243" i="2"/>
  <c r="AM243" i="2"/>
  <c r="AL243" i="2"/>
  <c r="AK243" i="2"/>
  <c r="AJ243" i="2"/>
  <c r="AI243" i="2"/>
  <c r="AH243" i="2"/>
  <c r="AG243" i="2"/>
  <c r="AF243" i="2"/>
  <c r="AE243" i="2"/>
  <c r="AD243" i="2"/>
  <c r="AC243" i="2"/>
  <c r="AB243" i="2"/>
  <c r="AA243" i="2"/>
  <c r="Z243" i="2"/>
  <c r="Y243" i="2"/>
  <c r="X243" i="2"/>
  <c r="W243" i="2"/>
  <c r="V243" i="2"/>
  <c r="U243" i="2"/>
  <c r="T243" i="2"/>
  <c r="S243" i="2"/>
  <c r="R243" i="2"/>
  <c r="Q243" i="2"/>
  <c r="P243" i="2"/>
  <c r="O243" i="2"/>
  <c r="N243" i="2"/>
  <c r="M243" i="2"/>
  <c r="L243" i="2"/>
  <c r="K211" i="2"/>
  <c r="J211" i="2"/>
  <c r="K210" i="2"/>
  <c r="J210" i="2"/>
  <c r="K209" i="2"/>
  <c r="J209" i="2"/>
  <c r="K208" i="2"/>
  <c r="J208" i="2"/>
  <c r="K207" i="2"/>
  <c r="J207" i="2"/>
  <c r="K206" i="2"/>
  <c r="J206" i="2"/>
  <c r="K205" i="2"/>
  <c r="K204" i="2"/>
  <c r="K203" i="2"/>
  <c r="K202" i="2"/>
  <c r="K201" i="2"/>
  <c r="J201" i="2"/>
  <c r="K200" i="2"/>
  <c r="J200" i="2"/>
  <c r="K199" i="2"/>
  <c r="J199" i="2"/>
  <c r="K198" i="2"/>
  <c r="J198" i="2"/>
  <c r="K197" i="2"/>
  <c r="J197" i="2"/>
  <c r="K196" i="2"/>
  <c r="J196" i="2"/>
  <c r="K195" i="2"/>
  <c r="J195" i="2"/>
  <c r="K194" i="2"/>
  <c r="J194" i="2"/>
  <c r="K193" i="2"/>
  <c r="J193" i="2"/>
  <c r="K192" i="2"/>
  <c r="J192" i="2"/>
  <c r="K191" i="2"/>
  <c r="J191" i="2"/>
  <c r="K190" i="2"/>
  <c r="J190" i="2"/>
  <c r="K189" i="2"/>
  <c r="J189" i="2"/>
  <c r="K188" i="2"/>
  <c r="J188" i="2"/>
  <c r="K187" i="2"/>
  <c r="J187" i="2"/>
  <c r="K186" i="2"/>
  <c r="J186" i="2"/>
  <c r="K185" i="2"/>
  <c r="K184" i="2"/>
  <c r="K183" i="2"/>
  <c r="K182" i="2"/>
  <c r="BS181" i="2"/>
  <c r="BR181" i="2"/>
  <c r="BQ181" i="2"/>
  <c r="BP181" i="2"/>
  <c r="BO181" i="2"/>
  <c r="BN181" i="2"/>
  <c r="BM181" i="2"/>
  <c r="BL181" i="2"/>
  <c r="BK181" i="2"/>
  <c r="BJ181" i="2"/>
  <c r="BI181" i="2"/>
  <c r="BH181" i="2"/>
  <c r="BG181" i="2"/>
  <c r="BF181" i="2"/>
  <c r="BE181" i="2"/>
  <c r="BD181" i="2"/>
  <c r="BC181" i="2"/>
  <c r="BB181" i="2"/>
  <c r="BA181" i="2"/>
  <c r="AZ181" i="2"/>
  <c r="AY181" i="2"/>
  <c r="AX181" i="2"/>
  <c r="AW181" i="2"/>
  <c r="AV181" i="2"/>
  <c r="AU181" i="2"/>
  <c r="AT181" i="2"/>
  <c r="AS181" i="2"/>
  <c r="AR181" i="2"/>
  <c r="AQ181" i="2"/>
  <c r="AP181" i="2"/>
  <c r="AO181" i="2"/>
  <c r="AN181" i="2"/>
  <c r="AM181" i="2"/>
  <c r="AL181" i="2"/>
  <c r="AK181" i="2"/>
  <c r="AJ181" i="2"/>
  <c r="AI181" i="2"/>
  <c r="AH181" i="2"/>
  <c r="AG181" i="2"/>
  <c r="AF181" i="2"/>
  <c r="AE181" i="2"/>
  <c r="AD181" i="2"/>
  <c r="AC181" i="2"/>
  <c r="AB181" i="2"/>
  <c r="AA181" i="2"/>
  <c r="Z181" i="2"/>
  <c r="Y181" i="2"/>
  <c r="X181" i="2"/>
  <c r="W181" i="2"/>
  <c r="V181" i="2"/>
  <c r="U181" i="2"/>
  <c r="T181" i="2"/>
  <c r="S181" i="2"/>
  <c r="R181" i="2"/>
  <c r="Q181" i="2"/>
  <c r="P181" i="2"/>
  <c r="O181" i="2"/>
  <c r="N181" i="2"/>
  <c r="M181" i="2"/>
  <c r="L181" i="2"/>
  <c r="BS180" i="2"/>
  <c r="BR180" i="2"/>
  <c r="BQ180" i="2"/>
  <c r="BP180" i="2"/>
  <c r="BO180" i="2"/>
  <c r="BN180" i="2"/>
  <c r="BM180" i="2"/>
  <c r="BL180" i="2"/>
  <c r="BK180" i="2"/>
  <c r="BJ180" i="2"/>
  <c r="BI180" i="2"/>
  <c r="BH180" i="2"/>
  <c r="BG180" i="2"/>
  <c r="BF180" i="2"/>
  <c r="BE180" i="2"/>
  <c r="BD180" i="2"/>
  <c r="BC180" i="2"/>
  <c r="BB180" i="2"/>
  <c r="BA180" i="2"/>
  <c r="AZ180" i="2"/>
  <c r="AY180" i="2"/>
  <c r="AX180" i="2"/>
  <c r="AW180" i="2"/>
  <c r="AV180" i="2"/>
  <c r="AU180" i="2"/>
  <c r="AT180" i="2"/>
  <c r="AS180" i="2"/>
  <c r="AR180" i="2"/>
  <c r="AQ180" i="2"/>
  <c r="AP180" i="2"/>
  <c r="AO180" i="2"/>
  <c r="AN180" i="2"/>
  <c r="AM180" i="2"/>
  <c r="AL180" i="2"/>
  <c r="AK180" i="2"/>
  <c r="AJ180" i="2"/>
  <c r="AI180" i="2"/>
  <c r="AH180" i="2"/>
  <c r="AG180" i="2"/>
  <c r="AF180" i="2"/>
  <c r="AE180" i="2"/>
  <c r="AD180" i="2"/>
  <c r="AC180" i="2"/>
  <c r="AB180" i="2"/>
  <c r="AA180" i="2"/>
  <c r="Z180" i="2"/>
  <c r="Y180" i="2"/>
  <c r="X180" i="2"/>
  <c r="W180" i="2"/>
  <c r="V180" i="2"/>
  <c r="U180" i="2"/>
  <c r="T180" i="2"/>
  <c r="S180" i="2"/>
  <c r="R180" i="2"/>
  <c r="Q180" i="2"/>
  <c r="P180" i="2"/>
  <c r="O180" i="2"/>
  <c r="N180" i="2"/>
  <c r="M180" i="2"/>
  <c r="L180" i="2"/>
  <c r="BS169" i="2"/>
  <c r="BR169" i="2"/>
  <c r="BQ169" i="2"/>
  <c r="BP169" i="2"/>
  <c r="BO169" i="2"/>
  <c r="BN169" i="2"/>
  <c r="BM169" i="2"/>
  <c r="BL169" i="2"/>
  <c r="BK169" i="2"/>
  <c r="BJ169" i="2"/>
  <c r="BI169" i="2"/>
  <c r="BH169" i="2"/>
  <c r="BG169" i="2"/>
  <c r="BF169" i="2"/>
  <c r="BE169" i="2"/>
  <c r="BD169" i="2"/>
  <c r="BC169" i="2"/>
  <c r="BB169" i="2"/>
  <c r="BA169" i="2"/>
  <c r="AZ169" i="2"/>
  <c r="AY169" i="2"/>
  <c r="AX169" i="2"/>
  <c r="AW169" i="2"/>
  <c r="AV169" i="2"/>
  <c r="AU169" i="2"/>
  <c r="AT169" i="2"/>
  <c r="AS169" i="2"/>
  <c r="AR169" i="2"/>
  <c r="AQ169" i="2"/>
  <c r="AP169"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BS168" i="2"/>
  <c r="BR168" i="2"/>
  <c r="BQ168" i="2"/>
  <c r="BP168" i="2"/>
  <c r="BO168" i="2"/>
  <c r="BN168" i="2"/>
  <c r="BM168" i="2"/>
  <c r="BL168" i="2"/>
  <c r="BK168" i="2"/>
  <c r="BJ168" i="2"/>
  <c r="BI168" i="2"/>
  <c r="BH168" i="2"/>
  <c r="BG168" i="2"/>
  <c r="BF168" i="2"/>
  <c r="BE168" i="2"/>
  <c r="BD168" i="2"/>
  <c r="BC168" i="2"/>
  <c r="BB168" i="2"/>
  <c r="BA168" i="2"/>
  <c r="AZ168" i="2"/>
  <c r="AY168" i="2"/>
  <c r="AX168" i="2"/>
  <c r="AW168" i="2"/>
  <c r="AV168" i="2"/>
  <c r="AU168" i="2"/>
  <c r="AT168" i="2"/>
  <c r="AS168" i="2"/>
  <c r="AR168" i="2"/>
  <c r="AQ168" i="2"/>
  <c r="AP168"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BS160" i="2"/>
  <c r="BR160" i="2"/>
  <c r="BQ160" i="2"/>
  <c r="BP160" i="2"/>
  <c r="BO160" i="2"/>
  <c r="BN160" i="2"/>
  <c r="BM160" i="2"/>
  <c r="BL160" i="2"/>
  <c r="BK160" i="2"/>
  <c r="BJ160" i="2"/>
  <c r="BI160" i="2"/>
  <c r="BH160" i="2"/>
  <c r="BG160" i="2"/>
  <c r="BF160" i="2"/>
  <c r="BE160" i="2"/>
  <c r="BD160" i="2"/>
  <c r="BC160" i="2"/>
  <c r="BB160" i="2"/>
  <c r="BA160" i="2"/>
  <c r="AZ160" i="2"/>
  <c r="AY160" i="2"/>
  <c r="AX160" i="2"/>
  <c r="AW160" i="2"/>
  <c r="AV160" i="2"/>
  <c r="AU160" i="2"/>
  <c r="AT160" i="2"/>
  <c r="AS160" i="2"/>
  <c r="AR160" i="2"/>
  <c r="AQ160" i="2"/>
  <c r="AP160"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BS159" i="2"/>
  <c r="BR159" i="2"/>
  <c r="BQ159" i="2"/>
  <c r="BP159" i="2"/>
  <c r="BO159" i="2"/>
  <c r="BN159" i="2"/>
  <c r="BM159" i="2"/>
  <c r="BL159" i="2"/>
  <c r="BK159" i="2"/>
  <c r="BJ159" i="2"/>
  <c r="BI159" i="2"/>
  <c r="BH159" i="2"/>
  <c r="BG159" i="2"/>
  <c r="BF159" i="2"/>
  <c r="BE159" i="2"/>
  <c r="BD159" i="2"/>
  <c r="BC159" i="2"/>
  <c r="BB159" i="2"/>
  <c r="BA159" i="2"/>
  <c r="AZ159" i="2"/>
  <c r="AY159" i="2"/>
  <c r="AX159" i="2"/>
  <c r="AW159" i="2"/>
  <c r="AV159" i="2"/>
  <c r="AU159" i="2"/>
  <c r="AT159" i="2"/>
  <c r="AS159" i="2"/>
  <c r="AR159" i="2"/>
  <c r="AQ159" i="2"/>
  <c r="AP159" i="2"/>
  <c r="AO159" i="2"/>
  <c r="AN159" i="2"/>
  <c r="AM159" i="2"/>
  <c r="AL159" i="2"/>
  <c r="AK159" i="2"/>
  <c r="AJ159" i="2"/>
  <c r="AI159" i="2"/>
  <c r="AH159" i="2"/>
  <c r="AG159" i="2"/>
  <c r="AF159" i="2"/>
  <c r="AE159" i="2"/>
  <c r="AD159" i="2"/>
  <c r="AC159" i="2"/>
  <c r="AB159" i="2"/>
  <c r="AA159" i="2"/>
  <c r="Z159" i="2"/>
  <c r="Y159" i="2"/>
  <c r="X159" i="2"/>
  <c r="W159" i="2"/>
  <c r="V159" i="2"/>
  <c r="U159" i="2"/>
  <c r="T159" i="2"/>
  <c r="S159" i="2"/>
  <c r="R159" i="2"/>
  <c r="Q159" i="2"/>
  <c r="P159" i="2"/>
  <c r="O159" i="2"/>
  <c r="N159" i="2"/>
  <c r="M159" i="2"/>
  <c r="L159" i="2"/>
  <c r="BS150" i="2"/>
  <c r="BR150" i="2"/>
  <c r="BQ150" i="2"/>
  <c r="BP150" i="2"/>
  <c r="BO150" i="2"/>
  <c r="BN150" i="2"/>
  <c r="BM150" i="2"/>
  <c r="BL150" i="2"/>
  <c r="BK150" i="2"/>
  <c r="BJ150" i="2"/>
  <c r="BI150" i="2"/>
  <c r="BH150" i="2"/>
  <c r="BG150" i="2"/>
  <c r="BF150" i="2"/>
  <c r="BE150" i="2"/>
  <c r="BD150" i="2"/>
  <c r="BC150" i="2"/>
  <c r="BB150" i="2"/>
  <c r="BA150" i="2"/>
  <c r="AZ150" i="2"/>
  <c r="AY150" i="2"/>
  <c r="AX150" i="2"/>
  <c r="AW150" i="2"/>
  <c r="AV150" i="2"/>
  <c r="AU150" i="2"/>
  <c r="AT150" i="2"/>
  <c r="AS150" i="2"/>
  <c r="AR150" i="2"/>
  <c r="AQ150" i="2"/>
  <c r="AP150"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BS149" i="2"/>
  <c r="BR149" i="2"/>
  <c r="BQ149" i="2"/>
  <c r="BP149" i="2"/>
  <c r="BO149" i="2"/>
  <c r="BN149" i="2"/>
  <c r="BM149" i="2"/>
  <c r="BL149" i="2"/>
  <c r="BK149" i="2"/>
  <c r="BJ149" i="2"/>
  <c r="BI149" i="2"/>
  <c r="BH149" i="2"/>
  <c r="BG149" i="2"/>
  <c r="BF149" i="2"/>
  <c r="BE149" i="2"/>
  <c r="BD149" i="2"/>
  <c r="BC149" i="2"/>
  <c r="BB149" i="2"/>
  <c r="BA149" i="2"/>
  <c r="AZ149" i="2"/>
  <c r="AY149" i="2"/>
  <c r="AX149" i="2"/>
  <c r="AW149" i="2"/>
  <c r="AV149" i="2"/>
  <c r="AU149" i="2"/>
  <c r="AT149" i="2"/>
  <c r="AS149" i="2"/>
  <c r="AR149" i="2"/>
  <c r="AQ149" i="2"/>
  <c r="AP149"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BS142" i="2"/>
  <c r="BR142" i="2"/>
  <c r="BQ142" i="2"/>
  <c r="BP142" i="2"/>
  <c r="BO142" i="2"/>
  <c r="BN142" i="2"/>
  <c r="BM142" i="2"/>
  <c r="BL142" i="2"/>
  <c r="BK142" i="2"/>
  <c r="BJ142" i="2"/>
  <c r="BI142" i="2"/>
  <c r="BH142" i="2"/>
  <c r="BG142" i="2"/>
  <c r="BF142" i="2"/>
  <c r="BE142" i="2"/>
  <c r="BD142" i="2"/>
  <c r="BC142" i="2"/>
  <c r="BB142" i="2"/>
  <c r="BA142" i="2"/>
  <c r="AZ142" i="2"/>
  <c r="AY142" i="2"/>
  <c r="AX142" i="2"/>
  <c r="AW142" i="2"/>
  <c r="AV142" i="2"/>
  <c r="AU142" i="2"/>
  <c r="AT142" i="2"/>
  <c r="AS142" i="2"/>
  <c r="AR142" i="2"/>
  <c r="AQ142" i="2"/>
  <c r="AP142" i="2"/>
  <c r="AO142"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BS141" i="2"/>
  <c r="BR141" i="2"/>
  <c r="BQ141" i="2"/>
  <c r="BP141" i="2"/>
  <c r="BO141" i="2"/>
  <c r="BN141" i="2"/>
  <c r="BM141" i="2"/>
  <c r="BL141" i="2"/>
  <c r="BK141" i="2"/>
  <c r="BJ141" i="2"/>
  <c r="BI141" i="2"/>
  <c r="BH141" i="2"/>
  <c r="BG141" i="2"/>
  <c r="BF141" i="2"/>
  <c r="BE141" i="2"/>
  <c r="BD141" i="2"/>
  <c r="BC141" i="2"/>
  <c r="BB141" i="2"/>
  <c r="BA141" i="2"/>
  <c r="AZ141" i="2"/>
  <c r="AY141" i="2"/>
  <c r="AX141" i="2"/>
  <c r="AW141" i="2"/>
  <c r="AV141" i="2"/>
  <c r="AU141" i="2"/>
  <c r="AT141" i="2"/>
  <c r="AS141" i="2"/>
  <c r="AR141" i="2"/>
  <c r="AQ141" i="2"/>
  <c r="AP141"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BS129" i="2"/>
  <c r="BR129" i="2"/>
  <c r="BQ129" i="2"/>
  <c r="BP129" i="2"/>
  <c r="BO129" i="2"/>
  <c r="BN129" i="2"/>
  <c r="BM129" i="2"/>
  <c r="BL129" i="2"/>
  <c r="BK129" i="2"/>
  <c r="BJ129" i="2"/>
  <c r="BI129" i="2"/>
  <c r="BH129" i="2"/>
  <c r="BG129" i="2"/>
  <c r="BF129" i="2"/>
  <c r="BE129" i="2"/>
  <c r="BD129" i="2"/>
  <c r="BC129" i="2"/>
  <c r="BB129" i="2"/>
  <c r="BA129" i="2"/>
  <c r="AZ129" i="2"/>
  <c r="AY129" i="2"/>
  <c r="AX129" i="2"/>
  <c r="AW129" i="2"/>
  <c r="AV129" i="2"/>
  <c r="AU129" i="2"/>
  <c r="AT129" i="2"/>
  <c r="AS129" i="2"/>
  <c r="AR129" i="2"/>
  <c r="AQ129" i="2"/>
  <c r="AP129" i="2"/>
  <c r="AO129" i="2"/>
  <c r="AN129" i="2"/>
  <c r="AM129" i="2"/>
  <c r="AL129" i="2"/>
  <c r="AK129" i="2"/>
  <c r="AJ129" i="2"/>
  <c r="AI129" i="2"/>
  <c r="AH129" i="2"/>
  <c r="AG129" i="2"/>
  <c r="AF129" i="2"/>
  <c r="AE129" i="2"/>
  <c r="AD129" i="2"/>
  <c r="AC129" i="2"/>
  <c r="AB129" i="2"/>
  <c r="AA129" i="2"/>
  <c r="Z129" i="2"/>
  <c r="Y129" i="2"/>
  <c r="X129" i="2"/>
  <c r="W129" i="2"/>
  <c r="V129" i="2"/>
  <c r="U129" i="2"/>
  <c r="T129" i="2"/>
  <c r="S129" i="2"/>
  <c r="R129" i="2"/>
  <c r="Q129" i="2"/>
  <c r="P129" i="2"/>
  <c r="O129" i="2"/>
  <c r="N129" i="2"/>
  <c r="M129" i="2"/>
  <c r="L129" i="2"/>
  <c r="BS128" i="2"/>
  <c r="BR128" i="2"/>
  <c r="BQ128" i="2"/>
  <c r="BP128" i="2"/>
  <c r="BO128" i="2"/>
  <c r="BN128" i="2"/>
  <c r="BM128" i="2"/>
  <c r="BL128" i="2"/>
  <c r="BK128" i="2"/>
  <c r="BJ128" i="2"/>
  <c r="BI128" i="2"/>
  <c r="BH128" i="2"/>
  <c r="BG128" i="2"/>
  <c r="BF128" i="2"/>
  <c r="BE128" i="2"/>
  <c r="BD128" i="2"/>
  <c r="BC128" i="2"/>
  <c r="BB128" i="2"/>
  <c r="BA128" i="2"/>
  <c r="AZ128" i="2"/>
  <c r="AY128" i="2"/>
  <c r="AX128" i="2"/>
  <c r="AW128" i="2"/>
  <c r="AV128" i="2"/>
  <c r="AU128" i="2"/>
  <c r="AT128" i="2"/>
  <c r="AS128" i="2"/>
  <c r="AR128" i="2"/>
  <c r="AQ128" i="2"/>
  <c r="AP128" i="2"/>
  <c r="AO128" i="2"/>
  <c r="AN128" i="2"/>
  <c r="AM128" i="2"/>
  <c r="AL128" i="2"/>
  <c r="AK128" i="2"/>
  <c r="AJ128" i="2"/>
  <c r="AI128" i="2"/>
  <c r="AH128" i="2"/>
  <c r="AG128" i="2"/>
  <c r="AF128" i="2"/>
  <c r="AE128" i="2"/>
  <c r="AD128" i="2"/>
  <c r="AC128" i="2"/>
  <c r="AB128" i="2"/>
  <c r="AA128" i="2"/>
  <c r="Z128" i="2"/>
  <c r="Y128" i="2"/>
  <c r="X128" i="2"/>
  <c r="W128" i="2"/>
  <c r="V128" i="2"/>
  <c r="U128" i="2"/>
  <c r="T128" i="2"/>
  <c r="S128" i="2"/>
  <c r="R128" i="2"/>
  <c r="Q128" i="2"/>
  <c r="P128" i="2"/>
  <c r="O128" i="2"/>
  <c r="N128" i="2"/>
  <c r="M128" i="2"/>
  <c r="L128" i="2"/>
  <c r="BS118" i="2"/>
  <c r="BR118" i="2"/>
  <c r="BQ118" i="2"/>
  <c r="BP118" i="2"/>
  <c r="BO118" i="2"/>
  <c r="BN118" i="2"/>
  <c r="BM118" i="2"/>
  <c r="BL118" i="2"/>
  <c r="BK118" i="2"/>
  <c r="BJ118" i="2"/>
  <c r="BI118" i="2"/>
  <c r="BH118" i="2"/>
  <c r="BG118" i="2"/>
  <c r="BF118" i="2"/>
  <c r="BE118" i="2"/>
  <c r="BD118" i="2"/>
  <c r="BC118" i="2"/>
  <c r="BB118" i="2"/>
  <c r="BA118" i="2"/>
  <c r="AZ118" i="2"/>
  <c r="AY118" i="2"/>
  <c r="AX118" i="2"/>
  <c r="AW118" i="2"/>
  <c r="AV118" i="2"/>
  <c r="AU118" i="2"/>
  <c r="AT118" i="2"/>
  <c r="AS118" i="2"/>
  <c r="AR118" i="2"/>
  <c r="AQ118" i="2"/>
  <c r="AP118"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BS117" i="2"/>
  <c r="BR117" i="2"/>
  <c r="BQ117" i="2"/>
  <c r="BP117" i="2"/>
  <c r="BO117" i="2"/>
  <c r="BN117" i="2"/>
  <c r="BM117" i="2"/>
  <c r="BL117" i="2"/>
  <c r="BK117" i="2"/>
  <c r="BJ117" i="2"/>
  <c r="BI117" i="2"/>
  <c r="BH117" i="2"/>
  <c r="BG117" i="2"/>
  <c r="BF117" i="2"/>
  <c r="BE117" i="2"/>
  <c r="BD117" i="2"/>
  <c r="BC117" i="2"/>
  <c r="BB117" i="2"/>
  <c r="BA117" i="2"/>
  <c r="AZ117" i="2"/>
  <c r="AY117" i="2"/>
  <c r="AX117" i="2"/>
  <c r="AW117" i="2"/>
  <c r="AV117" i="2"/>
  <c r="AU117" i="2"/>
  <c r="AT117" i="2"/>
  <c r="AS117" i="2"/>
  <c r="AR117" i="2"/>
  <c r="AQ117" i="2"/>
  <c r="AP117"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0" i="2"/>
  <c r="J110" i="2"/>
  <c r="K109" i="2"/>
  <c r="J109" i="2"/>
  <c r="K108" i="2"/>
  <c r="J108" i="2"/>
  <c r="K107" i="2"/>
  <c r="J107" i="2"/>
  <c r="K106" i="2"/>
  <c r="J106" i="2"/>
  <c r="K105" i="2"/>
  <c r="J105" i="2"/>
  <c r="K104" i="2"/>
  <c r="J104" i="2"/>
  <c r="BS103" i="2"/>
  <c r="BR103" i="2"/>
  <c r="BQ103" i="2"/>
  <c r="BP103" i="2"/>
  <c r="BO103" i="2"/>
  <c r="BN103" i="2"/>
  <c r="BM103" i="2"/>
  <c r="BL103" i="2"/>
  <c r="BK103" i="2"/>
  <c r="BJ103" i="2"/>
  <c r="BI103" i="2"/>
  <c r="BH103" i="2"/>
  <c r="BG103" i="2"/>
  <c r="BF103" i="2"/>
  <c r="BE103" i="2"/>
  <c r="BD103" i="2"/>
  <c r="BC103" i="2"/>
  <c r="BB103" i="2"/>
  <c r="BA103" i="2"/>
  <c r="AZ103" i="2"/>
  <c r="AY103" i="2"/>
  <c r="AX103" i="2"/>
  <c r="AW103" i="2"/>
  <c r="AV103" i="2"/>
  <c r="AU103" i="2"/>
  <c r="AT103" i="2"/>
  <c r="AS103" i="2"/>
  <c r="AR103" i="2"/>
  <c r="AQ103"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BS102" i="2"/>
  <c r="BR102" i="2"/>
  <c r="BQ102" i="2"/>
  <c r="BP102" i="2"/>
  <c r="BO102" i="2"/>
  <c r="BN102" i="2"/>
  <c r="BM102" i="2"/>
  <c r="BL102" i="2"/>
  <c r="BK102" i="2"/>
  <c r="BJ102" i="2"/>
  <c r="BI102" i="2"/>
  <c r="BH102" i="2"/>
  <c r="BG102" i="2"/>
  <c r="BF102" i="2"/>
  <c r="BE102" i="2"/>
  <c r="BD102" i="2"/>
  <c r="BC102" i="2"/>
  <c r="BB102" i="2"/>
  <c r="BA102" i="2"/>
  <c r="AZ102" i="2"/>
  <c r="AY102" i="2"/>
  <c r="AX102" i="2"/>
  <c r="AW102" i="2"/>
  <c r="AV102" i="2"/>
  <c r="AU102" i="2"/>
  <c r="AT102" i="2"/>
  <c r="AS102" i="2"/>
  <c r="AR102" i="2"/>
  <c r="AQ102" i="2"/>
  <c r="AP102"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BS94" i="2"/>
  <c r="BR94" i="2"/>
  <c r="BQ94" i="2"/>
  <c r="BP94" i="2"/>
  <c r="BO94" i="2"/>
  <c r="BN94" i="2"/>
  <c r="BM94" i="2"/>
  <c r="BL94" i="2"/>
  <c r="BK94" i="2"/>
  <c r="BJ94"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BS40" i="2"/>
  <c r="BR40" i="2"/>
  <c r="BQ40" i="2"/>
  <c r="BP40" i="2"/>
  <c r="BO40" i="2"/>
  <c r="BN40" i="2"/>
  <c r="BM40" i="2"/>
  <c r="BL40" i="2"/>
  <c r="BK40" i="2"/>
  <c r="BJ40" i="2"/>
  <c r="BI40" i="2"/>
  <c r="BH40" i="2"/>
  <c r="BG40" i="2"/>
  <c r="BF40" i="2"/>
  <c r="BE40" i="2"/>
  <c r="BD40" i="2"/>
  <c r="BC40" i="2"/>
  <c r="BB40" i="2"/>
  <c r="BA40" i="2"/>
  <c r="AZ40" i="2"/>
  <c r="AY40" i="2"/>
  <c r="AX40" i="2"/>
  <c r="AW40" i="2"/>
  <c r="AV40" i="2"/>
  <c r="AU40" i="2"/>
  <c r="AT40" i="2"/>
  <c r="AS40" i="2"/>
  <c r="AR40" i="2"/>
  <c r="AQ40" i="2"/>
  <c r="AP40"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BS27" i="2"/>
  <c r="BR27" i="2"/>
  <c r="BQ27" i="2"/>
  <c r="BP27" i="2"/>
  <c r="BO27" i="2"/>
  <c r="BN27" i="2"/>
  <c r="BM27" i="2"/>
  <c r="BL27" i="2"/>
  <c r="BK27" i="2"/>
  <c r="BJ27"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alcChain>
</file>

<file path=xl/sharedStrings.xml><?xml version="1.0" encoding="utf-8"?>
<sst xmlns="http://schemas.openxmlformats.org/spreadsheetml/2006/main" count="13256" uniqueCount="952">
  <si>
    <t>Q1_1_byouinmei</t>
  </si>
  <si>
    <t>ＪＡ北海道厚生連常呂厚生病院</t>
  </si>
  <si>
    <t>〒093-0210　北見市常呂町字常呂５７３番地２</t>
  </si>
  <si>
    <t>病棟の建築時期と構造</t>
  </si>
  <si>
    <t>建物情報＼病棟名</t>
  </si>
  <si>
    <t>療養</t>
  </si>
  <si>
    <t>様式１病院病棟票(1)</t>
  </si>
  <si>
    <t>建築時期</t>
  </si>
  <si>
    <t>2007</t>
  </si>
  <si>
    <t>構造</t>
  </si>
  <si>
    <t>3</t>
  </si>
  <si>
    <t>保有する病棟と機能区分の選択状況（2024（令和6）年7月1日時点の機能）</t>
  </si>
  <si>
    <t>病床の機能区分＼病棟名</t>
  </si>
  <si>
    <t>高度急性期</t>
  </si>
  <si>
    <t>急性期</t>
  </si>
  <si>
    <t>回復期</t>
  </si>
  <si>
    <t>○</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</si>
  <si>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</si>
  <si>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</si>
  <si>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</si>
  <si>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</si>
  <si>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</si>
  <si>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</si>
  <si>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</si>
  <si>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</si>
  <si>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</si>
  <si>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</si>
  <si>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</si>
  <si>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</si>
  <si>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</si>
  <si>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</si>
  <si>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</si>
  <si>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</si>
  <si>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</si>
  <si>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</si>
  <si>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</si>
  <si>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</si>
  <si>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</si>
  <si>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</si>
  <si>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</si>
  <si>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</si>
  <si>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</si>
  <si>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</si>
  <si>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</si>
  <si>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</si>
  <si>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</si>
  <si>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</si>
  <si>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</si>
  <si>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</si>
  <si>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</si>
  <si>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</si>
  <si>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</si>
  <si>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</si>
  <si>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</si>
  <si>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</si>
  <si>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</si>
  <si>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</si>
  <si>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</si>
  <si>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</si>
  <si>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</si>
  <si>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</si>
  <si>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</si>
  <si>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</si>
  <si>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</si>
  <si>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</si>
  <si>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</si>
  <si>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</si>
  <si>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</si>
  <si>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</si>
  <si>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</si>
  <si>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</si>
  <si>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</si>
  <si>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</si>
  <si>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設置主体（2024（令和6）年7月1日時点）</t>
  </si>
  <si>
    <t>施設全体</t>
  </si>
  <si>
    <t>（項目の解説）</t>
  </si>
  <si>
    <t>様式１病院施設票(1)</t>
  </si>
  <si>
    <t>設置主体</t>
  </si>
  <si>
    <t xml:space="preserve">医療機関の開設者を区分別に示しています。
</t>
  </si>
  <si>
    <t>厚生連</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</si>
  <si>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</si>
  <si>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</si>
  <si>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</si>
  <si>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</si>
  <si>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</si>
  <si>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</si>
  <si>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</si>
  <si>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最大使用病床数</t>
  </si>
  <si>
    <t>2025年7月1日時点の予定病床数</t>
  </si>
  <si>
    <t>様式１病院病棟票(7)</t>
  </si>
  <si>
    <t>療養病床</t>
  </si>
  <si>
    <t>様式１病院病棟票(10)直後</t>
  </si>
  <si>
    <t>「最大使用病床数」の合計が0床である理由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</si>
  <si>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</si>
  <si>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</si>
  <si>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</si>
  <si>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</si>
  <si>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</si>
  <si>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</si>
  <si>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様式１病院施設票(43)-1</t>
  </si>
  <si>
    <t>複数ある場合、上位３つ</t>
  </si>
  <si>
    <t>内科</t>
  </si>
  <si>
    <t>様式１病院施設票(43)-2</t>
  </si>
  <si>
    <t>外科</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</si>
  <si>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</si>
  <si>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</si>
  <si>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</si>
  <si>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</si>
  <si>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</si>
  <si>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療養病棟入院料２</t>
  </si>
  <si>
    <t>届出病床数</t>
  </si>
  <si>
    <t>様式１病院病棟票(12)</t>
  </si>
  <si>
    <t>病室単位の特定入院料</t>
  </si>
  <si>
    <t>地域包括ケア入院医療管理料２</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</si>
  <si>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</si>
  <si>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</si>
  <si>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</si>
  <si>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</si>
  <si>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</si>
  <si>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</si>
  <si>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</si>
  <si>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</si>
  <si>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</si>
  <si>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</si>
  <si>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有り</t>
  </si>
  <si>
    <t>様式１病院施設票(69)</t>
  </si>
  <si>
    <t>二次救急医療施設の認定の有無</t>
  </si>
  <si>
    <t>無し</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</si>
  <si>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</si>
  <si>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</si>
  <si>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</si>
  <si>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</si>
  <si>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</si>
  <si>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</si>
  <si>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</si>
  <si>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</si>
  <si>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</si>
  <si>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</si>
  <si>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</si>
  <si>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</si>
  <si>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</si>
  <si>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</si>
  <si>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</si>
  <si>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</si>
  <si>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</si>
  <si>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</si>
  <si>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</si>
  <si>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</si>
  <si>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</si>
  <si>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</si>
  <si>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</si>
  <si>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</si>
  <si>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</si>
  <si>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</si>
  <si>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</si>
  <si>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</si>
  <si>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</si>
  <si>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</si>
  <si>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</si>
  <si>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</si>
  <si>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</si>
  <si>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</si>
  <si>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</si>
  <si>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</si>
  <si>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</si>
  <si>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</si>
  <si>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</si>
  <si>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</si>
  <si>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</si>
  <si>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</si>
  <si>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</si>
  <si>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</si>
  <si>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</si>
  <si>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</si>
  <si>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</si>
  <si>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</si>
  <si>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</si>
  <si>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</si>
  <si>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</si>
  <si>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</si>
  <si>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</si>
  <si>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</si>
  <si>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</si>
  <si>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</si>
  <si>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救急救命士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</si>
  <si>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</si>
  <si>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</si>
  <si>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</si>
  <si>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</si>
  <si>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</si>
  <si>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</si>
  <si>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</si>
  <si>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</si>
  <si>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</si>
  <si>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</si>
  <si>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</si>
  <si>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</si>
  <si>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</si>
  <si>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</si>
  <si>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</si>
  <si>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</si>
  <si>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</si>
  <si>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</si>
  <si>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</si>
  <si>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</si>
  <si>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</si>
  <si>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</si>
  <si>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</si>
  <si>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</si>
  <si>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</si>
  <si>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</si>
  <si>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</si>
  <si>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</si>
  <si>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</si>
  <si>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</si>
  <si>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</si>
  <si>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</si>
  <si>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</si>
  <si>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</si>
  <si>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</si>
  <si>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</si>
  <si>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</si>
  <si>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</si>
  <si>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</si>
  <si>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</si>
  <si>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</si>
  <si>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</si>
  <si>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</si>
  <si>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</si>
  <si>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</si>
  <si>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</si>
  <si>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</si>
  <si>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</si>
  <si>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</si>
  <si>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</si>
  <si>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</si>
  <si>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</si>
  <si>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</si>
  <si>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</si>
  <si>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</si>
  <si>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</si>
  <si>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</si>
  <si>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</si>
  <si>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</si>
  <si>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様式１病院施設票(85)</t>
  </si>
  <si>
    <t>PET</t>
  </si>
  <si>
    <t>PETは、放射性薬剤を体内に投与し、がん細胞等に取り込まれた放射性薬剤の分布を画像化する装置です。値は医療機関が保有する台数です。</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</si>
  <si>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</si>
  <si>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</si>
  <si>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</si>
  <si>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</si>
  <si>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</si>
  <si>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</si>
  <si>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</si>
  <si>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</si>
  <si>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</si>
  <si>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</si>
  <si>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</si>
  <si>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</si>
  <si>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</si>
  <si>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強度変調放射線治療器（IMRT）</t>
  </si>
  <si>
    <t xml:space="preserve">強度変調放射線治療器（IMRT）は、腫瘍に精確に放射線を照射する装置です。値は医療機関が保有する台数です。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</si>
  <si>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</si>
  <si>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</si>
  <si>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</si>
  <si>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</si>
  <si>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t>
  </si>
  <si>
    <t xml:space="preserve">内視鏡手術用支援機器は、内視鏡カメラとロボットアームを操作して手術を行う手術支援ロボットです。値は医療機関が保有する台数です。
</t>
  </si>
  <si>
    <t>令和5年４月１日～令和6年７月１日の間に病棟の再編・見直しがあった場合の報告対象期間</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</si>
  <si>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</si>
  <si>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</si>
  <si>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</si>
  <si>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</si>
  <si>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</si>
  <si>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</si>
  <si>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</si>
  <si>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</si>
  <si>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１年間の入院患者の状況は、令和5年4月から令和6年3月までに入院、退院した患者数を示す項目です。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</si>
  <si>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</si>
  <si>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</si>
  <si>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</si>
  <si>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</si>
  <si>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</si>
  <si>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</si>
  <si>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</si>
  <si>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</si>
  <si>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</si>
  <si>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</si>
  <si>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</si>
  <si>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</si>
  <si>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年間の入院患者の状況は、令和5年４月１日～令和6年３月31日の１年間に入院を受け入れた患者の入院前の場所、退院した患者の退院先の場所を示す項目です。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</si>
  <si>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</si>
  <si>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</si>
  <si>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</si>
  <si>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</si>
  <si>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</si>
  <si>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</si>
  <si>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</si>
  <si>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</si>
  <si>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</si>
  <si>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</si>
  <si>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</si>
  <si>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</si>
  <si>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</si>
  <si>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</si>
  <si>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</si>
  <si>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</si>
  <si>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</si>
  <si>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</si>
  <si>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</si>
  <si>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</si>
  <si>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</si>
  <si>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</si>
  <si>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</si>
  <si>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</si>
  <si>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</si>
  <si>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</si>
  <si>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</si>
  <si>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</si>
  <si>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</si>
  <si>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</si>
  <si>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</si>
  <si>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</si>
  <si>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</si>
  <si>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</si>
  <si>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</si>
  <si>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</si>
  <si>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退院後に在宅医療を必要とする患者の状況は、令和5年４月１日～令和6年３月31日の１年間に退院した患者に対する、在宅医療の提供の必要性に関する項目です。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</si>
  <si>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</si>
  <si>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</si>
  <si>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</si>
  <si>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</si>
  <si>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</si>
  <si>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</si>
  <si>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</si>
  <si>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退院後１か月以内の在宅医療の実施予定が不明の患者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</si>
  <si>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</si>
  <si>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</si>
  <si>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</si>
  <si>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</si>
  <si>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</si>
  <si>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</si>
  <si>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</si>
  <si>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</si>
  <si>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</si>
  <si>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</si>
  <si>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</si>
  <si>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</si>
  <si>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</si>
  <si>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</si>
  <si>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</si>
  <si>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</si>
  <si>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</si>
  <si>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</si>
  <si>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</si>
  <si>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</si>
  <si>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</si>
  <si>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</si>
  <si>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</si>
  <si>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</si>
  <si>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</si>
  <si>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</si>
  <si>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</si>
  <si>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</si>
  <si>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</si>
  <si>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療養病棟入院料１</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</si>
  <si>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</si>
  <si>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</si>
  <si>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</si>
  <si>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</si>
  <si>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</si>
  <si>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</si>
  <si>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</si>
  <si>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</si>
  <si>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</si>
  <si>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</si>
  <si>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</si>
  <si>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</si>
  <si>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</si>
  <si>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</si>
  <si>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</si>
  <si>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</si>
  <si>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</si>
  <si>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</si>
  <si>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</si>
  <si>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</si>
  <si>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</si>
  <si>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</si>
  <si>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</si>
  <si>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</si>
  <si>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</si>
  <si>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</si>
  <si>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</si>
  <si>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</si>
  <si>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</si>
  <si>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</si>
  <si>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</si>
  <si>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</si>
  <si>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</si>
  <si>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</si>
  <si>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</si>
  <si>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</si>
  <si>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</si>
  <si>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</si>
  <si>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</si>
  <si>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</si>
  <si>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</si>
  <si>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</si>
  <si>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</si>
  <si>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</si>
  <si>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</si>
  <si>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</si>
  <si>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</si>
  <si>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</si>
  <si>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</si>
  <si>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</si>
  <si>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</si>
  <si>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</si>
  <si>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</si>
  <si>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</si>
  <si>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</si>
  <si>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</si>
  <si>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</si>
  <si>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</si>
  <si>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</si>
  <si>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</si>
  <si>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</si>
  <si>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</si>
  <si>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</si>
  <si>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</si>
  <si>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</si>
  <si>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</si>
  <si>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</si>
  <si>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</si>
  <si>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</si>
  <si>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</si>
  <si>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</si>
  <si>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</si>
  <si>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</si>
  <si>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</si>
  <si>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</si>
  <si>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</si>
  <si>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</si>
  <si>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</si>
  <si>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</si>
  <si>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</si>
  <si>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</si>
  <si>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</si>
  <si>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</si>
  <si>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</si>
  <si>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</si>
  <si>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</si>
  <si>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</si>
  <si>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</si>
  <si>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</si>
  <si>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</si>
  <si>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</si>
  <si>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</si>
  <si>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</si>
  <si>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</si>
  <si>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</si>
  <si>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</si>
  <si>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</si>
  <si>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</si>
  <si>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</si>
  <si>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</si>
  <si>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</si>
  <si>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</si>
  <si>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</si>
  <si>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</si>
  <si>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</si>
  <si>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</si>
  <si>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</si>
  <si>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</si>
  <si>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</si>
  <si>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</si>
  <si>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</si>
  <si>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</si>
  <si>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</si>
  <si>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</si>
  <si>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</si>
  <si>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</si>
  <si>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</si>
  <si>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</si>
  <si>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</si>
  <si>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</si>
  <si>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</si>
  <si>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</si>
  <si>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</si>
  <si>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</si>
  <si>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</si>
  <si>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</si>
  <si>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</si>
  <si>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</si>
  <si>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</si>
  <si>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</si>
  <si>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</si>
  <si>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</si>
  <si>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</si>
  <si>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</si>
  <si>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</si>
  <si>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</si>
  <si>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</si>
  <si>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</si>
  <si>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</si>
  <si>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</si>
  <si>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</si>
  <si>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</si>
  <si>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</si>
  <si>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</si>
  <si>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</si>
  <si>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</si>
  <si>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</si>
  <si>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</si>
  <si>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</si>
  <si>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</si>
  <si>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</si>
  <si>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</si>
  <si>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</si>
  <si>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</si>
  <si>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</si>
  <si>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</si>
  <si>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</si>
  <si>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</si>
  <si>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</si>
  <si>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</si>
  <si>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</si>
  <si>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</si>
  <si>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</si>
  <si>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</si>
  <si>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</si>
  <si>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</si>
  <si>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</si>
  <si>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</si>
  <si>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</si>
  <si>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</si>
  <si>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</si>
  <si>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</si>
  <si>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</si>
  <si>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</si>
  <si>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</si>
  <si>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</si>
  <si>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</si>
  <si>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</si>
  <si>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</si>
  <si>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</si>
  <si>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</si>
  <si>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</si>
  <si>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</si>
  <si>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</si>
  <si>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</si>
  <si>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</si>
  <si>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</si>
  <si>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</si>
  <si>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</si>
  <si>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</si>
  <si>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</si>
  <si>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</si>
  <si>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</si>
  <si>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</si>
  <si>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</si>
  <si>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</si>
  <si>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</si>
  <si>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</si>
  <si>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</si>
  <si>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</si>
  <si>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</si>
  <si>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</si>
  <si>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</si>
  <si>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</si>
  <si>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</si>
  <si>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</si>
  <si>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</si>
  <si>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</si>
  <si>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</si>
  <si>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</si>
  <si>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</si>
  <si>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</si>
  <si>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</si>
  <si>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</si>
  <si>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</si>
  <si>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</si>
  <si>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</si>
  <si>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</si>
  <si>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</si>
  <si>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</si>
  <si>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</si>
  <si>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</si>
  <si>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</si>
  <si>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</si>
  <si>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</si>
  <si>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</si>
  <si>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</si>
  <si>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</si>
  <si>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</si>
  <si>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</si>
  <si>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</si>
  <si>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</si>
  <si>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</si>
  <si>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</si>
  <si>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</si>
  <si>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</si>
  <si>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</si>
  <si>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</si>
  <si>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</si>
  <si>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</si>
  <si>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</si>
  <si>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</si>
  <si>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</si>
  <si>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</si>
  <si>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</si>
  <si>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</si>
  <si>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</si>
  <si>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</si>
  <si>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</si>
  <si>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</si>
  <si>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</si>
  <si>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</si>
  <si>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</si>
  <si>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</si>
  <si>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</si>
  <si>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</si>
  <si>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</si>
  <si>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</si>
  <si>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</si>
  <si>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</si>
  <si>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</si>
  <si>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</si>
  <si>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　レセプト件数</t>
  </si>
  <si>
    <t>処置の休日加算は、緊急のために休日に処置を行ったことを示す項目です。</t>
  </si>
  <si>
    <t>処置の時間外加算１及び２　レセプト件数</t>
  </si>
  <si>
    <t>処置の時間外加算は、緊急のために保険医療機関の表示する診療時間以外で処置を行ったことを示す項目です。</t>
  </si>
  <si>
    <t>処置の深夜加算１及び２　レセプト件数</t>
  </si>
  <si>
    <t>処置の深夜加算は、緊急のために深夜に処置を行ったことを示す項目です。</t>
  </si>
  <si>
    <t>手術の休日加算１及び２　レセプト件数</t>
  </si>
  <si>
    <t>手術の休日加算は、病状の急変等により、休日に緊急手術を行ったことを示す項目です。</t>
  </si>
  <si>
    <t>手術の時間外加算１及び２　レセプト件数</t>
  </si>
  <si>
    <t>手術の時間外加算は、病状の急変等により、保険医療機関の表示する診療時間以外で緊急手術を行ったことを示す項目です。</t>
  </si>
  <si>
    <t>手術の深夜加算１及び２　レセプト件数</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</si>
  <si>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</si>
  <si>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</si>
  <si>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</si>
  <si>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</si>
  <si>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</si>
  <si>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</si>
  <si>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</si>
  <si>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</si>
  <si>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</si>
  <si>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</si>
  <si>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</si>
  <si>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</si>
  <si>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</si>
  <si>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</si>
  <si>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</si>
  <si>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</si>
  <si>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</si>
  <si>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</si>
  <si>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</si>
  <si>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</si>
  <si>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</si>
  <si>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</si>
  <si>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</si>
  <si>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</si>
  <si>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</si>
  <si>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</si>
  <si>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</si>
  <si>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</si>
  <si>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</si>
  <si>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</si>
  <si>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</si>
  <si>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</si>
  <si>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</si>
  <si>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</si>
  <si>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</si>
  <si>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</si>
  <si>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早期栄養介入管理加算</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</si>
  <si>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</si>
  <si>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</si>
  <si>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</si>
  <si>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</si>
  <si>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</si>
  <si>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</si>
  <si>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</si>
  <si>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</si>
  <si>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</si>
  <si>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</si>
  <si>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</si>
  <si>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</si>
  <si>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</si>
  <si>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</si>
  <si>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</si>
  <si>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</si>
  <si>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</si>
  <si>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</si>
  <si>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</si>
  <si>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</si>
  <si>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</si>
  <si>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</si>
  <si>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</si>
  <si>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</si>
  <si>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</si>
  <si>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</si>
  <si>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</si>
  <si>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</si>
  <si>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</si>
  <si>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</si>
  <si>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</si>
  <si>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</si>
  <si>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</si>
  <si>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</si>
  <si>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</si>
  <si>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</si>
  <si>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</si>
  <si>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</si>
  <si>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</si>
  <si>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</si>
  <si>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</si>
  <si>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</si>
  <si>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</si>
  <si>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</si>
  <si>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</si>
  <si>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</si>
  <si>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</si>
  <si>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</si>
  <si>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</si>
  <si>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</si>
  <si>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</si>
  <si>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</si>
  <si>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</si>
  <si>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</si>
  <si>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</si>
  <si>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</si>
  <si>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</si>
  <si>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</si>
  <si>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</si>
  <si>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</si>
  <si>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</si>
  <si>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</si>
  <si>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</si>
  <si>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</si>
  <si>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</si>
  <si>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</si>
  <si>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</si>
  <si>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</si>
  <si>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</si>
  <si>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</si>
  <si>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</si>
  <si>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</si>
  <si>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</si>
  <si>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</si>
  <si>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</si>
  <si>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</si>
  <si>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</si>
  <si>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</si>
  <si>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</si>
  <si>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</si>
  <si>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</si>
  <si>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</si>
  <si>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</si>
  <si>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</si>
  <si>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</si>
  <si>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</si>
  <si>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</si>
  <si>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</si>
  <si>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</si>
  <si>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</si>
  <si>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</si>
  <si>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</si>
  <si>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</si>
  <si>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</si>
  <si>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</si>
  <si>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</si>
  <si>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</si>
  <si>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</si>
  <si>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</si>
  <si>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</si>
  <si>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</si>
  <si>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</si>
  <si>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</si>
  <si>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</si>
  <si>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</si>
  <si>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</si>
  <si>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</si>
  <si>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</si>
  <si>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</si>
  <si>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</si>
  <si>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</si>
  <si>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</si>
  <si>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</si>
  <si>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</si>
  <si>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</si>
  <si>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</si>
  <si>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</si>
  <si>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</si>
  <si>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</si>
  <si>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</si>
  <si>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</si>
  <si>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</si>
  <si>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</si>
  <si>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</si>
  <si>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</si>
  <si>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</si>
  <si>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</si>
  <si>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</si>
  <si>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</si>
  <si>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</si>
  <si>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</si>
  <si>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</si>
  <si>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</si>
  <si>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</si>
  <si>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</si>
  <si>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</si>
  <si>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</si>
  <si>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</si>
  <si>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</si>
  <si>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</si>
  <si>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</si>
  <si>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</si>
  <si>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</si>
  <si>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</si>
  <si>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</si>
  <si>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</si>
  <si>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</si>
  <si>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</si>
  <si>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</si>
  <si>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</si>
  <si>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</si>
  <si>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</si>
  <si>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</si>
  <si>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</si>
  <si>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</si>
  <si>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</si>
  <si>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</si>
  <si>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</si>
  <si>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</si>
  <si>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</si>
  <si>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</si>
  <si>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</si>
  <si>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</si>
  <si>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</si>
  <si>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</si>
  <si>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</si>
  <si>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</si>
  <si>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</si>
  <si>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</si>
  <si>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</si>
  <si>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</si>
  <si>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</si>
  <si>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</si>
  <si>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</si>
  <si>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</si>
  <si>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圏域topへ</t>
  </si>
  <si>
    <t>ＪＡ北海道厚生連常呂厚生病院</t>
    <phoneticPr fontId="6"/>
  </si>
  <si>
    <t>オホーツク勤医協北見病院</t>
  </si>
  <si>
    <t>〒090-0817　北見市常盤町５丁目７番地５</t>
  </si>
  <si>
    <t>2階病棟</t>
  </si>
  <si>
    <t>2003</t>
  </si>
  <si>
    <t>医療法人</t>
  </si>
  <si>
    <t>一般病棟用の重症度、医療・看護必要度Ⅱ</t>
  </si>
  <si>
    <t>オホーツク勤医協北見病院</t>
    <phoneticPr fontId="6"/>
  </si>
  <si>
    <t>医療法人ケイ・アイオホーツク海病院</t>
  </si>
  <si>
    <t>〒099-2102　北見市端野町２区７９３－１</t>
  </si>
  <si>
    <t>２階病棟</t>
  </si>
  <si>
    <t>3階病棟</t>
  </si>
  <si>
    <t>1996</t>
  </si>
  <si>
    <t>4</t>
  </si>
  <si>
    <t>2025年4月</t>
  </si>
  <si>
    <t>療養病棟入院料2</t>
  </si>
  <si>
    <t>医療法人ケイ・アイオホーツク海病院</t>
    <phoneticPr fontId="6"/>
  </si>
  <si>
    <t>社会医療法人耳鼻咽喉科麻生北見病院</t>
  </si>
  <si>
    <t>〒090-0836　北見市東三輪２丁目５４番地８</t>
  </si>
  <si>
    <t>一般病棟</t>
  </si>
  <si>
    <t>1997</t>
  </si>
  <si>
    <t>2</t>
  </si>
  <si>
    <t>耳鼻咽喉科</t>
  </si>
  <si>
    <t>歯科口腔外科</t>
  </si>
  <si>
    <t>一般病棟用の重症度、医療・看護必要度Ⅰ</t>
  </si>
  <si>
    <t>社会医療法人耳鼻咽喉科麻生北見病院</t>
    <phoneticPr fontId="6"/>
  </si>
  <si>
    <t>医療法人社団公和会中村記念愛成病院</t>
  </si>
  <si>
    <t>〒090-0051　北見市高栄東町４丁目２０番１号</t>
  </si>
  <si>
    <t>2012</t>
  </si>
  <si>
    <t>産婦人科</t>
  </si>
  <si>
    <t>医療法人社団公和会中村記念愛成病院</t>
    <phoneticPr fontId="6"/>
  </si>
  <si>
    <t>医療法人社団高翔会 北星記念病院</t>
  </si>
  <si>
    <t>〒090-0837　北見市中央三輪２丁目３０２番地１</t>
  </si>
  <si>
    <t>３階病棟</t>
  </si>
  <si>
    <t>2016</t>
  </si>
  <si>
    <t>脳神経外科</t>
  </si>
  <si>
    <t>循環器内科</t>
  </si>
  <si>
    <t>神経内科</t>
  </si>
  <si>
    <t>２階病棟（医科）</t>
  </si>
  <si>
    <t>２階病棟（歯科１）</t>
  </si>
  <si>
    <t>２階病棟（歯科２）</t>
  </si>
  <si>
    <t>医療法人社団高翔会 北星記念病院</t>
    <phoneticPr fontId="6"/>
  </si>
  <si>
    <t>社会医療法人明生会道東の森総合病院</t>
  </si>
  <si>
    <t>〒090-0062　北見市美山町東２丁目６８番地９</t>
  </si>
  <si>
    <t>第１病棟</t>
  </si>
  <si>
    <t>第２病棟</t>
  </si>
  <si>
    <t>2006</t>
  </si>
  <si>
    <t>2021</t>
  </si>
  <si>
    <t>社会医療法人明生会道東の森総合病院</t>
    <phoneticPr fontId="6"/>
  </si>
  <si>
    <t>北海道立北見病院</t>
  </si>
  <si>
    <t>〒090-0027　北見市北7条東2丁目2番地1</t>
  </si>
  <si>
    <t>都道府県</t>
  </si>
  <si>
    <t>呼吸器内科</t>
  </si>
  <si>
    <t>心臓血管外科</t>
  </si>
  <si>
    <t>北海道立北見病院</t>
    <phoneticPr fontId="6"/>
  </si>
  <si>
    <t>北見赤十字病院</t>
  </si>
  <si>
    <t>〒090-8666　北見市北六条東２－１</t>
  </si>
  <si>
    <t>４階西病棟</t>
  </si>
  <si>
    <t>４階東病棟</t>
  </si>
  <si>
    <t>５階西病棟</t>
  </si>
  <si>
    <t>５階東病棟</t>
  </si>
  <si>
    <t>６階西病棟</t>
  </si>
  <si>
    <t>６階東病棟</t>
  </si>
  <si>
    <t>７階西病棟</t>
  </si>
  <si>
    <t>７階東病棟</t>
  </si>
  <si>
    <t>８階西病棟</t>
  </si>
  <si>
    <t>８階東病棟</t>
  </si>
  <si>
    <t>GCU</t>
  </si>
  <si>
    <t>ICU</t>
  </si>
  <si>
    <t>NICU</t>
  </si>
  <si>
    <t>救急病棟</t>
  </si>
  <si>
    <t>北館７階病棟</t>
  </si>
  <si>
    <t>2014</t>
  </si>
  <si>
    <t>日赤</t>
  </si>
  <si>
    <t>消化器内科（胃腸内科）</t>
  </si>
  <si>
    <t>整形外科</t>
  </si>
  <si>
    <t>小児科</t>
  </si>
  <si>
    <t>泌尿器科</t>
  </si>
  <si>
    <t>ＤＰＣ標準病院群</t>
  </si>
  <si>
    <t>4階西病棟</t>
  </si>
  <si>
    <t>4階東病棟</t>
  </si>
  <si>
    <t>5階西病棟</t>
  </si>
  <si>
    <t>5階東病棟</t>
  </si>
  <si>
    <t>6階西病棟</t>
  </si>
  <si>
    <t>6階東病棟</t>
  </si>
  <si>
    <t>7階西病棟</t>
  </si>
  <si>
    <t>7階東病棟</t>
  </si>
  <si>
    <t>8階西病棟</t>
  </si>
  <si>
    <t>8階東病棟</t>
  </si>
  <si>
    <t>北館7階病棟</t>
  </si>
  <si>
    <t>北見赤十字病院</t>
    <phoneticPr fontId="6"/>
  </si>
  <si>
    <t>北見北斗病院</t>
  </si>
  <si>
    <t>〒090-0045　北見市北５条西１丁目６番地</t>
  </si>
  <si>
    <t>4F病棟</t>
  </si>
  <si>
    <t>5F病棟</t>
  </si>
  <si>
    <t>1988</t>
  </si>
  <si>
    <t>4階</t>
  </si>
  <si>
    <t>5階</t>
  </si>
  <si>
    <t>北見北斗病院</t>
    <phoneticPr fontId="6"/>
  </si>
  <si>
    <t>【注意事項】
「職員数の状況」について、施設全体の人数は、各病棟の合計であり、病棟以外の部門（手術室、外来部門及びその他）の人数は含まれていませんので、ご注意ください。</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</si>
</sst>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s>
  <fonts count="40"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14"/>
      <color theme="1"/>
      <name val="ＭＳ Ｐゴシック"/>
      <family val="3"/>
      <charset val="128"/>
      <scheme val="minor"/>
    </font>
    <font>
      <sz val="11"/>
      <color theme="1"/>
      <name val="ＭＳ Ｐゴシック"/>
      <family val="3"/>
      <charset val="128"/>
      <scheme val="minor"/>
    </font>
    <font>
      <sz val="11"/>
      <name val="ＭＳ Ｐゴシック"/>
      <family val="3"/>
      <charset val="128"/>
    </font>
    <font>
      <u/>
      <sz val="11"/>
      <color theme="10"/>
      <name val="ＭＳ Ｐゴシック"/>
      <family val="2"/>
      <scheme val="minor"/>
    </font>
    <font>
      <sz val="12"/>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sz val="14"/>
      <color rgb="FFFF0000"/>
      <name val="ＭＳ Ｐゴシック"/>
      <family val="3"/>
      <charset val="128"/>
      <scheme val="minor"/>
    </font>
    <font>
      <b/>
      <sz val="16"/>
      <color theme="1"/>
      <name val="ＭＳ Ｐゴシック"/>
      <family val="3"/>
      <charset val="128"/>
      <scheme val="minor"/>
    </font>
    <font>
      <b/>
      <sz val="16"/>
      <name val="ＭＳ Ｐゴシック"/>
      <family val="3"/>
      <charset val="128"/>
      <scheme val="minor"/>
    </font>
    <font>
      <b/>
      <sz val="13"/>
      <color rgb="FF00B050"/>
      <name val="ＭＳ Ｐゴシック"/>
      <family val="3"/>
      <charset val="128"/>
      <scheme val="minor"/>
    </font>
    <font>
      <b/>
      <sz val="14"/>
      <name val="ＭＳ Ｐゴシック"/>
      <family val="3"/>
      <charset val="128"/>
      <scheme val="minor"/>
    </font>
    <font>
      <u/>
      <sz val="11"/>
      <color theme="10"/>
      <name val="ＭＳ Ｐゴシック"/>
      <family val="2"/>
      <charset val="128"/>
      <scheme val="minor"/>
    </font>
    <font>
      <u/>
      <sz val="11"/>
      <color rgb="FF0066FF"/>
      <name val="ＭＳ Ｐゴシック"/>
      <family val="3"/>
      <charset val="128"/>
      <scheme val="minor"/>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color theme="0" tint="-0.34998626667073579"/>
      <name val="ＭＳ Ｐゴシック"/>
      <family val="3"/>
      <charset val="128"/>
      <scheme val="minor"/>
    </font>
    <font>
      <sz val="11"/>
      <name val="ＭＳ Ｐゴシック"/>
      <family val="3"/>
      <charset val="128"/>
      <scheme val="minor"/>
    </font>
    <font>
      <b/>
      <sz val="12"/>
      <color rgb="FFFF00FF"/>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b/>
      <sz val="14"/>
      <color rgb="FFFF0000"/>
      <name val="ＭＳ Ｐゴシック"/>
      <family val="3"/>
      <charset val="128"/>
      <scheme val="minor"/>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0"/>
      <color rgb="FFFF0000"/>
      <name val="ＭＳ Ｐゴシック"/>
      <family val="3"/>
      <charset val="128"/>
      <scheme val="minor"/>
    </font>
    <font>
      <sz val="14"/>
      <name val="ＭＳ Ｐゴシック"/>
      <family val="3"/>
      <charset val="128"/>
      <scheme val="minor"/>
    </font>
    <font>
      <u/>
      <sz val="11"/>
      <color theme="1"/>
      <name val="ＭＳ Ｐゴシック"/>
      <family val="3"/>
      <charset val="128"/>
      <scheme val="minor"/>
    </font>
    <font>
      <sz val="12"/>
      <name val="ＭＳ Ｐゴシック"/>
      <family val="3"/>
      <charset val="128"/>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rgb="FFFFFF00"/>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0">
    <xf numFmtId="0" fontId="0" fillId="0" borderId="0"/>
    <xf numFmtId="0" fontId="8" fillId="0" borderId="0">
      <alignment vertical="center"/>
    </xf>
    <xf numFmtId="0" fontId="9"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0" fillId="0" borderId="0" applyNumberFormat="0" applyFill="0" applyBorder="0" applyAlignment="0" applyProtection="0"/>
    <xf numFmtId="0" fontId="19" fillId="0" borderId="0" applyNumberFormat="0" applyFill="0" applyBorder="0" applyAlignment="0" applyProtection="0">
      <alignment vertical="center"/>
    </xf>
    <xf numFmtId="0" fontId="1" fillId="0" borderId="0">
      <alignment vertical="center"/>
    </xf>
  </cellStyleXfs>
  <cellXfs count="439">
    <xf numFmtId="0" fontId="0" fillId="0" borderId="0" xfId="0"/>
    <xf numFmtId="0" fontId="11" fillId="0" borderId="0" xfId="1" applyFont="1">
      <alignment vertical="center"/>
    </xf>
    <xf numFmtId="0" fontId="12" fillId="2" borderId="0" xfId="1" applyFont="1" applyFill="1">
      <alignment vertical="center"/>
    </xf>
    <xf numFmtId="0" fontId="11" fillId="2" borderId="0" xfId="1" applyFont="1" applyFill="1">
      <alignment vertical="center"/>
    </xf>
    <xf numFmtId="0" fontId="11" fillId="2" borderId="0" xfId="1" applyFont="1" applyFill="1" applyAlignment="1">
      <alignment horizontal="left" vertical="center"/>
    </xf>
    <xf numFmtId="49" fontId="13" fillId="2" borderId="0" xfId="1" applyNumberFormat="1" applyFont="1" applyFill="1" applyAlignment="1">
      <alignment horizontal="left" vertical="center"/>
    </xf>
    <xf numFmtId="0" fontId="8" fillId="2" borderId="0" xfId="1" applyFill="1">
      <alignment vertical="center"/>
    </xf>
    <xf numFmtId="0" fontId="8" fillId="2" borderId="0" xfId="1" applyFill="1" applyAlignment="1">
      <alignment horizontal="center" vertical="center"/>
    </xf>
    <xf numFmtId="0" fontId="8" fillId="0" borderId="0" xfId="1" applyAlignment="1">
      <alignment horizontal="right" vertical="center"/>
    </xf>
    <xf numFmtId="0" fontId="12" fillId="0" borderId="0" xfId="1" applyFont="1">
      <alignment vertical="center"/>
    </xf>
    <xf numFmtId="0" fontId="14" fillId="0" borderId="0" xfId="1" applyFont="1">
      <alignment vertical="center"/>
    </xf>
    <xf numFmtId="0" fontId="15" fillId="0" borderId="0" xfId="1" applyFont="1">
      <alignment vertical="center"/>
    </xf>
    <xf numFmtId="0" fontId="16" fillId="2" borderId="0" xfId="1" applyFont="1" applyFill="1">
      <alignment vertical="center"/>
    </xf>
    <xf numFmtId="49" fontId="17" fillId="2" borderId="0" xfId="1" applyNumberFormat="1" applyFont="1" applyFill="1">
      <alignment vertical="center"/>
    </xf>
    <xf numFmtId="0" fontId="7" fillId="0" borderId="0" xfId="1" applyFont="1">
      <alignment vertical="center"/>
    </xf>
    <xf numFmtId="0" fontId="18" fillId="2" borderId="0" xfId="1" applyFont="1" applyFill="1">
      <alignment vertical="center"/>
    </xf>
    <xf numFmtId="0" fontId="17" fillId="2" borderId="0" xfId="1" applyFont="1" applyFill="1">
      <alignment vertical="center"/>
    </xf>
    <xf numFmtId="0" fontId="13" fillId="2" borderId="0" xfId="1" applyFont="1" applyFill="1" applyAlignment="1">
      <alignment horizontal="left" vertical="center"/>
    </xf>
    <xf numFmtId="0" fontId="21" fillId="2" borderId="0" xfId="1" applyFont="1" applyFill="1">
      <alignment vertical="center"/>
    </xf>
    <xf numFmtId="0" fontId="22" fillId="2" borderId="0" xfId="1" applyFont="1" applyFill="1" applyAlignment="1">
      <alignment horizontal="left" vertical="center"/>
    </xf>
    <xf numFmtId="0" fontId="19" fillId="0" borderId="0" xfId="8" applyAlignment="1">
      <alignment vertical="center"/>
    </xf>
    <xf numFmtId="0" fontId="20" fillId="0" borderId="0" xfId="9" applyFont="1">
      <alignment vertical="center"/>
    </xf>
    <xf numFmtId="0" fontId="7" fillId="2" borderId="0" xfId="1" applyFont="1" applyFill="1">
      <alignment vertical="center"/>
    </xf>
    <xf numFmtId="0" fontId="12" fillId="2" borderId="0" xfId="1" applyFont="1" applyFill="1" applyAlignment="1">
      <alignment horizontal="left" vertical="center" wrapText="1"/>
    </xf>
    <xf numFmtId="0" fontId="13" fillId="2" borderId="0" xfId="1" applyFont="1" applyFill="1">
      <alignment vertical="center"/>
    </xf>
    <xf numFmtId="0" fontId="11" fillId="3" borderId="9" xfId="1" applyFont="1" applyFill="1" applyBorder="1" applyAlignment="1">
      <alignment horizontal="center" vertical="center" wrapText="1"/>
    </xf>
    <xf numFmtId="0" fontId="12" fillId="0" borderId="0" xfId="1" applyFont="1" applyAlignment="1">
      <alignment horizontal="left" vertical="center" wrapText="1"/>
    </xf>
    <xf numFmtId="0" fontId="14" fillId="0" borderId="0" xfId="1" applyFont="1" applyAlignment="1">
      <alignment horizontal="left" vertical="center" wrapText="1"/>
    </xf>
    <xf numFmtId="0" fontId="11" fillId="4" borderId="0" xfId="1" applyFont="1" applyFill="1">
      <alignment vertical="center"/>
    </xf>
    <xf numFmtId="0" fontId="12" fillId="2" borderId="0" xfId="1" applyFont="1" applyFill="1" applyAlignment="1">
      <alignment horizontal="left" vertical="center"/>
    </xf>
    <xf numFmtId="49" fontId="23" fillId="2" borderId="9" xfId="1" applyNumberFormat="1" applyFont="1" applyFill="1" applyBorder="1" applyAlignment="1">
      <alignment horizontal="center" vertical="center" wrapText="1"/>
    </xf>
    <xf numFmtId="49" fontId="23" fillId="0" borderId="9" xfId="1" applyNumberFormat="1" applyFont="1" applyBorder="1" applyAlignment="1">
      <alignment horizontal="center" vertical="center" wrapText="1"/>
    </xf>
    <xf numFmtId="0" fontId="24" fillId="2" borderId="0" xfId="1" applyFont="1" applyFill="1" applyAlignment="1">
      <alignment horizontal="left" vertical="center"/>
    </xf>
    <xf numFmtId="0" fontId="25" fillId="2" borderId="0" xfId="1" applyFont="1" applyFill="1">
      <alignment vertical="center"/>
    </xf>
    <xf numFmtId="0" fontId="25" fillId="0" borderId="0" xfId="1" applyFont="1">
      <alignment vertical="center"/>
    </xf>
    <xf numFmtId="49" fontId="26" fillId="0" borderId="9" xfId="1" applyNumberFormat="1" applyFont="1" applyBorder="1" applyAlignment="1">
      <alignment horizontal="center" vertical="center" wrapText="1"/>
    </xf>
    <xf numFmtId="0" fontId="26" fillId="0" borderId="0" xfId="1" applyFont="1" applyAlignment="1">
      <alignment horizontal="center" vertical="center"/>
    </xf>
    <xf numFmtId="0" fontId="8" fillId="2" borderId="0" xfId="1" applyFill="1" applyAlignment="1">
      <alignment horizontal="right" vertical="center"/>
    </xf>
    <xf numFmtId="0" fontId="11" fillId="0" borderId="9" xfId="1" applyFont="1" applyBorder="1" applyAlignment="1">
      <alignment horizontal="center" vertical="center"/>
    </xf>
    <xf numFmtId="0" fontId="26" fillId="2" borderId="0" xfId="1" applyFont="1" applyFill="1" applyAlignment="1">
      <alignment horizontal="center" vertical="center"/>
    </xf>
    <xf numFmtId="0" fontId="27" fillId="2" borderId="0" xfId="1" applyFont="1" applyFill="1" applyAlignment="1">
      <alignment horizontal="left" vertical="center"/>
    </xf>
    <xf numFmtId="0" fontId="23" fillId="4" borderId="0" xfId="1" applyFont="1" applyFill="1">
      <alignment vertical="center"/>
    </xf>
    <xf numFmtId="0" fontId="14" fillId="2" borderId="0" xfId="1" applyFont="1" applyFill="1">
      <alignment vertical="center"/>
    </xf>
    <xf numFmtId="0" fontId="19" fillId="2" borderId="0" xfId="8" applyFill="1" applyAlignment="1">
      <alignment horizontal="left" vertical="center"/>
    </xf>
    <xf numFmtId="0" fontId="28" fillId="2" borderId="0" xfId="1" applyFont="1" applyFill="1">
      <alignment vertical="center"/>
    </xf>
    <xf numFmtId="0" fontId="29" fillId="2" borderId="0" xfId="1" applyFont="1" applyFill="1" applyAlignment="1">
      <alignment vertical="top" wrapText="1"/>
    </xf>
    <xf numFmtId="0" fontId="11" fillId="2" borderId="0" xfId="1" applyFont="1" applyFill="1" applyAlignment="1">
      <alignment vertical="center" wrapText="1"/>
    </xf>
    <xf numFmtId="0" fontId="11" fillId="0" borderId="0" xfId="1" applyFont="1" applyAlignment="1">
      <alignment horizontal="left" vertical="center" wrapText="1"/>
    </xf>
    <xf numFmtId="0" fontId="29" fillId="2" borderId="0" xfId="1" applyFont="1" applyFill="1" applyAlignment="1">
      <alignment vertical="center" wrapText="1"/>
    </xf>
    <xf numFmtId="0" fontId="13" fillId="0" borderId="0" xfId="1" applyFont="1">
      <alignment vertical="center"/>
    </xf>
    <xf numFmtId="0" fontId="7" fillId="2" borderId="0" xfId="2" applyFont="1" applyFill="1" applyAlignment="1">
      <alignment vertical="center"/>
    </xf>
    <xf numFmtId="0" fontId="7" fillId="2" borderId="0" xfId="1" applyFont="1" applyFill="1" applyAlignment="1">
      <alignment horizontal="left" vertical="center" wrapText="1"/>
    </xf>
    <xf numFmtId="0" fontId="7" fillId="2" borderId="0" xfId="1" applyFont="1" applyFill="1" applyAlignment="1">
      <alignment horizontal="left" vertical="center"/>
    </xf>
    <xf numFmtId="0" fontId="7" fillId="0" borderId="0" xfId="9" applyFont="1">
      <alignment vertical="center"/>
    </xf>
    <xf numFmtId="0" fontId="7" fillId="0" borderId="0" xfId="9" applyFont="1" applyAlignment="1">
      <alignment horizontal="center" vertical="center"/>
    </xf>
    <xf numFmtId="0" fontId="7" fillId="0" borderId="0" xfId="1" applyFont="1" applyAlignment="1">
      <alignment horizontal="left" vertical="center"/>
    </xf>
    <xf numFmtId="0" fontId="7" fillId="0" borderId="0" xfId="1" applyFont="1" applyAlignment="1">
      <alignment horizontal="left" vertical="center" wrapText="1"/>
    </xf>
    <xf numFmtId="0" fontId="30" fillId="0" borderId="0" xfId="1" applyFont="1" applyAlignment="1">
      <alignment horizontal="left" vertical="center" wrapText="1"/>
    </xf>
    <xf numFmtId="0" fontId="19" fillId="2" borderId="0" xfId="8" applyFill="1" applyAlignment="1">
      <alignment vertical="center"/>
    </xf>
    <xf numFmtId="0" fontId="31" fillId="2" borderId="0" xfId="8" applyFont="1" applyFill="1" applyAlignment="1">
      <alignment vertical="center"/>
    </xf>
    <xf numFmtId="0" fontId="28" fillId="0" borderId="0" xfId="1" applyFont="1" applyAlignment="1">
      <alignment horizontal="left" vertical="center"/>
    </xf>
    <xf numFmtId="0" fontId="11" fillId="2" borderId="0" xfId="1" applyFont="1" applyFill="1" applyAlignment="1">
      <alignment horizontal="left" vertical="center" wrapText="1"/>
    </xf>
    <xf numFmtId="0" fontId="11" fillId="2" borderId="0" xfId="1" applyFont="1" applyFill="1" applyAlignment="1">
      <alignment horizontal="center" vertical="center" wrapText="1"/>
    </xf>
    <xf numFmtId="0" fontId="28" fillId="0" borderId="0" xfId="1" applyFont="1">
      <alignment vertical="center"/>
    </xf>
    <xf numFmtId="0" fontId="28" fillId="2" borderId="0" xfId="1" applyFont="1" applyFill="1" applyAlignment="1">
      <alignment horizontal="center" vertical="center"/>
    </xf>
    <xf numFmtId="0" fontId="32" fillId="2" borderId="7" xfId="1" applyFont="1" applyFill="1" applyBorder="1">
      <alignment vertical="center"/>
    </xf>
    <xf numFmtId="0" fontId="11" fillId="2" borderId="7" xfId="1" applyFont="1" applyFill="1" applyBorder="1" applyAlignment="1">
      <alignment vertical="center" wrapText="1"/>
    </xf>
    <xf numFmtId="0" fontId="11" fillId="2" borderId="7" xfId="1" applyFont="1" applyFill="1" applyBorder="1">
      <alignment vertical="center"/>
    </xf>
    <xf numFmtId="0" fontId="11" fillId="2" borderId="7" xfId="1" applyFont="1" applyFill="1" applyBorder="1" applyAlignment="1">
      <alignment horizontal="left" vertical="center"/>
    </xf>
    <xf numFmtId="0" fontId="8" fillId="2" borderId="7" xfId="1" applyFill="1" applyBorder="1">
      <alignment vertical="center"/>
    </xf>
    <xf numFmtId="0" fontId="8" fillId="3" borderId="4" xfId="1" applyFill="1" applyBorder="1" applyAlignment="1">
      <alignment horizontal="center" vertical="center" wrapText="1"/>
    </xf>
    <xf numFmtId="0" fontId="8" fillId="3" borderId="3" xfId="1" applyFill="1" applyBorder="1">
      <alignment vertical="center"/>
    </xf>
    <xf numFmtId="0" fontId="11" fillId="3" borderId="4" xfId="1" applyFont="1" applyFill="1" applyBorder="1" applyAlignment="1">
      <alignment horizontal="center" vertical="center" wrapText="1"/>
    </xf>
    <xf numFmtId="0" fontId="11" fillId="2" borderId="0" xfId="1" applyFont="1" applyFill="1" applyAlignment="1">
      <alignment horizontal="center" vertical="center"/>
    </xf>
    <xf numFmtId="0" fontId="8" fillId="3" borderId="6" xfId="1" applyFill="1" applyBorder="1" applyAlignment="1">
      <alignment horizontal="right" vertical="center" wrapText="1"/>
    </xf>
    <xf numFmtId="0" fontId="8" fillId="3" borderId="8" xfId="1" applyFill="1" applyBorder="1">
      <alignment vertical="center"/>
    </xf>
    <xf numFmtId="49" fontId="23" fillId="3" borderId="9" xfId="1" applyNumberFormat="1" applyFont="1" applyFill="1" applyBorder="1" applyAlignment="1">
      <alignment horizontal="center" vertical="center" wrapText="1"/>
    </xf>
    <xf numFmtId="0" fontId="23" fillId="6" borderId="9" xfId="1" applyFont="1" applyFill="1" applyBorder="1" applyAlignment="1">
      <alignment horizontal="left" vertical="top" wrapText="1"/>
    </xf>
    <xf numFmtId="0" fontId="26" fillId="2" borderId="10" xfId="1" applyFont="1" applyFill="1" applyBorder="1" applyAlignment="1">
      <alignment horizontal="center" vertical="center" wrapText="1"/>
    </xf>
    <xf numFmtId="0" fontId="8" fillId="2" borderId="8" xfId="1" applyFill="1" applyBorder="1" applyAlignment="1">
      <alignment horizontal="center" vertical="center" shrinkToFit="1"/>
    </xf>
    <xf numFmtId="0" fontId="8" fillId="7" borderId="10" xfId="1" applyFill="1" applyBorder="1" applyAlignment="1">
      <alignment horizontal="center" vertical="center"/>
    </xf>
    <xf numFmtId="176" fontId="26" fillId="2" borderId="13" xfId="1" applyNumberFormat="1" applyFont="1" applyFill="1" applyBorder="1" applyAlignment="1">
      <alignment horizontal="center" vertical="center" shrinkToFit="1"/>
    </xf>
    <xf numFmtId="176" fontId="26" fillId="0" borderId="13" xfId="1" applyNumberFormat="1" applyFont="1" applyBorder="1" applyAlignment="1">
      <alignment horizontal="center" vertical="center" shrinkToFit="1"/>
    </xf>
    <xf numFmtId="0" fontId="32" fillId="2" borderId="0" xfId="1" applyFont="1" applyFill="1">
      <alignment vertical="center"/>
    </xf>
    <xf numFmtId="0" fontId="33" fillId="2" borderId="0" xfId="1" applyFont="1" applyFill="1" applyAlignment="1">
      <alignment horizontal="right" vertical="center"/>
    </xf>
    <xf numFmtId="0" fontId="33" fillId="0" borderId="0" xfId="1" applyFont="1" applyAlignment="1">
      <alignment horizontal="right" vertical="center"/>
    </xf>
    <xf numFmtId="0" fontId="8" fillId="3" borderId="1" xfId="1" applyFill="1" applyBorder="1" applyAlignment="1">
      <alignment horizontal="center" vertical="center" wrapText="1"/>
    </xf>
    <xf numFmtId="0" fontId="8" fillId="3" borderId="3" xfId="1" applyFill="1" applyBorder="1" applyAlignment="1">
      <alignment horizontal="center" vertical="center"/>
    </xf>
    <xf numFmtId="0" fontId="8" fillId="3" borderId="8" xfId="1" applyFill="1" applyBorder="1" applyAlignment="1">
      <alignment horizontal="center" vertical="center" wrapText="1"/>
    </xf>
    <xf numFmtId="0" fontId="11" fillId="3" borderId="13" xfId="1" applyFont="1" applyFill="1" applyBorder="1" applyAlignment="1">
      <alignment horizontal="center" vertical="center" wrapText="1"/>
    </xf>
    <xf numFmtId="176" fontId="26" fillId="2" borderId="10" xfId="1" applyNumberFormat="1" applyFont="1" applyFill="1" applyBorder="1" applyAlignment="1">
      <alignment horizontal="right" vertical="center" shrinkToFit="1"/>
    </xf>
    <xf numFmtId="0" fontId="26" fillId="2" borderId="12" xfId="1" applyFont="1" applyFill="1" applyBorder="1" applyAlignment="1">
      <alignment horizontal="center" vertical="center" shrinkToFit="1"/>
    </xf>
    <xf numFmtId="176" fontId="26" fillId="2" borderId="9" xfId="1" applyNumberFormat="1" applyFont="1" applyFill="1" applyBorder="1" applyAlignment="1">
      <alignment horizontal="right" vertical="center" shrinkToFit="1"/>
    </xf>
    <xf numFmtId="176" fontId="26" fillId="2" borderId="13" xfId="1" applyNumberFormat="1" applyFont="1" applyFill="1" applyBorder="1" applyAlignment="1">
      <alignment horizontal="right" vertical="center" shrinkToFit="1"/>
    </xf>
    <xf numFmtId="176" fontId="26" fillId="0" borderId="9" xfId="1" applyNumberFormat="1" applyFont="1" applyBorder="1" applyAlignment="1">
      <alignment horizontal="right" vertical="center" shrinkToFit="1"/>
    </xf>
    <xf numFmtId="0" fontId="29" fillId="0" borderId="0" xfId="1" applyFont="1">
      <alignment vertical="center"/>
    </xf>
    <xf numFmtId="0" fontId="12" fillId="2" borderId="0" xfId="1" applyFont="1" applyFill="1" applyAlignment="1">
      <alignment vertical="center" wrapText="1"/>
    </xf>
    <xf numFmtId="176" fontId="8" fillId="8" borderId="10" xfId="1" applyNumberFormat="1" applyFill="1" applyBorder="1" applyAlignment="1">
      <alignment horizontal="right" vertical="center" shrinkToFit="1"/>
    </xf>
    <xf numFmtId="0" fontId="8" fillId="8" borderId="12" xfId="1" applyFill="1" applyBorder="1" applyAlignment="1">
      <alignment horizontal="center" vertical="center" shrinkToFit="1"/>
    </xf>
    <xf numFmtId="0" fontId="34" fillId="2" borderId="9" xfId="1" applyFont="1" applyFill="1" applyBorder="1" applyAlignment="1">
      <alignment horizontal="left" vertical="center" wrapText="1"/>
    </xf>
    <xf numFmtId="0" fontId="34" fillId="0" borderId="9" xfId="1" applyFont="1" applyBorder="1" applyAlignment="1">
      <alignment horizontal="left" vertical="center" wrapText="1"/>
    </xf>
    <xf numFmtId="0" fontId="8" fillId="2" borderId="0" xfId="1" applyFill="1" applyAlignment="1">
      <alignment horizontal="right" vertical="center" shrinkToFit="1"/>
    </xf>
    <xf numFmtId="0" fontId="8" fillId="2" borderId="0" xfId="1" applyFill="1" applyAlignment="1">
      <alignment horizontal="center" vertical="center" shrinkToFit="1"/>
    </xf>
    <xf numFmtId="0" fontId="8" fillId="0" borderId="0" xfId="1" applyAlignment="1">
      <alignment horizontal="center" vertical="center" shrinkToFit="1"/>
    </xf>
    <xf numFmtId="0" fontId="8" fillId="3" borderId="1" xfId="1" applyFill="1" applyBorder="1" applyAlignment="1">
      <alignment horizontal="center" vertical="center"/>
    </xf>
    <xf numFmtId="0" fontId="8" fillId="3" borderId="6" xfId="1" applyFill="1" applyBorder="1" applyAlignment="1">
      <alignment horizontal="right" vertical="center"/>
    </xf>
    <xf numFmtId="0" fontId="8" fillId="8" borderId="1" xfId="1" applyFill="1" applyBorder="1" applyAlignment="1">
      <alignment horizontal="right" vertical="center" shrinkToFit="1"/>
    </xf>
    <xf numFmtId="0" fontId="8" fillId="8" borderId="3" xfId="1" applyFill="1" applyBorder="1" applyAlignment="1">
      <alignment horizontal="center" vertical="center" shrinkToFit="1"/>
    </xf>
    <xf numFmtId="0" fontId="26" fillId="2" borderId="9" xfId="1" applyFont="1" applyFill="1" applyBorder="1" applyAlignment="1">
      <alignment horizontal="center" vertical="center" wrapText="1"/>
    </xf>
    <xf numFmtId="0" fontId="26" fillId="0" borderId="9" xfId="1" applyFont="1" applyBorder="1" applyAlignment="1">
      <alignment horizontal="center" vertical="center" wrapText="1"/>
    </xf>
    <xf numFmtId="0" fontId="11" fillId="5" borderId="4" xfId="1" applyFont="1" applyFill="1" applyBorder="1" applyAlignment="1">
      <alignment horizontal="left" vertical="center" wrapText="1"/>
    </xf>
    <xf numFmtId="0" fontId="11" fillId="5" borderId="0" xfId="1" applyFont="1" applyFill="1" applyAlignment="1">
      <alignment horizontal="left" vertical="center" wrapText="1"/>
    </xf>
    <xf numFmtId="0" fontId="8" fillId="7" borderId="4" xfId="1" applyFill="1" applyBorder="1" applyAlignment="1">
      <alignment horizontal="right" vertical="center" shrinkToFit="1"/>
    </xf>
    <xf numFmtId="0" fontId="8" fillId="8" borderId="5" xfId="1" applyFill="1" applyBorder="1" applyAlignment="1">
      <alignment horizontal="center" vertical="center" shrinkToFit="1"/>
    </xf>
    <xf numFmtId="0" fontId="11" fillId="5" borderId="6" xfId="1" applyFont="1" applyFill="1" applyBorder="1" applyAlignment="1">
      <alignment horizontal="left" vertical="center" wrapText="1"/>
    </xf>
    <xf numFmtId="0" fontId="11" fillId="5" borderId="7" xfId="1" applyFont="1" applyFill="1" applyBorder="1" applyAlignment="1">
      <alignment horizontal="left" vertical="center" wrapText="1"/>
    </xf>
    <xf numFmtId="0" fontId="8" fillId="7" borderId="6" xfId="1" applyFill="1" applyBorder="1" applyAlignment="1">
      <alignment horizontal="right" vertical="center" shrinkToFit="1"/>
    </xf>
    <xf numFmtId="0" fontId="8" fillId="8" borderId="8" xfId="1" applyFill="1" applyBorder="1" applyAlignment="1">
      <alignment horizontal="center" vertical="center" shrinkToFit="1"/>
    </xf>
    <xf numFmtId="0" fontId="35" fillId="0" borderId="0" xfId="1" applyFont="1">
      <alignment vertical="center"/>
    </xf>
    <xf numFmtId="0" fontId="8" fillId="0" borderId="0" xfId="1" applyAlignment="1">
      <alignment horizontal="center" vertical="center"/>
    </xf>
    <xf numFmtId="0" fontId="8" fillId="7" borderId="1" xfId="1" applyFill="1" applyBorder="1" applyAlignment="1">
      <alignment horizontal="right" vertical="center" shrinkToFit="1"/>
    </xf>
    <xf numFmtId="0" fontId="8" fillId="2" borderId="9" xfId="1" applyFill="1" applyBorder="1" applyAlignment="1">
      <alignment horizontal="center" vertical="center" wrapText="1"/>
    </xf>
    <xf numFmtId="0" fontId="11" fillId="5" borderId="4" xfId="1" applyFont="1" applyFill="1" applyBorder="1" applyAlignment="1">
      <alignment horizontal="left" vertical="center"/>
    </xf>
    <xf numFmtId="0" fontId="11" fillId="5" borderId="0" xfId="1" applyFont="1" applyFill="1" applyAlignment="1">
      <alignment horizontal="left" vertical="center"/>
    </xf>
    <xf numFmtId="0" fontId="11" fillId="5" borderId="6" xfId="1" applyFont="1" applyFill="1" applyBorder="1" applyAlignment="1">
      <alignment horizontal="left" vertical="center"/>
    </xf>
    <xf numFmtId="0" fontId="11" fillId="5" borderId="7" xfId="1" applyFont="1" applyFill="1" applyBorder="1" applyAlignment="1">
      <alignment horizontal="left" vertical="center"/>
    </xf>
    <xf numFmtId="0" fontId="12" fillId="2" borderId="0" xfId="1" applyFont="1" applyFill="1" applyAlignment="1">
      <alignment horizontal="center" vertical="center"/>
    </xf>
    <xf numFmtId="0" fontId="12" fillId="0" borderId="0" xfId="1" applyFont="1" applyAlignment="1">
      <alignment horizontal="center" vertical="center"/>
    </xf>
    <xf numFmtId="0" fontId="14" fillId="0" borderId="0" xfId="1" applyFont="1" applyAlignment="1">
      <alignment horizontal="center" vertical="center"/>
    </xf>
    <xf numFmtId="0" fontId="11" fillId="6" borderId="10" xfId="1" applyFont="1" applyFill="1" applyBorder="1" applyAlignment="1">
      <alignment horizontal="left" vertical="top" wrapText="1"/>
    </xf>
    <xf numFmtId="0" fontId="8" fillId="2" borderId="10" xfId="1" applyFill="1" applyBorder="1" applyAlignment="1">
      <alignment horizontal="center" vertical="center" wrapText="1"/>
    </xf>
    <xf numFmtId="0" fontId="8" fillId="2" borderId="12" xfId="1" applyFill="1" applyBorder="1" applyAlignment="1">
      <alignment horizontal="center" vertical="center" shrinkToFit="1"/>
    </xf>
    <xf numFmtId="0" fontId="8" fillId="7" borderId="10" xfId="1" applyFill="1" applyBorder="1" applyAlignment="1">
      <alignment horizontal="right" vertical="center" shrinkToFit="1"/>
    </xf>
    <xf numFmtId="176" fontId="26" fillId="0" borderId="13" xfId="1" applyNumberFormat="1" applyFont="1" applyBorder="1" applyAlignment="1">
      <alignment horizontal="right" vertical="center" shrinkToFit="1"/>
    </xf>
    <xf numFmtId="0" fontId="27" fillId="0" borderId="0" xfId="1" applyFont="1">
      <alignment vertical="center"/>
    </xf>
    <xf numFmtId="0" fontId="29" fillId="4" borderId="0" xfId="1" applyFont="1" applyFill="1">
      <alignment vertical="center"/>
    </xf>
    <xf numFmtId="0" fontId="36" fillId="2" borderId="0" xfId="1" applyFont="1" applyFill="1" applyAlignment="1">
      <alignment horizontal="left" vertical="center"/>
    </xf>
    <xf numFmtId="0" fontId="11" fillId="6" borderId="14" xfId="1" applyFont="1" applyFill="1" applyBorder="1" applyAlignment="1">
      <alignment horizontal="left" vertical="top" wrapText="1"/>
    </xf>
    <xf numFmtId="0" fontId="11" fillId="6" borderId="9" xfId="1" applyFont="1" applyFill="1" applyBorder="1" applyAlignment="1">
      <alignment horizontal="left" vertical="top" wrapText="1"/>
    </xf>
    <xf numFmtId="0" fontId="11" fillId="2" borderId="0" xfId="1" applyFont="1" applyFill="1" applyAlignment="1">
      <alignment vertical="center" shrinkToFit="1"/>
    </xf>
    <xf numFmtId="0" fontId="11" fillId="2" borderId="0" xfId="1" applyFont="1" applyFill="1" applyAlignment="1">
      <alignment horizontal="left" vertical="center" shrinkToFit="1"/>
    </xf>
    <xf numFmtId="0" fontId="11" fillId="3" borderId="4" xfId="1" applyFont="1" applyFill="1" applyBorder="1" applyAlignment="1">
      <alignment horizontal="center" vertical="center"/>
    </xf>
    <xf numFmtId="0" fontId="23" fillId="6" borderId="10" xfId="1" applyFont="1" applyFill="1" applyBorder="1" applyAlignment="1">
      <alignment horizontal="left" vertical="top" wrapText="1"/>
    </xf>
    <xf numFmtId="176" fontId="26" fillId="2" borderId="15" xfId="1" applyNumberFormat="1" applyFont="1" applyFill="1" applyBorder="1" applyAlignment="1">
      <alignment horizontal="right" vertical="center" shrinkToFit="1"/>
    </xf>
    <xf numFmtId="176" fontId="26" fillId="0" borderId="15" xfId="1" applyNumberFormat="1" applyFont="1" applyBorder="1" applyAlignment="1">
      <alignment horizontal="right" vertical="center" shrinkToFit="1"/>
    </xf>
    <xf numFmtId="178" fontId="26" fillId="2" borderId="10" xfId="1" applyNumberFormat="1" applyFont="1" applyFill="1" applyBorder="1" applyAlignment="1">
      <alignment horizontal="right" vertical="center" shrinkToFit="1"/>
    </xf>
    <xf numFmtId="178" fontId="26" fillId="7" borderId="0" xfId="1" applyNumberFormat="1" applyFont="1" applyFill="1" applyAlignment="1">
      <alignment horizontal="right" vertical="center" shrinkToFit="1"/>
    </xf>
    <xf numFmtId="179" fontId="26" fillId="2" borderId="9" xfId="1" applyNumberFormat="1" applyFont="1" applyFill="1" applyBorder="1" applyAlignment="1">
      <alignment horizontal="right" vertical="center"/>
    </xf>
    <xf numFmtId="179" fontId="26" fillId="0" borderId="9" xfId="1" applyNumberFormat="1" applyFont="1" applyBorder="1" applyAlignment="1">
      <alignment horizontal="right" vertical="center"/>
    </xf>
    <xf numFmtId="179" fontId="26" fillId="2" borderId="10" xfId="1" applyNumberFormat="1" applyFont="1" applyFill="1" applyBorder="1" applyAlignment="1">
      <alignment horizontal="right" vertical="center" shrinkToFit="1"/>
    </xf>
    <xf numFmtId="179" fontId="26" fillId="7" borderId="0" xfId="1" applyNumberFormat="1" applyFont="1" applyFill="1" applyAlignment="1">
      <alignment horizontal="right" vertical="center" shrinkToFit="1"/>
    </xf>
    <xf numFmtId="0" fontId="11" fillId="4" borderId="0" xfId="1" applyFont="1" applyFill="1" applyAlignment="1">
      <alignment vertical="center" wrapText="1"/>
    </xf>
    <xf numFmtId="0" fontId="8" fillId="2" borderId="0" xfId="1" applyFill="1" applyAlignment="1">
      <alignment vertical="center" wrapText="1"/>
    </xf>
    <xf numFmtId="178" fontId="26" fillId="2" borderId="11" xfId="1" applyNumberFormat="1" applyFont="1" applyFill="1" applyBorder="1" applyAlignment="1">
      <alignment horizontal="right" vertical="center" shrinkToFit="1"/>
    </xf>
    <xf numFmtId="178" fontId="26" fillId="2" borderId="9" xfId="1" applyNumberFormat="1" applyFont="1" applyFill="1" applyBorder="1" applyAlignment="1">
      <alignment horizontal="right" vertical="center"/>
    </xf>
    <xf numFmtId="178" fontId="26" fillId="0" borderId="9" xfId="1" applyNumberFormat="1" applyFont="1" applyBorder="1" applyAlignment="1">
      <alignment horizontal="right" vertical="center"/>
    </xf>
    <xf numFmtId="178" fontId="26" fillId="2" borderId="0" xfId="1" applyNumberFormat="1" applyFont="1" applyFill="1" applyAlignment="1">
      <alignment horizontal="right" vertical="center"/>
    </xf>
    <xf numFmtId="178" fontId="26" fillId="0" borderId="0" xfId="1" applyNumberFormat="1" applyFont="1" applyAlignment="1">
      <alignment horizontal="right" vertical="center"/>
    </xf>
    <xf numFmtId="0" fontId="26" fillId="2" borderId="0" xfId="1" applyFont="1" applyFill="1" applyAlignment="1">
      <alignment horizontal="right" vertical="center"/>
    </xf>
    <xf numFmtId="0" fontId="8" fillId="3" borderId="9" xfId="1" applyFill="1" applyBorder="1" applyAlignment="1">
      <alignment horizontal="center" vertical="center" wrapText="1"/>
    </xf>
    <xf numFmtId="0" fontId="11" fillId="7" borderId="0" xfId="1" applyFont="1" applyFill="1">
      <alignment vertical="center"/>
    </xf>
    <xf numFmtId="178" fontId="8" fillId="8" borderId="5" xfId="1" applyNumberFormat="1" applyFill="1" applyBorder="1" applyAlignment="1">
      <alignment horizontal="center" vertical="center" shrinkToFit="1"/>
    </xf>
    <xf numFmtId="178" fontId="26" fillId="2" borderId="9" xfId="1" applyNumberFormat="1" applyFont="1" applyFill="1" applyBorder="1" applyAlignment="1">
      <alignment horizontal="right" vertical="center" shrinkToFit="1"/>
    </xf>
    <xf numFmtId="179" fontId="8" fillId="8" borderId="5" xfId="1" applyNumberFormat="1" applyFill="1" applyBorder="1" applyAlignment="1">
      <alignment horizontal="center" vertical="center" shrinkToFit="1"/>
    </xf>
    <xf numFmtId="179" fontId="26" fillId="2" borderId="9" xfId="1" applyNumberFormat="1" applyFont="1" applyFill="1" applyBorder="1" applyAlignment="1">
      <alignment horizontal="right" vertical="center" shrinkToFit="1"/>
    </xf>
    <xf numFmtId="178" fontId="8" fillId="7" borderId="5" xfId="1" applyNumberFormat="1" applyFill="1" applyBorder="1" applyAlignment="1">
      <alignment horizontal="center" vertical="center" shrinkToFit="1"/>
    </xf>
    <xf numFmtId="179" fontId="8" fillId="7" borderId="5" xfId="1" applyNumberFormat="1" applyFill="1" applyBorder="1" applyAlignment="1">
      <alignment horizontal="center" vertical="center" shrinkToFit="1"/>
    </xf>
    <xf numFmtId="0" fontId="11" fillId="7" borderId="4" xfId="1" applyFont="1" applyFill="1" applyBorder="1">
      <alignment vertical="center"/>
    </xf>
    <xf numFmtId="0" fontId="11" fillId="7" borderId="6" xfId="1" applyFont="1" applyFill="1" applyBorder="1">
      <alignment vertical="center"/>
    </xf>
    <xf numFmtId="179" fontId="8" fillId="7" borderId="8" xfId="1" applyNumberFormat="1" applyFill="1" applyBorder="1" applyAlignment="1">
      <alignment horizontal="center" vertical="center" shrinkToFit="1"/>
    </xf>
    <xf numFmtId="0" fontId="8" fillId="7" borderId="1" xfId="1" applyFill="1" applyBorder="1" applyAlignment="1">
      <alignment horizontal="center" vertical="center" shrinkToFit="1"/>
    </xf>
    <xf numFmtId="0" fontId="12" fillId="2" borderId="0" xfId="1" applyFont="1" applyFill="1" applyAlignment="1">
      <alignment vertical="center" shrinkToFit="1"/>
    </xf>
    <xf numFmtId="0" fontId="11" fillId="5" borderId="9" xfId="1" applyFont="1" applyFill="1" applyBorder="1" applyAlignment="1">
      <alignment horizontal="left" vertical="center" wrapText="1"/>
    </xf>
    <xf numFmtId="0" fontId="8" fillId="7" borderId="4" xfId="1" applyFill="1" applyBorder="1" applyAlignment="1">
      <alignment horizontal="center" vertical="center" shrinkToFit="1"/>
    </xf>
    <xf numFmtId="0" fontId="8" fillId="7" borderId="6" xfId="1" applyFill="1" applyBorder="1" applyAlignment="1">
      <alignment horizontal="center" vertical="center" shrinkToFit="1"/>
    </xf>
    <xf numFmtId="180" fontId="26" fillId="2" borderId="10" xfId="1" applyNumberFormat="1" applyFont="1" applyFill="1" applyBorder="1" applyAlignment="1">
      <alignment horizontal="right" vertical="center" shrinkToFit="1"/>
    </xf>
    <xf numFmtId="0" fontId="23" fillId="6" borderId="14" xfId="1" applyFont="1" applyFill="1" applyBorder="1" applyAlignment="1">
      <alignment vertical="top" wrapText="1"/>
    </xf>
    <xf numFmtId="0" fontId="23" fillId="6" borderId="9" xfId="1" applyFont="1" applyFill="1" applyBorder="1" applyAlignment="1">
      <alignment vertical="top" wrapText="1"/>
    </xf>
    <xf numFmtId="0" fontId="23" fillId="6" borderId="13" xfId="1" applyFont="1" applyFill="1" applyBorder="1" applyAlignment="1">
      <alignment vertical="top" wrapText="1"/>
    </xf>
    <xf numFmtId="0" fontId="19" fillId="0" borderId="0" xfId="8" applyAlignment="1">
      <alignment horizontal="right" vertical="center"/>
    </xf>
    <xf numFmtId="0" fontId="18" fillId="2" borderId="0" xfId="9" applyFont="1" applyFill="1">
      <alignment vertical="center"/>
    </xf>
    <xf numFmtId="0" fontId="26" fillId="2" borderId="0" xfId="9" applyFont="1" applyFill="1">
      <alignment vertical="center"/>
    </xf>
    <xf numFmtId="0" fontId="23" fillId="2" borderId="0" xfId="1" applyFont="1" applyFill="1">
      <alignment vertical="center"/>
    </xf>
    <xf numFmtId="0" fontId="23" fillId="2" borderId="0" xfId="1" applyFont="1" applyFill="1" applyAlignment="1">
      <alignment horizontal="left" vertical="center"/>
    </xf>
    <xf numFmtId="0" fontId="35" fillId="2" borderId="0" xfId="1" applyFont="1" applyFill="1" applyAlignment="1">
      <alignment horizontal="left" vertical="center"/>
    </xf>
    <xf numFmtId="0" fontId="37" fillId="2" borderId="0" xfId="1" applyFont="1" applyFill="1">
      <alignment vertical="center"/>
    </xf>
    <xf numFmtId="0" fontId="8" fillId="3" borderId="4" xfId="1" applyFill="1" applyBorder="1" applyAlignment="1">
      <alignment horizontal="right" vertical="center" wrapText="1"/>
    </xf>
    <xf numFmtId="0" fontId="37" fillId="2" borderId="0" xfId="1" applyFont="1" applyFill="1" applyAlignment="1">
      <alignment horizontal="center" vertical="center"/>
    </xf>
    <xf numFmtId="181" fontId="8" fillId="8" borderId="1" xfId="1" applyNumberFormat="1" applyFill="1" applyBorder="1">
      <alignment vertical="center"/>
    </xf>
    <xf numFmtId="182" fontId="26" fillId="2" borderId="14" xfId="1" applyNumberFormat="1" applyFont="1" applyFill="1" applyBorder="1" applyAlignment="1">
      <alignment horizontal="center" vertical="center" shrinkToFit="1"/>
    </xf>
    <xf numFmtId="182" fontId="26" fillId="2" borderId="9" xfId="1" applyNumberFormat="1" applyFont="1" applyFill="1" applyBorder="1" applyAlignment="1">
      <alignment horizontal="center" vertical="center"/>
    </xf>
    <xf numFmtId="182" fontId="26" fillId="0" borderId="9" xfId="1" applyNumberFormat="1" applyFont="1" applyBorder="1" applyAlignment="1">
      <alignment horizontal="center" vertical="center"/>
    </xf>
    <xf numFmtId="0" fontId="37" fillId="2" borderId="0" xfId="1" applyFont="1" applyFill="1" applyAlignment="1">
      <alignment vertical="center" shrinkToFit="1"/>
    </xf>
    <xf numFmtId="181" fontId="8" fillId="8" borderId="4" xfId="1" applyNumberFormat="1" applyFill="1" applyBorder="1">
      <alignment vertical="center"/>
    </xf>
    <xf numFmtId="183" fontId="26" fillId="2" borderId="15" xfId="1" applyNumberFormat="1" applyFont="1" applyFill="1" applyBorder="1" applyAlignment="1">
      <alignment horizontal="center" vertical="center" shrinkToFit="1"/>
    </xf>
    <xf numFmtId="183" fontId="26" fillId="2" borderId="9" xfId="1" applyNumberFormat="1" applyFont="1" applyFill="1" applyBorder="1" applyAlignment="1">
      <alignment horizontal="center" vertical="center"/>
    </xf>
    <xf numFmtId="183" fontId="26" fillId="0" borderId="9" xfId="1" applyNumberFormat="1" applyFont="1" applyBorder="1" applyAlignment="1">
      <alignment horizontal="center" vertical="center"/>
    </xf>
    <xf numFmtId="178" fontId="26" fillId="2" borderId="15" xfId="1" applyNumberFormat="1" applyFont="1" applyFill="1" applyBorder="1" applyAlignment="1">
      <alignment horizontal="center" vertical="center" wrapText="1" shrinkToFit="1"/>
    </xf>
    <xf numFmtId="182" fontId="26" fillId="2" borderId="9" xfId="1" applyNumberFormat="1" applyFont="1" applyFill="1" applyBorder="1" applyAlignment="1">
      <alignment horizontal="center" vertical="center" wrapText="1"/>
    </xf>
    <xf numFmtId="182" fontId="26" fillId="0" borderId="9" xfId="1" applyNumberFormat="1" applyFont="1" applyBorder="1" applyAlignment="1">
      <alignment horizontal="center" vertical="center" wrapText="1"/>
    </xf>
    <xf numFmtId="182" fontId="26" fillId="2" borderId="15" xfId="1" applyNumberFormat="1" applyFont="1" applyFill="1" applyBorder="1" applyAlignment="1">
      <alignment horizontal="center" vertical="center" shrinkToFit="1"/>
    </xf>
    <xf numFmtId="181" fontId="8" fillId="8" borderId="6" xfId="1" applyNumberFormat="1" applyFill="1" applyBorder="1">
      <alignment vertical="center"/>
    </xf>
    <xf numFmtId="183" fontId="26" fillId="2" borderId="13" xfId="1" applyNumberFormat="1" applyFont="1" applyFill="1" applyBorder="1" applyAlignment="1">
      <alignment horizontal="center" vertical="center" shrinkToFit="1"/>
    </xf>
    <xf numFmtId="0" fontId="28" fillId="2" borderId="0" xfId="1" applyFont="1" applyFill="1" applyAlignment="1">
      <alignment horizontal="left" vertical="center"/>
    </xf>
    <xf numFmtId="0" fontId="32" fillId="2" borderId="7" xfId="9" applyFont="1" applyFill="1" applyBorder="1">
      <alignment vertical="center"/>
    </xf>
    <xf numFmtId="0" fontId="11" fillId="2" borderId="7" xfId="1" applyFont="1" applyFill="1" applyBorder="1" applyAlignment="1">
      <alignment horizontal="center" vertical="center"/>
    </xf>
    <xf numFmtId="0" fontId="8" fillId="2" borderId="7" xfId="1" applyFill="1" applyBorder="1" applyAlignment="1">
      <alignment horizontal="right" vertical="center"/>
    </xf>
    <xf numFmtId="0" fontId="8" fillId="2" borderId="7" xfId="1" applyFill="1" applyBorder="1" applyAlignment="1">
      <alignment horizontal="center" vertical="center"/>
    </xf>
    <xf numFmtId="0" fontId="11" fillId="3" borderId="0" xfId="1" applyFont="1" applyFill="1" applyAlignment="1">
      <alignment horizontal="center" vertical="center" wrapText="1"/>
    </xf>
    <xf numFmtId="178" fontId="8" fillId="2" borderId="10" xfId="1" applyNumberFormat="1" applyFill="1" applyBorder="1" applyAlignment="1">
      <alignment horizontal="right" vertical="center" shrinkToFit="1"/>
    </xf>
    <xf numFmtId="178" fontId="8" fillId="2" borderId="9" xfId="1" applyNumberFormat="1" applyFill="1" applyBorder="1" applyAlignment="1">
      <alignment horizontal="right" vertical="center" shrinkToFit="1"/>
    </xf>
    <xf numFmtId="178" fontId="26" fillId="2" borderId="10" xfId="1" applyNumberFormat="1" applyFont="1" applyFill="1" applyBorder="1" applyAlignment="1">
      <alignment horizontal="right" vertical="center"/>
    </xf>
    <xf numFmtId="178" fontId="26" fillId="2" borderId="12" xfId="1" applyNumberFormat="1" applyFont="1" applyFill="1" applyBorder="1" applyAlignment="1">
      <alignment horizontal="right" vertical="center"/>
    </xf>
    <xf numFmtId="178" fontId="26" fillId="2" borderId="13" xfId="1" applyNumberFormat="1" applyFont="1" applyFill="1" applyBorder="1" applyAlignment="1">
      <alignment horizontal="right" vertical="center"/>
    </xf>
    <xf numFmtId="0" fontId="29" fillId="4" borderId="0" xfId="1" applyFont="1" applyFill="1" applyAlignment="1">
      <alignment vertical="center" wrapText="1"/>
    </xf>
    <xf numFmtId="0" fontId="11" fillId="2" borderId="0" xfId="1" applyFont="1" applyFill="1" applyAlignment="1">
      <alignment horizontal="center" vertical="center" textRotation="255"/>
    </xf>
    <xf numFmtId="0" fontId="23" fillId="4" borderId="0" xfId="1" applyFont="1" applyFill="1" applyAlignment="1">
      <alignment vertical="center" wrapText="1"/>
    </xf>
    <xf numFmtId="0" fontId="11" fillId="2" borderId="0" xfId="1" applyFont="1" applyFill="1" applyAlignment="1">
      <alignment horizontal="center" vertical="top" textRotation="255"/>
    </xf>
    <xf numFmtId="0" fontId="8" fillId="3" borderId="3" xfId="1" applyFill="1" applyBorder="1" applyAlignment="1">
      <alignment horizontal="center" vertical="center" wrapText="1"/>
    </xf>
    <xf numFmtId="178" fontId="8" fillId="2" borderId="6" xfId="1" applyNumberFormat="1" applyFill="1" applyBorder="1" applyAlignment="1">
      <alignment horizontal="right" vertical="center" shrinkToFit="1"/>
    </xf>
    <xf numFmtId="178" fontId="8" fillId="2" borderId="8" xfId="1" applyNumberFormat="1" applyFill="1" applyBorder="1" applyAlignment="1">
      <alignment horizontal="center" vertical="center" shrinkToFit="1"/>
    </xf>
    <xf numFmtId="0" fontId="11" fillId="5" borderId="4" xfId="1" applyFont="1" applyFill="1" applyBorder="1">
      <alignment vertical="center"/>
    </xf>
    <xf numFmtId="0" fontId="11" fillId="5" borderId="0" xfId="1" applyFont="1" applyFill="1">
      <alignment vertical="center"/>
    </xf>
    <xf numFmtId="0" fontId="11" fillId="5" borderId="6" xfId="1" applyFont="1" applyFill="1" applyBorder="1">
      <alignment vertical="center"/>
    </xf>
    <xf numFmtId="0" fontId="11" fillId="5" borderId="7" xfId="1" applyFont="1" applyFill="1" applyBorder="1">
      <alignment vertical="center"/>
    </xf>
    <xf numFmtId="0" fontId="11" fillId="2" borderId="0" xfId="9" applyFont="1" applyFill="1">
      <alignment vertical="center"/>
    </xf>
    <xf numFmtId="0" fontId="23" fillId="2" borderId="0" xfId="1" applyFont="1" applyFill="1" applyAlignment="1">
      <alignment vertical="top" wrapText="1"/>
    </xf>
    <xf numFmtId="178" fontId="8" fillId="2" borderId="12" xfId="1" applyNumberFormat="1" applyFill="1" applyBorder="1" applyAlignment="1">
      <alignment horizontal="center" vertical="center" shrinkToFit="1"/>
    </xf>
    <xf numFmtId="0" fontId="26" fillId="2" borderId="13" xfId="1" applyFont="1" applyFill="1" applyBorder="1" applyAlignment="1">
      <alignment horizontal="center" vertical="center" shrinkToFit="1"/>
    </xf>
    <xf numFmtId="0" fontId="26" fillId="0" borderId="13" xfId="1" applyFont="1" applyBorder="1" applyAlignment="1">
      <alignment horizontal="center" vertical="center" shrinkToFit="1"/>
    </xf>
    <xf numFmtId="0" fontId="11" fillId="5" borderId="5" xfId="1" applyFont="1" applyFill="1" applyBorder="1">
      <alignment vertical="center"/>
    </xf>
    <xf numFmtId="0" fontId="11" fillId="5" borderId="8" xfId="1" applyFont="1" applyFill="1" applyBorder="1">
      <alignment vertical="center"/>
    </xf>
    <xf numFmtId="0" fontId="26" fillId="2" borderId="15" xfId="1" applyFont="1" applyFill="1" applyBorder="1" applyAlignment="1">
      <alignment horizontal="center" vertical="center" shrinkToFit="1"/>
    </xf>
    <xf numFmtId="0" fontId="26" fillId="2" borderId="6" xfId="1" applyFont="1" applyFill="1" applyBorder="1" applyAlignment="1">
      <alignment horizontal="center" vertical="center" shrinkToFit="1"/>
    </xf>
    <xf numFmtId="0" fontId="26" fillId="2" borderId="0" xfId="1" applyFont="1" applyFill="1" applyAlignment="1">
      <alignment horizontal="center" vertical="center" shrinkToFit="1"/>
    </xf>
    <xf numFmtId="0" fontId="26" fillId="0" borderId="8" xfId="1" applyFont="1" applyBorder="1" applyAlignment="1">
      <alignment horizontal="center" vertical="center" shrinkToFit="1"/>
    </xf>
    <xf numFmtId="0" fontId="38" fillId="2" borderId="0" xfId="1" applyFont="1" applyFill="1">
      <alignment vertical="center"/>
    </xf>
    <xf numFmtId="0" fontId="1" fillId="2" borderId="7" xfId="9" applyFill="1" applyBorder="1">
      <alignment vertical="center"/>
    </xf>
    <xf numFmtId="0" fontId="8" fillId="0" borderId="7" xfId="1" applyBorder="1" applyAlignment="1">
      <alignment horizontal="center" vertical="center"/>
    </xf>
    <xf numFmtId="49" fontId="11" fillId="3" borderId="13" xfId="1" applyNumberFormat="1" applyFont="1" applyFill="1" applyBorder="1" applyAlignment="1">
      <alignment horizontal="center" vertical="center" wrapText="1"/>
    </xf>
    <xf numFmtId="181" fontId="26" fillId="2" borderId="10" xfId="1" applyNumberFormat="1" applyFont="1" applyFill="1" applyBorder="1" applyAlignment="1">
      <alignment horizontal="right" vertical="center" shrinkToFit="1"/>
    </xf>
    <xf numFmtId="181" fontId="8" fillId="2" borderId="9" xfId="1" applyNumberFormat="1" applyFill="1" applyBorder="1" applyAlignment="1">
      <alignment horizontal="right" vertical="center" shrinkToFit="1"/>
    </xf>
    <xf numFmtId="181" fontId="26" fillId="2" borderId="9" xfId="1" applyNumberFormat="1" applyFont="1" applyFill="1" applyBorder="1" applyAlignment="1">
      <alignment horizontal="right" vertical="center"/>
    </xf>
    <xf numFmtId="181" fontId="26" fillId="0" borderId="9" xfId="1" applyNumberFormat="1" applyFont="1" applyBorder="1" applyAlignment="1">
      <alignment horizontal="right" vertical="center"/>
    </xf>
    <xf numFmtId="0" fontId="32" fillId="2" borderId="0" xfId="9" applyFont="1" applyFill="1">
      <alignment vertical="center"/>
    </xf>
    <xf numFmtId="0" fontId="1" fillId="2" borderId="0" xfId="9" applyFill="1">
      <alignment vertical="center"/>
    </xf>
    <xf numFmtId="0" fontId="11" fillId="3" borderId="9" xfId="1" applyFont="1" applyFill="1" applyBorder="1" applyAlignment="1">
      <alignment horizontal="center" vertical="center"/>
    </xf>
    <xf numFmtId="0" fontId="11" fillId="3" borderId="12" xfId="1" applyFont="1" applyFill="1" applyBorder="1" applyAlignment="1">
      <alignment horizontal="center" vertical="center" wrapText="1"/>
    </xf>
    <xf numFmtId="0" fontId="23" fillId="9" borderId="0" xfId="1" applyFont="1" applyFill="1" applyAlignment="1">
      <alignment vertical="center" wrapText="1"/>
    </xf>
    <xf numFmtId="181" fontId="8" fillId="2" borderId="10" xfId="1" applyNumberFormat="1" applyFill="1" applyBorder="1" applyAlignment="1">
      <alignment horizontal="right" vertical="center" shrinkToFit="1"/>
    </xf>
    <xf numFmtId="181" fontId="8" fillId="2" borderId="12" xfId="1" applyNumberFormat="1" applyFill="1" applyBorder="1" applyAlignment="1">
      <alignment horizontal="center" vertical="center" shrinkToFit="1"/>
    </xf>
    <xf numFmtId="0" fontId="11" fillId="5" borderId="15" xfId="1" applyFont="1" applyFill="1" applyBorder="1">
      <alignment vertical="center"/>
    </xf>
    <xf numFmtId="181" fontId="26" fillId="0" borderId="2" xfId="1" applyNumberFormat="1" applyFont="1" applyBorder="1" applyAlignment="1">
      <alignment horizontal="right" vertical="center"/>
    </xf>
    <xf numFmtId="181" fontId="26" fillId="0" borderId="0" xfId="1" applyNumberFormat="1" applyFont="1" applyAlignment="1">
      <alignment horizontal="right" vertical="center"/>
    </xf>
    <xf numFmtId="0" fontId="12" fillId="2" borderId="0" xfId="1" applyFont="1" applyFill="1" applyAlignment="1">
      <alignment horizontal="center" vertical="center" shrinkToFit="1"/>
    </xf>
    <xf numFmtId="181" fontId="26" fillId="0" borderId="7" xfId="1" applyNumberFormat="1" applyFont="1" applyBorder="1" applyAlignment="1">
      <alignment horizontal="right" vertical="center"/>
    </xf>
    <xf numFmtId="0" fontId="12" fillId="2" borderId="0" xfId="1" applyFont="1" applyFill="1" applyAlignment="1">
      <alignment vertical="center" wrapText="1" shrinkToFit="1"/>
    </xf>
    <xf numFmtId="181" fontId="8" fillId="0" borderId="10" xfId="1" applyNumberFormat="1" applyBorder="1" applyAlignment="1">
      <alignment horizontal="right" vertical="center" shrinkToFit="1"/>
    </xf>
    <xf numFmtId="181" fontId="26" fillId="2" borderId="14" xfId="1" applyNumberFormat="1" applyFont="1" applyFill="1" applyBorder="1" applyAlignment="1">
      <alignment horizontal="right" vertical="center"/>
    </xf>
    <xf numFmtId="0" fontId="23" fillId="6" borderId="1" xfId="1" applyFont="1" applyFill="1" applyBorder="1" applyAlignment="1">
      <alignment horizontal="left" vertical="top" wrapText="1"/>
    </xf>
    <xf numFmtId="0" fontId="8" fillId="7" borderId="10" xfId="1" applyFill="1" applyBorder="1" applyAlignment="1">
      <alignment horizontal="right" vertical="center"/>
    </xf>
    <xf numFmtId="0" fontId="8" fillId="7" borderId="12" xfId="1" applyFill="1" applyBorder="1" applyAlignment="1">
      <alignment horizontal="center" vertical="center" shrinkToFit="1"/>
    </xf>
    <xf numFmtId="184" fontId="8" fillId="2" borderId="9" xfId="1" applyNumberFormat="1" applyFill="1" applyBorder="1" applyAlignment="1">
      <alignment horizontal="right" vertical="center" wrapText="1" shrinkToFit="1"/>
    </xf>
    <xf numFmtId="184" fontId="26" fillId="2" borderId="9" xfId="1" applyNumberFormat="1" applyFont="1" applyFill="1" applyBorder="1" applyAlignment="1">
      <alignment horizontal="right" vertical="center" wrapText="1"/>
    </xf>
    <xf numFmtId="0" fontId="8" fillId="7" borderId="9" xfId="1" applyFill="1" applyBorder="1" applyAlignment="1">
      <alignment horizontal="right" vertical="center" shrinkToFit="1"/>
    </xf>
    <xf numFmtId="0" fontId="34" fillId="2" borderId="9" xfId="1" applyFont="1" applyFill="1" applyBorder="1" applyAlignment="1">
      <alignment horizontal="right" vertical="center"/>
    </xf>
    <xf numFmtId="0" fontId="11" fillId="5" borderId="4" xfId="1" applyFont="1" applyFill="1" applyBorder="1" applyAlignment="1">
      <alignment vertical="center" wrapText="1"/>
    </xf>
    <xf numFmtId="184" fontId="8" fillId="2" borderId="9" xfId="1" applyNumberFormat="1" applyFill="1" applyBorder="1" applyAlignment="1">
      <alignment horizontal="right" vertical="center" shrinkToFit="1"/>
    </xf>
    <xf numFmtId="184" fontId="26" fillId="2" borderId="9" xfId="1" applyNumberFormat="1" applyFont="1" applyFill="1" applyBorder="1" applyAlignment="1">
      <alignment horizontal="right" vertical="center"/>
    </xf>
    <xf numFmtId="0" fontId="23" fillId="5" borderId="4" xfId="1" applyFont="1" applyFill="1" applyBorder="1" applyAlignment="1">
      <alignment vertical="center" wrapText="1"/>
    </xf>
    <xf numFmtId="0" fontId="11" fillId="5" borderId="13" xfId="1" applyFont="1" applyFill="1" applyBorder="1" applyAlignment="1">
      <alignment vertical="center" wrapText="1"/>
    </xf>
    <xf numFmtId="0" fontId="23" fillId="10" borderId="0" xfId="1" applyFont="1" applyFill="1" applyAlignment="1">
      <alignment vertical="center" wrapText="1"/>
    </xf>
    <xf numFmtId="181" fontId="8" fillId="7" borderId="9" xfId="1" applyNumberFormat="1" applyFill="1" applyBorder="1" applyAlignment="1">
      <alignment horizontal="right" vertical="center" shrinkToFit="1"/>
    </xf>
    <xf numFmtId="0" fontId="34" fillId="0" borderId="9" xfId="1" applyFont="1" applyBorder="1" applyAlignment="1">
      <alignment horizontal="right" vertical="center"/>
    </xf>
    <xf numFmtId="0" fontId="23" fillId="5" borderId="6" xfId="1" applyFont="1" applyFill="1" applyBorder="1" applyAlignment="1">
      <alignment horizontal="left" vertical="center" wrapText="1"/>
    </xf>
    <xf numFmtId="0" fontId="23" fillId="5" borderId="8" xfId="1" applyFont="1" applyFill="1" applyBorder="1" applyAlignment="1">
      <alignment horizontal="left" vertical="center" wrapText="1"/>
    </xf>
    <xf numFmtId="0" fontId="39" fillId="6" borderId="10" xfId="9" applyFont="1" applyFill="1" applyBorder="1" applyAlignment="1">
      <alignment horizontal="left" vertical="top" wrapText="1"/>
    </xf>
    <xf numFmtId="0" fontId="8" fillId="3" borderId="3" xfId="1" applyFill="1" applyBorder="1" applyAlignment="1">
      <alignment horizontal="center" vertical="center" shrinkToFit="1"/>
    </xf>
    <xf numFmtId="0" fontId="8" fillId="3" borderId="8" xfId="1" applyFill="1" applyBorder="1" applyAlignment="1">
      <alignment horizontal="center" vertical="center" shrinkToFit="1"/>
    </xf>
    <xf numFmtId="181" fontId="8" fillId="8" borderId="12" xfId="1" applyNumberFormat="1" applyFill="1" applyBorder="1" applyAlignment="1">
      <alignment horizontal="center" vertical="center" shrinkToFit="1"/>
    </xf>
    <xf numFmtId="184" fontId="8" fillId="2" borderId="9" xfId="1" applyNumberFormat="1" applyFill="1" applyBorder="1" applyAlignment="1">
      <alignment horizontal="center" vertical="center" wrapText="1"/>
    </xf>
    <xf numFmtId="184" fontId="26" fillId="2" borderId="9" xfId="1" applyNumberFormat="1" applyFont="1" applyFill="1" applyBorder="1" applyAlignment="1">
      <alignment horizontal="center" vertical="center" wrapText="1"/>
    </xf>
    <xf numFmtId="184" fontId="26" fillId="0" borderId="9" xfId="1" applyNumberFormat="1" applyFont="1" applyBorder="1" applyAlignment="1">
      <alignment horizontal="center" vertical="center" wrapText="1"/>
    </xf>
    <xf numFmtId="185" fontId="8" fillId="2" borderId="9" xfId="1" applyNumberFormat="1" applyFill="1" applyBorder="1" applyAlignment="1">
      <alignment horizontal="center" vertical="center" wrapText="1"/>
    </xf>
    <xf numFmtId="185" fontId="26" fillId="2" borderId="9" xfId="1" applyNumberFormat="1" applyFont="1" applyFill="1" applyBorder="1" applyAlignment="1">
      <alignment horizontal="center" vertical="center" wrapText="1"/>
    </xf>
    <xf numFmtId="185" fontId="26" fillId="0" borderId="9" xfId="1" applyNumberFormat="1" applyFont="1" applyBorder="1" applyAlignment="1">
      <alignment horizontal="center" vertical="center" wrapText="1"/>
    </xf>
    <xf numFmtId="178" fontId="8" fillId="2" borderId="9" xfId="1" applyNumberFormat="1" applyFill="1" applyBorder="1" applyAlignment="1">
      <alignment horizontal="center" vertical="center" wrapText="1"/>
    </xf>
    <xf numFmtId="178" fontId="26" fillId="2" borderId="9" xfId="1" applyNumberFormat="1" applyFont="1" applyFill="1" applyBorder="1" applyAlignment="1">
      <alignment horizontal="center" vertical="center" wrapText="1"/>
    </xf>
    <xf numFmtId="178" fontId="26" fillId="0" borderId="9" xfId="1" applyNumberFormat="1" applyFont="1" applyBorder="1" applyAlignment="1">
      <alignment horizontal="center" vertical="center" wrapText="1"/>
    </xf>
    <xf numFmtId="0" fontId="23" fillId="5" borderId="4" xfId="1" applyFont="1" applyFill="1" applyBorder="1">
      <alignment vertical="center"/>
    </xf>
    <xf numFmtId="0" fontId="23" fillId="5" borderId="0" xfId="1" applyFont="1" applyFill="1">
      <alignment vertical="center"/>
    </xf>
    <xf numFmtId="0" fontId="23" fillId="5" borderId="4" xfId="1" applyFont="1" applyFill="1" applyBorder="1" applyAlignment="1">
      <alignment horizontal="left" vertical="center" wrapText="1"/>
    </xf>
    <xf numFmtId="0" fontId="23" fillId="5" borderId="0" xfId="1" applyFont="1" applyFill="1" applyAlignment="1">
      <alignment horizontal="left" vertical="center" wrapText="1"/>
    </xf>
    <xf numFmtId="0" fontId="23" fillId="5" borderId="6" xfId="1" applyFont="1" applyFill="1" applyBorder="1">
      <alignment vertical="center"/>
    </xf>
    <xf numFmtId="0" fontId="23" fillId="5" borderId="7" xfId="1" applyFont="1" applyFill="1" applyBorder="1" applyAlignment="1">
      <alignment vertical="center" wrapText="1"/>
    </xf>
    <xf numFmtId="0" fontId="23" fillId="5" borderId="11" xfId="1" applyFont="1" applyFill="1" applyBorder="1" applyAlignment="1">
      <alignment vertical="center" wrapText="1"/>
    </xf>
    <xf numFmtId="0" fontId="23" fillId="5" borderId="9" xfId="1" applyFont="1" applyFill="1" applyBorder="1" applyAlignment="1">
      <alignment vertical="center" wrapText="1"/>
    </xf>
    <xf numFmtId="0" fontId="23" fillId="5" borderId="7" xfId="1" applyFont="1" applyFill="1" applyBorder="1" applyAlignment="1">
      <alignment horizontal="left" vertical="center" wrapText="1"/>
    </xf>
    <xf numFmtId="0" fontId="8" fillId="7" borderId="11" xfId="1" applyFill="1" applyBorder="1" applyAlignment="1">
      <alignment horizontal="right" vertical="center"/>
    </xf>
    <xf numFmtId="186" fontId="8" fillId="2" borderId="9" xfId="1" applyNumberFormat="1" applyFill="1" applyBorder="1" applyAlignment="1">
      <alignment horizontal="center" vertical="center" wrapText="1"/>
    </xf>
    <xf numFmtId="186" fontId="26" fillId="2" borderId="9" xfId="1" applyNumberFormat="1" applyFont="1" applyFill="1" applyBorder="1" applyAlignment="1">
      <alignment horizontal="center" vertical="center" wrapText="1"/>
    </xf>
    <xf numFmtId="186" fontId="26" fillId="0" borderId="9" xfId="1" applyNumberFormat="1" applyFont="1" applyBorder="1" applyAlignment="1">
      <alignment horizontal="center" vertical="center" wrapText="1"/>
    </xf>
    <xf numFmtId="0" fontId="11" fillId="0" borderId="0" xfId="1" applyFont="1" applyAlignment="1">
      <alignment horizontal="center" vertical="center"/>
    </xf>
    <xf numFmtId="0" fontId="10" fillId="2" borderId="0" xfId="7" applyFill="1" applyAlignment="1">
      <alignment vertical="center"/>
    </xf>
    <xf numFmtId="0" fontId="10" fillId="0" borderId="0" xfId="7" quotePrefix="1"/>
    <xf numFmtId="0" fontId="11" fillId="5" borderId="10" xfId="1" applyFont="1" applyFill="1" applyBorder="1" applyAlignment="1">
      <alignment horizontal="left" vertical="center" wrapText="1"/>
    </xf>
    <xf numFmtId="0" fontId="11" fillId="5" borderId="11" xfId="1" applyFont="1" applyFill="1" applyBorder="1" applyAlignment="1">
      <alignment horizontal="left" vertical="center" wrapText="1"/>
    </xf>
    <xf numFmtId="0" fontId="11" fillId="5" borderId="12" xfId="1" applyFont="1" applyFill="1" applyBorder="1" applyAlignment="1">
      <alignment horizontal="left" vertical="center" wrapText="1"/>
    </xf>
    <xf numFmtId="0" fontId="23" fillId="5" borderId="10" xfId="1" applyFont="1" applyFill="1" applyBorder="1" applyAlignment="1">
      <alignment horizontal="left" vertical="center" wrapText="1"/>
    </xf>
    <xf numFmtId="0" fontId="23" fillId="5" borderId="11" xfId="1" applyFont="1" applyFill="1" applyBorder="1" applyAlignment="1">
      <alignment horizontal="left" vertical="center" wrapText="1"/>
    </xf>
    <xf numFmtId="0" fontId="23" fillId="5" borderId="12" xfId="1" applyFont="1" applyFill="1" applyBorder="1" applyAlignment="1">
      <alignment horizontal="left" vertical="center" wrapText="1"/>
    </xf>
    <xf numFmtId="0" fontId="23" fillId="6" borderId="9" xfId="1" applyFont="1" applyFill="1" applyBorder="1" applyAlignment="1">
      <alignment horizontal="left" vertical="top" wrapText="1"/>
    </xf>
    <xf numFmtId="0" fontId="8" fillId="7" borderId="10" xfId="1" applyFill="1" applyBorder="1" applyAlignment="1">
      <alignment horizontal="center" vertical="center"/>
    </xf>
    <xf numFmtId="0" fontId="8" fillId="7" borderId="12" xfId="1" applyFill="1" applyBorder="1" applyAlignment="1">
      <alignment horizontal="center" vertical="center"/>
    </xf>
    <xf numFmtId="0" fontId="23" fillId="5" borderId="1" xfId="1" applyFont="1" applyFill="1" applyBorder="1" applyAlignment="1">
      <alignment horizontal="left" vertical="center" wrapText="1"/>
    </xf>
    <xf numFmtId="0" fontId="23" fillId="5" borderId="2" xfId="1" applyFont="1" applyFill="1" applyBorder="1" applyAlignment="1">
      <alignment horizontal="left" vertical="center" wrapText="1"/>
    </xf>
    <xf numFmtId="0" fontId="23" fillId="5" borderId="0" xfId="1" applyFont="1" applyFill="1" applyAlignment="1">
      <alignment horizontal="left" vertical="center" wrapText="1"/>
    </xf>
    <xf numFmtId="0" fontId="23" fillId="5" borderId="3" xfId="1" applyFont="1" applyFill="1" applyBorder="1" applyAlignment="1">
      <alignment horizontal="left" vertical="center" wrapText="1"/>
    </xf>
    <xf numFmtId="0" fontId="23" fillId="6" borderId="14" xfId="1" applyFont="1" applyFill="1" applyBorder="1" applyAlignment="1">
      <alignment horizontal="left" vertical="top" wrapText="1"/>
    </xf>
    <xf numFmtId="0" fontId="23" fillId="6" borderId="15" xfId="1" applyFont="1" applyFill="1" applyBorder="1" applyAlignment="1">
      <alignment horizontal="left" vertical="top" wrapText="1"/>
    </xf>
    <xf numFmtId="0" fontId="23" fillId="6" borderId="13" xfId="1" applyFont="1" applyFill="1" applyBorder="1" applyAlignment="1">
      <alignment horizontal="left" vertical="top" wrapText="1"/>
    </xf>
    <xf numFmtId="0" fontId="26" fillId="0" borderId="15" xfId="9" applyFont="1" applyBorder="1" applyAlignment="1">
      <alignment horizontal="left" vertical="top" wrapText="1"/>
    </xf>
    <xf numFmtId="0" fontId="26" fillId="0" borderId="13" xfId="9" applyFont="1" applyBorder="1" applyAlignment="1">
      <alignment horizontal="left" vertical="top" wrapText="1"/>
    </xf>
    <xf numFmtId="0" fontId="23" fillId="5" borderId="9" xfId="1" applyFont="1" applyFill="1" applyBorder="1" applyAlignment="1">
      <alignment horizontal="center" vertical="center" wrapText="1"/>
    </xf>
    <xf numFmtId="0" fontId="23" fillId="5" borderId="6" xfId="1" applyFont="1" applyFill="1" applyBorder="1" applyAlignment="1">
      <alignment vertical="center" wrapText="1"/>
    </xf>
    <xf numFmtId="0" fontId="23" fillId="5" borderId="7" xfId="1" applyFont="1" applyFill="1" applyBorder="1" applyAlignment="1">
      <alignment vertical="center" wrapText="1"/>
    </xf>
    <xf numFmtId="0" fontId="11" fillId="5" borderId="1" xfId="1" applyFont="1" applyFill="1" applyBorder="1" applyAlignment="1">
      <alignment horizontal="left" vertical="center" wrapText="1"/>
    </xf>
    <xf numFmtId="0" fontId="11" fillId="5" borderId="2" xfId="1" applyFont="1" applyFill="1" applyBorder="1" applyAlignment="1">
      <alignment horizontal="left" vertical="center" wrapText="1"/>
    </xf>
    <xf numFmtId="0" fontId="11" fillId="5" borderId="3" xfId="1" applyFont="1" applyFill="1" applyBorder="1" applyAlignment="1">
      <alignment horizontal="left" vertical="center" wrapText="1"/>
    </xf>
    <xf numFmtId="0" fontId="11" fillId="6" borderId="14" xfId="1" applyFont="1" applyFill="1" applyBorder="1" applyAlignment="1">
      <alignment horizontal="left" vertical="top" wrapText="1"/>
    </xf>
    <xf numFmtId="0" fontId="11" fillId="6" borderId="15" xfId="1" applyFont="1" applyFill="1" applyBorder="1" applyAlignment="1">
      <alignment horizontal="left" vertical="top" wrapText="1"/>
    </xf>
    <xf numFmtId="0" fontId="11" fillId="6" borderId="13" xfId="1" applyFont="1" applyFill="1" applyBorder="1" applyAlignment="1">
      <alignment horizontal="left" vertical="top" wrapText="1"/>
    </xf>
    <xf numFmtId="0" fontId="1" fillId="0" borderId="13" xfId="9" applyBorder="1" applyAlignment="1">
      <alignment horizontal="left" vertical="top" wrapText="1"/>
    </xf>
    <xf numFmtId="0" fontId="26" fillId="5" borderId="11" xfId="9" applyFont="1" applyFill="1" applyBorder="1" applyAlignment="1">
      <alignment horizontal="left" vertical="center" wrapText="1"/>
    </xf>
    <xf numFmtId="0" fontId="26" fillId="5" borderId="12" xfId="9" applyFont="1" applyFill="1" applyBorder="1" applyAlignment="1">
      <alignment horizontal="left" vertical="center" wrapText="1"/>
    </xf>
    <xf numFmtId="0" fontId="23" fillId="5" borderId="10" xfId="1" applyFont="1" applyFill="1" applyBorder="1" applyAlignment="1">
      <alignment vertical="center" wrapText="1"/>
    </xf>
    <xf numFmtId="0" fontId="23" fillId="5" borderId="11" xfId="1" applyFont="1" applyFill="1" applyBorder="1" applyAlignment="1">
      <alignment vertical="center" wrapText="1"/>
    </xf>
    <xf numFmtId="0" fontId="23" fillId="5" borderId="12" xfId="1" applyFont="1" applyFill="1" applyBorder="1" applyAlignment="1">
      <alignment vertical="center" wrapText="1"/>
    </xf>
    <xf numFmtId="0" fontId="11" fillId="5" borderId="10" xfId="1" applyFont="1" applyFill="1" applyBorder="1" applyAlignment="1">
      <alignment horizontal="left" vertical="center"/>
    </xf>
    <xf numFmtId="0" fontId="11" fillId="5" borderId="11" xfId="1" applyFont="1" applyFill="1" applyBorder="1" applyAlignment="1">
      <alignment horizontal="left" vertical="center"/>
    </xf>
    <xf numFmtId="0" fontId="11" fillId="5" borderId="12" xfId="1" applyFont="1" applyFill="1" applyBorder="1" applyAlignment="1">
      <alignment horizontal="left" vertical="center"/>
    </xf>
    <xf numFmtId="0" fontId="11" fillId="2" borderId="0" xfId="1" applyFont="1" applyFill="1" applyAlignment="1">
      <alignment horizontal="left" vertical="center"/>
    </xf>
    <xf numFmtId="0" fontId="8" fillId="0" borderId="0" xfId="9" applyFont="1" applyAlignment="1">
      <alignment horizontal="left" vertical="center"/>
    </xf>
    <xf numFmtId="0" fontId="11" fillId="2" borderId="7" xfId="1" applyFont="1" applyFill="1" applyBorder="1" applyAlignment="1">
      <alignment horizontal="left" vertical="center" wrapText="1"/>
    </xf>
    <xf numFmtId="0" fontId="8" fillId="0" borderId="7" xfId="9" applyFont="1" applyBorder="1" applyAlignment="1">
      <alignment horizontal="left" vertical="center"/>
    </xf>
    <xf numFmtId="0" fontId="23" fillId="5" borderId="10" xfId="1" applyFont="1" applyFill="1" applyBorder="1" applyAlignment="1">
      <alignment horizontal="left" vertical="center"/>
    </xf>
    <xf numFmtId="0" fontId="23" fillId="5" borderId="11" xfId="1" applyFont="1" applyFill="1" applyBorder="1" applyAlignment="1">
      <alignment horizontal="left" vertical="center"/>
    </xf>
    <xf numFmtId="0" fontId="23" fillId="5" borderId="12" xfId="1" applyFont="1" applyFill="1" applyBorder="1" applyAlignment="1">
      <alignment horizontal="left" vertical="center"/>
    </xf>
    <xf numFmtId="0" fontId="1" fillId="0" borderId="15" xfId="9" applyBorder="1" applyAlignment="1">
      <alignment horizontal="left" vertical="top" wrapText="1"/>
    </xf>
    <xf numFmtId="0" fontId="11" fillId="5" borderId="14" xfId="1" applyFont="1" applyFill="1" applyBorder="1" applyAlignment="1">
      <alignment horizontal="left" vertical="center" wrapText="1"/>
    </xf>
    <xf numFmtId="0" fontId="1" fillId="0" borderId="15" xfId="9" applyBorder="1" applyAlignment="1">
      <alignment horizontal="left" vertical="center" wrapText="1"/>
    </xf>
    <xf numFmtId="0" fontId="1" fillId="0" borderId="13" xfId="9" applyBorder="1" applyAlignment="1">
      <alignment horizontal="left" vertical="center" wrapText="1"/>
    </xf>
    <xf numFmtId="0" fontId="8" fillId="5" borderId="1" xfId="1" applyFill="1" applyBorder="1" applyAlignment="1">
      <alignment horizontal="left" vertical="center" shrinkToFit="1"/>
    </xf>
    <xf numFmtId="0" fontId="8" fillId="5" borderId="2" xfId="1" applyFill="1" applyBorder="1" applyAlignment="1">
      <alignment horizontal="left" vertical="center" shrinkToFit="1"/>
    </xf>
    <xf numFmtId="0" fontId="8" fillId="5" borderId="3" xfId="1" applyFill="1" applyBorder="1" applyAlignment="1">
      <alignment horizontal="left" vertical="center" shrinkToFit="1"/>
    </xf>
    <xf numFmtId="0" fontId="8" fillId="5" borderId="4" xfId="1" applyFill="1" applyBorder="1" applyAlignment="1">
      <alignment horizontal="left" vertical="center" wrapText="1"/>
    </xf>
    <xf numFmtId="0" fontId="8" fillId="5" borderId="0" xfId="1" applyFill="1" applyAlignment="1">
      <alignment horizontal="left" vertical="center" wrapText="1"/>
    </xf>
    <xf numFmtId="0" fontId="8" fillId="5" borderId="5" xfId="1" applyFill="1" applyBorder="1" applyAlignment="1">
      <alignment horizontal="left" vertical="center" wrapText="1"/>
    </xf>
    <xf numFmtId="0" fontId="26" fillId="6" borderId="15" xfId="9" applyFont="1" applyFill="1" applyBorder="1" applyAlignment="1">
      <alignment horizontal="left" vertical="top" wrapText="1"/>
    </xf>
    <xf numFmtId="0" fontId="26" fillId="6" borderId="13" xfId="9" applyFont="1" applyFill="1" applyBorder="1" applyAlignment="1">
      <alignment horizontal="left" vertical="top" wrapText="1"/>
    </xf>
    <xf numFmtId="0" fontId="8" fillId="5" borderId="10" xfId="1" applyFill="1" applyBorder="1" applyAlignment="1">
      <alignment horizontal="left" vertical="center" wrapText="1"/>
    </xf>
    <xf numFmtId="0" fontId="8" fillId="5" borderId="11" xfId="1" applyFill="1" applyBorder="1" applyAlignment="1">
      <alignment horizontal="left" vertical="center" wrapText="1"/>
    </xf>
    <xf numFmtId="0" fontId="8" fillId="5" borderId="12" xfId="1" applyFill="1" applyBorder="1" applyAlignment="1">
      <alignment horizontal="left" vertical="center" wrapText="1"/>
    </xf>
    <xf numFmtId="0" fontId="26" fillId="5" borderId="10" xfId="1" applyFont="1" applyFill="1" applyBorder="1" applyAlignment="1">
      <alignment horizontal="left" vertical="center" wrapText="1"/>
    </xf>
    <xf numFmtId="0" fontId="26" fillId="5" borderId="11" xfId="1" applyFont="1" applyFill="1" applyBorder="1" applyAlignment="1">
      <alignment horizontal="left" vertical="center" wrapText="1"/>
    </xf>
    <xf numFmtId="0" fontId="26" fillId="5" borderId="12" xfId="1" applyFont="1" applyFill="1" applyBorder="1" applyAlignment="1">
      <alignment horizontal="left" vertical="center" wrapText="1"/>
    </xf>
    <xf numFmtId="0" fontId="11" fillId="5" borderId="13" xfId="1" applyFont="1" applyFill="1" applyBorder="1" applyAlignment="1">
      <alignment horizontal="center" vertical="center" wrapText="1"/>
    </xf>
    <xf numFmtId="0" fontId="11" fillId="5" borderId="9" xfId="1" applyFont="1" applyFill="1" applyBorder="1" applyAlignment="1">
      <alignment horizontal="center" vertical="center" wrapText="1"/>
    </xf>
    <xf numFmtId="0" fontId="11" fillId="5" borderId="6" xfId="1" applyFont="1" applyFill="1" applyBorder="1" applyAlignment="1">
      <alignment horizontal="left" vertical="center" wrapText="1"/>
    </xf>
    <xf numFmtId="0" fontId="11" fillId="5" borderId="7" xfId="1" applyFont="1" applyFill="1" applyBorder="1" applyAlignment="1">
      <alignment horizontal="left" vertical="center" wrapText="1"/>
    </xf>
    <xf numFmtId="0" fontId="11" fillId="5" borderId="8" xfId="1" applyFont="1" applyFill="1" applyBorder="1" applyAlignment="1">
      <alignment horizontal="left" vertical="center" wrapText="1"/>
    </xf>
    <xf numFmtId="0" fontId="11" fillId="5" borderId="14" xfId="1" applyFont="1" applyFill="1" applyBorder="1" applyAlignment="1">
      <alignment horizontal="center" vertical="center" wrapText="1"/>
    </xf>
    <xf numFmtId="0" fontId="23" fillId="5" borderId="4" xfId="1" applyFont="1" applyFill="1" applyBorder="1" applyAlignment="1">
      <alignment horizontal="left" vertical="center" wrapText="1"/>
    </xf>
    <xf numFmtId="0" fontId="23" fillId="5" borderId="5" xfId="1" applyFont="1" applyFill="1" applyBorder="1" applyAlignment="1">
      <alignment horizontal="left" vertical="center" wrapText="1"/>
    </xf>
    <xf numFmtId="0" fontId="23" fillId="5" borderId="6" xfId="1" applyFont="1" applyFill="1" applyBorder="1" applyAlignment="1">
      <alignment horizontal="left" vertical="center" wrapText="1"/>
    </xf>
    <xf numFmtId="0" fontId="23" fillId="5" borderId="7" xfId="1" applyFont="1" applyFill="1" applyBorder="1" applyAlignment="1">
      <alignment horizontal="left" vertical="center" wrapText="1"/>
    </xf>
    <xf numFmtId="0" fontId="23" fillId="5" borderId="8" xfId="1" applyFont="1" applyFill="1" applyBorder="1" applyAlignment="1">
      <alignment horizontal="left" vertical="center" wrapText="1"/>
    </xf>
    <xf numFmtId="0" fontId="1" fillId="0" borderId="9" xfId="9" applyBorder="1" applyAlignment="1">
      <alignment horizontal="center" vertical="center" wrapText="1"/>
    </xf>
    <xf numFmtId="0" fontId="8" fillId="5" borderId="13" xfId="1" applyFill="1" applyBorder="1" applyAlignment="1">
      <alignment horizontal="center" vertical="center" textRotation="255" wrapText="1"/>
    </xf>
    <xf numFmtId="0" fontId="8" fillId="5" borderId="9" xfId="1" applyFill="1" applyBorder="1" applyAlignment="1">
      <alignment horizontal="center" vertical="center" textRotation="255" wrapText="1"/>
    </xf>
    <xf numFmtId="0" fontId="8" fillId="5" borderId="14" xfId="1" applyFill="1" applyBorder="1" applyAlignment="1">
      <alignment horizontal="center" vertical="center" textRotation="255" wrapText="1"/>
    </xf>
    <xf numFmtId="0" fontId="1" fillId="0" borderId="3" xfId="9" applyBorder="1" applyAlignment="1">
      <alignment horizontal="left" vertical="center" wrapText="1"/>
    </xf>
    <xf numFmtId="0" fontId="1" fillId="0" borderId="4" xfId="9" applyBorder="1" applyAlignment="1">
      <alignment horizontal="left" vertical="center" wrapText="1"/>
    </xf>
    <xf numFmtId="0" fontId="1" fillId="0" borderId="5" xfId="9" applyBorder="1" applyAlignment="1">
      <alignment horizontal="left" vertical="center" wrapText="1"/>
    </xf>
    <xf numFmtId="0" fontId="1" fillId="0" borderId="6" xfId="9" applyBorder="1" applyAlignment="1">
      <alignment horizontal="left" vertical="center" wrapText="1"/>
    </xf>
    <xf numFmtId="0" fontId="1" fillId="0" borderId="8" xfId="9" applyBorder="1" applyAlignment="1">
      <alignment horizontal="left" vertical="center" wrapText="1"/>
    </xf>
    <xf numFmtId="0" fontId="11" fillId="5" borderId="4" xfId="1" applyFont="1" applyFill="1" applyBorder="1" applyAlignment="1">
      <alignment horizontal="left" vertical="center" wrapText="1"/>
    </xf>
    <xf numFmtId="0" fontId="11" fillId="5" borderId="5" xfId="1" applyFont="1" applyFill="1" applyBorder="1" applyAlignment="1">
      <alignment horizontal="left" vertical="center" wrapText="1"/>
    </xf>
    <xf numFmtId="0" fontId="11" fillId="5" borderId="9" xfId="1" applyFont="1" applyFill="1" applyBorder="1" applyAlignment="1">
      <alignment horizontal="center" vertical="center" textRotation="255" wrapText="1"/>
    </xf>
    <xf numFmtId="0" fontId="11" fillId="0" borderId="9" xfId="9" applyFont="1" applyBorder="1" applyAlignment="1">
      <alignment horizontal="center" vertical="center" textRotation="255" wrapText="1"/>
    </xf>
    <xf numFmtId="0" fontId="11" fillId="5" borderId="13" xfId="1" applyFont="1" applyFill="1" applyBorder="1" applyAlignment="1">
      <alignment horizontal="left" vertical="center" wrapText="1"/>
    </xf>
    <xf numFmtId="0" fontId="11" fillId="5" borderId="9" xfId="1" applyFont="1" applyFill="1" applyBorder="1" applyAlignment="1">
      <alignment horizontal="left" vertical="center" wrapText="1"/>
    </xf>
    <xf numFmtId="0" fontId="1" fillId="0" borderId="9" xfId="9" applyBorder="1" applyAlignment="1">
      <alignment horizontal="left" vertical="center" wrapText="1"/>
    </xf>
    <xf numFmtId="0" fontId="11" fillId="0" borderId="9" xfId="9" applyFont="1" applyBorder="1" applyAlignment="1">
      <alignment horizontal="left" vertical="center" wrapText="1"/>
    </xf>
    <xf numFmtId="0" fontId="1" fillId="5" borderId="9" xfId="9" applyFill="1" applyBorder="1" applyAlignment="1">
      <alignment horizontal="left" vertical="center" wrapText="1"/>
    </xf>
    <xf numFmtId="0" fontId="23" fillId="5" borderId="9" xfId="1" applyFont="1" applyFill="1" applyBorder="1" applyAlignment="1">
      <alignment horizontal="left" vertical="center" wrapText="1"/>
    </xf>
    <xf numFmtId="0" fontId="26" fillId="5" borderId="9" xfId="9" applyFont="1" applyFill="1" applyBorder="1" applyAlignment="1">
      <alignment horizontal="left" vertical="center" wrapText="1"/>
    </xf>
    <xf numFmtId="177" fontId="11" fillId="6" borderId="14" xfId="1" applyNumberFormat="1" applyFont="1" applyFill="1" applyBorder="1" applyAlignment="1">
      <alignment horizontal="left" vertical="top" wrapText="1"/>
    </xf>
    <xf numFmtId="177" fontId="11" fillId="6" borderId="15" xfId="1" applyNumberFormat="1" applyFont="1" applyFill="1" applyBorder="1" applyAlignment="1">
      <alignment horizontal="left" vertical="top" wrapText="1"/>
    </xf>
    <xf numFmtId="177" fontId="11" fillId="6" borderId="13" xfId="1" applyNumberFormat="1" applyFont="1" applyFill="1" applyBorder="1" applyAlignment="1">
      <alignment horizontal="left" vertical="top" wrapText="1"/>
    </xf>
    <xf numFmtId="0" fontId="26" fillId="0" borderId="9" xfId="9" applyFont="1" applyBorder="1" applyAlignment="1">
      <alignment horizontal="left" vertical="center" wrapText="1"/>
    </xf>
    <xf numFmtId="177" fontId="23" fillId="6" borderId="14" xfId="1" applyNumberFormat="1" applyFont="1" applyFill="1" applyBorder="1" applyAlignment="1">
      <alignment horizontal="left" vertical="top" wrapText="1"/>
    </xf>
    <xf numFmtId="177" fontId="23" fillId="6" borderId="15" xfId="1" applyNumberFormat="1" applyFont="1" applyFill="1" applyBorder="1" applyAlignment="1">
      <alignment horizontal="left" vertical="top" wrapText="1"/>
    </xf>
    <xf numFmtId="177" fontId="23" fillId="6" borderId="13" xfId="1" applyNumberFormat="1" applyFont="1" applyFill="1" applyBorder="1" applyAlignment="1">
      <alignment horizontal="left" vertical="top" wrapText="1"/>
    </xf>
    <xf numFmtId="0" fontId="23" fillId="6" borderId="1" xfId="1" applyFont="1" applyFill="1" applyBorder="1" applyAlignment="1">
      <alignment horizontal="left" vertical="top" wrapText="1"/>
    </xf>
    <xf numFmtId="0" fontId="23" fillId="6" borderId="4" xfId="1" applyFont="1" applyFill="1" applyBorder="1" applyAlignment="1">
      <alignment horizontal="left" vertical="top" wrapText="1"/>
    </xf>
    <xf numFmtId="0" fontId="23" fillId="6" borderId="6" xfId="1" applyFont="1" applyFill="1" applyBorder="1" applyAlignment="1">
      <alignment horizontal="left" vertical="top" wrapText="1"/>
    </xf>
    <xf numFmtId="0" fontId="11" fillId="5" borderId="0" xfId="1" applyFont="1" applyFill="1" applyAlignment="1">
      <alignment horizontal="left" vertical="center" wrapText="1"/>
    </xf>
    <xf numFmtId="0" fontId="19" fillId="0" borderId="0" xfId="8" applyAlignment="1">
      <alignment horizontal="left" vertical="center"/>
    </xf>
    <xf numFmtId="0" fontId="19" fillId="0" borderId="0" xfId="8" applyAlignment="1">
      <alignment vertical="center"/>
    </xf>
    <xf numFmtId="0" fontId="11" fillId="5" borderId="1" xfId="1" applyFont="1" applyFill="1" applyBorder="1" applyAlignment="1">
      <alignment vertical="center" wrapText="1"/>
    </xf>
    <xf numFmtId="0" fontId="11" fillId="5" borderId="2" xfId="1" applyFont="1" applyFill="1" applyBorder="1" applyAlignment="1">
      <alignment vertical="center" wrapText="1"/>
    </xf>
    <xf numFmtId="0" fontId="11" fillId="5" borderId="3" xfId="1" applyFont="1" applyFill="1" applyBorder="1" applyAlignment="1">
      <alignment vertical="center" wrapText="1"/>
    </xf>
    <xf numFmtId="0" fontId="11" fillId="6" borderId="1" xfId="1" applyFont="1" applyFill="1" applyBorder="1" applyAlignment="1">
      <alignment horizontal="left" vertical="top" wrapText="1"/>
    </xf>
    <xf numFmtId="0" fontId="11" fillId="6" borderId="4" xfId="1" applyFont="1" applyFill="1" applyBorder="1" applyAlignment="1">
      <alignment horizontal="left" vertical="top" wrapText="1"/>
    </xf>
    <xf numFmtId="0" fontId="11" fillId="6" borderId="6" xfId="1" applyFont="1" applyFill="1" applyBorder="1" applyAlignment="1">
      <alignment horizontal="left" vertical="top" wrapText="1"/>
    </xf>
    <xf numFmtId="0" fontId="11" fillId="5" borderId="6" xfId="1" applyFont="1" applyFill="1" applyBorder="1" applyAlignment="1">
      <alignment horizontal="center" vertical="center" wrapText="1"/>
    </xf>
    <xf numFmtId="0" fontId="11" fillId="5" borderId="8" xfId="1" applyFont="1" applyFill="1" applyBorder="1" applyAlignment="1">
      <alignment horizontal="center" vertical="center" wrapText="1"/>
    </xf>
    <xf numFmtId="0" fontId="11" fillId="5" borderId="10" xfId="1" applyFont="1" applyFill="1" applyBorder="1" applyAlignment="1">
      <alignment vertical="center" wrapText="1"/>
    </xf>
    <xf numFmtId="0" fontId="11" fillId="5" borderId="12" xfId="1" applyFont="1" applyFill="1" applyBorder="1" applyAlignment="1">
      <alignment vertical="center" wrapText="1"/>
    </xf>
    <xf numFmtId="0" fontId="29" fillId="2" borderId="0" xfId="1" applyFont="1" applyFill="1" applyAlignment="1">
      <alignment horizontal="left" vertical="center" wrapText="1"/>
    </xf>
    <xf numFmtId="0" fontId="23" fillId="5" borderId="10" xfId="1" applyFont="1" applyFill="1" applyBorder="1" applyAlignment="1">
      <alignment horizontal="center" vertical="center"/>
    </xf>
    <xf numFmtId="0" fontId="23" fillId="5" borderId="11" xfId="1" applyFont="1" applyFill="1" applyBorder="1" applyAlignment="1">
      <alignment horizontal="center" vertical="center"/>
    </xf>
    <xf numFmtId="0" fontId="23" fillId="5" borderId="12" xfId="1" applyFont="1" applyFill="1" applyBorder="1" applyAlignment="1">
      <alignment horizontal="center" vertical="center"/>
    </xf>
    <xf numFmtId="0" fontId="23" fillId="5" borderId="9" xfId="1" applyFont="1" applyFill="1" applyBorder="1" applyAlignment="1">
      <alignment horizontal="center" vertical="center"/>
    </xf>
    <xf numFmtId="0" fontId="29" fillId="2" borderId="0" xfId="1" applyFont="1" applyFill="1" applyAlignment="1">
      <alignment horizontal="left" vertical="top" wrapText="1"/>
    </xf>
    <xf numFmtId="0" fontId="11" fillId="5" borderId="10" xfId="1" applyFont="1" applyFill="1" applyBorder="1" applyAlignment="1">
      <alignment horizontal="center" vertical="center"/>
    </xf>
    <xf numFmtId="0" fontId="11" fillId="5" borderId="11" xfId="1" applyFont="1" applyFill="1" applyBorder="1" applyAlignment="1">
      <alignment horizontal="center" vertical="center"/>
    </xf>
    <xf numFmtId="0" fontId="11" fillId="5" borderId="12" xfId="1" applyFont="1" applyFill="1" applyBorder="1" applyAlignment="1">
      <alignment horizontal="center" vertical="center"/>
    </xf>
    <xf numFmtId="0" fontId="23" fillId="3" borderId="1" xfId="1" applyFont="1" applyFill="1" applyBorder="1" applyAlignment="1">
      <alignment horizontal="center" vertical="center"/>
    </xf>
    <xf numFmtId="0" fontId="23" fillId="3" borderId="2" xfId="1" applyFont="1" applyFill="1" applyBorder="1" applyAlignment="1">
      <alignment horizontal="center" vertical="center"/>
    </xf>
    <xf numFmtId="0" fontId="23" fillId="3" borderId="3" xfId="1" applyFont="1" applyFill="1" applyBorder="1" applyAlignment="1">
      <alignment horizontal="center" vertical="center"/>
    </xf>
    <xf numFmtId="0" fontId="11" fillId="3" borderId="10" xfId="1" applyFont="1" applyFill="1" applyBorder="1" applyAlignment="1">
      <alignment horizontal="center" vertical="center"/>
    </xf>
    <xf numFmtId="0" fontId="11" fillId="3" borderId="11" xfId="1" applyFont="1" applyFill="1" applyBorder="1" applyAlignment="1">
      <alignment horizontal="center" vertical="center"/>
    </xf>
    <xf numFmtId="0" fontId="11" fillId="3" borderId="12" xfId="1" applyFont="1" applyFill="1" applyBorder="1" applyAlignment="1">
      <alignment horizontal="center" vertical="center"/>
    </xf>
    <xf numFmtId="0" fontId="11" fillId="5" borderId="9" xfId="1" applyFont="1" applyFill="1" applyBorder="1" applyAlignment="1">
      <alignment horizontal="center" vertical="center"/>
    </xf>
    <xf numFmtId="0" fontId="20" fillId="0" borderId="0" xfId="9" applyFont="1">
      <alignment vertical="center"/>
    </xf>
    <xf numFmtId="0" fontId="11" fillId="3" borderId="9" xfId="1" applyFont="1" applyFill="1" applyBorder="1" applyAlignment="1">
      <alignment horizontal="center" vertical="center"/>
    </xf>
    <xf numFmtId="0" fontId="0" fillId="0" borderId="0" xfId="0" applyAlignment="1">
      <alignment wrapText="1"/>
    </xf>
  </cellXfs>
  <cellStyles count="10">
    <cellStyle name="ハイパーリンク" xfId="7" builtinId="8"/>
    <cellStyle name="ハイパーリンク 2" xfId="8" xr:uid="{4D652ACD-A066-452C-94D7-C353DD7C1D94}"/>
    <cellStyle name="標準" xfId="0" builtinId="0"/>
    <cellStyle name="標準 2" xfId="2" xr:uid="{00000000-0005-0000-0000-000001000000}"/>
    <cellStyle name="標準 2 2" xfId="1" xr:uid="{00000000-0005-0000-0000-000002000000}"/>
    <cellStyle name="標準 3" xfId="3" xr:uid="{00000000-0005-0000-0000-000003000000}"/>
    <cellStyle name="標準 4" xfId="4" xr:uid="{00000000-0005-0000-0000-000004000000}"/>
    <cellStyle name="標準 5" xfId="5" xr:uid="{00000000-0005-0000-0000-000005000000}"/>
    <cellStyle name="標準 6" xfId="6" xr:uid="{00000000-0005-0000-0000-000006000000}"/>
    <cellStyle name="標準 7" xfId="9" xr:uid="{CB10C028-D5D4-4E91-85E0-42B3ABA1F89A}"/>
  </cellStyles>
  <dxfs count="3510">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39643-A028-4882-98F4-B211F7A01EDB}">
  <dimension ref="A1:A11"/>
  <sheetViews>
    <sheetView tabSelected="1" workbookViewId="0"/>
  </sheetViews>
  <sheetFormatPr defaultRowHeight="13" x14ac:dyDescent="0.2"/>
  <cols>
    <col min="1" max="1" width="37.26953125" bestFit="1" customWidth="1"/>
  </cols>
  <sheetData>
    <row r="1" spans="1:1" ht="65" x14ac:dyDescent="0.2">
      <c r="A1" s="438" t="s">
        <v>951</v>
      </c>
    </row>
    <row r="2" spans="1:1" x14ac:dyDescent="0.2">
      <c r="A2" s="304" t="s">
        <v>942</v>
      </c>
    </row>
    <row r="3" spans="1:1" x14ac:dyDescent="0.2">
      <c r="A3" s="304" t="s">
        <v>859</v>
      </c>
    </row>
    <row r="4" spans="1:1" x14ac:dyDescent="0.2">
      <c r="A4" s="304" t="s">
        <v>893</v>
      </c>
    </row>
    <row r="5" spans="1:1" x14ac:dyDescent="0.2">
      <c r="A5" s="304" t="s">
        <v>868</v>
      </c>
    </row>
    <row r="6" spans="1:1" x14ac:dyDescent="0.2">
      <c r="A6" s="304" t="s">
        <v>950</v>
      </c>
    </row>
    <row r="7" spans="1:1" x14ac:dyDescent="0.2">
      <c r="A7" s="304" t="s">
        <v>900</v>
      </c>
    </row>
    <row r="8" spans="1:1" x14ac:dyDescent="0.2">
      <c r="A8" s="304" t="s">
        <v>852</v>
      </c>
    </row>
    <row r="9" spans="1:1" x14ac:dyDescent="0.2">
      <c r="A9" s="304" t="s">
        <v>877</v>
      </c>
    </row>
    <row r="10" spans="1:1" x14ac:dyDescent="0.2">
      <c r="A10" s="304" t="s">
        <v>906</v>
      </c>
    </row>
    <row r="11" spans="1:1" x14ac:dyDescent="0.2">
      <c r="A11" s="304" t="s">
        <v>882</v>
      </c>
    </row>
  </sheetData>
  <phoneticPr fontId="6"/>
  <hyperlinks>
    <hyperlink ref="A8" location="'ＪＡ北海道厚生連常呂厚生病院'!A1" display="'ＪＡ北海道厚生連常呂厚生病院'!A1" xr:uid="{53F697B3-57A6-4315-A0EA-BE032C5DE31B}"/>
    <hyperlink ref="A3" location="'オホーツク勤医協北見病院'!A1" display="'オホーツク勤医協北見病院'!A1" xr:uid="{9AF5CA1C-7523-4FEC-9848-D8422B719B62}"/>
    <hyperlink ref="A5" location="'医療法人ケイ・アイオホーツク海病院'!A1" display="'医療法人ケイ・アイオホーツク海病院'!A1" xr:uid="{29BC03AF-A095-4237-95E9-2D0D99A38E44}"/>
    <hyperlink ref="A9" location="'社会医療法人耳鼻咽喉科麻生北見病院'!A1" display="'社会医療法人耳鼻咽喉科麻生北見病院'!A1" xr:uid="{1F44D427-B1BB-4E8A-89BE-B8175372C59B}"/>
    <hyperlink ref="A11" location="'医療法人社団公和会中村記念愛成病院'!A1" display="'医療法人社団公和会中村記念愛成病院'!A1" xr:uid="{05645E16-00B1-4A5F-ADCA-FA1BD92793DF}"/>
    <hyperlink ref="A4" location="'医療法人社団高翔会 北星記念病院'!A1" display="'医療法人社団高翔会 北星記念病院'!A1" xr:uid="{A361D036-E67C-4FCD-A4D8-3EB85B2D3455}"/>
    <hyperlink ref="A7" location="'社会医療法人明生会道東の森総合病院'!A1" display="'社会医療法人明生会道東の森総合病院'!A1" xr:uid="{80846DE2-67FA-441B-A4C5-B1FE8A0340E8}"/>
    <hyperlink ref="A10" location="'北海道立北見病院'!A1" display="'北海道立北見病院'!A1" xr:uid="{1085C7B1-0082-42BF-83F9-AADA835C8808}"/>
    <hyperlink ref="A2" location="'北見赤十字病院'!A1" display="'北見赤十字病院'!A1" xr:uid="{061E0AC4-417E-4383-8039-055FEE8DA7CC}"/>
    <hyperlink ref="A6" location="'北見北斗病院'!A1" display="'北見北斗病院'!A1" xr:uid="{03842C8F-EF57-409E-9C35-C7DF89CD409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7AAE3-1076-4652-A795-92CAA6B9AF49}">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851</v>
      </c>
      <c r="I1" s="5"/>
    </row>
    <row r="2" spans="1:73" ht="19" x14ac:dyDescent="0.2">
      <c r="A2" s="1" t="s">
        <v>0</v>
      </c>
      <c r="B2" s="11" t="s">
        <v>901</v>
      </c>
      <c r="C2" s="12"/>
      <c r="D2" s="13"/>
      <c r="E2" s="13"/>
      <c r="F2" s="13"/>
      <c r="G2" s="13"/>
      <c r="H2" s="5"/>
    </row>
    <row r="3" spans="1:73" x14ac:dyDescent="0.2">
      <c r="B3" s="14" t="s">
        <v>902</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855</v>
      </c>
      <c r="M9" s="25" t="s">
        <v>863</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6</v>
      </c>
      <c r="B10" s="29"/>
      <c r="C10" s="24"/>
      <c r="D10" s="24"/>
      <c r="E10" s="24"/>
      <c r="F10" s="24"/>
      <c r="G10" s="24"/>
      <c r="H10" s="17"/>
      <c r="I10" s="435" t="s">
        <v>7</v>
      </c>
      <c r="J10" s="435"/>
      <c r="K10" s="435"/>
      <c r="L10" s="30" t="s">
        <v>886</v>
      </c>
      <c r="M10" s="30" t="s">
        <v>886</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6</v>
      </c>
      <c r="B11" s="32"/>
      <c r="C11" s="24"/>
      <c r="D11" s="24"/>
      <c r="E11" s="24"/>
      <c r="F11" s="24"/>
      <c r="G11" s="24"/>
      <c r="H11" s="17"/>
      <c r="I11" s="435" t="s">
        <v>9</v>
      </c>
      <c r="J11" s="435"/>
      <c r="K11" s="435"/>
      <c r="L11" s="30" t="s">
        <v>10</v>
      </c>
      <c r="M11" s="30" t="s">
        <v>10</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11</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12</v>
      </c>
      <c r="J16" s="437"/>
      <c r="K16" s="437"/>
      <c r="L16" s="25" t="str">
        <f>IF(ISBLANK(L$9),"",L$9)</f>
        <v>2階病棟</v>
      </c>
      <c r="M16" s="25" t="str">
        <f>IF(ISBLANK(M$9),"",M$9)</f>
        <v>3階病棟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6</v>
      </c>
      <c r="B17" s="29"/>
      <c r="C17" s="24"/>
      <c r="D17" s="24"/>
      <c r="E17" s="24"/>
      <c r="F17" s="24"/>
      <c r="G17" s="24"/>
      <c r="H17" s="17"/>
      <c r="I17" s="435" t="s">
        <v>13</v>
      </c>
      <c r="J17" s="435"/>
      <c r="K17" s="435"/>
      <c r="L17" s="30" t="s">
        <v>16</v>
      </c>
      <c r="M17" s="30" t="s">
        <v>16</v>
      </c>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6</v>
      </c>
      <c r="B18" s="32"/>
      <c r="C18" s="24"/>
      <c r="D18" s="24"/>
      <c r="E18" s="24"/>
      <c r="F18" s="24"/>
      <c r="G18" s="24"/>
      <c r="H18" s="17"/>
      <c r="I18" s="435" t="s">
        <v>14</v>
      </c>
      <c r="J18" s="435"/>
      <c r="K18" s="435"/>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6</v>
      </c>
      <c r="B19" s="32"/>
      <c r="C19" s="24"/>
      <c r="D19" s="24"/>
      <c r="E19" s="24"/>
      <c r="F19" s="24"/>
      <c r="G19" s="24"/>
      <c r="H19" s="17"/>
      <c r="I19" s="435" t="s">
        <v>15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6</v>
      </c>
      <c r="B20" s="29"/>
      <c r="C20" s="24"/>
      <c r="D20" s="24"/>
      <c r="E20" s="24"/>
      <c r="F20" s="24"/>
      <c r="G20" s="24"/>
      <c r="H20" s="17"/>
      <c r="I20" s="435" t="s">
        <v>17</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6</v>
      </c>
      <c r="B21" s="29"/>
      <c r="C21" s="24"/>
      <c r="D21" s="24"/>
      <c r="E21" s="24"/>
      <c r="F21" s="24"/>
      <c r="G21" s="24"/>
      <c r="H21" s="17"/>
      <c r="I21" s="435" t="s">
        <v>18</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6</v>
      </c>
      <c r="B22" s="29"/>
      <c r="C22" s="24"/>
      <c r="D22" s="24"/>
      <c r="E22" s="24"/>
      <c r="F22" s="24"/>
      <c r="G22" s="24"/>
      <c r="H22" s="17"/>
      <c r="I22" s="435" t="s">
        <v>19</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20</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12</v>
      </c>
      <c r="J27" s="433"/>
      <c r="K27" s="434"/>
      <c r="L27" s="25" t="str">
        <f>IF(ISBLANK(L$9),"",L$9)</f>
        <v>2階病棟</v>
      </c>
      <c r="M27" s="25" t="str">
        <f>IF(ISBLANK(M$9),"",M$9)</f>
        <v>3階病棟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21</v>
      </c>
      <c r="B28" s="29"/>
      <c r="C28" s="24"/>
      <c r="D28" s="24"/>
      <c r="E28" s="24"/>
      <c r="F28" s="24"/>
      <c r="G28" s="24"/>
      <c r="H28" s="17"/>
      <c r="I28" s="426" t="s">
        <v>13</v>
      </c>
      <c r="J28" s="427"/>
      <c r="K28" s="428"/>
      <c r="L28" s="30" t="s">
        <v>16</v>
      </c>
      <c r="M28" s="30" t="s">
        <v>16</v>
      </c>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21</v>
      </c>
      <c r="B29" s="32"/>
      <c r="C29" s="24"/>
      <c r="D29" s="24"/>
      <c r="E29" s="24"/>
      <c r="F29" s="24"/>
      <c r="G29" s="24"/>
      <c r="H29" s="17"/>
      <c r="I29" s="426" t="s">
        <v>14</v>
      </c>
      <c r="J29" s="427"/>
      <c r="K29" s="428"/>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21</v>
      </c>
      <c r="B30" s="32"/>
      <c r="C30" s="24"/>
      <c r="D30" s="24"/>
      <c r="E30" s="24"/>
      <c r="F30" s="24"/>
      <c r="G30" s="24"/>
      <c r="H30" s="17"/>
      <c r="I30" s="426" t="s">
        <v>15</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21</v>
      </c>
      <c r="B31" s="29"/>
      <c r="C31" s="24"/>
      <c r="D31" s="24"/>
      <c r="E31" s="24"/>
      <c r="F31" s="24"/>
      <c r="G31" s="24"/>
      <c r="H31" s="17"/>
      <c r="I31" s="426" t="s">
        <v>17</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21</v>
      </c>
      <c r="B32" s="29"/>
      <c r="C32" s="24"/>
      <c r="D32" s="24"/>
      <c r="E32" s="24"/>
      <c r="F32" s="24"/>
      <c r="G32" s="24"/>
      <c r="H32" s="17"/>
      <c r="I32" s="421" t="s">
        <v>22</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21</v>
      </c>
      <c r="B33" s="29"/>
      <c r="C33" s="24"/>
      <c r="D33" s="24"/>
      <c r="E33" s="24"/>
      <c r="F33" s="24"/>
      <c r="G33" s="24"/>
      <c r="H33" s="17"/>
      <c r="I33" s="421" t="s">
        <v>23</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21</v>
      </c>
      <c r="B34" s="29"/>
      <c r="C34" s="24"/>
      <c r="D34" s="24"/>
      <c r="E34" s="24"/>
      <c r="F34" s="24"/>
      <c r="G34" s="24"/>
      <c r="H34" s="17"/>
      <c r="I34" s="421" t="s">
        <v>24</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21</v>
      </c>
      <c r="B35" s="29"/>
      <c r="C35" s="24"/>
      <c r="D35" s="24"/>
      <c r="E35" s="24"/>
      <c r="F35" s="24"/>
      <c r="G35" s="24"/>
      <c r="H35" s="17"/>
      <c r="I35" s="424" t="s">
        <v>19</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25</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26</v>
      </c>
      <c r="J40" s="433"/>
      <c r="K40" s="434"/>
      <c r="L40" s="25" t="str">
        <f>IF(ISBLANK(L$9),"",L$9)</f>
        <v>2階病棟</v>
      </c>
      <c r="M40" s="25" t="str">
        <f>IF(ISBLANK(M$9),"",M$9)</f>
        <v>3階病棟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27</v>
      </c>
      <c r="B41" s="29"/>
      <c r="C41" s="24"/>
      <c r="D41" s="24"/>
      <c r="E41" s="24"/>
      <c r="F41" s="24"/>
      <c r="G41" s="24"/>
      <c r="H41" s="17"/>
      <c r="I41" s="426" t="s">
        <v>28</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27</v>
      </c>
      <c r="B42" s="32"/>
      <c r="C42" s="24"/>
      <c r="D42" s="24"/>
      <c r="E42" s="24"/>
      <c r="F42" s="24"/>
      <c r="G42" s="24"/>
      <c r="H42" s="17"/>
      <c r="I42" s="426" t="s">
        <v>29</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27</v>
      </c>
      <c r="B43" s="32"/>
      <c r="C43" s="24"/>
      <c r="D43" s="24"/>
      <c r="E43" s="24"/>
      <c r="F43" s="24"/>
      <c r="G43" s="24"/>
      <c r="H43" s="17"/>
      <c r="I43" s="426" t="s">
        <v>30</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27</v>
      </c>
      <c r="B44" s="29"/>
      <c r="C44" s="24"/>
      <c r="D44" s="24"/>
      <c r="E44" s="24"/>
      <c r="F44" s="24"/>
      <c r="G44" s="24"/>
      <c r="H44" s="17"/>
      <c r="I44" s="426" t="s">
        <v>31</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32</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12</v>
      </c>
      <c r="J49" s="430"/>
      <c r="K49" s="431"/>
      <c r="L49" s="25" t="str">
        <f>IF(ISBLANK(L$9),"",L$9)</f>
        <v>2階病棟</v>
      </c>
      <c r="M49" s="25" t="str">
        <f>IF(ISBLANK(M$9),"",M$9)</f>
        <v>3階病棟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33</v>
      </c>
      <c r="B50" s="29"/>
      <c r="C50" s="24"/>
      <c r="D50" s="24"/>
      <c r="E50" s="24"/>
      <c r="F50" s="24"/>
      <c r="G50" s="24"/>
      <c r="H50" s="17"/>
      <c r="I50" s="421" t="s">
        <v>13</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33</v>
      </c>
      <c r="B51" s="32"/>
      <c r="C51" s="24"/>
      <c r="D51" s="24"/>
      <c r="E51" s="24"/>
      <c r="F51" s="24"/>
      <c r="G51" s="24"/>
      <c r="H51" s="17"/>
      <c r="I51" s="421" t="s">
        <v>14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33</v>
      </c>
      <c r="B52" s="32"/>
      <c r="C52" s="24"/>
      <c r="D52" s="24"/>
      <c r="E52" s="24"/>
      <c r="F52" s="24"/>
      <c r="G52" s="24"/>
      <c r="H52" s="17"/>
      <c r="I52" s="421" t="s">
        <v>15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33</v>
      </c>
      <c r="B53" s="29"/>
      <c r="C53" s="24"/>
      <c r="D53" s="24"/>
      <c r="E53" s="24"/>
      <c r="F53" s="24"/>
      <c r="G53" s="24"/>
      <c r="H53" s="17"/>
      <c r="I53" s="421" t="s">
        <v>17</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33</v>
      </c>
      <c r="B54" s="29"/>
      <c r="C54" s="24"/>
      <c r="D54" s="24"/>
      <c r="E54" s="24"/>
      <c r="F54" s="24"/>
      <c r="G54" s="24"/>
      <c r="H54" s="17"/>
      <c r="I54" s="421" t="s">
        <v>22</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33</v>
      </c>
      <c r="B55" s="29"/>
      <c r="C55" s="24"/>
      <c r="D55" s="24"/>
      <c r="E55" s="24"/>
      <c r="F55" s="24"/>
      <c r="G55" s="24"/>
      <c r="H55" s="17"/>
      <c r="I55" s="421" t="s">
        <v>23</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33</v>
      </c>
      <c r="B56" s="29"/>
      <c r="C56" s="24"/>
      <c r="D56" s="24"/>
      <c r="E56" s="24"/>
      <c r="F56" s="24"/>
      <c r="G56" s="24"/>
      <c r="H56" s="17"/>
      <c r="I56" s="421" t="s">
        <v>24</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33</v>
      </c>
      <c r="B57" s="29"/>
      <c r="C57" s="24"/>
      <c r="D57" s="24"/>
      <c r="E57" s="24"/>
      <c r="F57" s="24"/>
      <c r="G57" s="24"/>
      <c r="H57" s="17"/>
      <c r="I57" s="424" t="s">
        <v>19</v>
      </c>
      <c r="J57" s="424"/>
      <c r="K57" s="424"/>
      <c r="L57" s="31" t="s">
        <v>16</v>
      </c>
      <c r="M57" s="31" t="s">
        <v>16</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33</v>
      </c>
      <c r="B58" s="29"/>
      <c r="C58" s="24"/>
      <c r="D58" s="24"/>
      <c r="E58" s="24"/>
      <c r="F58" s="24"/>
      <c r="G58" s="24"/>
      <c r="H58" s="17"/>
      <c r="I58" s="424" t="s">
        <v>34</v>
      </c>
      <c r="J58" s="424"/>
      <c r="K58" s="424"/>
      <c r="L58" s="31" t="s">
        <v>35</v>
      </c>
      <c r="M58" s="31" t="s">
        <v>35</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36</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37</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38</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39</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40</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41</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42</v>
      </c>
      <c r="D71" s="51"/>
      <c r="E71" s="51"/>
      <c r="F71" s="52"/>
      <c r="G71" s="50"/>
      <c r="H71" s="53" t="s">
        <v>43</v>
      </c>
      <c r="I71" s="53"/>
      <c r="J71" s="53" t="s">
        <v>44</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45</v>
      </c>
      <c r="D76" s="409"/>
      <c r="E76" s="409"/>
      <c r="F76" s="409"/>
      <c r="G76" s="409"/>
      <c r="H76" s="409" t="s">
        <v>46</v>
      </c>
      <c r="I76" s="409"/>
      <c r="J76" s="409" t="s">
        <v>47</v>
      </c>
      <c r="K76" s="409"/>
      <c r="L76" s="409"/>
      <c r="M76" s="409"/>
      <c r="O76" s="60"/>
      <c r="P76" s="60"/>
      <c r="Q76" s="60"/>
      <c r="R76" s="60"/>
      <c r="S76" s="60"/>
      <c r="T76" s="9"/>
      <c r="BU76" s="27"/>
    </row>
    <row r="77" spans="1:73" s="26" customFormat="1" x14ac:dyDescent="0.2">
      <c r="A77" s="1"/>
      <c r="B77" s="2"/>
      <c r="C77" s="409" t="s">
        <v>48</v>
      </c>
      <c r="D77" s="409"/>
      <c r="E77" s="409"/>
      <c r="F77" s="409"/>
      <c r="G77" s="409"/>
      <c r="H77" s="409" t="s">
        <v>49</v>
      </c>
      <c r="I77" s="409"/>
      <c r="J77" s="20" t="s">
        <v>50</v>
      </c>
      <c r="M77" s="23"/>
      <c r="O77" s="63"/>
      <c r="P77" s="63"/>
      <c r="Q77" s="63"/>
      <c r="R77" s="63"/>
      <c r="S77" s="63"/>
      <c r="T77" s="9"/>
      <c r="BU77" s="27"/>
    </row>
    <row r="78" spans="1:73" s="26" customFormat="1" x14ac:dyDescent="0.2">
      <c r="A78" s="1"/>
      <c r="B78" s="2"/>
      <c r="C78" s="409" t="s">
        <v>51</v>
      </c>
      <c r="D78" s="409"/>
      <c r="E78" s="409"/>
      <c r="F78" s="409"/>
      <c r="G78" s="409"/>
      <c r="H78" s="409" t="s">
        <v>52</v>
      </c>
      <c r="I78" s="409"/>
      <c r="J78" s="408" t="s">
        <v>53</v>
      </c>
      <c r="K78" s="408"/>
      <c r="L78" s="408"/>
      <c r="M78" s="408"/>
      <c r="O78" s="60"/>
      <c r="P78" s="60"/>
      <c r="Q78" s="60"/>
      <c r="R78" s="60"/>
      <c r="S78" s="60"/>
      <c r="T78" s="9"/>
      <c r="BU78" s="27"/>
    </row>
    <row r="79" spans="1:73" s="26" customFormat="1" x14ac:dyDescent="0.2">
      <c r="A79" s="1"/>
      <c r="B79" s="2"/>
      <c r="C79" s="409" t="s">
        <v>54</v>
      </c>
      <c r="D79" s="409"/>
      <c r="E79" s="409"/>
      <c r="F79" s="409"/>
      <c r="G79" s="409"/>
      <c r="H79" s="409" t="s">
        <v>55</v>
      </c>
      <c r="I79" s="409"/>
      <c r="J79" s="408" t="s">
        <v>56</v>
      </c>
      <c r="K79" s="408"/>
      <c r="L79" s="408"/>
      <c r="M79" s="408"/>
      <c r="O79" s="63"/>
      <c r="P79" s="63"/>
      <c r="Q79" s="63"/>
      <c r="R79" s="63"/>
      <c r="S79" s="63"/>
      <c r="T79" s="9"/>
      <c r="BU79" s="27"/>
    </row>
    <row r="80" spans="1:73" s="26" customFormat="1" x14ac:dyDescent="0.2">
      <c r="A80" s="1"/>
      <c r="B80" s="2"/>
      <c r="C80" s="408" t="s">
        <v>57</v>
      </c>
      <c r="D80" s="408"/>
      <c r="E80" s="408"/>
      <c r="F80" s="408"/>
      <c r="G80" s="408"/>
      <c r="H80" s="43"/>
      <c r="I80" s="43"/>
      <c r="J80" s="408" t="s">
        <v>58</v>
      </c>
      <c r="K80" s="408"/>
      <c r="L80" s="408"/>
      <c r="M80" s="408"/>
      <c r="O80" s="63"/>
      <c r="P80" s="63"/>
      <c r="Q80" s="63"/>
      <c r="R80" s="63"/>
      <c r="S80" s="63"/>
      <c r="T80" s="9"/>
      <c r="BU80" s="27"/>
    </row>
    <row r="81" spans="1:73" s="26" customFormat="1" x14ac:dyDescent="0.2">
      <c r="A81" s="1"/>
      <c r="B81" s="23"/>
      <c r="C81" s="408" t="s">
        <v>59</v>
      </c>
      <c r="D81" s="408"/>
      <c r="E81" s="408"/>
      <c r="F81" s="408"/>
      <c r="G81" s="408"/>
      <c r="H81" s="23"/>
      <c r="I81" s="23"/>
      <c r="J81" s="408" t="s">
        <v>60</v>
      </c>
      <c r="K81" s="408"/>
      <c r="L81" s="408"/>
      <c r="M81" s="408"/>
      <c r="N81" s="8"/>
      <c r="O81" s="8"/>
      <c r="P81" s="8"/>
      <c r="Q81" s="8"/>
      <c r="R81" s="8"/>
      <c r="S81" s="8"/>
      <c r="T81" s="9"/>
      <c r="BU81" s="27"/>
    </row>
    <row r="82" spans="1:73" s="26" customFormat="1" x14ac:dyDescent="0.2">
      <c r="A82" s="1"/>
      <c r="B82" s="2"/>
      <c r="C82" s="408" t="s">
        <v>61</v>
      </c>
      <c r="D82" s="408"/>
      <c r="E82" s="408"/>
      <c r="F82" s="408"/>
      <c r="G82" s="408"/>
      <c r="J82" s="408" t="s">
        <v>62</v>
      </c>
      <c r="K82" s="408"/>
      <c r="L82" s="408"/>
      <c r="M82" s="408"/>
      <c r="N82" s="8"/>
      <c r="O82" s="8"/>
      <c r="P82" s="8"/>
      <c r="Q82" s="8"/>
      <c r="R82" s="8"/>
      <c r="S82" s="8"/>
      <c r="T82" s="9"/>
      <c r="BU82" s="27"/>
    </row>
    <row r="83" spans="1:73" s="26" customFormat="1" x14ac:dyDescent="0.2">
      <c r="A83" s="1"/>
      <c r="B83" s="2"/>
      <c r="C83" s="408" t="s">
        <v>63</v>
      </c>
      <c r="D83" s="408"/>
      <c r="E83" s="408"/>
      <c r="F83" s="408"/>
      <c r="G83" s="408"/>
      <c r="H83" s="43"/>
      <c r="I83" s="43"/>
      <c r="J83" s="408" t="s">
        <v>64</v>
      </c>
      <c r="K83" s="408"/>
      <c r="L83" s="408"/>
      <c r="M83" s="408"/>
      <c r="N83" s="8"/>
      <c r="O83" s="8"/>
      <c r="P83" s="8"/>
      <c r="Q83" s="8"/>
      <c r="R83" s="8"/>
      <c r="S83" s="8"/>
      <c r="T83" s="9"/>
      <c r="BU83" s="27"/>
    </row>
    <row r="84" spans="1:73" s="26" customFormat="1" x14ac:dyDescent="0.2">
      <c r="A84" s="1"/>
      <c r="B84" s="2"/>
      <c r="C84" s="408" t="s">
        <v>65</v>
      </c>
      <c r="D84" s="408"/>
      <c r="E84" s="408"/>
      <c r="F84" s="408"/>
      <c r="G84" s="408"/>
      <c r="H84" s="43"/>
      <c r="I84" s="43"/>
      <c r="J84" s="408" t="s">
        <v>66</v>
      </c>
      <c r="K84" s="408"/>
      <c r="L84" s="408"/>
      <c r="M84" s="408"/>
      <c r="N84" s="8"/>
      <c r="O84" s="8"/>
      <c r="P84" s="8"/>
      <c r="Q84" s="8"/>
      <c r="R84" s="8"/>
      <c r="S84" s="8"/>
      <c r="T84" s="9"/>
      <c r="BU84" s="27"/>
    </row>
    <row r="85" spans="1:73" s="26" customFormat="1" x14ac:dyDescent="0.2">
      <c r="A85" s="1"/>
      <c r="B85" s="2"/>
      <c r="C85" s="408" t="s">
        <v>67</v>
      </c>
      <c r="D85" s="408"/>
      <c r="E85" s="408"/>
      <c r="F85" s="408"/>
      <c r="G85" s="408"/>
      <c r="H85" s="43"/>
      <c r="I85" s="43"/>
      <c r="J85" s="408" t="s">
        <v>68</v>
      </c>
      <c r="K85" s="408"/>
      <c r="L85" s="408"/>
      <c r="M85" s="408"/>
      <c r="N85" s="8"/>
      <c r="O85" s="8"/>
      <c r="P85" s="8"/>
      <c r="Q85" s="8"/>
      <c r="R85" s="8"/>
      <c r="S85" s="8"/>
      <c r="T85" s="9"/>
      <c r="BU85" s="27"/>
    </row>
    <row r="86" spans="1:73" s="26" customFormat="1" x14ac:dyDescent="0.2">
      <c r="A86" s="1"/>
      <c r="B86" s="2"/>
      <c r="C86" s="408" t="s">
        <v>69</v>
      </c>
      <c r="D86" s="408"/>
      <c r="E86" s="408"/>
      <c r="F86" s="408"/>
      <c r="G86" s="408"/>
      <c r="H86" s="43"/>
      <c r="I86" s="43"/>
      <c r="J86" s="408" t="s">
        <v>70</v>
      </c>
      <c r="K86" s="408"/>
      <c r="L86" s="408"/>
      <c r="M86" s="408"/>
      <c r="N86" s="8"/>
      <c r="O86" s="8"/>
      <c r="P86" s="8"/>
      <c r="Q86" s="8"/>
      <c r="R86" s="8"/>
      <c r="S86" s="8"/>
      <c r="T86" s="9"/>
      <c r="BU86" s="27"/>
    </row>
    <row r="87" spans="1:73" s="26" customFormat="1" x14ac:dyDescent="0.2">
      <c r="A87" s="1"/>
      <c r="B87" s="2"/>
      <c r="C87" s="409" t="s">
        <v>71</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72</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73</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74</v>
      </c>
      <c r="K94" s="71"/>
      <c r="L94" s="25" t="str">
        <f>IF(ISBLANK(L$9),"",L$9)</f>
        <v>2階病棟</v>
      </c>
      <c r="M94" s="72" t="str">
        <f t="shared" ref="M94:BS94" si="4">IF(ISBLANK(M$9),"",M$9)</f>
        <v>3階病棟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ht="28" x14ac:dyDescent="0.2">
      <c r="A95" s="1"/>
      <c r="B95" s="2"/>
      <c r="C95" s="3"/>
      <c r="D95" s="3"/>
      <c r="E95" s="3"/>
      <c r="F95" s="3"/>
      <c r="G95" s="3"/>
      <c r="H95" s="4"/>
      <c r="I95" s="73" t="s">
        <v>75</v>
      </c>
      <c r="J95" s="74"/>
      <c r="K95" s="75"/>
      <c r="L95" s="76" t="s">
        <v>13</v>
      </c>
      <c r="M95" s="72" t="s">
        <v>13</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76</v>
      </c>
      <c r="B96" s="2"/>
      <c r="C96" s="305" t="s">
        <v>77</v>
      </c>
      <c r="D96" s="306"/>
      <c r="E96" s="306"/>
      <c r="F96" s="306"/>
      <c r="G96" s="306"/>
      <c r="H96" s="307"/>
      <c r="I96" s="77" t="s">
        <v>78</v>
      </c>
      <c r="J96" s="78" t="s">
        <v>903</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80</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74</v>
      </c>
      <c r="K102" s="87"/>
      <c r="L102" s="25" t="str">
        <f>IF(ISBLANK(L$9),"",L$9)</f>
        <v>2階病棟</v>
      </c>
      <c r="M102" s="72" t="str">
        <f t="shared" ref="M102:BS102" si="5">IF(ISBLANK(M$9),"",M$9)</f>
        <v>3階病棟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75</v>
      </c>
      <c r="J103" s="74"/>
      <c r="K103" s="88"/>
      <c r="L103" s="89" t="str">
        <f>IF(ISBLANK(L$95),"",L$95)</f>
        <v>高度急性期</v>
      </c>
      <c r="M103" s="72" t="str">
        <f t="shared" ref="M103:BS103" si="6">IF(ISBLANK(M$95),"",M$95)</f>
        <v>高度急性期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81</v>
      </c>
      <c r="B104" s="2"/>
      <c r="C104" s="326" t="s">
        <v>82</v>
      </c>
      <c r="D104" s="328"/>
      <c r="E104" s="410" t="s">
        <v>83</v>
      </c>
      <c r="F104" s="411"/>
      <c r="G104" s="411"/>
      <c r="H104" s="412"/>
      <c r="I104" s="413" t="s">
        <v>84</v>
      </c>
      <c r="J104" s="90">
        <f t="shared" ref="J104:J110" si="7">IF(SUM(L104:BS104)=0,IF(COUNTIF(L104:BS104,"未確認")&gt;0,"未確認",IF(COUNTIF(L104:BS104,"~*")&gt;0,"*",SUM(L104:BS104))),SUM(L104:BS104))</f>
        <v>70</v>
      </c>
      <c r="K104" s="91" t="str">
        <f t="shared" ref="K104:K110" si="8">IF(OR(COUNTIF(L104:BS104,"未確認")&gt;0,COUNTIF(L104:BS104,"~*")&gt;0),"※","")</f>
        <v/>
      </c>
      <c r="L104" s="92">
        <v>30</v>
      </c>
      <c r="M104" s="93">
        <v>40</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85</v>
      </c>
      <c r="B105" s="96"/>
      <c r="C105" s="386"/>
      <c r="D105" s="387"/>
      <c r="E105" s="416"/>
      <c r="F105" s="417"/>
      <c r="G105" s="418" t="s">
        <v>86</v>
      </c>
      <c r="H105" s="419"/>
      <c r="I105" s="414"/>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81</v>
      </c>
      <c r="B106" s="96"/>
      <c r="C106" s="386"/>
      <c r="D106" s="387"/>
      <c r="E106" s="308" t="s">
        <v>87</v>
      </c>
      <c r="F106" s="309"/>
      <c r="G106" s="309"/>
      <c r="H106" s="310"/>
      <c r="I106" s="414"/>
      <c r="J106" s="90">
        <f t="shared" si="7"/>
        <v>55</v>
      </c>
      <c r="K106" s="91" t="str">
        <f t="shared" si="8"/>
        <v/>
      </c>
      <c r="L106" s="92">
        <v>27</v>
      </c>
      <c r="M106" s="92">
        <v>28</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81</v>
      </c>
      <c r="B107" s="96"/>
      <c r="C107" s="368"/>
      <c r="D107" s="370"/>
      <c r="E107" s="308" t="s">
        <v>88</v>
      </c>
      <c r="F107" s="309"/>
      <c r="G107" s="309"/>
      <c r="H107" s="310"/>
      <c r="I107" s="414"/>
      <c r="J107" s="90">
        <f t="shared" si="7"/>
        <v>70</v>
      </c>
      <c r="K107" s="91" t="str">
        <f t="shared" si="8"/>
        <v/>
      </c>
      <c r="L107" s="92">
        <v>30</v>
      </c>
      <c r="M107" s="92">
        <v>40</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89</v>
      </c>
      <c r="B108" s="96"/>
      <c r="C108" s="326" t="s">
        <v>90</v>
      </c>
      <c r="D108" s="328"/>
      <c r="E108" s="326" t="s">
        <v>83</v>
      </c>
      <c r="F108" s="327"/>
      <c r="G108" s="327"/>
      <c r="H108" s="328"/>
      <c r="I108" s="414"/>
      <c r="J108" s="90">
        <f t="shared" si="7"/>
        <v>0</v>
      </c>
      <c r="K108" s="91" t="str">
        <f t="shared" si="8"/>
        <v/>
      </c>
      <c r="L108" s="92">
        <v>0</v>
      </c>
      <c r="M108" s="92">
        <v>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89</v>
      </c>
      <c r="B109" s="96"/>
      <c r="C109" s="386"/>
      <c r="D109" s="387"/>
      <c r="E109" s="314" t="s">
        <v>87</v>
      </c>
      <c r="F109" s="315"/>
      <c r="G109" s="315"/>
      <c r="H109" s="317"/>
      <c r="I109" s="414"/>
      <c r="J109" s="90">
        <f t="shared" si="7"/>
        <v>0</v>
      </c>
      <c r="K109" s="91" t="str">
        <f t="shared" si="8"/>
        <v/>
      </c>
      <c r="L109" s="92">
        <v>0</v>
      </c>
      <c r="M109" s="92">
        <v>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89</v>
      </c>
      <c r="B110" s="96"/>
      <c r="C110" s="386"/>
      <c r="D110" s="387"/>
      <c r="E110" s="314" t="s">
        <v>88</v>
      </c>
      <c r="F110" s="315"/>
      <c r="G110" s="315"/>
      <c r="H110" s="317"/>
      <c r="I110" s="414"/>
      <c r="J110" s="90">
        <f t="shared" si="7"/>
        <v>0</v>
      </c>
      <c r="K110" s="91" t="str">
        <f t="shared" si="8"/>
        <v/>
      </c>
      <c r="L110" s="92">
        <v>0</v>
      </c>
      <c r="M110" s="92">
        <v>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91</v>
      </c>
      <c r="B111" s="96"/>
      <c r="C111" s="335" t="s">
        <v>92</v>
      </c>
      <c r="D111" s="336"/>
      <c r="E111" s="336"/>
      <c r="F111" s="336"/>
      <c r="G111" s="336"/>
      <c r="H111" s="337"/>
      <c r="I111" s="415"/>
      <c r="J111" s="97"/>
      <c r="K111" s="98" t="s">
        <v>93</v>
      </c>
      <c r="L111" s="99" t="s">
        <v>35</v>
      </c>
      <c r="M111" s="99" t="s">
        <v>35</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94</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74</v>
      </c>
      <c r="K117" s="87"/>
      <c r="L117" s="25" t="str">
        <f>IF(ISBLANK(L$9),"",L$9)</f>
        <v>2階病棟</v>
      </c>
      <c r="M117" s="72" t="str">
        <f>IF(ISBLANK(M$9),"",M$9)</f>
        <v>3階病棟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75</v>
      </c>
      <c r="J118" s="105"/>
      <c r="K118" s="88"/>
      <c r="L118" s="89" t="str">
        <f>IF(ISBLANK(L$95),"",L$95)</f>
        <v>高度急性期</v>
      </c>
      <c r="M118" s="72" t="str">
        <f>IF(ISBLANK(M$95),"",M$95)</f>
        <v>高度急性期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95</v>
      </c>
      <c r="B119" s="2"/>
      <c r="C119" s="326" t="s">
        <v>96</v>
      </c>
      <c r="D119" s="327"/>
      <c r="E119" s="327"/>
      <c r="F119" s="327"/>
      <c r="G119" s="327"/>
      <c r="H119" s="328"/>
      <c r="I119" s="318" t="s">
        <v>97</v>
      </c>
      <c r="J119" s="106"/>
      <c r="K119" s="107"/>
      <c r="L119" s="108" t="s">
        <v>904</v>
      </c>
      <c r="M119" s="108" t="s">
        <v>905</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99</v>
      </c>
      <c r="B120" s="2"/>
      <c r="C120" s="110"/>
      <c r="D120" s="111"/>
      <c r="E120" s="326" t="s">
        <v>100</v>
      </c>
      <c r="F120" s="327"/>
      <c r="G120" s="327"/>
      <c r="H120" s="328"/>
      <c r="I120" s="348"/>
      <c r="J120" s="112"/>
      <c r="K120" s="113"/>
      <c r="L120" s="108" t="s">
        <v>35</v>
      </c>
      <c r="M120" s="108" t="s">
        <v>35</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102</v>
      </c>
      <c r="B121" s="2"/>
      <c r="C121" s="110"/>
      <c r="D121" s="111"/>
      <c r="E121" s="386"/>
      <c r="F121" s="407"/>
      <c r="G121" s="407"/>
      <c r="H121" s="387"/>
      <c r="I121" s="348"/>
      <c r="J121" s="112"/>
      <c r="K121" s="113"/>
      <c r="L121" s="108" t="s">
        <v>35</v>
      </c>
      <c r="M121" s="108" t="s">
        <v>35</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104</v>
      </c>
      <c r="B122" s="2"/>
      <c r="C122" s="114"/>
      <c r="D122" s="115"/>
      <c r="E122" s="368"/>
      <c r="F122" s="369"/>
      <c r="G122" s="369"/>
      <c r="H122" s="370"/>
      <c r="I122" s="332"/>
      <c r="J122" s="116"/>
      <c r="K122" s="117"/>
      <c r="L122" s="108" t="s">
        <v>35</v>
      </c>
      <c r="M122" s="108" t="s">
        <v>35</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105</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74</v>
      </c>
      <c r="K128" s="87"/>
      <c r="L128" s="25" t="str">
        <f>IF(ISBLANK(L$9),"",L$9)</f>
        <v>2階病棟</v>
      </c>
      <c r="M128" s="72" t="str">
        <f t="shared" ref="M128:BS128" si="11">IF(ISBLANK(M$9),"",M$9)</f>
        <v>3階病棟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75</v>
      </c>
      <c r="J129" s="74"/>
      <c r="K129" s="88"/>
      <c r="L129" s="89" t="str">
        <f>IF(ISBLANK(L$95),"",L$95)</f>
        <v>高度急性期</v>
      </c>
      <c r="M129" s="72" t="str">
        <f t="shared" ref="M129:BS129" si="12">IF(ISBLANK(M$95),"",M$95)</f>
        <v>高度急性期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106</v>
      </c>
      <c r="B130" s="2"/>
      <c r="C130" s="326" t="s">
        <v>107</v>
      </c>
      <c r="D130" s="327"/>
      <c r="E130" s="327"/>
      <c r="F130" s="327"/>
      <c r="G130" s="327"/>
      <c r="H130" s="328"/>
      <c r="I130" s="311" t="s">
        <v>108</v>
      </c>
      <c r="J130" s="120"/>
      <c r="K130" s="107"/>
      <c r="L130" s="121" t="s">
        <v>353</v>
      </c>
      <c r="M130" s="108" t="s">
        <v>353</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106</v>
      </c>
      <c r="B131" s="96"/>
      <c r="C131" s="110"/>
      <c r="D131" s="111"/>
      <c r="E131" s="305" t="s">
        <v>110</v>
      </c>
      <c r="F131" s="306"/>
      <c r="G131" s="306"/>
      <c r="H131" s="307"/>
      <c r="I131" s="311"/>
      <c r="J131" s="112"/>
      <c r="K131" s="113"/>
      <c r="L131" s="121">
        <v>30</v>
      </c>
      <c r="M131" s="108">
        <v>40</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111</v>
      </c>
      <c r="B132" s="96"/>
      <c r="C132" s="326" t="s">
        <v>112</v>
      </c>
      <c r="D132" s="327"/>
      <c r="E132" s="327"/>
      <c r="F132" s="327"/>
      <c r="G132" s="327"/>
      <c r="H132" s="328"/>
      <c r="I132" s="311"/>
      <c r="J132" s="112"/>
      <c r="K132" s="113"/>
      <c r="L132" s="121" t="s">
        <v>35</v>
      </c>
      <c r="M132" s="108" t="s">
        <v>35</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111</v>
      </c>
      <c r="B133" s="96"/>
      <c r="C133" s="122"/>
      <c r="D133" s="123"/>
      <c r="E133" s="305" t="s">
        <v>110</v>
      </c>
      <c r="F133" s="306"/>
      <c r="G133" s="306"/>
      <c r="H133" s="307"/>
      <c r="I133" s="311"/>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114</v>
      </c>
      <c r="B134" s="96"/>
      <c r="C134" s="326" t="s">
        <v>112</v>
      </c>
      <c r="D134" s="327"/>
      <c r="E134" s="327"/>
      <c r="F134" s="327"/>
      <c r="G134" s="327"/>
      <c r="H134" s="328"/>
      <c r="I134" s="311"/>
      <c r="J134" s="112"/>
      <c r="K134" s="113"/>
      <c r="L134" s="121" t="s">
        <v>35</v>
      </c>
      <c r="M134" s="108" t="s">
        <v>35</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114</v>
      </c>
      <c r="B135" s="96"/>
      <c r="C135" s="124"/>
      <c r="D135" s="125"/>
      <c r="E135" s="305" t="s">
        <v>110</v>
      </c>
      <c r="F135" s="306"/>
      <c r="G135" s="306"/>
      <c r="H135" s="307"/>
      <c r="I135" s="311"/>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115</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74</v>
      </c>
      <c r="K141" s="87"/>
      <c r="L141" s="25" t="str">
        <f>IF(ISBLANK(L$9),"",L$9)</f>
        <v>2階病棟</v>
      </c>
      <c r="M141" s="72" t="str">
        <f t="shared" ref="M141:BS141" si="13">IF(ISBLANK(M$9),"",M$9)</f>
        <v>3階病棟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75</v>
      </c>
      <c r="J142" s="74"/>
      <c r="K142" s="88"/>
      <c r="L142" s="89" t="str">
        <f t="shared" ref="L142:BS142" si="14">IF(ISBLANK(L$95),"",L$95)</f>
        <v>高度急性期</v>
      </c>
      <c r="M142" s="72" t="str">
        <f t="shared" si="14"/>
        <v>高度急性期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116</v>
      </c>
      <c r="B143" s="2"/>
      <c r="C143" s="305" t="s">
        <v>115</v>
      </c>
      <c r="D143" s="306"/>
      <c r="E143" s="306"/>
      <c r="F143" s="306"/>
      <c r="G143" s="306"/>
      <c r="H143" s="307"/>
      <c r="I143" s="129" t="s">
        <v>117</v>
      </c>
      <c r="J143" s="130" t="s">
        <v>118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119</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74</v>
      </c>
      <c r="K149" s="87"/>
      <c r="L149" s="25" t="str">
        <f>IF(ISBLANK(L$9),"",L$9)</f>
        <v>2階病棟</v>
      </c>
      <c r="M149" s="72" t="str">
        <f t="shared" ref="M149:BS149" si="15">IF(ISBLANK(M$9),"",M$9)</f>
        <v>3階病棟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120</v>
      </c>
      <c r="I150" s="73" t="s">
        <v>75</v>
      </c>
      <c r="J150" s="74"/>
      <c r="K150" s="88"/>
      <c r="L150" s="89" t="str">
        <f t="shared" ref="L150:BS150" si="16">IF(ISBLANK(L$95),"",L$95)</f>
        <v>高度急性期</v>
      </c>
      <c r="M150" s="72" t="str">
        <f t="shared" si="16"/>
        <v>高度急性期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121</v>
      </c>
      <c r="B151" s="2"/>
      <c r="C151" s="305" t="s">
        <v>122</v>
      </c>
      <c r="D151" s="306"/>
      <c r="E151" s="306"/>
      <c r="F151" s="306"/>
      <c r="G151" s="306"/>
      <c r="H151" s="307"/>
      <c r="I151" s="404" t="s">
        <v>123</v>
      </c>
      <c r="J151" s="78" t="s">
        <v>127</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125</v>
      </c>
      <c r="B152" s="2"/>
      <c r="C152" s="305" t="s">
        <v>126</v>
      </c>
      <c r="D152" s="306"/>
      <c r="E152" s="306"/>
      <c r="F152" s="306"/>
      <c r="G152" s="306"/>
      <c r="H152" s="307"/>
      <c r="I152" s="405"/>
      <c r="J152" s="78" t="s">
        <v>127</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128</v>
      </c>
      <c r="B153" s="2"/>
      <c r="C153" s="305" t="s">
        <v>129</v>
      </c>
      <c r="D153" s="306"/>
      <c r="E153" s="306"/>
      <c r="F153" s="306"/>
      <c r="G153" s="306"/>
      <c r="H153" s="307"/>
      <c r="I153" s="406"/>
      <c r="J153" s="78" t="s">
        <v>127</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130</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74</v>
      </c>
      <c r="K159" s="87"/>
      <c r="L159" s="25" t="str">
        <f>IF(ISBLANK(L$9),"",L$9)</f>
        <v>2階病棟</v>
      </c>
      <c r="M159" s="72" t="str">
        <f t="shared" ref="M159:BS159" si="17">IF(ISBLANK(M$9),"",M$9)</f>
        <v>3階病棟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75</v>
      </c>
      <c r="J160" s="74"/>
      <c r="K160" s="88"/>
      <c r="L160" s="89" t="str">
        <f t="shared" ref="L160:BS160" si="18">IF(ISBLANK(L$95),"",L$95)</f>
        <v>高度急性期</v>
      </c>
      <c r="M160" s="72" t="str">
        <f t="shared" si="18"/>
        <v>高度急性期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131</v>
      </c>
      <c r="B161" s="2"/>
      <c r="C161" s="305" t="s">
        <v>132</v>
      </c>
      <c r="D161" s="306"/>
      <c r="E161" s="306"/>
      <c r="F161" s="306"/>
      <c r="G161" s="306"/>
      <c r="H161" s="307"/>
      <c r="I161" s="137" t="s">
        <v>133</v>
      </c>
      <c r="J161" s="78" t="s">
        <v>127</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134</v>
      </c>
      <c r="B162" s="2"/>
      <c r="C162" s="305" t="s">
        <v>135</v>
      </c>
      <c r="D162" s="306"/>
      <c r="E162" s="306"/>
      <c r="F162" s="306"/>
      <c r="G162" s="306"/>
      <c r="H162" s="307"/>
      <c r="I162" s="138" t="s">
        <v>136</v>
      </c>
      <c r="J162" s="78" t="s">
        <v>127</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137</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74</v>
      </c>
      <c r="K168" s="87"/>
      <c r="L168" s="25" t="str">
        <f>IF(ISBLANK(L$9),"",L$9)</f>
        <v>2階病棟</v>
      </c>
      <c r="M168" s="141" t="str">
        <f t="shared" ref="M168:Q168" si="19">IF(ISBLANK(M$9),"",M$9)</f>
        <v>3階病棟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ht="28" x14ac:dyDescent="0.2">
      <c r="C169" s="46"/>
      <c r="I169" s="73" t="s">
        <v>75</v>
      </c>
      <c r="J169" s="74"/>
      <c r="K169" s="88"/>
      <c r="L169" s="89" t="str">
        <f t="shared" ref="L169:BS169" si="21">IF(ISBLANK(L$95),"",L$95)</f>
        <v>高度急性期</v>
      </c>
      <c r="M169" s="141" t="str">
        <f t="shared" si="21"/>
        <v>高度急性期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138</v>
      </c>
      <c r="B170" s="2"/>
      <c r="C170" s="305" t="s">
        <v>139</v>
      </c>
      <c r="D170" s="306"/>
      <c r="E170" s="306"/>
      <c r="F170" s="306"/>
      <c r="G170" s="306"/>
      <c r="H170" s="307"/>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142</v>
      </c>
      <c r="D171" s="309"/>
      <c r="E171" s="309"/>
      <c r="F171" s="309"/>
      <c r="G171" s="309"/>
      <c r="H171" s="310"/>
      <c r="I171" s="142" t="s">
        <v>143</v>
      </c>
      <c r="J171" s="78" t="s">
        <v>35</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144</v>
      </c>
      <c r="D172" s="309"/>
      <c r="E172" s="309"/>
      <c r="F172" s="309"/>
      <c r="G172" s="309"/>
      <c r="H172" s="310"/>
      <c r="I172" s="142" t="s">
        <v>145</v>
      </c>
      <c r="J172" s="78" t="s">
        <v>35</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146</v>
      </c>
      <c r="B173" s="2"/>
      <c r="C173" s="305" t="s">
        <v>147</v>
      </c>
      <c r="D173" s="306"/>
      <c r="E173" s="306"/>
      <c r="F173" s="306"/>
      <c r="G173" s="306"/>
      <c r="H173" s="307"/>
      <c r="I173" s="142" t="s">
        <v>148</v>
      </c>
      <c r="J173" s="78" t="s">
        <v>127</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149</v>
      </c>
      <c r="B174" s="2"/>
      <c r="C174" s="305" t="s">
        <v>150</v>
      </c>
      <c r="D174" s="306"/>
      <c r="E174" s="306"/>
      <c r="F174" s="306"/>
      <c r="G174" s="306"/>
      <c r="H174" s="307"/>
      <c r="I174" s="142" t="s">
        <v>151</v>
      </c>
      <c r="J174" s="78" t="s">
        <v>127</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152</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74</v>
      </c>
      <c r="K180" s="87"/>
      <c r="L180" s="25" t="str">
        <f>IF(ISBLANK(L$9),"",L$9)</f>
        <v>2階病棟</v>
      </c>
      <c r="M180" s="72" t="str">
        <f t="shared" ref="M180:BS180" si="22">IF(ISBLANK(M$9),"",M$9)</f>
        <v>3階病棟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75</v>
      </c>
      <c r="J181" s="74"/>
      <c r="K181" s="88"/>
      <c r="L181" s="89" t="str">
        <f>IF(ISBLANK(L$95),"",L$95)</f>
        <v>高度急性期</v>
      </c>
      <c r="M181" s="72" t="str">
        <f t="shared" ref="M181:BS181" si="23">IF(ISBLANK(M$95),"",M$95)</f>
        <v>高度急性期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153</v>
      </c>
      <c r="B182" s="96"/>
      <c r="C182" s="395" t="s">
        <v>154</v>
      </c>
      <c r="D182" s="396"/>
      <c r="E182" s="396"/>
      <c r="F182" s="396"/>
      <c r="G182" s="395" t="s">
        <v>155</v>
      </c>
      <c r="H182" s="395"/>
      <c r="I182" s="401" t="s">
        <v>156</v>
      </c>
      <c r="J182" s="145">
        <v>10</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153</v>
      </c>
      <c r="B183" s="96"/>
      <c r="C183" s="396"/>
      <c r="D183" s="396"/>
      <c r="E183" s="396"/>
      <c r="F183" s="396"/>
      <c r="G183" s="395" t="s">
        <v>157</v>
      </c>
      <c r="H183" s="395"/>
      <c r="I183" s="402"/>
      <c r="J183" s="149">
        <v>0</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158</v>
      </c>
      <c r="B184" s="96"/>
      <c r="C184" s="395" t="s">
        <v>159</v>
      </c>
      <c r="D184" s="396"/>
      <c r="E184" s="396"/>
      <c r="F184" s="396"/>
      <c r="G184" s="395" t="s">
        <v>155</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158</v>
      </c>
      <c r="B185" s="96"/>
      <c r="C185" s="396"/>
      <c r="D185" s="396"/>
      <c r="E185" s="396"/>
      <c r="F185" s="396"/>
      <c r="G185" s="395" t="s">
        <v>157</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160</v>
      </c>
      <c r="B186" s="152"/>
      <c r="C186" s="395" t="s">
        <v>161</v>
      </c>
      <c r="D186" s="395"/>
      <c r="E186" s="395"/>
      <c r="F186" s="395"/>
      <c r="G186" s="395" t="s">
        <v>155</v>
      </c>
      <c r="H186" s="395"/>
      <c r="I186" s="402"/>
      <c r="J186" s="145">
        <f t="shared" ref="J186:J201" si="25">IF(SUM(L186:BP186)=0,IF(COUNTIF(L186:BP186,"未確認")&gt;0,"未確認",IF(COUNTIF(L186:BP186,"~*")&gt;0,"*",SUM(L186:BP186))),SUM(L186:BP186))</f>
        <v>45</v>
      </c>
      <c r="K186" s="91" t="str">
        <f t="shared" si="24"/>
        <v/>
      </c>
      <c r="L186" s="153">
        <v>16</v>
      </c>
      <c r="M186" s="154">
        <v>29</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160</v>
      </c>
      <c r="B187" s="152"/>
      <c r="C187" s="395"/>
      <c r="D187" s="395"/>
      <c r="E187" s="395"/>
      <c r="F187" s="395"/>
      <c r="G187" s="395" t="s">
        <v>157</v>
      </c>
      <c r="H187" s="395"/>
      <c r="I187" s="402"/>
      <c r="J187" s="149">
        <f t="shared" si="25"/>
        <v>0</v>
      </c>
      <c r="K187" s="91" t="str">
        <f t="shared" si="24"/>
        <v/>
      </c>
      <c r="L187" s="153">
        <v>0</v>
      </c>
      <c r="M187" s="154">
        <v>0</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162</v>
      </c>
      <c r="B188" s="152"/>
      <c r="C188" s="395" t="s">
        <v>163</v>
      </c>
      <c r="D188" s="400"/>
      <c r="E188" s="400"/>
      <c r="F188" s="400"/>
      <c r="G188" s="395" t="s">
        <v>155</v>
      </c>
      <c r="H188" s="395"/>
      <c r="I188" s="402"/>
      <c r="J188" s="145">
        <f t="shared" si="25"/>
        <v>1</v>
      </c>
      <c r="K188" s="91" t="str">
        <f t="shared" si="24"/>
        <v/>
      </c>
      <c r="L188" s="153">
        <v>1</v>
      </c>
      <c r="M188" s="154">
        <v>0</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162</v>
      </c>
      <c r="B189" s="152"/>
      <c r="C189" s="400"/>
      <c r="D189" s="400"/>
      <c r="E189" s="400"/>
      <c r="F189" s="400"/>
      <c r="G189" s="395" t="s">
        <v>157</v>
      </c>
      <c r="H189" s="395"/>
      <c r="I189" s="402"/>
      <c r="J189" s="149">
        <f t="shared" si="25"/>
        <v>0</v>
      </c>
      <c r="K189" s="91" t="str">
        <f t="shared" si="24"/>
        <v/>
      </c>
      <c r="L189" s="153">
        <v>0</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164</v>
      </c>
      <c r="B190" s="152"/>
      <c r="C190" s="395" t="s">
        <v>165</v>
      </c>
      <c r="D190" s="400"/>
      <c r="E190" s="400"/>
      <c r="F190" s="400"/>
      <c r="G190" s="395" t="s">
        <v>155</v>
      </c>
      <c r="H190" s="395"/>
      <c r="I190" s="402"/>
      <c r="J190" s="145">
        <f t="shared" si="25"/>
        <v>2</v>
      </c>
      <c r="K190" s="91" t="str">
        <f t="shared" si="24"/>
        <v/>
      </c>
      <c r="L190" s="153">
        <v>1</v>
      </c>
      <c r="M190" s="154">
        <v>1</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164</v>
      </c>
      <c r="B191" s="152"/>
      <c r="C191" s="400"/>
      <c r="D191" s="400"/>
      <c r="E191" s="400"/>
      <c r="F191" s="400"/>
      <c r="G191" s="395" t="s">
        <v>157</v>
      </c>
      <c r="H191" s="395"/>
      <c r="I191" s="402"/>
      <c r="J191" s="149">
        <f t="shared" si="25"/>
        <v>0</v>
      </c>
      <c r="K191" s="91" t="str">
        <f t="shared" si="24"/>
        <v/>
      </c>
      <c r="L191" s="153">
        <v>0</v>
      </c>
      <c r="M191" s="154">
        <v>0</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166</v>
      </c>
      <c r="B192" s="152"/>
      <c r="C192" s="395" t="s">
        <v>167</v>
      </c>
      <c r="D192" s="400"/>
      <c r="E192" s="400"/>
      <c r="F192" s="400"/>
      <c r="G192" s="395" t="s">
        <v>155</v>
      </c>
      <c r="H192" s="395"/>
      <c r="I192" s="402"/>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166</v>
      </c>
      <c r="B193" s="96"/>
      <c r="C193" s="400"/>
      <c r="D193" s="400"/>
      <c r="E193" s="400"/>
      <c r="F193" s="400"/>
      <c r="G193" s="395" t="s">
        <v>157</v>
      </c>
      <c r="H193" s="395"/>
      <c r="I193" s="402"/>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168</v>
      </c>
      <c r="B194" s="96"/>
      <c r="C194" s="395" t="s">
        <v>169</v>
      </c>
      <c r="D194" s="400"/>
      <c r="E194" s="400"/>
      <c r="F194" s="400"/>
      <c r="G194" s="395" t="s">
        <v>155</v>
      </c>
      <c r="H194" s="395"/>
      <c r="I194" s="402"/>
      <c r="J194" s="145">
        <f t="shared" si="25"/>
        <v>0</v>
      </c>
      <c r="K194" s="91" t="str">
        <f t="shared" si="24"/>
        <v/>
      </c>
      <c r="L194" s="153">
        <v>0</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168</v>
      </c>
      <c r="B195" s="96"/>
      <c r="C195" s="400"/>
      <c r="D195" s="400"/>
      <c r="E195" s="400"/>
      <c r="F195" s="400"/>
      <c r="G195" s="395" t="s">
        <v>157</v>
      </c>
      <c r="H195" s="395"/>
      <c r="I195" s="402"/>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170</v>
      </c>
      <c r="B196" s="96"/>
      <c r="C196" s="395" t="s">
        <v>171</v>
      </c>
      <c r="D196" s="400"/>
      <c r="E196" s="400"/>
      <c r="F196" s="400"/>
      <c r="G196" s="395" t="s">
        <v>155</v>
      </c>
      <c r="H196" s="395"/>
      <c r="I196" s="402"/>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170</v>
      </c>
      <c r="B197" s="96"/>
      <c r="C197" s="400"/>
      <c r="D197" s="400"/>
      <c r="E197" s="400"/>
      <c r="F197" s="400"/>
      <c r="G197" s="395" t="s">
        <v>157</v>
      </c>
      <c r="H197" s="395"/>
      <c r="I197" s="402"/>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172</v>
      </c>
      <c r="B198" s="96"/>
      <c r="C198" s="395" t="s">
        <v>173</v>
      </c>
      <c r="D198" s="400"/>
      <c r="E198" s="400"/>
      <c r="F198" s="400"/>
      <c r="G198" s="395" t="s">
        <v>155</v>
      </c>
      <c r="H198" s="395"/>
      <c r="I198" s="402"/>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172</v>
      </c>
      <c r="B199" s="96"/>
      <c r="C199" s="400"/>
      <c r="D199" s="400"/>
      <c r="E199" s="400"/>
      <c r="F199" s="400"/>
      <c r="G199" s="395" t="s">
        <v>157</v>
      </c>
      <c r="H199" s="395"/>
      <c r="I199" s="402"/>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174</v>
      </c>
      <c r="B200" s="96"/>
      <c r="C200" s="395" t="s">
        <v>175</v>
      </c>
      <c r="D200" s="400"/>
      <c r="E200" s="400"/>
      <c r="F200" s="400"/>
      <c r="G200" s="395" t="s">
        <v>155</v>
      </c>
      <c r="H200" s="395"/>
      <c r="I200" s="402"/>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174</v>
      </c>
      <c r="B201" s="96"/>
      <c r="C201" s="400"/>
      <c r="D201" s="400"/>
      <c r="E201" s="400"/>
      <c r="F201" s="400"/>
      <c r="G201" s="395" t="s">
        <v>157</v>
      </c>
      <c r="H201" s="395"/>
      <c r="I201" s="402"/>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176</v>
      </c>
      <c r="B202" s="96"/>
      <c r="C202" s="395" t="s">
        <v>177</v>
      </c>
      <c r="D202" s="396"/>
      <c r="E202" s="396"/>
      <c r="F202" s="396"/>
      <c r="G202" s="395" t="s">
        <v>155</v>
      </c>
      <c r="H202" s="395"/>
      <c r="I202" s="402"/>
      <c r="J202" s="145">
        <v>4</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176</v>
      </c>
      <c r="B203" s="96"/>
      <c r="C203" s="396"/>
      <c r="D203" s="396"/>
      <c r="E203" s="396"/>
      <c r="F203" s="396"/>
      <c r="G203" s="395" t="s">
        <v>157</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178</v>
      </c>
      <c r="B204" s="96"/>
      <c r="C204" s="395" t="s">
        <v>179</v>
      </c>
      <c r="D204" s="396"/>
      <c r="E204" s="396"/>
      <c r="F204" s="396"/>
      <c r="G204" s="395" t="s">
        <v>155</v>
      </c>
      <c r="H204" s="395"/>
      <c r="I204" s="402"/>
      <c r="J204" s="145">
        <v>4</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178</v>
      </c>
      <c r="B205" s="96"/>
      <c r="C205" s="396"/>
      <c r="D205" s="396"/>
      <c r="E205" s="396"/>
      <c r="F205" s="396"/>
      <c r="G205" s="395" t="s">
        <v>157</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180</v>
      </c>
      <c r="B206" s="96"/>
      <c r="C206" s="395" t="s">
        <v>181</v>
      </c>
      <c r="D206" s="400"/>
      <c r="E206" s="400"/>
      <c r="F206" s="400"/>
      <c r="G206" s="395" t="s">
        <v>155</v>
      </c>
      <c r="H206" s="395"/>
      <c r="I206" s="402"/>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180</v>
      </c>
      <c r="B207" s="96"/>
      <c r="C207" s="400"/>
      <c r="D207" s="400"/>
      <c r="E207" s="400"/>
      <c r="F207" s="400"/>
      <c r="G207" s="395" t="s">
        <v>157</v>
      </c>
      <c r="H207" s="395"/>
      <c r="I207" s="402"/>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182</v>
      </c>
      <c r="B208" s="96"/>
      <c r="C208" s="395" t="s">
        <v>183</v>
      </c>
      <c r="D208" s="396"/>
      <c r="E208" s="396"/>
      <c r="F208" s="396"/>
      <c r="G208" s="395" t="s">
        <v>155</v>
      </c>
      <c r="H208" s="395"/>
      <c r="I208" s="402"/>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182</v>
      </c>
      <c r="B209" s="96"/>
      <c r="C209" s="396"/>
      <c r="D209" s="396"/>
      <c r="E209" s="396"/>
      <c r="F209" s="396"/>
      <c r="G209" s="395" t="s">
        <v>157</v>
      </c>
      <c r="H209" s="395"/>
      <c r="I209" s="402"/>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184</v>
      </c>
      <c r="D210" s="396"/>
      <c r="E210" s="396"/>
      <c r="F210" s="396"/>
      <c r="G210" s="395" t="s">
        <v>155</v>
      </c>
      <c r="H210" s="395"/>
      <c r="I210" s="402"/>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157</v>
      </c>
      <c r="H211" s="395"/>
      <c r="I211" s="403"/>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74</v>
      </c>
      <c r="K214" s="87"/>
      <c r="L214" s="159" t="s">
        <v>185</v>
      </c>
      <c r="M214" s="2"/>
      <c r="N214" s="119"/>
      <c r="O214" s="119"/>
      <c r="P214" s="119"/>
      <c r="Q214" s="119"/>
      <c r="R214" s="119"/>
      <c r="S214" s="119"/>
    </row>
    <row r="215" spans="1:73" ht="20.25" customHeight="1" x14ac:dyDescent="0.2">
      <c r="C215" s="46"/>
      <c r="I215" s="73" t="s">
        <v>75</v>
      </c>
      <c r="J215" s="74"/>
      <c r="K215" s="88"/>
      <c r="L215" s="159" t="s">
        <v>186</v>
      </c>
      <c r="M215" s="159" t="s">
        <v>187</v>
      </c>
      <c r="N215" s="159" t="s">
        <v>188</v>
      </c>
      <c r="O215" s="119"/>
      <c r="P215" s="119"/>
      <c r="Q215" s="119"/>
      <c r="R215" s="119"/>
      <c r="S215" s="9"/>
    </row>
    <row r="216" spans="1:73" s="1" customFormat="1" ht="34.5" customHeight="1" x14ac:dyDescent="0.2">
      <c r="A216" s="151" t="s">
        <v>189</v>
      </c>
      <c r="B216" s="152"/>
      <c r="C216" s="391" t="s">
        <v>161</v>
      </c>
      <c r="D216" s="391"/>
      <c r="E216" s="391"/>
      <c r="F216" s="391"/>
      <c r="G216" s="305" t="s">
        <v>155</v>
      </c>
      <c r="H216" s="307"/>
      <c r="I216" s="397" t="s">
        <v>190</v>
      </c>
      <c r="J216" s="160"/>
      <c r="K216" s="161"/>
      <c r="L216" s="162">
        <v>10</v>
      </c>
      <c r="M216" s="162">
        <v>5</v>
      </c>
      <c r="N216" s="162">
        <v>10</v>
      </c>
      <c r="O216" s="119"/>
      <c r="P216" s="119"/>
      <c r="Q216" s="119"/>
      <c r="R216" s="119"/>
      <c r="BU216" s="95"/>
    </row>
    <row r="217" spans="1:73" s="1" customFormat="1" ht="34.5" customHeight="1" x14ac:dyDescent="0.2">
      <c r="A217" s="151" t="s">
        <v>189</v>
      </c>
      <c r="B217" s="152"/>
      <c r="C217" s="391"/>
      <c r="D217" s="391"/>
      <c r="E217" s="391"/>
      <c r="F217" s="391"/>
      <c r="G217" s="305" t="s">
        <v>157</v>
      </c>
      <c r="H217" s="307"/>
      <c r="I217" s="398"/>
      <c r="J217" s="160"/>
      <c r="K217" s="163"/>
      <c r="L217" s="164">
        <v>1</v>
      </c>
      <c r="M217" s="164">
        <v>1</v>
      </c>
      <c r="N217" s="164">
        <v>1.3</v>
      </c>
      <c r="O217" s="119"/>
      <c r="P217" s="119"/>
      <c r="Q217" s="119"/>
      <c r="R217" s="119"/>
      <c r="BU217" s="95"/>
    </row>
    <row r="218" spans="1:73" s="1" customFormat="1" ht="34.5" customHeight="1" x14ac:dyDescent="0.2">
      <c r="A218" s="151" t="s">
        <v>191</v>
      </c>
      <c r="B218" s="152"/>
      <c r="C218" s="391" t="s">
        <v>163</v>
      </c>
      <c r="D218" s="392"/>
      <c r="E218" s="392"/>
      <c r="F218" s="392"/>
      <c r="G218" s="305" t="s">
        <v>155</v>
      </c>
      <c r="H218" s="307"/>
      <c r="I218" s="398"/>
      <c r="J218" s="160"/>
      <c r="K218" s="161"/>
      <c r="L218" s="162">
        <v>0</v>
      </c>
      <c r="M218" s="162">
        <v>0</v>
      </c>
      <c r="N218" s="162">
        <v>0</v>
      </c>
      <c r="O218" s="119"/>
      <c r="P218" s="119"/>
      <c r="Q218" s="119"/>
      <c r="R218" s="119"/>
      <c r="BU218" s="95"/>
    </row>
    <row r="219" spans="1:73" s="1" customFormat="1" ht="34.5" customHeight="1" x14ac:dyDescent="0.2">
      <c r="A219" s="151" t="s">
        <v>191</v>
      </c>
      <c r="B219" s="152"/>
      <c r="C219" s="392"/>
      <c r="D219" s="392"/>
      <c r="E219" s="392"/>
      <c r="F219" s="392"/>
      <c r="G219" s="305" t="s">
        <v>157</v>
      </c>
      <c r="H219" s="307"/>
      <c r="I219" s="398"/>
      <c r="J219" s="160"/>
      <c r="K219" s="163"/>
      <c r="L219" s="164">
        <v>0</v>
      </c>
      <c r="M219" s="164">
        <v>0.4</v>
      </c>
      <c r="N219" s="164">
        <v>0</v>
      </c>
      <c r="O219" s="119"/>
      <c r="P219" s="119"/>
      <c r="Q219" s="119"/>
      <c r="R219" s="119"/>
      <c r="BU219" s="95"/>
    </row>
    <row r="220" spans="1:73" s="1" customFormat="1" ht="34.5" customHeight="1" x14ac:dyDescent="0.2">
      <c r="A220" s="151" t="s">
        <v>192</v>
      </c>
      <c r="B220" s="152"/>
      <c r="C220" s="391" t="s">
        <v>165</v>
      </c>
      <c r="D220" s="392"/>
      <c r="E220" s="392"/>
      <c r="F220" s="392"/>
      <c r="G220" s="305" t="s">
        <v>155</v>
      </c>
      <c r="H220" s="307"/>
      <c r="I220" s="398"/>
      <c r="J220" s="160"/>
      <c r="K220" s="161"/>
      <c r="L220" s="162">
        <v>1</v>
      </c>
      <c r="M220" s="162">
        <v>0</v>
      </c>
      <c r="N220" s="162">
        <v>0</v>
      </c>
      <c r="O220" s="119"/>
      <c r="P220" s="119"/>
      <c r="Q220" s="119"/>
      <c r="R220" s="119"/>
      <c r="BU220" s="95"/>
    </row>
    <row r="221" spans="1:73" s="1" customFormat="1" ht="34.5" customHeight="1" x14ac:dyDescent="0.2">
      <c r="A221" s="151" t="s">
        <v>192</v>
      </c>
      <c r="B221" s="152"/>
      <c r="C221" s="392"/>
      <c r="D221" s="392"/>
      <c r="E221" s="392"/>
      <c r="F221" s="392"/>
      <c r="G221" s="305" t="s">
        <v>157</v>
      </c>
      <c r="H221" s="307"/>
      <c r="I221" s="398"/>
      <c r="J221" s="160"/>
      <c r="K221" s="163"/>
      <c r="L221" s="164">
        <v>0</v>
      </c>
      <c r="M221" s="164">
        <v>0</v>
      </c>
      <c r="N221" s="164">
        <v>0</v>
      </c>
      <c r="O221" s="119"/>
      <c r="P221" s="119"/>
      <c r="Q221" s="119"/>
      <c r="R221" s="119"/>
      <c r="BU221" s="95"/>
    </row>
    <row r="222" spans="1:73" s="1" customFormat="1" ht="34.5" customHeight="1" x14ac:dyDescent="0.2">
      <c r="A222" s="151" t="s">
        <v>193</v>
      </c>
      <c r="B222" s="152"/>
      <c r="C222" s="391" t="s">
        <v>167</v>
      </c>
      <c r="D222" s="392"/>
      <c r="E222" s="392"/>
      <c r="F222" s="392"/>
      <c r="G222" s="305" t="s">
        <v>155</v>
      </c>
      <c r="H222" s="307"/>
      <c r="I222" s="398"/>
      <c r="J222" s="160"/>
      <c r="K222" s="161"/>
      <c r="L222" s="162">
        <v>0</v>
      </c>
      <c r="M222" s="162">
        <v>0</v>
      </c>
      <c r="N222" s="162">
        <v>0</v>
      </c>
      <c r="O222" s="119"/>
      <c r="P222" s="119"/>
      <c r="Q222" s="119"/>
      <c r="R222" s="119"/>
      <c r="BU222" s="95"/>
    </row>
    <row r="223" spans="1:73" s="1" customFormat="1" ht="34.5" customHeight="1" x14ac:dyDescent="0.2">
      <c r="A223" s="151" t="s">
        <v>193</v>
      </c>
      <c r="B223" s="96"/>
      <c r="C223" s="392"/>
      <c r="D223" s="392"/>
      <c r="E223" s="392"/>
      <c r="F223" s="392"/>
      <c r="G223" s="305" t="s">
        <v>157</v>
      </c>
      <c r="H223" s="307"/>
      <c r="I223" s="398"/>
      <c r="J223" s="160"/>
      <c r="K223" s="163"/>
      <c r="L223" s="164">
        <v>0</v>
      </c>
      <c r="M223" s="164">
        <v>0</v>
      </c>
      <c r="N223" s="164">
        <v>0</v>
      </c>
      <c r="O223" s="119"/>
      <c r="P223" s="119"/>
      <c r="Q223" s="119"/>
      <c r="R223" s="119"/>
      <c r="BU223" s="95"/>
    </row>
    <row r="224" spans="1:73" s="1" customFormat="1" ht="34.5" customHeight="1" x14ac:dyDescent="0.2">
      <c r="A224" s="151" t="s">
        <v>194</v>
      </c>
      <c r="B224" s="96"/>
      <c r="C224" s="391" t="s">
        <v>169</v>
      </c>
      <c r="D224" s="392"/>
      <c r="E224" s="392"/>
      <c r="F224" s="392"/>
      <c r="G224" s="305" t="s">
        <v>155</v>
      </c>
      <c r="H224" s="307"/>
      <c r="I224" s="398"/>
      <c r="J224" s="160"/>
      <c r="K224" s="161"/>
      <c r="L224" s="162">
        <v>0</v>
      </c>
      <c r="M224" s="162">
        <v>0</v>
      </c>
      <c r="N224" s="162">
        <v>3</v>
      </c>
      <c r="O224" s="119"/>
      <c r="P224" s="119"/>
      <c r="Q224" s="119"/>
      <c r="R224" s="119"/>
      <c r="BU224" s="95"/>
    </row>
    <row r="225" spans="1:73" s="1" customFormat="1" ht="34.5" customHeight="1" x14ac:dyDescent="0.2">
      <c r="A225" s="151" t="s">
        <v>194</v>
      </c>
      <c r="B225" s="96"/>
      <c r="C225" s="392"/>
      <c r="D225" s="392"/>
      <c r="E225" s="392"/>
      <c r="F225" s="392"/>
      <c r="G225" s="305" t="s">
        <v>157</v>
      </c>
      <c r="H225" s="307"/>
      <c r="I225" s="398"/>
      <c r="J225" s="160"/>
      <c r="K225" s="163"/>
      <c r="L225" s="164">
        <v>0</v>
      </c>
      <c r="M225" s="164">
        <v>0</v>
      </c>
      <c r="N225" s="164">
        <v>0</v>
      </c>
      <c r="O225" s="119"/>
      <c r="P225" s="119"/>
      <c r="Q225" s="119"/>
      <c r="R225" s="119"/>
      <c r="BU225" s="95"/>
    </row>
    <row r="226" spans="1:73" s="1" customFormat="1" ht="34.5" customHeight="1" x14ac:dyDescent="0.2">
      <c r="A226" s="151" t="s">
        <v>195</v>
      </c>
      <c r="B226" s="96"/>
      <c r="C226" s="391" t="s">
        <v>171</v>
      </c>
      <c r="D226" s="392"/>
      <c r="E226" s="392"/>
      <c r="F226" s="392"/>
      <c r="G226" s="305" t="s">
        <v>155</v>
      </c>
      <c r="H226" s="307"/>
      <c r="I226" s="398"/>
      <c r="J226" s="160"/>
      <c r="K226" s="161"/>
      <c r="L226" s="162">
        <v>0</v>
      </c>
      <c r="M226" s="162">
        <v>0</v>
      </c>
      <c r="N226" s="162">
        <v>0</v>
      </c>
      <c r="O226" s="119"/>
      <c r="P226" s="119"/>
      <c r="Q226" s="119"/>
      <c r="R226" s="119"/>
      <c r="BU226" s="95"/>
    </row>
    <row r="227" spans="1:73" s="1" customFormat="1" ht="34.5" customHeight="1" x14ac:dyDescent="0.2">
      <c r="A227" s="151" t="s">
        <v>195</v>
      </c>
      <c r="B227" s="96"/>
      <c r="C227" s="392"/>
      <c r="D227" s="392"/>
      <c r="E227" s="392"/>
      <c r="F227" s="392"/>
      <c r="G227" s="305" t="s">
        <v>157</v>
      </c>
      <c r="H227" s="307"/>
      <c r="I227" s="398"/>
      <c r="J227" s="160"/>
      <c r="K227" s="163"/>
      <c r="L227" s="164">
        <v>0</v>
      </c>
      <c r="M227" s="164">
        <v>0</v>
      </c>
      <c r="N227" s="164">
        <v>0</v>
      </c>
      <c r="O227" s="119"/>
      <c r="P227" s="119"/>
      <c r="Q227" s="119"/>
      <c r="R227" s="119"/>
      <c r="BU227" s="95"/>
    </row>
    <row r="228" spans="1:73" s="1" customFormat="1" ht="34.5" customHeight="1" x14ac:dyDescent="0.2">
      <c r="A228" s="151" t="s">
        <v>196</v>
      </c>
      <c r="B228" s="96"/>
      <c r="C228" s="391" t="s">
        <v>173</v>
      </c>
      <c r="D228" s="392"/>
      <c r="E228" s="392"/>
      <c r="F228" s="392"/>
      <c r="G228" s="305" t="s">
        <v>155</v>
      </c>
      <c r="H228" s="307"/>
      <c r="I228" s="398"/>
      <c r="J228" s="160"/>
      <c r="K228" s="161"/>
      <c r="L228" s="162">
        <v>0</v>
      </c>
      <c r="M228" s="162">
        <v>0</v>
      </c>
      <c r="N228" s="162">
        <v>0</v>
      </c>
      <c r="O228" s="119"/>
      <c r="P228" s="119"/>
      <c r="Q228" s="119"/>
      <c r="R228" s="119"/>
      <c r="BU228" s="95"/>
    </row>
    <row r="229" spans="1:73" s="1" customFormat="1" ht="34.5" customHeight="1" x14ac:dyDescent="0.2">
      <c r="A229" s="151" t="s">
        <v>196</v>
      </c>
      <c r="B229" s="96"/>
      <c r="C229" s="392"/>
      <c r="D229" s="392"/>
      <c r="E229" s="392"/>
      <c r="F229" s="392"/>
      <c r="G229" s="305" t="s">
        <v>157</v>
      </c>
      <c r="H229" s="307"/>
      <c r="I229" s="398"/>
      <c r="J229" s="160"/>
      <c r="K229" s="163"/>
      <c r="L229" s="164">
        <v>0</v>
      </c>
      <c r="M229" s="164">
        <v>0</v>
      </c>
      <c r="N229" s="164">
        <v>0</v>
      </c>
      <c r="O229" s="119"/>
      <c r="P229" s="119"/>
      <c r="Q229" s="119"/>
      <c r="R229" s="119"/>
      <c r="BU229" s="95"/>
    </row>
    <row r="230" spans="1:73" s="1" customFormat="1" ht="34.5" customHeight="1" x14ac:dyDescent="0.2">
      <c r="A230" s="151" t="s">
        <v>197</v>
      </c>
      <c r="B230" s="96"/>
      <c r="C230" s="391" t="s">
        <v>175</v>
      </c>
      <c r="D230" s="392"/>
      <c r="E230" s="392"/>
      <c r="F230" s="392"/>
      <c r="G230" s="305" t="s">
        <v>155</v>
      </c>
      <c r="H230" s="307"/>
      <c r="I230" s="398"/>
      <c r="J230" s="160"/>
      <c r="K230" s="161"/>
      <c r="L230" s="162">
        <v>0</v>
      </c>
      <c r="M230" s="162">
        <v>0</v>
      </c>
      <c r="N230" s="162">
        <v>3</v>
      </c>
      <c r="O230" s="119"/>
      <c r="P230" s="119"/>
      <c r="Q230" s="119"/>
      <c r="R230" s="119"/>
      <c r="BU230" s="95"/>
    </row>
    <row r="231" spans="1:73" s="1" customFormat="1" ht="34.5" customHeight="1" x14ac:dyDescent="0.2">
      <c r="A231" s="151" t="s">
        <v>197</v>
      </c>
      <c r="B231" s="96"/>
      <c r="C231" s="392"/>
      <c r="D231" s="392"/>
      <c r="E231" s="392"/>
      <c r="F231" s="392"/>
      <c r="G231" s="305" t="s">
        <v>157</v>
      </c>
      <c r="H231" s="307"/>
      <c r="I231" s="398"/>
      <c r="J231" s="160"/>
      <c r="K231" s="163"/>
      <c r="L231" s="164">
        <v>0</v>
      </c>
      <c r="M231" s="164">
        <v>0</v>
      </c>
      <c r="N231" s="164">
        <v>0</v>
      </c>
      <c r="O231" s="119"/>
      <c r="P231" s="119"/>
      <c r="Q231" s="119"/>
      <c r="R231" s="119"/>
      <c r="BU231" s="95"/>
    </row>
    <row r="232" spans="1:73" s="1" customFormat="1" ht="34.5" customHeight="1" x14ac:dyDescent="0.2">
      <c r="A232" s="151" t="s">
        <v>198</v>
      </c>
      <c r="B232" s="96"/>
      <c r="C232" s="391" t="s">
        <v>181</v>
      </c>
      <c r="D232" s="392"/>
      <c r="E232" s="392"/>
      <c r="F232" s="392"/>
      <c r="G232" s="305" t="s">
        <v>155</v>
      </c>
      <c r="H232" s="307"/>
      <c r="I232" s="398"/>
      <c r="J232" s="160"/>
      <c r="K232" s="161"/>
      <c r="L232" s="162">
        <v>0</v>
      </c>
      <c r="M232" s="162">
        <v>0</v>
      </c>
      <c r="N232" s="162">
        <v>6</v>
      </c>
      <c r="O232" s="119"/>
      <c r="P232" s="119"/>
      <c r="Q232" s="119"/>
      <c r="R232" s="119"/>
      <c r="BU232" s="95"/>
    </row>
    <row r="233" spans="1:73" s="1" customFormat="1" ht="34.5" customHeight="1" x14ac:dyDescent="0.2">
      <c r="A233" s="151" t="s">
        <v>198</v>
      </c>
      <c r="B233" s="96"/>
      <c r="C233" s="392"/>
      <c r="D233" s="392"/>
      <c r="E233" s="392"/>
      <c r="F233" s="392"/>
      <c r="G233" s="305" t="s">
        <v>157</v>
      </c>
      <c r="H233" s="307"/>
      <c r="I233" s="398"/>
      <c r="J233" s="160"/>
      <c r="K233" s="163"/>
      <c r="L233" s="164">
        <v>0</v>
      </c>
      <c r="M233" s="164">
        <v>0</v>
      </c>
      <c r="N233" s="164">
        <v>0</v>
      </c>
      <c r="O233" s="119"/>
      <c r="P233" s="119"/>
      <c r="Q233" s="119"/>
      <c r="R233" s="119"/>
      <c r="BU233" s="95"/>
    </row>
    <row r="234" spans="1:73" s="1" customFormat="1" ht="34.5" customHeight="1" x14ac:dyDescent="0.2">
      <c r="A234" s="151" t="s">
        <v>199</v>
      </c>
      <c r="B234" s="96"/>
      <c r="C234" s="391" t="s">
        <v>183</v>
      </c>
      <c r="D234" s="394"/>
      <c r="E234" s="394"/>
      <c r="F234" s="394"/>
      <c r="G234" s="305" t="s">
        <v>155</v>
      </c>
      <c r="H234" s="307"/>
      <c r="I234" s="398"/>
      <c r="J234" s="160"/>
      <c r="K234" s="165"/>
      <c r="L234" s="162">
        <v>0</v>
      </c>
      <c r="M234" s="162">
        <v>0</v>
      </c>
      <c r="N234" s="162">
        <v>1</v>
      </c>
      <c r="O234" s="119"/>
      <c r="P234" s="119"/>
      <c r="Q234" s="119"/>
      <c r="R234" s="119"/>
      <c r="BU234" s="95"/>
    </row>
    <row r="235" spans="1:73" s="1" customFormat="1" ht="34.5" customHeight="1" x14ac:dyDescent="0.2">
      <c r="A235" s="151" t="s">
        <v>199</v>
      </c>
      <c r="B235" s="96"/>
      <c r="C235" s="394"/>
      <c r="D235" s="394"/>
      <c r="E235" s="394"/>
      <c r="F235" s="394"/>
      <c r="G235" s="305" t="s">
        <v>157</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184</v>
      </c>
      <c r="D236" s="396"/>
      <c r="E236" s="396"/>
      <c r="F236" s="396"/>
      <c r="G236" s="395" t="s">
        <v>155</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157</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200</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74</v>
      </c>
      <c r="K243" s="87"/>
      <c r="L243" s="25" t="str">
        <f>IF(ISBLANK(L$9),"",L$9)</f>
        <v>2階病棟</v>
      </c>
      <c r="M243" s="72" t="str">
        <f t="shared" ref="M243:BS243" si="27">IF(ISBLANK(M$9),"",M$9)</f>
        <v>3階病棟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75</v>
      </c>
      <c r="J244" s="74"/>
      <c r="K244" s="88"/>
      <c r="L244" s="89" t="str">
        <f t="shared" ref="L244:BS244" si="28">IF(ISBLANK(L$95),"",L$95)</f>
        <v>高度急性期</v>
      </c>
      <c r="M244" s="72" t="str">
        <f t="shared" si="28"/>
        <v>高度急性期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201</v>
      </c>
      <c r="B245" s="2"/>
      <c r="C245" s="305" t="s">
        <v>202</v>
      </c>
      <c r="D245" s="306"/>
      <c r="E245" s="306"/>
      <c r="F245" s="306"/>
      <c r="G245" s="306"/>
      <c r="H245" s="307"/>
      <c r="I245" s="329" t="s">
        <v>203</v>
      </c>
      <c r="J245" s="78" t="s">
        <v>124</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204</v>
      </c>
      <c r="B246" s="171"/>
      <c r="C246" s="390" t="s">
        <v>205</v>
      </c>
      <c r="D246" s="390"/>
      <c r="E246" s="390"/>
      <c r="F246" s="351"/>
      <c r="G246" s="391" t="s">
        <v>154</v>
      </c>
      <c r="H246" s="172" t="s">
        <v>206</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204</v>
      </c>
      <c r="B247" s="171"/>
      <c r="C247" s="391"/>
      <c r="D247" s="391"/>
      <c r="E247" s="391"/>
      <c r="F247" s="392"/>
      <c r="G247" s="391"/>
      <c r="H247" s="172" t="s">
        <v>207</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208</v>
      </c>
      <c r="B248" s="171"/>
      <c r="C248" s="391"/>
      <c r="D248" s="391"/>
      <c r="E248" s="391"/>
      <c r="F248" s="392"/>
      <c r="G248" s="391" t="s">
        <v>209</v>
      </c>
      <c r="H248" s="172" t="s">
        <v>206</v>
      </c>
      <c r="I248" s="348"/>
      <c r="J248" s="145">
        <v>1</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208</v>
      </c>
      <c r="B249" s="171"/>
      <c r="C249" s="391"/>
      <c r="D249" s="391"/>
      <c r="E249" s="391"/>
      <c r="F249" s="392"/>
      <c r="G249" s="392"/>
      <c r="H249" s="172" t="s">
        <v>207</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210</v>
      </c>
      <c r="B250" s="171"/>
      <c r="C250" s="391"/>
      <c r="D250" s="391"/>
      <c r="E250" s="391"/>
      <c r="F250" s="392"/>
      <c r="G250" s="391" t="s">
        <v>211</v>
      </c>
      <c r="H250" s="172" t="s">
        <v>206</v>
      </c>
      <c r="I250" s="348"/>
      <c r="J250" s="145">
        <v>1</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210</v>
      </c>
      <c r="B251" s="171"/>
      <c r="C251" s="391"/>
      <c r="D251" s="391"/>
      <c r="E251" s="391"/>
      <c r="F251" s="392"/>
      <c r="G251" s="392"/>
      <c r="H251" s="172" t="s">
        <v>207</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212</v>
      </c>
      <c r="B252" s="171"/>
      <c r="C252" s="391"/>
      <c r="D252" s="391"/>
      <c r="E252" s="391"/>
      <c r="F252" s="392"/>
      <c r="G252" s="391" t="s">
        <v>213</v>
      </c>
      <c r="H252" s="172" t="s">
        <v>206</v>
      </c>
      <c r="I252" s="348"/>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212</v>
      </c>
      <c r="B253" s="171"/>
      <c r="C253" s="391"/>
      <c r="D253" s="391"/>
      <c r="E253" s="391"/>
      <c r="F253" s="392"/>
      <c r="G253" s="393"/>
      <c r="H253" s="172" t="s">
        <v>207</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214</v>
      </c>
      <c r="B254" s="171"/>
      <c r="C254" s="391"/>
      <c r="D254" s="391"/>
      <c r="E254" s="391"/>
      <c r="F254" s="392"/>
      <c r="G254" s="391" t="s">
        <v>215</v>
      </c>
      <c r="H254" s="172" t="s">
        <v>206</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214</v>
      </c>
      <c r="B255" s="171"/>
      <c r="C255" s="391"/>
      <c r="D255" s="391"/>
      <c r="E255" s="391"/>
      <c r="F255" s="392"/>
      <c r="G255" s="392"/>
      <c r="H255" s="172" t="s">
        <v>207</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216</v>
      </c>
      <c r="B256" s="171"/>
      <c r="C256" s="391"/>
      <c r="D256" s="391"/>
      <c r="E256" s="391"/>
      <c r="F256" s="392"/>
      <c r="G256" s="391" t="s">
        <v>188</v>
      </c>
      <c r="H256" s="172" t="s">
        <v>206</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216</v>
      </c>
      <c r="B257" s="171"/>
      <c r="C257" s="391"/>
      <c r="D257" s="391"/>
      <c r="E257" s="391"/>
      <c r="F257" s="392"/>
      <c r="G257" s="392"/>
      <c r="H257" s="172" t="s">
        <v>207</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217</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74</v>
      </c>
      <c r="K263" s="87"/>
      <c r="L263" s="25" t="str">
        <f>IF(ISBLANK(L$9),"",L$9)</f>
        <v>2階病棟</v>
      </c>
      <c r="M263" s="72" t="str">
        <f t="shared" ref="M263:BS263" si="29">IF(ISBLANK(M$9),"",M$9)</f>
        <v>3階病棟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75</v>
      </c>
      <c r="J264" s="74"/>
      <c r="K264" s="88"/>
      <c r="L264" s="89" t="str">
        <f t="shared" ref="L264:BS264" si="30">IF(ISBLANK(L$95),"",L$95)</f>
        <v>高度急性期</v>
      </c>
      <c r="M264" s="72" t="str">
        <f t="shared" si="30"/>
        <v>高度急性期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218</v>
      </c>
      <c r="B265" s="2"/>
      <c r="C265" s="326" t="s">
        <v>219</v>
      </c>
      <c r="D265" s="328"/>
      <c r="E265" s="388" t="s">
        <v>220</v>
      </c>
      <c r="F265" s="389"/>
      <c r="G265" s="305" t="s">
        <v>221</v>
      </c>
      <c r="H265" s="307"/>
      <c r="I265" s="329" t="s">
        <v>222</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223</v>
      </c>
      <c r="B266" s="171"/>
      <c r="C266" s="386"/>
      <c r="D266" s="387"/>
      <c r="E266" s="389"/>
      <c r="F266" s="389"/>
      <c r="G266" s="305" t="s">
        <v>224</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225</v>
      </c>
      <c r="B267" s="171"/>
      <c r="C267" s="386"/>
      <c r="D267" s="387"/>
      <c r="E267" s="389"/>
      <c r="F267" s="389"/>
      <c r="G267" s="305" t="s">
        <v>226</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227</v>
      </c>
      <c r="B268" s="171"/>
      <c r="C268" s="368"/>
      <c r="D268" s="370"/>
      <c r="E268" s="305" t="s">
        <v>188</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228</v>
      </c>
      <c r="B269" s="171"/>
      <c r="C269" s="326" t="s">
        <v>229</v>
      </c>
      <c r="D269" s="381"/>
      <c r="E269" s="305" t="s">
        <v>230</v>
      </c>
      <c r="F269" s="306"/>
      <c r="G269" s="306"/>
      <c r="H269" s="307"/>
      <c r="I269" s="329" t="s">
        <v>231</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232</v>
      </c>
      <c r="B270" s="171"/>
      <c r="C270" s="382"/>
      <c r="D270" s="383"/>
      <c r="E270" s="305" t="s">
        <v>233</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234</v>
      </c>
      <c r="B271" s="171"/>
      <c r="C271" s="384"/>
      <c r="D271" s="385"/>
      <c r="E271" s="305" t="s">
        <v>235</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236</v>
      </c>
      <c r="B272" s="171"/>
      <c r="C272" s="326" t="s">
        <v>188</v>
      </c>
      <c r="D272" s="381"/>
      <c r="E272" s="305" t="s">
        <v>237</v>
      </c>
      <c r="F272" s="306"/>
      <c r="G272" s="306"/>
      <c r="H272" s="307"/>
      <c r="I272" s="129" t="s">
        <v>238</v>
      </c>
      <c r="J272" s="175">
        <v>1</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239</v>
      </c>
      <c r="B273" s="171"/>
      <c r="C273" s="382"/>
      <c r="D273" s="383"/>
      <c r="E273" s="305" t="s">
        <v>240</v>
      </c>
      <c r="F273" s="306"/>
      <c r="G273" s="306"/>
      <c r="H273" s="307"/>
      <c r="I273" s="176" t="s">
        <v>241</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242</v>
      </c>
      <c r="F274" s="309"/>
      <c r="G274" s="309"/>
      <c r="H274" s="310"/>
      <c r="I274" s="177" t="s">
        <v>243</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244</v>
      </c>
      <c r="B275" s="171"/>
      <c r="C275" s="382"/>
      <c r="D275" s="383"/>
      <c r="E275" s="305" t="s">
        <v>245</v>
      </c>
      <c r="F275" s="306"/>
      <c r="G275" s="306"/>
      <c r="H275" s="307"/>
      <c r="I275" s="178" t="s">
        <v>246</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247</v>
      </c>
      <c r="B276" s="171"/>
      <c r="C276" s="382"/>
      <c r="D276" s="383"/>
      <c r="E276" s="305" t="s">
        <v>248</v>
      </c>
      <c r="F276" s="306"/>
      <c r="G276" s="306"/>
      <c r="H276" s="307"/>
      <c r="I276" s="129" t="s">
        <v>249</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250</v>
      </c>
      <c r="B277" s="171"/>
      <c r="C277" s="382"/>
      <c r="D277" s="383"/>
      <c r="E277" s="305" t="s">
        <v>251</v>
      </c>
      <c r="F277" s="306"/>
      <c r="G277" s="306"/>
      <c r="H277" s="307"/>
      <c r="I277" s="129" t="s">
        <v>252</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253</v>
      </c>
      <c r="B278" s="171"/>
      <c r="C278" s="382"/>
      <c r="D278" s="383"/>
      <c r="E278" s="305" t="s">
        <v>254</v>
      </c>
      <c r="F278" s="306"/>
      <c r="G278" s="306"/>
      <c r="H278" s="307"/>
      <c r="I278" s="129" t="s">
        <v>255</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256</v>
      </c>
      <c r="B279" s="171"/>
      <c r="C279" s="382"/>
      <c r="D279" s="383"/>
      <c r="E279" s="305" t="s">
        <v>257</v>
      </c>
      <c r="F279" s="306"/>
      <c r="G279" s="306"/>
      <c r="H279" s="307"/>
      <c r="I279" s="129" t="s">
        <v>258</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259</v>
      </c>
      <c r="B280" s="171"/>
      <c r="C280" s="382"/>
      <c r="D280" s="383"/>
      <c r="E280" s="308" t="s">
        <v>260</v>
      </c>
      <c r="F280" s="309"/>
      <c r="G280" s="309"/>
      <c r="H280" s="310"/>
      <c r="I280" s="142" t="s">
        <v>261</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262</v>
      </c>
      <c r="B281" s="171"/>
      <c r="C281" s="382"/>
      <c r="D281" s="383"/>
      <c r="E281" s="308" t="s">
        <v>263</v>
      </c>
      <c r="F281" s="309"/>
      <c r="G281" s="309"/>
      <c r="H281" s="310"/>
      <c r="I281" s="142" t="s">
        <v>264</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265</v>
      </c>
      <c r="B282" s="171"/>
      <c r="C282" s="384"/>
      <c r="D282" s="385"/>
      <c r="E282" s="308" t="s">
        <v>266</v>
      </c>
      <c r="F282" s="309"/>
      <c r="G282" s="309"/>
      <c r="H282" s="310"/>
      <c r="I282" s="142" t="s">
        <v>267</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268</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74</v>
      </c>
      <c r="K289" s="87"/>
      <c r="L289" s="25" t="str">
        <f>IF(ISBLANK(L$9),"",L$9)</f>
        <v>2階病棟</v>
      </c>
      <c r="M289" s="72" t="str">
        <f>IF(ISBLANK(M$9),"",M$9)</f>
        <v>3階病棟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75</v>
      </c>
      <c r="J290" s="186"/>
      <c r="K290" s="88"/>
      <c r="L290" s="89" t="str">
        <f>IF(ISBLANK(L$95),"",L$95)</f>
        <v>高度急性期</v>
      </c>
      <c r="M290" s="72" t="str">
        <f>IF(ISBLANK(M$95),"",M$95)</f>
        <v>高度急性期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268</v>
      </c>
      <c r="D291" s="315"/>
      <c r="E291" s="315"/>
      <c r="F291" s="315"/>
      <c r="G291" s="315"/>
      <c r="H291" s="317"/>
      <c r="I291" s="311" t="s">
        <v>269</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270</v>
      </c>
      <c r="B293" s="192"/>
      <c r="C293" s="372"/>
      <c r="D293" s="316"/>
      <c r="E293" s="316"/>
      <c r="F293" s="316"/>
      <c r="G293" s="316"/>
      <c r="H293" s="373"/>
      <c r="I293" s="311"/>
      <c r="J293" s="193"/>
      <c r="K293" s="113"/>
      <c r="L293" s="197" t="s">
        <v>35</v>
      </c>
      <c r="M293" s="198" t="s">
        <v>35</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271</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272</v>
      </c>
      <c r="C309" s="205"/>
      <c r="D309" s="205"/>
      <c r="E309" s="67"/>
      <c r="F309" s="67"/>
      <c r="G309" s="67"/>
      <c r="H309" s="68"/>
      <c r="I309" s="68"/>
      <c r="J309" s="206"/>
      <c r="K309" s="69"/>
      <c r="L309" s="207"/>
      <c r="M309" s="207"/>
      <c r="N309" s="119"/>
      <c r="BU309" s="95"/>
    </row>
    <row r="310" spans="1:73" s="1" customFormat="1" x14ac:dyDescent="0.2">
      <c r="B310" s="52" t="s">
        <v>273</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74</v>
      </c>
      <c r="K312" s="87"/>
      <c r="L312" s="25" t="str">
        <f>IF(ISBLANK(L$9),"",L$9)</f>
        <v>2階病棟</v>
      </c>
      <c r="M312" s="72" t="str">
        <f t="shared" ref="M312:BS312" si="35">IF(ISBLANK(M$9),"",M$9)</f>
        <v>3階病棟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120</v>
      </c>
      <c r="I313" s="73" t="s">
        <v>75</v>
      </c>
      <c r="J313" s="74"/>
      <c r="K313" s="88"/>
      <c r="L313" s="89" t="str">
        <f>IF(ISBLANK(L$95),"",L$95)</f>
        <v>高度急性期</v>
      </c>
      <c r="M313" s="72" t="str">
        <f t="shared" ref="M313:BS313" si="36">IF(ISBLANK(M$95),"",M$95)</f>
        <v>高度急性期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274</v>
      </c>
      <c r="B314" s="96"/>
      <c r="C314" s="367" t="s">
        <v>275</v>
      </c>
      <c r="D314" s="326" t="s">
        <v>276</v>
      </c>
      <c r="E314" s="327"/>
      <c r="F314" s="327"/>
      <c r="G314" s="327"/>
      <c r="H314" s="328"/>
      <c r="I314" s="318" t="s">
        <v>277</v>
      </c>
      <c r="J314" s="209">
        <f t="shared" ref="J314:J319" si="37">IF(SUM(L314:BS314)=0,IF(COUNTIF(L314:BS314,"未確認")&gt;0,"未確認",IF(COUNTIF(L314:BS314,"~*")&gt;0,"*",SUM(L314:BS314))),SUM(L314:BS314))</f>
        <v>1525</v>
      </c>
      <c r="K314" s="131" t="str">
        <f t="shared" ref="K314:K319" si="38">IF(OR(COUNTIF(L314:BS314,"未確認")&gt;0,COUNTIF(L314:BS314,"~*")&gt;0),"※","")</f>
        <v/>
      </c>
      <c r="L314" s="210">
        <v>632</v>
      </c>
      <c r="M314" s="211">
        <v>893</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278</v>
      </c>
      <c r="B315" s="96"/>
      <c r="C315" s="377"/>
      <c r="D315" s="378"/>
      <c r="E315" s="305" t="s">
        <v>279</v>
      </c>
      <c r="F315" s="306"/>
      <c r="G315" s="306"/>
      <c r="H315" s="307"/>
      <c r="I315" s="319"/>
      <c r="J315" s="209">
        <f t="shared" si="37"/>
        <v>1214</v>
      </c>
      <c r="K315" s="131" t="str">
        <f t="shared" si="38"/>
        <v/>
      </c>
      <c r="L315" s="210">
        <v>502</v>
      </c>
      <c r="M315" s="154">
        <v>712</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280</v>
      </c>
      <c r="B316" s="96"/>
      <c r="C316" s="377"/>
      <c r="D316" s="379"/>
      <c r="E316" s="305" t="s">
        <v>281</v>
      </c>
      <c r="F316" s="306"/>
      <c r="G316" s="306"/>
      <c r="H316" s="307"/>
      <c r="I316" s="319"/>
      <c r="J316" s="209">
        <f t="shared" si="37"/>
        <v>280</v>
      </c>
      <c r="K316" s="131" t="str">
        <f t="shared" si="38"/>
        <v/>
      </c>
      <c r="L316" s="210">
        <v>128</v>
      </c>
      <c r="M316" s="154">
        <v>152</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282</v>
      </c>
      <c r="B317" s="96"/>
      <c r="C317" s="377"/>
      <c r="D317" s="380"/>
      <c r="E317" s="305" t="s">
        <v>283</v>
      </c>
      <c r="F317" s="306"/>
      <c r="G317" s="306"/>
      <c r="H317" s="307"/>
      <c r="I317" s="319"/>
      <c r="J317" s="209">
        <f t="shared" si="37"/>
        <v>31</v>
      </c>
      <c r="K317" s="131" t="str">
        <f t="shared" si="38"/>
        <v/>
      </c>
      <c r="L317" s="210">
        <v>2</v>
      </c>
      <c r="M317" s="154">
        <v>29</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284</v>
      </c>
      <c r="B318" s="2"/>
      <c r="C318" s="377"/>
      <c r="D318" s="305" t="s">
        <v>285</v>
      </c>
      <c r="E318" s="306"/>
      <c r="F318" s="306"/>
      <c r="G318" s="306"/>
      <c r="H318" s="307"/>
      <c r="I318" s="319"/>
      <c r="J318" s="209">
        <f t="shared" si="37"/>
        <v>14920</v>
      </c>
      <c r="K318" s="131" t="str">
        <f t="shared" si="38"/>
        <v/>
      </c>
      <c r="L318" s="210">
        <v>7331</v>
      </c>
      <c r="M318" s="154">
        <v>7589</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286</v>
      </c>
      <c r="B319" s="2"/>
      <c r="C319" s="377"/>
      <c r="D319" s="305" t="s">
        <v>287</v>
      </c>
      <c r="E319" s="306"/>
      <c r="F319" s="306"/>
      <c r="G319" s="306"/>
      <c r="H319" s="307"/>
      <c r="I319" s="320"/>
      <c r="J319" s="209">
        <f t="shared" si="37"/>
        <v>1496</v>
      </c>
      <c r="K319" s="131" t="str">
        <f t="shared" si="38"/>
        <v/>
      </c>
      <c r="L319" s="210">
        <v>629</v>
      </c>
      <c r="M319" s="154">
        <v>867</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288</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74</v>
      </c>
      <c r="K325" s="87"/>
      <c r="L325" s="25" t="str">
        <f>IF(ISBLANK(L$9),"",L$9)</f>
        <v>2階病棟</v>
      </c>
      <c r="M325" s="72" t="str">
        <f t="shared" ref="M325:BS325" si="39">IF(ISBLANK(M$9),"",M$9)</f>
        <v>3階病棟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75</v>
      </c>
      <c r="J326" s="74"/>
      <c r="K326" s="88"/>
      <c r="L326" s="89" t="str">
        <f>IF(ISBLANK(L$95),"",L$95)</f>
        <v>高度急性期</v>
      </c>
      <c r="M326" s="72" t="str">
        <f t="shared" ref="M326:BS326" si="40">IF(ISBLANK(M$95),"",M$95)</f>
        <v>高度急性期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289</v>
      </c>
      <c r="B327" s="2"/>
      <c r="C327" s="367" t="s">
        <v>275</v>
      </c>
      <c r="D327" s="305" t="s">
        <v>276</v>
      </c>
      <c r="E327" s="306"/>
      <c r="F327" s="306"/>
      <c r="G327" s="306"/>
      <c r="H327" s="307"/>
      <c r="I327" s="318" t="s">
        <v>290</v>
      </c>
      <c r="J327" s="209">
        <f t="shared" ref="J327:J344" si="41">IF(SUM(L327:BS327)=0,IF(COUNTIF(L327:BS327,"未確認")&gt;0,"未確認",IF(COUNTIF(L327:BS327,"~*")&gt;0,"*",SUM(L327:BS327))),SUM(L327:BS327))</f>
        <v>1525</v>
      </c>
      <c r="K327" s="131" t="str">
        <f t="shared" ref="K327:K344" si="42">IF(OR(COUNTIF(L327:BS327,"未確認")&gt;0,COUNTIF(L327:BS327,"~*")&gt;0),"※","")</f>
        <v/>
      </c>
      <c r="L327" s="210">
        <v>632</v>
      </c>
      <c r="M327" s="154">
        <v>893</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291</v>
      </c>
      <c r="B328" s="2"/>
      <c r="C328" s="367"/>
      <c r="D328" s="366" t="s">
        <v>292</v>
      </c>
      <c r="E328" s="368" t="s">
        <v>293</v>
      </c>
      <c r="F328" s="369"/>
      <c r="G328" s="369"/>
      <c r="H328" s="370"/>
      <c r="I328" s="358"/>
      <c r="J328" s="209">
        <f t="shared" si="41"/>
        <v>32</v>
      </c>
      <c r="K328" s="131" t="str">
        <f t="shared" si="42"/>
        <v/>
      </c>
      <c r="L328" s="210">
        <v>26</v>
      </c>
      <c r="M328" s="154">
        <v>6</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294</v>
      </c>
      <c r="B329" s="2"/>
      <c r="C329" s="367"/>
      <c r="D329" s="367"/>
      <c r="E329" s="305" t="s">
        <v>295</v>
      </c>
      <c r="F329" s="306"/>
      <c r="G329" s="306"/>
      <c r="H329" s="307"/>
      <c r="I329" s="358"/>
      <c r="J329" s="209">
        <f t="shared" si="41"/>
        <v>1369</v>
      </c>
      <c r="K329" s="131" t="str">
        <f t="shared" si="42"/>
        <v/>
      </c>
      <c r="L329" s="210">
        <v>557</v>
      </c>
      <c r="M329" s="154">
        <v>812</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296</v>
      </c>
      <c r="B330" s="2"/>
      <c r="C330" s="367"/>
      <c r="D330" s="367"/>
      <c r="E330" s="305" t="s">
        <v>297</v>
      </c>
      <c r="F330" s="306"/>
      <c r="G330" s="306"/>
      <c r="H330" s="307"/>
      <c r="I330" s="358"/>
      <c r="J330" s="209">
        <f t="shared" si="41"/>
        <v>110</v>
      </c>
      <c r="K330" s="131" t="str">
        <f t="shared" si="42"/>
        <v/>
      </c>
      <c r="L330" s="210">
        <v>45</v>
      </c>
      <c r="M330" s="154">
        <v>65</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298</v>
      </c>
      <c r="B331" s="2"/>
      <c r="C331" s="367"/>
      <c r="D331" s="367"/>
      <c r="E331" s="308" t="s">
        <v>299</v>
      </c>
      <c r="F331" s="309"/>
      <c r="G331" s="309"/>
      <c r="H331" s="310"/>
      <c r="I331" s="358"/>
      <c r="J331" s="209">
        <f t="shared" si="41"/>
        <v>13</v>
      </c>
      <c r="K331" s="131" t="str">
        <f t="shared" si="42"/>
        <v/>
      </c>
      <c r="L331" s="210">
        <v>4</v>
      </c>
      <c r="M331" s="154">
        <v>9</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300</v>
      </c>
      <c r="B332" s="2"/>
      <c r="C332" s="367"/>
      <c r="D332" s="367"/>
      <c r="E332" s="308" t="s">
        <v>301</v>
      </c>
      <c r="F332" s="309"/>
      <c r="G332" s="309"/>
      <c r="H332" s="310"/>
      <c r="I332" s="358"/>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302</v>
      </c>
      <c r="B333" s="2"/>
      <c r="C333" s="367"/>
      <c r="D333" s="367"/>
      <c r="E333" s="305" t="s">
        <v>303</v>
      </c>
      <c r="F333" s="306"/>
      <c r="G333" s="306"/>
      <c r="H333" s="307"/>
      <c r="I333" s="358"/>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304</v>
      </c>
      <c r="B334" s="2"/>
      <c r="C334" s="367"/>
      <c r="D334" s="371"/>
      <c r="E334" s="326" t="s">
        <v>188</v>
      </c>
      <c r="F334" s="327"/>
      <c r="G334" s="327"/>
      <c r="H334" s="328"/>
      <c r="I334" s="358"/>
      <c r="J334" s="209">
        <f t="shared" si="41"/>
        <v>1</v>
      </c>
      <c r="K334" s="131" t="str">
        <f t="shared" si="42"/>
        <v/>
      </c>
      <c r="L334" s="210">
        <v>0</v>
      </c>
      <c r="M334" s="154">
        <v>1</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305</v>
      </c>
      <c r="B335" s="2"/>
      <c r="C335" s="367"/>
      <c r="D335" s="305" t="s">
        <v>287</v>
      </c>
      <c r="E335" s="306"/>
      <c r="F335" s="306"/>
      <c r="G335" s="306"/>
      <c r="H335" s="307"/>
      <c r="I335" s="358"/>
      <c r="J335" s="209">
        <f t="shared" si="41"/>
        <v>1496</v>
      </c>
      <c r="K335" s="131" t="str">
        <f t="shared" si="42"/>
        <v/>
      </c>
      <c r="L335" s="210">
        <v>629</v>
      </c>
      <c r="M335" s="154">
        <v>867</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306</v>
      </c>
      <c r="B336" s="2"/>
      <c r="C336" s="367"/>
      <c r="D336" s="366" t="s">
        <v>307</v>
      </c>
      <c r="E336" s="368" t="s">
        <v>308</v>
      </c>
      <c r="F336" s="369"/>
      <c r="G336" s="369"/>
      <c r="H336" s="370"/>
      <c r="I336" s="358"/>
      <c r="J336" s="209">
        <f t="shared" si="41"/>
        <v>9</v>
      </c>
      <c r="K336" s="131" t="str">
        <f t="shared" si="42"/>
        <v/>
      </c>
      <c r="L336" s="210">
        <v>1</v>
      </c>
      <c r="M336" s="154">
        <v>8</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309</v>
      </c>
      <c r="B337" s="2"/>
      <c r="C337" s="367"/>
      <c r="D337" s="367"/>
      <c r="E337" s="305" t="s">
        <v>310</v>
      </c>
      <c r="F337" s="306"/>
      <c r="G337" s="306"/>
      <c r="H337" s="307"/>
      <c r="I337" s="358"/>
      <c r="J337" s="209">
        <f t="shared" si="41"/>
        <v>1331</v>
      </c>
      <c r="K337" s="131" t="str">
        <f t="shared" si="42"/>
        <v/>
      </c>
      <c r="L337" s="210">
        <v>566</v>
      </c>
      <c r="M337" s="154">
        <v>765</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311</v>
      </c>
      <c r="B338" s="2"/>
      <c r="C338" s="367"/>
      <c r="D338" s="367"/>
      <c r="E338" s="305" t="s">
        <v>312</v>
      </c>
      <c r="F338" s="306"/>
      <c r="G338" s="306"/>
      <c r="H338" s="307"/>
      <c r="I338" s="358"/>
      <c r="J338" s="209">
        <f t="shared" si="41"/>
        <v>76</v>
      </c>
      <c r="K338" s="131" t="str">
        <f t="shared" si="42"/>
        <v/>
      </c>
      <c r="L338" s="210">
        <v>27</v>
      </c>
      <c r="M338" s="154">
        <v>49</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313</v>
      </c>
      <c r="B339" s="2"/>
      <c r="C339" s="367"/>
      <c r="D339" s="367"/>
      <c r="E339" s="305" t="s">
        <v>314</v>
      </c>
      <c r="F339" s="306"/>
      <c r="G339" s="306"/>
      <c r="H339" s="307"/>
      <c r="I339" s="358"/>
      <c r="J339" s="209">
        <f t="shared" si="41"/>
        <v>3</v>
      </c>
      <c r="K339" s="131" t="str">
        <f t="shared" si="42"/>
        <v/>
      </c>
      <c r="L339" s="210">
        <v>0</v>
      </c>
      <c r="M339" s="154">
        <v>3</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315</v>
      </c>
      <c r="B340" s="2"/>
      <c r="C340" s="367"/>
      <c r="D340" s="367"/>
      <c r="E340" s="305" t="s">
        <v>316</v>
      </c>
      <c r="F340" s="306"/>
      <c r="G340" s="306"/>
      <c r="H340" s="307"/>
      <c r="I340" s="358"/>
      <c r="J340" s="209">
        <f t="shared" si="41"/>
        <v>5</v>
      </c>
      <c r="K340" s="131" t="str">
        <f t="shared" si="42"/>
        <v/>
      </c>
      <c r="L340" s="210">
        <v>0</v>
      </c>
      <c r="M340" s="154">
        <v>5</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317</v>
      </c>
      <c r="B341" s="2"/>
      <c r="C341" s="367"/>
      <c r="D341" s="367"/>
      <c r="E341" s="308" t="s">
        <v>318</v>
      </c>
      <c r="F341" s="309"/>
      <c r="G341" s="309"/>
      <c r="H341" s="310"/>
      <c r="I341" s="358"/>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319</v>
      </c>
      <c r="B342" s="2"/>
      <c r="C342" s="367"/>
      <c r="D342" s="367"/>
      <c r="E342" s="305" t="s">
        <v>320</v>
      </c>
      <c r="F342" s="306"/>
      <c r="G342" s="306"/>
      <c r="H342" s="307"/>
      <c r="I342" s="358"/>
      <c r="J342" s="209">
        <f t="shared" si="41"/>
        <v>8</v>
      </c>
      <c r="K342" s="131" t="str">
        <f t="shared" si="42"/>
        <v/>
      </c>
      <c r="L342" s="210">
        <v>4</v>
      </c>
      <c r="M342" s="154">
        <v>4</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321</v>
      </c>
      <c r="B343" s="2"/>
      <c r="C343" s="367"/>
      <c r="D343" s="367"/>
      <c r="E343" s="305" t="s">
        <v>322</v>
      </c>
      <c r="F343" s="306"/>
      <c r="G343" s="306"/>
      <c r="H343" s="307"/>
      <c r="I343" s="358"/>
      <c r="J343" s="209">
        <f t="shared" si="41"/>
        <v>61</v>
      </c>
      <c r="K343" s="131" t="str">
        <f t="shared" si="42"/>
        <v/>
      </c>
      <c r="L343" s="210">
        <v>30</v>
      </c>
      <c r="M343" s="154">
        <v>31</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323</v>
      </c>
      <c r="B344" s="2"/>
      <c r="C344" s="367"/>
      <c r="D344" s="367"/>
      <c r="E344" s="305" t="s">
        <v>188</v>
      </c>
      <c r="F344" s="306"/>
      <c r="G344" s="306"/>
      <c r="H344" s="307"/>
      <c r="I344" s="359"/>
      <c r="J344" s="209">
        <f t="shared" si="41"/>
        <v>3</v>
      </c>
      <c r="K344" s="131" t="str">
        <f t="shared" si="42"/>
        <v/>
      </c>
      <c r="L344" s="210">
        <v>1</v>
      </c>
      <c r="M344" s="154">
        <v>2</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324</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74</v>
      </c>
      <c r="K350" s="218"/>
      <c r="L350" s="25" t="str">
        <f>IF(ISBLANK(L$9),"",L$9)</f>
        <v>2階病棟</v>
      </c>
      <c r="M350" s="72" t="str">
        <f t="shared" ref="M350:BS350" si="43">IF(ISBLANK(M$9),"",M$9)</f>
        <v>3階病棟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120</v>
      </c>
      <c r="C351" s="46"/>
      <c r="I351" s="73" t="s">
        <v>75</v>
      </c>
      <c r="J351" s="74"/>
      <c r="K351" s="88"/>
      <c r="L351" s="89" t="str">
        <f>IF(ISBLANK(L$95),"",L$95)</f>
        <v>高度急性期</v>
      </c>
      <c r="M351" s="72" t="str">
        <f t="shared" ref="M351:BS351" si="44">IF(ISBLANK(M$95),"",M$95)</f>
        <v>高度急性期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325</v>
      </c>
      <c r="B352" s="2"/>
      <c r="C352" s="326" t="s">
        <v>326</v>
      </c>
      <c r="D352" s="327"/>
      <c r="E352" s="327"/>
      <c r="F352" s="327"/>
      <c r="G352" s="327"/>
      <c r="H352" s="328"/>
      <c r="I352" s="318" t="s">
        <v>327</v>
      </c>
      <c r="J352" s="219">
        <f>IF(SUM(L352:BS352)=0,IF(COUNTIF(L352:BS352,"未確認")&gt;0,"未確認",IF(COUNTIF(L352:BS352,"~*")&gt;0,"*",SUM(L352:BS352))),SUM(L352:BS352))</f>
        <v>1487</v>
      </c>
      <c r="K352" s="220" t="str">
        <f>IF(OR(COUNTIF(L352:BS352,"未確認")&gt;0,COUNTIF(L352:BS352,"~*")&gt;0),"※","")</f>
        <v/>
      </c>
      <c r="L352" s="210">
        <v>628</v>
      </c>
      <c r="M352" s="154">
        <v>859</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328</v>
      </c>
      <c r="B353" s="2"/>
      <c r="C353" s="221"/>
      <c r="D353" s="222"/>
      <c r="E353" s="360" t="s">
        <v>329</v>
      </c>
      <c r="F353" s="361"/>
      <c r="G353" s="361"/>
      <c r="H353" s="362"/>
      <c r="I353" s="358"/>
      <c r="J353" s="219">
        <f>IF(SUM(L353:BS353)=0,IF(COUNTIF(L353:BS353,"未確認")&gt;0,"未確認",IF(COUNTIF(L353:BS353,"~*")&gt;0,"*",SUM(L353:BS353))),SUM(L353:BS353))</f>
        <v>1389</v>
      </c>
      <c r="K353" s="220" t="str">
        <f>IF(OR(COUNTIF(L353:BS353,"未確認")&gt;0,COUNTIF(L353:BS353,"~*")&gt;0),"※","")</f>
        <v/>
      </c>
      <c r="L353" s="210">
        <v>591</v>
      </c>
      <c r="M353" s="154">
        <v>798</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330</v>
      </c>
      <c r="B354" s="2"/>
      <c r="C354" s="221"/>
      <c r="D354" s="222"/>
      <c r="E354" s="360" t="s">
        <v>331</v>
      </c>
      <c r="F354" s="361"/>
      <c r="G354" s="361"/>
      <c r="H354" s="362"/>
      <c r="I354" s="358"/>
      <c r="J354" s="219">
        <f>IF(SUM(L354:BS354)=0,IF(COUNTIF(L354:BS354,"未確認")&gt;0,"未確認",IF(COUNTIF(L354:BS354,"~*")&gt;0,"*",SUM(L354:BS354))),SUM(L354:BS354))</f>
        <v>13</v>
      </c>
      <c r="K354" s="220" t="str">
        <f>IF(OR(COUNTIF(L354:BS354,"未確認")&gt;0,COUNTIF(L354:BS354,"~*")&gt;0),"※","")</f>
        <v/>
      </c>
      <c r="L354" s="210">
        <v>5</v>
      </c>
      <c r="M354" s="154">
        <v>8</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332</v>
      </c>
      <c r="B355" s="2"/>
      <c r="C355" s="221"/>
      <c r="D355" s="222"/>
      <c r="E355" s="360" t="s">
        <v>333</v>
      </c>
      <c r="F355" s="361"/>
      <c r="G355" s="361"/>
      <c r="H355" s="362"/>
      <c r="I355" s="358"/>
      <c r="J355" s="219">
        <f>IF(SUM(L355:BS355)=0,IF(COUNTIF(L355:BS355,"未確認")&gt;0,"未確認",IF(COUNTIF(L355:BS355,"~*")&gt;0,"*",SUM(L355:BS355))),SUM(L355:BS355))</f>
        <v>13</v>
      </c>
      <c r="K355" s="220" t="str">
        <f>IF(OR(COUNTIF(L355:BS355,"未確認")&gt;0,COUNTIF(L355:BS355,"~*")&gt;0),"※","")</f>
        <v/>
      </c>
      <c r="L355" s="210">
        <v>4</v>
      </c>
      <c r="M355" s="154">
        <v>9</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334</v>
      </c>
      <c r="B356" s="2"/>
      <c r="C356" s="223"/>
      <c r="D356" s="224"/>
      <c r="E356" s="363" t="s">
        <v>335</v>
      </c>
      <c r="F356" s="364"/>
      <c r="G356" s="364"/>
      <c r="H356" s="365"/>
      <c r="I356" s="359"/>
      <c r="J356" s="219">
        <f>IF(SUM(L356:BS356)=0,IF(COUNTIF(L356:BS356,"未確認")&gt;0,"未確認",IF(COUNTIF(L356:BS356,"~*")&gt;0,"*",SUM(L356:BS356))),SUM(L356:BS356))</f>
        <v>72</v>
      </c>
      <c r="K356" s="220" t="str">
        <f>IF(OR(COUNTIF(L356:BS356,"未確認")&gt;0,COUNTIF(L356:BS356,"~*")&gt;0),"※","")</f>
        <v/>
      </c>
      <c r="L356" s="210">
        <v>28</v>
      </c>
      <c r="M356" s="154">
        <v>44</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336</v>
      </c>
      <c r="C360" s="24"/>
      <c r="D360" s="24"/>
      <c r="E360" s="24"/>
      <c r="F360" s="24"/>
      <c r="G360" s="24"/>
      <c r="H360" s="17"/>
      <c r="I360" s="17"/>
      <c r="J360" s="37"/>
      <c r="K360" s="7"/>
      <c r="L360" s="7"/>
      <c r="M360" s="7"/>
      <c r="N360" s="119"/>
      <c r="BU360" s="95"/>
    </row>
    <row r="361" spans="1:73" s="1" customFormat="1" x14ac:dyDescent="0.2">
      <c r="B361" s="2" t="s">
        <v>337</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74</v>
      </c>
      <c r="K363" s="218"/>
      <c r="L363" s="25" t="str">
        <f>IF(ISBLANK(L$9),"",L$9)</f>
        <v>2階病棟</v>
      </c>
      <c r="M363" s="72" t="str">
        <f t="shared" ref="M363:BS363" si="45">IF(ISBLANK(M$9),"",M$9)</f>
        <v>3階病棟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75</v>
      </c>
      <c r="J364" s="74"/>
      <c r="K364" s="88"/>
      <c r="L364" s="89" t="str">
        <f>IF(ISBLANK(L$95),"",L$95)</f>
        <v>高度急性期</v>
      </c>
      <c r="M364" s="72" t="str">
        <f t="shared" ref="M364:BS364" si="46">IF(ISBLANK(M$95),"",M$95)</f>
        <v>高度急性期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338</v>
      </c>
      <c r="B365" s="2"/>
      <c r="C365" s="352" t="s">
        <v>339</v>
      </c>
      <c r="D365" s="353"/>
      <c r="E365" s="353"/>
      <c r="F365" s="353"/>
      <c r="G365" s="353"/>
      <c r="H365" s="354"/>
      <c r="I365" s="318" t="s">
        <v>340</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341</v>
      </c>
      <c r="B366" s="2"/>
      <c r="C366" s="221"/>
      <c r="D366" s="230"/>
      <c r="E366" s="305" t="s">
        <v>342</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343</v>
      </c>
      <c r="B367" s="2"/>
      <c r="C367" s="223"/>
      <c r="D367" s="231"/>
      <c r="E367" s="305" t="s">
        <v>344</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345</v>
      </c>
      <c r="B368" s="2"/>
      <c r="C368" s="355" t="s">
        <v>346</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347</v>
      </c>
      <c r="B369" s="2"/>
      <c r="C369" s="221"/>
      <c r="D369" s="230"/>
      <c r="E369" s="305" t="s">
        <v>348</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349</v>
      </c>
      <c r="B370" s="2"/>
      <c r="C370" s="223"/>
      <c r="D370" s="231"/>
      <c r="E370" s="305" t="s">
        <v>350</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271</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351</v>
      </c>
      <c r="C385" s="237"/>
      <c r="D385" s="67"/>
      <c r="E385" s="67"/>
      <c r="F385" s="67"/>
      <c r="G385" s="67"/>
      <c r="H385" s="68"/>
      <c r="I385" s="68"/>
      <c r="J385" s="206"/>
      <c r="K385" s="69"/>
      <c r="L385" s="207"/>
      <c r="M385" s="207"/>
      <c r="N385" s="238"/>
      <c r="BU385" s="95"/>
    </row>
    <row r="386" spans="2:73" s="1" customFormat="1" x14ac:dyDescent="0.2">
      <c r="B386" s="22" t="s">
        <v>352</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74</v>
      </c>
      <c r="K388" s="87"/>
      <c r="L388" s="159" t="s">
        <v>855</v>
      </c>
      <c r="M388" s="72" t="s">
        <v>863</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75</v>
      </c>
      <c r="J389" s="74"/>
      <c r="K389" s="88"/>
      <c r="L389" s="239" t="s">
        <v>35</v>
      </c>
      <c r="M389" s="72" t="s">
        <v>35</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353</v>
      </c>
      <c r="D390" s="309"/>
      <c r="E390" s="309"/>
      <c r="F390" s="309"/>
      <c r="G390" s="309"/>
      <c r="H390" s="310"/>
      <c r="I390" s="329" t="s">
        <v>354</v>
      </c>
      <c r="J390" s="240">
        <f t="shared" ref="J390:J421" si="48">IF(SUM(L390:BS390)=0,IF(COUNTIF(L390:BS390,"未確認")&gt;0,"未確認",IF(COUNTIF(L390:BS390,"~*")&gt;0,"*",SUM(L390:BS390))),SUM(L390:BS390))</f>
        <v>1153</v>
      </c>
      <c r="K390" s="91" t="str">
        <f t="shared" ref="K390:K453" si="49">IF(OR(COUNTIF(L390:BS390,"未確認")&gt;0,COUNTIF(L390:BS390,"~*")&gt;0),"※","")</f>
        <v/>
      </c>
      <c r="L390" s="241">
        <v>763</v>
      </c>
      <c r="M390" s="242">
        <v>390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355</v>
      </c>
      <c r="D391" s="309"/>
      <c r="E391" s="309"/>
      <c r="F391" s="309"/>
      <c r="G391" s="309"/>
      <c r="H391" s="310"/>
      <c r="I391" s="330"/>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356</v>
      </c>
      <c r="D392" s="309"/>
      <c r="E392" s="309"/>
      <c r="F392" s="309"/>
      <c r="G392" s="309"/>
      <c r="H392" s="310"/>
      <c r="I392" s="330"/>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357</v>
      </c>
      <c r="D393" s="309"/>
      <c r="E393" s="309"/>
      <c r="F393" s="309"/>
      <c r="G393" s="309"/>
      <c r="H393" s="310"/>
      <c r="I393" s="330"/>
      <c r="J393" s="240">
        <f t="shared" si="48"/>
        <v>0</v>
      </c>
      <c r="K393" s="91" t="str">
        <f t="shared" si="49"/>
        <v/>
      </c>
      <c r="L393" s="241">
        <v>0</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358</v>
      </c>
      <c r="D394" s="309"/>
      <c r="E394" s="309"/>
      <c r="F394" s="309"/>
      <c r="G394" s="309"/>
      <c r="H394" s="310"/>
      <c r="I394" s="330"/>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359</v>
      </c>
      <c r="D395" s="309"/>
      <c r="E395" s="309"/>
      <c r="F395" s="309"/>
      <c r="G395" s="309"/>
      <c r="H395" s="310"/>
      <c r="I395" s="330"/>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360</v>
      </c>
      <c r="D396" s="309"/>
      <c r="E396" s="309"/>
      <c r="F396" s="309"/>
      <c r="G396" s="309"/>
      <c r="H396" s="310"/>
      <c r="I396" s="330"/>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361</v>
      </c>
      <c r="D397" s="309"/>
      <c r="E397" s="309"/>
      <c r="F397" s="309"/>
      <c r="G397" s="309"/>
      <c r="H397" s="310"/>
      <c r="I397" s="330"/>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362</v>
      </c>
      <c r="D398" s="309"/>
      <c r="E398" s="309"/>
      <c r="F398" s="309"/>
      <c r="G398" s="309"/>
      <c r="H398" s="310"/>
      <c r="I398" s="330"/>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363</v>
      </c>
      <c r="D399" s="309"/>
      <c r="E399" s="309"/>
      <c r="F399" s="309"/>
      <c r="G399" s="309"/>
      <c r="H399" s="310"/>
      <c r="I399" s="330"/>
      <c r="J399" s="240">
        <f t="shared" si="48"/>
        <v>0</v>
      </c>
      <c r="K399" s="91" t="str">
        <f t="shared" si="49"/>
        <v/>
      </c>
      <c r="L399" s="241">
        <v>0</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364</v>
      </c>
      <c r="D400" s="309"/>
      <c r="E400" s="309"/>
      <c r="F400" s="309"/>
      <c r="G400" s="309"/>
      <c r="H400" s="310"/>
      <c r="I400" s="330"/>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365</v>
      </c>
      <c r="D401" s="309"/>
      <c r="E401" s="309"/>
      <c r="F401" s="309"/>
      <c r="G401" s="309"/>
      <c r="H401" s="310"/>
      <c r="I401" s="330"/>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109</v>
      </c>
      <c r="D402" s="309"/>
      <c r="E402" s="309"/>
      <c r="F402" s="309"/>
      <c r="G402" s="309"/>
      <c r="H402" s="310"/>
      <c r="I402" s="330"/>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366</v>
      </c>
      <c r="D403" s="309"/>
      <c r="E403" s="309"/>
      <c r="F403" s="309"/>
      <c r="G403" s="309"/>
      <c r="H403" s="310"/>
      <c r="I403" s="330"/>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367</v>
      </c>
      <c r="D404" s="309"/>
      <c r="E404" s="309"/>
      <c r="F404" s="309"/>
      <c r="G404" s="309"/>
      <c r="H404" s="310"/>
      <c r="I404" s="330"/>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368</v>
      </c>
      <c r="D405" s="309"/>
      <c r="E405" s="309"/>
      <c r="F405" s="309"/>
      <c r="G405" s="309"/>
      <c r="H405" s="310"/>
      <c r="I405" s="330"/>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369</v>
      </c>
      <c r="D406" s="309"/>
      <c r="E406" s="309"/>
      <c r="F406" s="309"/>
      <c r="G406" s="309"/>
      <c r="H406" s="310"/>
      <c r="I406" s="330"/>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370</v>
      </c>
      <c r="D407" s="309"/>
      <c r="E407" s="309"/>
      <c r="F407" s="309"/>
      <c r="G407" s="309"/>
      <c r="H407" s="310"/>
      <c r="I407" s="330"/>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371</v>
      </c>
      <c r="D408" s="309"/>
      <c r="E408" s="309"/>
      <c r="F408" s="309"/>
      <c r="G408" s="309"/>
      <c r="H408" s="310"/>
      <c r="I408" s="330"/>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372</v>
      </c>
      <c r="D409" s="309"/>
      <c r="E409" s="309"/>
      <c r="F409" s="309"/>
      <c r="G409" s="309"/>
      <c r="H409" s="310"/>
      <c r="I409" s="330"/>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373</v>
      </c>
      <c r="D410" s="309"/>
      <c r="E410" s="309"/>
      <c r="F410" s="309"/>
      <c r="G410" s="309"/>
      <c r="H410" s="310"/>
      <c r="I410" s="330"/>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374</v>
      </c>
      <c r="D411" s="309"/>
      <c r="E411" s="309"/>
      <c r="F411" s="309"/>
      <c r="G411" s="309"/>
      <c r="H411" s="310"/>
      <c r="I411" s="330"/>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375</v>
      </c>
      <c r="D412" s="309"/>
      <c r="E412" s="309"/>
      <c r="F412" s="309"/>
      <c r="G412" s="309"/>
      <c r="H412" s="310"/>
      <c r="I412" s="330"/>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376</v>
      </c>
      <c r="D413" s="309"/>
      <c r="E413" s="309"/>
      <c r="F413" s="309"/>
      <c r="G413" s="309"/>
      <c r="H413" s="310"/>
      <c r="I413" s="330"/>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377</v>
      </c>
      <c r="D414" s="309"/>
      <c r="E414" s="309"/>
      <c r="F414" s="309"/>
      <c r="G414" s="309"/>
      <c r="H414" s="310"/>
      <c r="I414" s="330"/>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378</v>
      </c>
      <c r="D415" s="309"/>
      <c r="E415" s="309"/>
      <c r="F415" s="309"/>
      <c r="G415" s="309"/>
      <c r="H415" s="310"/>
      <c r="I415" s="330"/>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379</v>
      </c>
      <c r="D416" s="309"/>
      <c r="E416" s="309"/>
      <c r="F416" s="309"/>
      <c r="G416" s="309"/>
      <c r="H416" s="310"/>
      <c r="I416" s="330"/>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380</v>
      </c>
      <c r="D417" s="309"/>
      <c r="E417" s="309"/>
      <c r="F417" s="309"/>
      <c r="G417" s="309"/>
      <c r="H417" s="310"/>
      <c r="I417" s="330"/>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381</v>
      </c>
      <c r="D418" s="309"/>
      <c r="E418" s="309"/>
      <c r="F418" s="309"/>
      <c r="G418" s="309"/>
      <c r="H418" s="310"/>
      <c r="I418" s="330"/>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382</v>
      </c>
      <c r="D419" s="309"/>
      <c r="E419" s="309"/>
      <c r="F419" s="309"/>
      <c r="G419" s="309"/>
      <c r="H419" s="310"/>
      <c r="I419" s="330"/>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383</v>
      </c>
      <c r="D420" s="309"/>
      <c r="E420" s="309"/>
      <c r="F420" s="309"/>
      <c r="G420" s="309"/>
      <c r="H420" s="310"/>
      <c r="I420" s="330"/>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384</v>
      </c>
      <c r="D421" s="309"/>
      <c r="E421" s="309"/>
      <c r="F421" s="309"/>
      <c r="G421" s="309"/>
      <c r="H421" s="310"/>
      <c r="I421" s="330"/>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385</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386</v>
      </c>
      <c r="D423" s="309"/>
      <c r="E423" s="309"/>
      <c r="F423" s="309"/>
      <c r="G423" s="309"/>
      <c r="H423" s="310"/>
      <c r="I423" s="330"/>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387</v>
      </c>
      <c r="D424" s="309"/>
      <c r="E424" s="309"/>
      <c r="F424" s="309"/>
      <c r="G424" s="309"/>
      <c r="H424" s="310"/>
      <c r="I424" s="330"/>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388</v>
      </c>
      <c r="D425" s="309"/>
      <c r="E425" s="309"/>
      <c r="F425" s="309"/>
      <c r="G425" s="309"/>
      <c r="H425" s="310"/>
      <c r="I425" s="330"/>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389</v>
      </c>
      <c r="D426" s="309"/>
      <c r="E426" s="309"/>
      <c r="F426" s="309"/>
      <c r="G426" s="309"/>
      <c r="H426" s="310"/>
      <c r="I426" s="330"/>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390</v>
      </c>
      <c r="D427" s="309"/>
      <c r="E427" s="309"/>
      <c r="F427" s="309"/>
      <c r="G427" s="309"/>
      <c r="H427" s="310"/>
      <c r="I427" s="330"/>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391</v>
      </c>
      <c r="D428" s="309"/>
      <c r="E428" s="309"/>
      <c r="F428" s="309"/>
      <c r="G428" s="309"/>
      <c r="H428" s="310"/>
      <c r="I428" s="330"/>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392</v>
      </c>
      <c r="D429" s="309"/>
      <c r="E429" s="309"/>
      <c r="F429" s="309"/>
      <c r="G429" s="309"/>
      <c r="H429" s="310"/>
      <c r="I429" s="330"/>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393</v>
      </c>
      <c r="D430" s="309"/>
      <c r="E430" s="309"/>
      <c r="F430" s="309"/>
      <c r="G430" s="309"/>
      <c r="H430" s="310"/>
      <c r="I430" s="330"/>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394</v>
      </c>
      <c r="D431" s="309"/>
      <c r="E431" s="309"/>
      <c r="F431" s="309"/>
      <c r="G431" s="309"/>
      <c r="H431" s="310"/>
      <c r="I431" s="330"/>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395</v>
      </c>
      <c r="D432" s="309"/>
      <c r="E432" s="309"/>
      <c r="F432" s="309"/>
      <c r="G432" s="309"/>
      <c r="H432" s="310"/>
      <c r="I432" s="330"/>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396</v>
      </c>
      <c r="D433" s="309"/>
      <c r="E433" s="309"/>
      <c r="F433" s="309"/>
      <c r="G433" s="309"/>
      <c r="H433" s="310"/>
      <c r="I433" s="330"/>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397</v>
      </c>
      <c r="D434" s="309"/>
      <c r="E434" s="309"/>
      <c r="F434" s="309"/>
      <c r="G434" s="309"/>
      <c r="H434" s="310"/>
      <c r="I434" s="330"/>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398</v>
      </c>
      <c r="D435" s="309"/>
      <c r="E435" s="309"/>
      <c r="F435" s="309"/>
      <c r="G435" s="309"/>
      <c r="H435" s="310"/>
      <c r="I435" s="330"/>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399</v>
      </c>
      <c r="D436" s="309"/>
      <c r="E436" s="309"/>
      <c r="F436" s="309"/>
      <c r="G436" s="309"/>
      <c r="H436" s="310"/>
      <c r="I436" s="330"/>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400</v>
      </c>
      <c r="D437" s="309"/>
      <c r="E437" s="309"/>
      <c r="F437" s="309"/>
      <c r="G437" s="309"/>
      <c r="H437" s="310"/>
      <c r="I437" s="330"/>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401</v>
      </c>
      <c r="D438" s="309"/>
      <c r="E438" s="309"/>
      <c r="F438" s="309"/>
      <c r="G438" s="309"/>
      <c r="H438" s="310"/>
      <c r="I438" s="330"/>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402</v>
      </c>
      <c r="D439" s="309"/>
      <c r="E439" s="309"/>
      <c r="F439" s="309"/>
      <c r="G439" s="309"/>
      <c r="H439" s="310"/>
      <c r="I439" s="330"/>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403</v>
      </c>
      <c r="D440" s="309"/>
      <c r="E440" s="309"/>
      <c r="F440" s="309"/>
      <c r="G440" s="309"/>
      <c r="H440" s="310"/>
      <c r="I440" s="330"/>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404</v>
      </c>
      <c r="D441" s="309"/>
      <c r="E441" s="309"/>
      <c r="F441" s="309"/>
      <c r="G441" s="309"/>
      <c r="H441" s="310"/>
      <c r="I441" s="330"/>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405</v>
      </c>
      <c r="D442" s="309"/>
      <c r="E442" s="309"/>
      <c r="F442" s="309"/>
      <c r="G442" s="309"/>
      <c r="H442" s="310"/>
      <c r="I442" s="330"/>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406</v>
      </c>
      <c r="D443" s="309"/>
      <c r="E443" s="309"/>
      <c r="F443" s="309"/>
      <c r="G443" s="309"/>
      <c r="H443" s="310"/>
      <c r="I443" s="330"/>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407</v>
      </c>
      <c r="D444" s="309"/>
      <c r="E444" s="309"/>
      <c r="F444" s="309"/>
      <c r="G444" s="309"/>
      <c r="H444" s="310"/>
      <c r="I444" s="330"/>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408</v>
      </c>
      <c r="D445" s="309"/>
      <c r="E445" s="309"/>
      <c r="F445" s="309"/>
      <c r="G445" s="309"/>
      <c r="H445" s="310"/>
      <c r="I445" s="330"/>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409</v>
      </c>
      <c r="D446" s="309"/>
      <c r="E446" s="309"/>
      <c r="F446" s="309"/>
      <c r="G446" s="309"/>
      <c r="H446" s="310"/>
      <c r="I446" s="330"/>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410</v>
      </c>
      <c r="D447" s="309"/>
      <c r="E447" s="309"/>
      <c r="F447" s="309"/>
      <c r="G447" s="309"/>
      <c r="H447" s="310"/>
      <c r="I447" s="330"/>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113</v>
      </c>
      <c r="D448" s="309"/>
      <c r="E448" s="309"/>
      <c r="F448" s="309"/>
      <c r="G448" s="309"/>
      <c r="H448" s="310"/>
      <c r="I448" s="330"/>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411</v>
      </c>
      <c r="D449" s="309"/>
      <c r="E449" s="309"/>
      <c r="F449" s="309"/>
      <c r="G449" s="309"/>
      <c r="H449" s="310"/>
      <c r="I449" s="330"/>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412</v>
      </c>
      <c r="D450" s="309"/>
      <c r="E450" s="309"/>
      <c r="F450" s="309"/>
      <c r="G450" s="309"/>
      <c r="H450" s="310"/>
      <c r="I450" s="330"/>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413</v>
      </c>
      <c r="D451" s="309"/>
      <c r="E451" s="309"/>
      <c r="F451" s="309"/>
      <c r="G451" s="309"/>
      <c r="H451" s="310"/>
      <c r="I451" s="330"/>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414</v>
      </c>
      <c r="D452" s="309"/>
      <c r="E452" s="309"/>
      <c r="F452" s="309"/>
      <c r="G452" s="309"/>
      <c r="H452" s="310"/>
      <c r="I452" s="330"/>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415</v>
      </c>
      <c r="D453" s="309"/>
      <c r="E453" s="309"/>
      <c r="F453" s="309"/>
      <c r="G453" s="309"/>
      <c r="H453" s="310"/>
      <c r="I453" s="330"/>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416</v>
      </c>
      <c r="D454" s="309"/>
      <c r="E454" s="309"/>
      <c r="F454" s="309"/>
      <c r="G454" s="309"/>
      <c r="H454" s="310"/>
      <c r="I454" s="330"/>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417</v>
      </c>
      <c r="D455" s="309"/>
      <c r="E455" s="309"/>
      <c r="F455" s="309"/>
      <c r="G455" s="309"/>
      <c r="H455" s="310"/>
      <c r="I455" s="330"/>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418</v>
      </c>
      <c r="D456" s="309"/>
      <c r="E456" s="309"/>
      <c r="F456" s="309"/>
      <c r="G456" s="309"/>
      <c r="H456" s="310"/>
      <c r="I456" s="330"/>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419</v>
      </c>
      <c r="D457" s="309"/>
      <c r="E457" s="309"/>
      <c r="F457" s="309"/>
      <c r="G457" s="309"/>
      <c r="H457" s="310"/>
      <c r="I457" s="330"/>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420</v>
      </c>
      <c r="D458" s="309"/>
      <c r="E458" s="309"/>
      <c r="F458" s="309"/>
      <c r="G458" s="309"/>
      <c r="H458" s="310"/>
      <c r="I458" s="330"/>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421</v>
      </c>
      <c r="D459" s="309"/>
      <c r="E459" s="309"/>
      <c r="F459" s="309"/>
      <c r="G459" s="309"/>
      <c r="H459" s="310"/>
      <c r="I459" s="330"/>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422</v>
      </c>
      <c r="D460" s="309"/>
      <c r="E460" s="309"/>
      <c r="F460" s="309"/>
      <c r="G460" s="309"/>
      <c r="H460" s="310"/>
      <c r="I460" s="330"/>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423</v>
      </c>
      <c r="D461" s="309"/>
      <c r="E461" s="309"/>
      <c r="F461" s="309"/>
      <c r="G461" s="309"/>
      <c r="H461" s="310"/>
      <c r="I461" s="330"/>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424</v>
      </c>
      <c r="D462" s="309"/>
      <c r="E462" s="309"/>
      <c r="F462" s="309"/>
      <c r="G462" s="309"/>
      <c r="H462" s="310"/>
      <c r="I462" s="330"/>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425</v>
      </c>
      <c r="D463" s="309"/>
      <c r="E463" s="309"/>
      <c r="F463" s="309"/>
      <c r="G463" s="309"/>
      <c r="H463" s="310"/>
      <c r="I463" s="331"/>
      <c r="J463" s="240" t="str">
        <f t="shared" si="50"/>
        <v>*</v>
      </c>
      <c r="K463" s="91" t="str">
        <f t="shared" si="51"/>
        <v>※</v>
      </c>
      <c r="L463" s="241">
        <v>0</v>
      </c>
      <c r="M463" s="242" t="s">
        <v>426</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427</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74</v>
      </c>
      <c r="K469" s="218"/>
      <c r="L469" s="246" t="str">
        <f>IF(ISBLANK(L$388),"",L$388)</f>
        <v>2階病棟</v>
      </c>
      <c r="M469" s="141" t="str">
        <f>IF(ISBLANK(M$388),"",M$388)</f>
        <v>3階病棟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75</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428</v>
      </c>
      <c r="C471" s="326" t="s">
        <v>429</v>
      </c>
      <c r="D471" s="327"/>
      <c r="E471" s="327"/>
      <c r="F471" s="327"/>
      <c r="G471" s="327"/>
      <c r="H471" s="328"/>
      <c r="I471" s="329" t="s">
        <v>430</v>
      </c>
      <c r="J471" s="249">
        <f t="shared" ref="J471:J499" si="54">IF(SUM(L471:BS471)=0,IF(COUNTIF(L471:BS471,"未確認")&gt;0,"未確認",IF(COUNTIF(L471:BS471,"~*")&gt;0,"*",SUM(L471:BS471))),SUM(L471:BS471))</f>
        <v>420</v>
      </c>
      <c r="K471" s="250" t="str">
        <f t="shared" ref="K471:K499" si="55">IF(OR(COUNTIF(L471:BS471,"未確認")&gt;0,COUNTIF(L471:BS471,"*")&gt;0),"※","")</f>
        <v/>
      </c>
      <c r="L471" s="241">
        <v>258</v>
      </c>
      <c r="M471" s="242">
        <v>162</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431</v>
      </c>
      <c r="C472" s="251"/>
      <c r="D472" s="349" t="s">
        <v>432</v>
      </c>
      <c r="E472" s="305" t="s">
        <v>433</v>
      </c>
      <c r="F472" s="306"/>
      <c r="G472" s="306"/>
      <c r="H472" s="307"/>
      <c r="I472" s="348"/>
      <c r="J472" s="249" t="str">
        <f t="shared" si="54"/>
        <v>*</v>
      </c>
      <c r="K472" s="250" t="str">
        <f t="shared" si="55"/>
        <v>※</v>
      </c>
      <c r="L472" s="241" t="s">
        <v>426</v>
      </c>
      <c r="M472" s="242" t="s">
        <v>426</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434</v>
      </c>
      <c r="C473" s="251"/>
      <c r="D473" s="350"/>
      <c r="E473" s="305" t="s">
        <v>435</v>
      </c>
      <c r="F473" s="306"/>
      <c r="G473" s="306"/>
      <c r="H473" s="307"/>
      <c r="I473" s="348"/>
      <c r="J473" s="249">
        <f t="shared" si="54"/>
        <v>0</v>
      </c>
      <c r="K473" s="250" t="str">
        <f t="shared" si="55"/>
        <v/>
      </c>
      <c r="L473" s="241">
        <v>0</v>
      </c>
      <c r="M473" s="242">
        <v>0</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436</v>
      </c>
      <c r="C474" s="251"/>
      <c r="D474" s="350"/>
      <c r="E474" s="305" t="s">
        <v>437</v>
      </c>
      <c r="F474" s="306"/>
      <c r="G474" s="306"/>
      <c r="H474" s="307"/>
      <c r="I474" s="348"/>
      <c r="J474" s="249">
        <f t="shared" si="54"/>
        <v>0</v>
      </c>
      <c r="K474" s="250" t="str">
        <f t="shared" si="55"/>
        <v/>
      </c>
      <c r="L474" s="241">
        <v>0</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438</v>
      </c>
      <c r="C475" s="251"/>
      <c r="D475" s="350"/>
      <c r="E475" s="305" t="s">
        <v>439</v>
      </c>
      <c r="F475" s="306"/>
      <c r="G475" s="306"/>
      <c r="H475" s="307"/>
      <c r="I475" s="348"/>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440</v>
      </c>
      <c r="C476" s="251"/>
      <c r="D476" s="350"/>
      <c r="E476" s="305" t="s">
        <v>441</v>
      </c>
      <c r="F476" s="306"/>
      <c r="G476" s="306"/>
      <c r="H476" s="307"/>
      <c r="I476" s="348"/>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442</v>
      </c>
      <c r="C477" s="251"/>
      <c r="D477" s="350"/>
      <c r="E477" s="305" t="s">
        <v>443</v>
      </c>
      <c r="F477" s="306"/>
      <c r="G477" s="306"/>
      <c r="H477" s="307"/>
      <c r="I477" s="348"/>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444</v>
      </c>
      <c r="C478" s="251"/>
      <c r="D478" s="350"/>
      <c r="E478" s="305" t="s">
        <v>445</v>
      </c>
      <c r="F478" s="306"/>
      <c r="G478" s="306"/>
      <c r="H478" s="307"/>
      <c r="I478" s="348"/>
      <c r="J478" s="249" t="str">
        <f t="shared" si="54"/>
        <v>*</v>
      </c>
      <c r="K478" s="250" t="str">
        <f t="shared" si="55"/>
        <v>※</v>
      </c>
      <c r="L478" s="241">
        <v>0</v>
      </c>
      <c r="M478" s="242" t="s">
        <v>426</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446</v>
      </c>
      <c r="C479" s="251"/>
      <c r="D479" s="350"/>
      <c r="E479" s="305" t="s">
        <v>447</v>
      </c>
      <c r="F479" s="306"/>
      <c r="G479" s="306"/>
      <c r="H479" s="307"/>
      <c r="I479" s="348"/>
      <c r="J479" s="249">
        <f t="shared" si="54"/>
        <v>490</v>
      </c>
      <c r="K479" s="250" t="str">
        <f t="shared" si="55"/>
        <v/>
      </c>
      <c r="L479" s="241">
        <v>309</v>
      </c>
      <c r="M479" s="242">
        <v>181</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448</v>
      </c>
      <c r="C480" s="251"/>
      <c r="D480" s="350"/>
      <c r="E480" s="305" t="s">
        <v>449</v>
      </c>
      <c r="F480" s="306"/>
      <c r="G480" s="306"/>
      <c r="H480" s="307"/>
      <c r="I480" s="348"/>
      <c r="J480" s="249" t="str">
        <f t="shared" si="54"/>
        <v>*</v>
      </c>
      <c r="K480" s="250" t="str">
        <f t="shared" si="55"/>
        <v>※</v>
      </c>
      <c r="L480" s="241" t="s">
        <v>426</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450</v>
      </c>
      <c r="C481" s="251"/>
      <c r="D481" s="350"/>
      <c r="E481" s="305" t="s">
        <v>451</v>
      </c>
      <c r="F481" s="306"/>
      <c r="G481" s="306"/>
      <c r="H481" s="307"/>
      <c r="I481" s="348"/>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452</v>
      </c>
      <c r="C482" s="251"/>
      <c r="D482" s="350"/>
      <c r="E482" s="305" t="s">
        <v>453</v>
      </c>
      <c r="F482" s="306"/>
      <c r="G482" s="306"/>
      <c r="H482" s="307"/>
      <c r="I482" s="348"/>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454</v>
      </c>
      <c r="C483" s="251"/>
      <c r="D483" s="351"/>
      <c r="E483" s="305" t="s">
        <v>455</v>
      </c>
      <c r="F483" s="306"/>
      <c r="G483" s="306"/>
      <c r="H483" s="307"/>
      <c r="I483" s="332"/>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456</v>
      </c>
      <c r="B484" s="171"/>
      <c r="C484" s="326" t="s">
        <v>457</v>
      </c>
      <c r="D484" s="327"/>
      <c r="E484" s="327"/>
      <c r="F484" s="327"/>
      <c r="G484" s="327"/>
      <c r="H484" s="328"/>
      <c r="I484" s="329" t="s">
        <v>458</v>
      </c>
      <c r="J484" s="249">
        <f t="shared" si="54"/>
        <v>239</v>
      </c>
      <c r="K484" s="250" t="str">
        <f t="shared" si="55"/>
        <v/>
      </c>
      <c r="L484" s="241">
        <v>156</v>
      </c>
      <c r="M484" s="242">
        <v>83</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459</v>
      </c>
      <c r="C485" s="251"/>
      <c r="D485" s="349" t="s">
        <v>432</v>
      </c>
      <c r="E485" s="305" t="s">
        <v>433</v>
      </c>
      <c r="F485" s="306"/>
      <c r="G485" s="306"/>
      <c r="H485" s="307"/>
      <c r="I485" s="348"/>
      <c r="J485" s="249" t="str">
        <f t="shared" si="54"/>
        <v>*</v>
      </c>
      <c r="K485" s="250" t="str">
        <f t="shared" si="55"/>
        <v>※</v>
      </c>
      <c r="L485" s="241" t="s">
        <v>426</v>
      </c>
      <c r="M485" s="242" t="s">
        <v>426</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460</v>
      </c>
      <c r="C486" s="251"/>
      <c r="D486" s="350"/>
      <c r="E486" s="305" t="s">
        <v>435</v>
      </c>
      <c r="F486" s="306"/>
      <c r="G486" s="306"/>
      <c r="H486" s="307"/>
      <c r="I486" s="348"/>
      <c r="J486" s="249">
        <f t="shared" si="54"/>
        <v>0</v>
      </c>
      <c r="K486" s="250" t="str">
        <f t="shared" si="55"/>
        <v/>
      </c>
      <c r="L486" s="241">
        <v>0</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461</v>
      </c>
      <c r="C487" s="251"/>
      <c r="D487" s="350"/>
      <c r="E487" s="305" t="s">
        <v>437</v>
      </c>
      <c r="F487" s="306"/>
      <c r="G487" s="306"/>
      <c r="H487" s="307"/>
      <c r="I487" s="348"/>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462</v>
      </c>
      <c r="C488" s="251"/>
      <c r="D488" s="350"/>
      <c r="E488" s="305" t="s">
        <v>439</v>
      </c>
      <c r="F488" s="306"/>
      <c r="G488" s="306"/>
      <c r="H488" s="307"/>
      <c r="I488" s="348"/>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463</v>
      </c>
      <c r="C489" s="251"/>
      <c r="D489" s="350"/>
      <c r="E489" s="305" t="s">
        <v>441</v>
      </c>
      <c r="F489" s="306"/>
      <c r="G489" s="306"/>
      <c r="H489" s="307"/>
      <c r="I489" s="348"/>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464</v>
      </c>
      <c r="C490" s="251"/>
      <c r="D490" s="350"/>
      <c r="E490" s="305" t="s">
        <v>443</v>
      </c>
      <c r="F490" s="306"/>
      <c r="G490" s="306"/>
      <c r="H490" s="307"/>
      <c r="I490" s="348"/>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465</v>
      </c>
      <c r="C491" s="251"/>
      <c r="D491" s="350"/>
      <c r="E491" s="305" t="s">
        <v>445</v>
      </c>
      <c r="F491" s="306"/>
      <c r="G491" s="306"/>
      <c r="H491" s="307"/>
      <c r="I491" s="348"/>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466</v>
      </c>
      <c r="C492" s="251"/>
      <c r="D492" s="350"/>
      <c r="E492" s="305" t="s">
        <v>447</v>
      </c>
      <c r="F492" s="306"/>
      <c r="G492" s="306"/>
      <c r="H492" s="307"/>
      <c r="I492" s="348"/>
      <c r="J492" s="249">
        <f t="shared" si="54"/>
        <v>317</v>
      </c>
      <c r="K492" s="250" t="str">
        <f t="shared" si="55"/>
        <v/>
      </c>
      <c r="L492" s="241">
        <v>201</v>
      </c>
      <c r="M492" s="242">
        <v>116</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467</v>
      </c>
      <c r="C493" s="251"/>
      <c r="D493" s="350"/>
      <c r="E493" s="305" t="s">
        <v>449</v>
      </c>
      <c r="F493" s="306"/>
      <c r="G493" s="306"/>
      <c r="H493" s="307"/>
      <c r="I493" s="348"/>
      <c r="J493" s="249" t="str">
        <f t="shared" si="54"/>
        <v>*</v>
      </c>
      <c r="K493" s="250" t="str">
        <f t="shared" si="55"/>
        <v>※</v>
      </c>
      <c r="L493" s="241" t="s">
        <v>426</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468</v>
      </c>
      <c r="C494" s="251"/>
      <c r="D494" s="350"/>
      <c r="E494" s="305" t="s">
        <v>451</v>
      </c>
      <c r="F494" s="306"/>
      <c r="G494" s="306"/>
      <c r="H494" s="307"/>
      <c r="I494" s="348"/>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469</v>
      </c>
      <c r="C495" s="251"/>
      <c r="D495" s="350"/>
      <c r="E495" s="305" t="s">
        <v>453</v>
      </c>
      <c r="F495" s="306"/>
      <c r="G495" s="306"/>
      <c r="H495" s="307"/>
      <c r="I495" s="348"/>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470</v>
      </c>
      <c r="C496" s="251"/>
      <c r="D496" s="351"/>
      <c r="E496" s="305" t="s">
        <v>455</v>
      </c>
      <c r="F496" s="306"/>
      <c r="G496" s="306"/>
      <c r="H496" s="307"/>
      <c r="I496" s="332"/>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471</v>
      </c>
      <c r="B497" s="171"/>
      <c r="C497" s="305" t="s">
        <v>472</v>
      </c>
      <c r="D497" s="306"/>
      <c r="E497" s="306"/>
      <c r="F497" s="306"/>
      <c r="G497" s="306"/>
      <c r="H497" s="307"/>
      <c r="I497" s="129" t="s">
        <v>473</v>
      </c>
      <c r="J497" s="249" t="str">
        <f t="shared" si="54"/>
        <v>*</v>
      </c>
      <c r="K497" s="250" t="str">
        <f t="shared" si="55"/>
        <v>※</v>
      </c>
      <c r="L497" s="241" t="s">
        <v>426</v>
      </c>
      <c r="M497" s="242" t="s">
        <v>426</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474</v>
      </c>
      <c r="B498" s="171"/>
      <c r="C498" s="305" t="s">
        <v>475</v>
      </c>
      <c r="D498" s="306"/>
      <c r="E498" s="306"/>
      <c r="F498" s="306"/>
      <c r="G498" s="306"/>
      <c r="H498" s="307"/>
      <c r="I498" s="129" t="s">
        <v>476</v>
      </c>
      <c r="J498" s="249" t="str">
        <f t="shared" si="54"/>
        <v>*</v>
      </c>
      <c r="K498" s="250" t="str">
        <f t="shared" si="55"/>
        <v>※</v>
      </c>
      <c r="L498" s="241" t="s">
        <v>426</v>
      </c>
      <c r="M498" s="242" t="s">
        <v>426</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477</v>
      </c>
      <c r="B499" s="171"/>
      <c r="C499" s="305" t="s">
        <v>478</v>
      </c>
      <c r="D499" s="306"/>
      <c r="E499" s="306"/>
      <c r="F499" s="306"/>
      <c r="G499" s="306"/>
      <c r="H499" s="307"/>
      <c r="I499" s="129" t="s">
        <v>479</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480</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481</v>
      </c>
      <c r="J505" s="86" t="s">
        <v>74</v>
      </c>
      <c r="K505" s="218"/>
      <c r="L505" s="25" t="str">
        <f>IF(ISBLANK(L$388),"",L$388)</f>
        <v>2階病棟</v>
      </c>
      <c r="M505" s="72" t="str">
        <f>IF(ISBLANK(M$388),"",M$388)</f>
        <v>3階病棟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75</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482</v>
      </c>
      <c r="C507" s="305" t="s">
        <v>483</v>
      </c>
      <c r="D507" s="306"/>
      <c r="E507" s="306"/>
      <c r="F507" s="306"/>
      <c r="G507" s="306"/>
      <c r="H507" s="307"/>
      <c r="I507" s="138" t="s">
        <v>484</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485</v>
      </c>
      <c r="B508" s="256"/>
      <c r="C508" s="305" t="s">
        <v>486</v>
      </c>
      <c r="D508" s="306"/>
      <c r="E508" s="306"/>
      <c r="F508" s="306"/>
      <c r="G508" s="306"/>
      <c r="H508" s="307"/>
      <c r="I508" s="129" t="s">
        <v>487</v>
      </c>
      <c r="J508" s="249" t="str">
        <f t="shared" si="58"/>
        <v>*</v>
      </c>
      <c r="K508" s="250" t="str">
        <f t="shared" si="59"/>
        <v>※</v>
      </c>
      <c r="L508" s="241" t="s">
        <v>426</v>
      </c>
      <c r="M508" s="242" t="s">
        <v>426</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488</v>
      </c>
      <c r="B509" s="256"/>
      <c r="C509" s="305" t="s">
        <v>489</v>
      </c>
      <c r="D509" s="306"/>
      <c r="E509" s="306"/>
      <c r="F509" s="306"/>
      <c r="G509" s="306"/>
      <c r="H509" s="307"/>
      <c r="I509" s="129" t="s">
        <v>490</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491</v>
      </c>
      <c r="B510" s="256"/>
      <c r="C510" s="305" t="s">
        <v>492</v>
      </c>
      <c r="D510" s="306"/>
      <c r="E510" s="306"/>
      <c r="F510" s="306"/>
      <c r="G510" s="306"/>
      <c r="H510" s="307"/>
      <c r="I510" s="129" t="s">
        <v>493</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494</v>
      </c>
      <c r="B511" s="256"/>
      <c r="C511" s="305" t="s">
        <v>495</v>
      </c>
      <c r="D511" s="306"/>
      <c r="E511" s="306"/>
      <c r="F511" s="306"/>
      <c r="G511" s="306"/>
      <c r="H511" s="307"/>
      <c r="I511" s="129" t="s">
        <v>496</v>
      </c>
      <c r="J511" s="249" t="str">
        <f t="shared" si="58"/>
        <v>*</v>
      </c>
      <c r="K511" s="250" t="str">
        <f t="shared" si="59"/>
        <v>※</v>
      </c>
      <c r="L511" s="241" t="s">
        <v>426</v>
      </c>
      <c r="M511" s="242" t="s">
        <v>426</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497</v>
      </c>
      <c r="B512" s="256"/>
      <c r="C512" s="308" t="s">
        <v>498</v>
      </c>
      <c r="D512" s="309"/>
      <c r="E512" s="309"/>
      <c r="F512" s="309"/>
      <c r="G512" s="309"/>
      <c r="H512" s="310"/>
      <c r="I512" s="129" t="s">
        <v>499</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500</v>
      </c>
      <c r="B513" s="256"/>
      <c r="C513" s="305" t="s">
        <v>501</v>
      </c>
      <c r="D513" s="306"/>
      <c r="E513" s="306"/>
      <c r="F513" s="306"/>
      <c r="G513" s="306"/>
      <c r="H513" s="307"/>
      <c r="I513" s="129" t="s">
        <v>502</v>
      </c>
      <c r="J513" s="249">
        <f t="shared" si="58"/>
        <v>35</v>
      </c>
      <c r="K513" s="250" t="str">
        <f t="shared" si="59"/>
        <v>※</v>
      </c>
      <c r="L513" s="241">
        <v>35</v>
      </c>
      <c r="M513" s="242" t="s">
        <v>426</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503</v>
      </c>
      <c r="B514" s="256"/>
      <c r="C514" s="305" t="s">
        <v>504</v>
      </c>
      <c r="D514" s="306"/>
      <c r="E514" s="306"/>
      <c r="F514" s="306"/>
      <c r="G514" s="306"/>
      <c r="H514" s="307"/>
      <c r="I514" s="129" t="s">
        <v>505</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506</v>
      </c>
      <c r="J517" s="86" t="s">
        <v>74</v>
      </c>
      <c r="K517" s="218"/>
      <c r="L517" s="246" t="str">
        <f>IF(ISBLANK(L$388),"",L$388)</f>
        <v>2階病棟</v>
      </c>
      <c r="M517" s="141" t="str">
        <f>IF(ISBLANK(M$388),"",M$388)</f>
        <v>3階病棟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75</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507</v>
      </c>
      <c r="B519" s="256"/>
      <c r="C519" s="338" t="s">
        <v>508</v>
      </c>
      <c r="D519" s="339"/>
      <c r="E519" s="339"/>
      <c r="F519" s="339"/>
      <c r="G519" s="339"/>
      <c r="H519" s="340"/>
      <c r="I519" s="129" t="s">
        <v>509</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510</v>
      </c>
      <c r="D520" s="346"/>
      <c r="E520" s="346"/>
      <c r="F520" s="346"/>
      <c r="G520" s="346"/>
      <c r="H520" s="347"/>
      <c r="I520" s="142" t="s">
        <v>511</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512</v>
      </c>
      <c r="B521" s="256"/>
      <c r="C521" s="338" t="s">
        <v>513</v>
      </c>
      <c r="D521" s="339"/>
      <c r="E521" s="339"/>
      <c r="F521" s="339"/>
      <c r="G521" s="339"/>
      <c r="H521" s="340"/>
      <c r="I521" s="129" t="s">
        <v>514</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515</v>
      </c>
      <c r="J524" s="86" t="s">
        <v>74</v>
      </c>
      <c r="K524" s="218"/>
      <c r="L524" s="246" t="str">
        <f>IF(ISBLANK(L$388),"",L$388)</f>
        <v>2階病棟</v>
      </c>
      <c r="M524" s="141" t="str">
        <f>IF(ISBLANK(M$388),"",M$388)</f>
        <v>3階病棟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75</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516</v>
      </c>
      <c r="B526" s="256"/>
      <c r="C526" s="338" t="s">
        <v>517</v>
      </c>
      <c r="D526" s="339"/>
      <c r="E526" s="339"/>
      <c r="F526" s="339"/>
      <c r="G526" s="339"/>
      <c r="H526" s="340"/>
      <c r="I526" s="129" t="s">
        <v>518</v>
      </c>
      <c r="J526" s="257" t="str">
        <f>IF(SUM(L526:BS526)=0,IF(COUNTIF(L526:BS526,"未確認")&gt;0,"未確認",IF(COUNTIF(L526:BS526,"~*")&gt;0,"*",SUM(L526:BS526))),SUM(L526:BS526))</f>
        <v>*</v>
      </c>
      <c r="K526" s="250" t="str">
        <f>IF(OR(COUNTIF(L526:BS526,"未確認")&gt;0,COUNTIF(L526:BS526,"*")&gt;0),"※","")</f>
        <v>※</v>
      </c>
      <c r="L526" s="241" t="s">
        <v>426</v>
      </c>
      <c r="M526" s="242" t="s">
        <v>426</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519</v>
      </c>
      <c r="J529" s="86" t="s">
        <v>74</v>
      </c>
      <c r="K529" s="218"/>
      <c r="L529" s="246" t="str">
        <f>IF(ISBLANK(L$9),"",L$9)</f>
        <v>2階病棟</v>
      </c>
      <c r="M529" s="141" t="str">
        <f>IF(ISBLANK(M$9),"",M$9)</f>
        <v>3階病棟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75</v>
      </c>
      <c r="J530" s="74"/>
      <c r="K530" s="88"/>
      <c r="L530" s="89" t="str">
        <f>IF(ISBLANK(L$95),"",L$95)</f>
        <v>高度急性期</v>
      </c>
      <c r="M530" s="72" t="str">
        <f>IF(ISBLANK(M$95),"",M$95)</f>
        <v>高度急性期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520</v>
      </c>
      <c r="B531" s="256"/>
      <c r="C531" s="305" t="s">
        <v>521</v>
      </c>
      <c r="D531" s="306"/>
      <c r="E531" s="306"/>
      <c r="F531" s="306"/>
      <c r="G531" s="306"/>
      <c r="H531" s="307"/>
      <c r="I531" s="129" t="s">
        <v>522</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523</v>
      </c>
      <c r="J534" s="86" t="s">
        <v>74</v>
      </c>
      <c r="K534" s="218"/>
      <c r="L534" s="246" t="str">
        <f>IF(ISBLANK(L$388),"",L$388)</f>
        <v>2階病棟</v>
      </c>
      <c r="M534" s="141" t="str">
        <f>IF(ISBLANK(M$388),"",M$388)</f>
        <v>3階病棟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75</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524</v>
      </c>
      <c r="B536" s="256"/>
      <c r="C536" s="305" t="s">
        <v>525</v>
      </c>
      <c r="D536" s="306"/>
      <c r="E536" s="306"/>
      <c r="F536" s="306"/>
      <c r="G536" s="306"/>
      <c r="H536" s="307"/>
      <c r="I536" s="129" t="s">
        <v>526</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527</v>
      </c>
      <c r="B537" s="256"/>
      <c r="C537" s="305" t="s">
        <v>528</v>
      </c>
      <c r="D537" s="306"/>
      <c r="E537" s="306"/>
      <c r="F537" s="306"/>
      <c r="G537" s="306"/>
      <c r="H537" s="307"/>
      <c r="I537" s="129" t="s">
        <v>529</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530</v>
      </c>
      <c r="B538" s="256"/>
      <c r="C538" s="305" t="s">
        <v>531</v>
      </c>
      <c r="D538" s="306"/>
      <c r="E538" s="306"/>
      <c r="F538" s="306"/>
      <c r="G538" s="306"/>
      <c r="H538" s="307"/>
      <c r="I538" s="329" t="s">
        <v>532</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533</v>
      </c>
      <c r="B539" s="256"/>
      <c r="C539" s="305" t="s">
        <v>534</v>
      </c>
      <c r="D539" s="306"/>
      <c r="E539" s="306"/>
      <c r="F539" s="306"/>
      <c r="G539" s="306"/>
      <c r="H539" s="307"/>
      <c r="I539" s="330"/>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535</v>
      </c>
      <c r="D540" s="306"/>
      <c r="E540" s="306"/>
      <c r="F540" s="306"/>
      <c r="G540" s="306"/>
      <c r="H540" s="307"/>
      <c r="I540" s="331"/>
      <c r="J540" s="249" t="str">
        <f t="shared" si="68"/>
        <v>*</v>
      </c>
      <c r="K540" s="250" t="str">
        <f t="shared" si="69"/>
        <v>※</v>
      </c>
      <c r="L540" s="241" t="s">
        <v>426</v>
      </c>
      <c r="M540" s="242" t="s">
        <v>426</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536</v>
      </c>
      <c r="B541" s="256"/>
      <c r="C541" s="305" t="s">
        <v>537</v>
      </c>
      <c r="D541" s="306"/>
      <c r="E541" s="306"/>
      <c r="F541" s="306"/>
      <c r="G541" s="306"/>
      <c r="H541" s="307"/>
      <c r="I541" s="129" t="s">
        <v>538</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539</v>
      </c>
      <c r="B542" s="256"/>
      <c r="C542" s="305" t="s">
        <v>540</v>
      </c>
      <c r="D542" s="306"/>
      <c r="E542" s="306"/>
      <c r="F542" s="306"/>
      <c r="G542" s="306"/>
      <c r="H542" s="307"/>
      <c r="I542" s="129" t="s">
        <v>541</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542</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74</v>
      </c>
      <c r="K548" s="218"/>
      <c r="L548" s="246" t="str">
        <f>IF(ISBLANK(L$388),"",L$388)</f>
        <v>2階病棟</v>
      </c>
      <c r="M548" s="72" t="str">
        <f>IF(ISBLANK(M$388),"",M$388)</f>
        <v>3階病棟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75</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543</v>
      </c>
      <c r="B550" s="126"/>
      <c r="C550" s="305" t="s">
        <v>544</v>
      </c>
      <c r="D550" s="306"/>
      <c r="E550" s="306"/>
      <c r="F550" s="306"/>
      <c r="G550" s="306"/>
      <c r="H550" s="307"/>
      <c r="I550" s="129" t="s">
        <v>545</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546</v>
      </c>
      <c r="B551" s="2"/>
      <c r="C551" s="305" t="s">
        <v>547</v>
      </c>
      <c r="D551" s="306"/>
      <c r="E551" s="306"/>
      <c r="F551" s="306"/>
      <c r="G551" s="306"/>
      <c r="H551" s="307"/>
      <c r="I551" s="129" t="s">
        <v>548</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549</v>
      </c>
      <c r="D552" s="309"/>
      <c r="E552" s="309"/>
      <c r="F552" s="309"/>
      <c r="G552" s="309"/>
      <c r="H552" s="310"/>
      <c r="I552" s="142" t="s">
        <v>550</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551</v>
      </c>
      <c r="B553" s="2"/>
      <c r="C553" s="305" t="s">
        <v>552</v>
      </c>
      <c r="D553" s="306"/>
      <c r="E553" s="306"/>
      <c r="F553" s="306"/>
      <c r="G553" s="306"/>
      <c r="H553" s="307"/>
      <c r="I553" s="129" t="s">
        <v>553</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554</v>
      </c>
      <c r="B554" s="2"/>
      <c r="C554" s="305" t="s">
        <v>555</v>
      </c>
      <c r="D554" s="306"/>
      <c r="E554" s="306"/>
      <c r="F554" s="306"/>
      <c r="G554" s="306"/>
      <c r="H554" s="307"/>
      <c r="I554" s="129" t="s">
        <v>556</v>
      </c>
      <c r="J554" s="249" t="str">
        <f t="shared" si="72"/>
        <v>*</v>
      </c>
      <c r="K554" s="250" t="str">
        <f t="shared" si="73"/>
        <v>※</v>
      </c>
      <c r="L554" s="241" t="s">
        <v>426</v>
      </c>
      <c r="M554" s="242" t="s">
        <v>426</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557</v>
      </c>
      <c r="B555" s="2"/>
      <c r="C555" s="305" t="s">
        <v>558</v>
      </c>
      <c r="D555" s="306"/>
      <c r="E555" s="306"/>
      <c r="F555" s="306"/>
      <c r="G555" s="306"/>
      <c r="H555" s="307"/>
      <c r="I555" s="129" t="s">
        <v>559</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560</v>
      </c>
      <c r="B556" s="2"/>
      <c r="C556" s="305" t="s">
        <v>561</v>
      </c>
      <c r="D556" s="306"/>
      <c r="E556" s="306"/>
      <c r="F556" s="306"/>
      <c r="G556" s="306"/>
      <c r="H556" s="307"/>
      <c r="I556" s="129" t="s">
        <v>562</v>
      </c>
      <c r="J556" s="249" t="str">
        <f t="shared" si="72"/>
        <v>*</v>
      </c>
      <c r="K556" s="250" t="str">
        <f t="shared" si="73"/>
        <v>※</v>
      </c>
      <c r="L556" s="241" t="s">
        <v>426</v>
      </c>
      <c r="M556" s="242" t="s">
        <v>426</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563</v>
      </c>
      <c r="B557" s="2"/>
      <c r="C557" s="305" t="s">
        <v>564</v>
      </c>
      <c r="D557" s="306"/>
      <c r="E557" s="306"/>
      <c r="F557" s="306"/>
      <c r="G557" s="306"/>
      <c r="H557" s="307"/>
      <c r="I557" s="129" t="s">
        <v>565</v>
      </c>
      <c r="J557" s="249" t="str">
        <f t="shared" si="72"/>
        <v>*</v>
      </c>
      <c r="K557" s="250" t="str">
        <f t="shared" si="73"/>
        <v>※</v>
      </c>
      <c r="L557" s="241" t="s">
        <v>426</v>
      </c>
      <c r="M557" s="242" t="s">
        <v>426</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566</v>
      </c>
      <c r="B558" s="2"/>
      <c r="C558" s="305" t="s">
        <v>567</v>
      </c>
      <c r="D558" s="306"/>
      <c r="E558" s="306"/>
      <c r="F558" s="306"/>
      <c r="G558" s="306"/>
      <c r="H558" s="307"/>
      <c r="I558" s="129" t="s">
        <v>568</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569</v>
      </c>
      <c r="B559" s="2"/>
      <c r="C559" s="308" t="s">
        <v>570</v>
      </c>
      <c r="D559" s="309"/>
      <c r="E559" s="309"/>
      <c r="F559" s="309"/>
      <c r="G559" s="309"/>
      <c r="H559" s="310"/>
      <c r="I559" s="142" t="s">
        <v>571</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572</v>
      </c>
      <c r="B560" s="2"/>
      <c r="C560" s="305" t="s">
        <v>573</v>
      </c>
      <c r="D560" s="306"/>
      <c r="E560" s="306"/>
      <c r="F560" s="306"/>
      <c r="G560" s="306"/>
      <c r="H560" s="307"/>
      <c r="I560" s="142" t="s">
        <v>574</v>
      </c>
      <c r="J560" s="249" t="str">
        <f t="shared" si="72"/>
        <v>*</v>
      </c>
      <c r="K560" s="250" t="str">
        <f t="shared" si="73"/>
        <v>※</v>
      </c>
      <c r="L560" s="241" t="s">
        <v>426</v>
      </c>
      <c r="M560" s="242" t="s">
        <v>426</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575</v>
      </c>
      <c r="B561" s="2"/>
      <c r="C561" s="305" t="s">
        <v>576</v>
      </c>
      <c r="D561" s="306"/>
      <c r="E561" s="306"/>
      <c r="F561" s="306"/>
      <c r="G561" s="306"/>
      <c r="H561" s="307"/>
      <c r="I561" s="142" t="s">
        <v>577</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578</v>
      </c>
      <c r="B562" s="2"/>
      <c r="C562" s="305" t="s">
        <v>579</v>
      </c>
      <c r="D562" s="306"/>
      <c r="E562" s="306"/>
      <c r="F562" s="306"/>
      <c r="G562" s="306"/>
      <c r="H562" s="307"/>
      <c r="I562" s="142" t="s">
        <v>580</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581</v>
      </c>
      <c r="B563" s="2"/>
      <c r="C563" s="305" t="s">
        <v>582</v>
      </c>
      <c r="D563" s="306"/>
      <c r="E563" s="306"/>
      <c r="F563" s="306"/>
      <c r="G563" s="306"/>
      <c r="H563" s="307"/>
      <c r="I563" s="142" t="s">
        <v>583</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74</v>
      </c>
      <c r="K565" s="218"/>
      <c r="L565" s="246" t="str">
        <f>IF(ISBLANK(L$9),"",L$9)</f>
        <v>2階病棟</v>
      </c>
      <c r="M565" s="72" t="str">
        <f>IF(ISBLANK(M$9),"",M$9)</f>
        <v>3階病棟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75</v>
      </c>
      <c r="J566" s="74"/>
      <c r="K566" s="88"/>
      <c r="L566" s="89" t="str">
        <f>IF(ISBLANK(L$95),"",L$95)</f>
        <v>高度急性期</v>
      </c>
      <c r="M566" s="72" t="str">
        <f>IF(ISBLANK(M$95),"",M$95)</f>
        <v>高度急性期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584</v>
      </c>
      <c r="B567" s="2"/>
      <c r="C567" s="308" t="s">
        <v>585</v>
      </c>
      <c r="D567" s="309"/>
      <c r="E567" s="309"/>
      <c r="F567" s="309"/>
      <c r="G567" s="309"/>
      <c r="H567" s="310"/>
      <c r="I567" s="259" t="s">
        <v>586</v>
      </c>
      <c r="J567" s="260"/>
      <c r="K567" s="261"/>
      <c r="L567" s="262" t="s">
        <v>858</v>
      </c>
      <c r="M567" s="263" t="s">
        <v>858</v>
      </c>
      <c r="N567" s="263" t="s">
        <v>35</v>
      </c>
      <c r="O567" s="263" t="s">
        <v>35</v>
      </c>
      <c r="P567" s="263" t="s">
        <v>35</v>
      </c>
      <c r="Q567" s="263" t="s">
        <v>35</v>
      </c>
      <c r="R567" s="263" t="s">
        <v>35</v>
      </c>
      <c r="S567" s="263" t="s">
        <v>35</v>
      </c>
      <c r="T567" s="263" t="s">
        <v>35</v>
      </c>
      <c r="U567" s="263" t="s">
        <v>35</v>
      </c>
      <c r="V567" s="263" t="s">
        <v>35</v>
      </c>
      <c r="W567" s="263" t="s">
        <v>35</v>
      </c>
      <c r="X567" s="263" t="s">
        <v>35</v>
      </c>
      <c r="Y567" s="263" t="s">
        <v>35</v>
      </c>
      <c r="Z567" s="263" t="s">
        <v>35</v>
      </c>
      <c r="AA567" s="263" t="s">
        <v>35</v>
      </c>
      <c r="AB567" s="263" t="s">
        <v>35</v>
      </c>
      <c r="AC567" s="263" t="s">
        <v>35</v>
      </c>
      <c r="AD567" s="263" t="s">
        <v>35</v>
      </c>
      <c r="AE567" s="263" t="s">
        <v>35</v>
      </c>
      <c r="AF567" s="263" t="s">
        <v>35</v>
      </c>
      <c r="AG567" s="263" t="s">
        <v>35</v>
      </c>
      <c r="AH567" s="263" t="s">
        <v>35</v>
      </c>
      <c r="AI567" s="263" t="s">
        <v>35</v>
      </c>
      <c r="AJ567" s="263" t="s">
        <v>35</v>
      </c>
      <c r="AK567" s="263" t="s">
        <v>35</v>
      </c>
      <c r="AL567" s="263" t="s">
        <v>35</v>
      </c>
      <c r="AM567" s="263" t="s">
        <v>35</v>
      </c>
      <c r="AN567" s="263" t="s">
        <v>35</v>
      </c>
      <c r="AO567" s="263" t="s">
        <v>35</v>
      </c>
      <c r="AP567" s="263" t="s">
        <v>35</v>
      </c>
      <c r="AQ567" s="263" t="s">
        <v>35</v>
      </c>
      <c r="AR567" s="263" t="s">
        <v>35</v>
      </c>
      <c r="AS567" s="263" t="s">
        <v>35</v>
      </c>
      <c r="AT567" s="263" t="s">
        <v>35</v>
      </c>
      <c r="AU567" s="263" t="s">
        <v>35</v>
      </c>
      <c r="AV567" s="263" t="s">
        <v>35</v>
      </c>
      <c r="AW567" s="263" t="s">
        <v>35</v>
      </c>
      <c r="AX567" s="263" t="s">
        <v>35</v>
      </c>
      <c r="AY567" s="263" t="s">
        <v>35</v>
      </c>
      <c r="AZ567" s="263" t="s">
        <v>35</v>
      </c>
      <c r="BA567" s="263" t="s">
        <v>35</v>
      </c>
      <c r="BB567" s="263" t="s">
        <v>35</v>
      </c>
      <c r="BC567" s="263" t="s">
        <v>35</v>
      </c>
      <c r="BD567" s="263" t="s">
        <v>35</v>
      </c>
      <c r="BE567" s="263" t="s">
        <v>35</v>
      </c>
      <c r="BF567" s="263" t="s">
        <v>35</v>
      </c>
      <c r="BG567" s="263" t="s">
        <v>35</v>
      </c>
      <c r="BH567" s="263" t="s">
        <v>35</v>
      </c>
      <c r="BI567" s="263" t="s">
        <v>35</v>
      </c>
      <c r="BJ567" s="263" t="s">
        <v>35</v>
      </c>
      <c r="BK567" s="263" t="s">
        <v>35</v>
      </c>
      <c r="BL567" s="263" t="s">
        <v>35</v>
      </c>
      <c r="BM567" s="263" t="s">
        <v>35</v>
      </c>
      <c r="BN567" s="263" t="s">
        <v>35</v>
      </c>
      <c r="BO567" s="263" t="s">
        <v>35</v>
      </c>
      <c r="BP567" s="263" t="s">
        <v>35</v>
      </c>
      <c r="BQ567" s="263" t="s">
        <v>35</v>
      </c>
      <c r="BR567" s="263" t="s">
        <v>35</v>
      </c>
      <c r="BS567" s="263" t="s">
        <v>35</v>
      </c>
      <c r="BU567" s="128"/>
    </row>
    <row r="568" spans="1:73" s="1" customFormat="1" ht="65.150000000000006" customHeight="1" x14ac:dyDescent="0.2">
      <c r="B568" s="2"/>
      <c r="C568" s="314" t="s">
        <v>587</v>
      </c>
      <c r="D568" s="315"/>
      <c r="E568" s="315"/>
      <c r="F568" s="315"/>
      <c r="G568" s="315"/>
      <c r="H568" s="317"/>
      <c r="I568" s="318" t="s">
        <v>588</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589</v>
      </c>
      <c r="B569" s="2"/>
      <c r="C569" s="266"/>
      <c r="D569" s="335" t="s">
        <v>590</v>
      </c>
      <c r="E569" s="336"/>
      <c r="F569" s="336"/>
      <c r="G569" s="336"/>
      <c r="H569" s="337"/>
      <c r="I569" s="319"/>
      <c r="J569" s="312"/>
      <c r="K569" s="313"/>
      <c r="L569" s="267">
        <v>52.7</v>
      </c>
      <c r="M569" s="268">
        <v>45.6</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591</v>
      </c>
      <c r="B570" s="2"/>
      <c r="C570" s="266"/>
      <c r="D570" s="335" t="s">
        <v>592</v>
      </c>
      <c r="E570" s="336"/>
      <c r="F570" s="336"/>
      <c r="G570" s="336"/>
      <c r="H570" s="337"/>
      <c r="I570" s="319"/>
      <c r="J570" s="312"/>
      <c r="K570" s="313"/>
      <c r="L570" s="267">
        <v>37.1</v>
      </c>
      <c r="M570" s="268">
        <v>29.2</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593</v>
      </c>
      <c r="B571" s="2"/>
      <c r="C571" s="266"/>
      <c r="D571" s="335" t="s">
        <v>594</v>
      </c>
      <c r="E571" s="336"/>
      <c r="F571" s="336"/>
      <c r="G571" s="336"/>
      <c r="H571" s="337"/>
      <c r="I571" s="319"/>
      <c r="J571" s="312"/>
      <c r="K571" s="313"/>
      <c r="L571" s="267">
        <v>12.6</v>
      </c>
      <c r="M571" s="268">
        <v>20.399999999999999</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595</v>
      </c>
      <c r="B572" s="2"/>
      <c r="C572" s="266"/>
      <c r="D572" s="335" t="s">
        <v>596</v>
      </c>
      <c r="E572" s="336"/>
      <c r="F572" s="336"/>
      <c r="G572" s="336"/>
      <c r="H572" s="337"/>
      <c r="I572" s="319"/>
      <c r="J572" s="312"/>
      <c r="K572" s="313"/>
      <c r="L572" s="267">
        <v>13.5</v>
      </c>
      <c r="M572" s="268">
        <v>18.3</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597</v>
      </c>
      <c r="B573" s="2"/>
      <c r="C573" s="266"/>
      <c r="D573" s="335" t="s">
        <v>598</v>
      </c>
      <c r="E573" s="336"/>
      <c r="F573" s="336"/>
      <c r="G573" s="336"/>
      <c r="H573" s="337"/>
      <c r="I573" s="319"/>
      <c r="J573" s="312"/>
      <c r="K573" s="313"/>
      <c r="L573" s="267">
        <v>0.1</v>
      </c>
      <c r="M573" s="268">
        <v>31.9</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599</v>
      </c>
      <c r="B574" s="2"/>
      <c r="C574" s="269"/>
      <c r="D574" s="335" t="s">
        <v>600</v>
      </c>
      <c r="E574" s="336"/>
      <c r="F574" s="336"/>
      <c r="G574" s="336"/>
      <c r="H574" s="337"/>
      <c r="I574" s="319"/>
      <c r="J574" s="312"/>
      <c r="K574" s="313"/>
      <c r="L574" s="267">
        <v>12.6</v>
      </c>
      <c r="M574" s="268">
        <v>41.3</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601</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602</v>
      </c>
      <c r="B576" s="2"/>
      <c r="C576" s="266"/>
      <c r="D576" s="335" t="s">
        <v>590</v>
      </c>
      <c r="E576" s="336"/>
      <c r="F576" s="336"/>
      <c r="G576" s="336"/>
      <c r="H576" s="337"/>
      <c r="I576" s="319"/>
      <c r="J576" s="312"/>
      <c r="K576" s="313"/>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603</v>
      </c>
      <c r="B577" s="2"/>
      <c r="C577" s="266"/>
      <c r="D577" s="335" t="s">
        <v>592</v>
      </c>
      <c r="E577" s="336"/>
      <c r="F577" s="336"/>
      <c r="G577" s="336"/>
      <c r="H577" s="337"/>
      <c r="I577" s="319"/>
      <c r="J577" s="312"/>
      <c r="K577" s="313"/>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604</v>
      </c>
      <c r="B578" s="2"/>
      <c r="C578" s="266"/>
      <c r="D578" s="335" t="s">
        <v>594</v>
      </c>
      <c r="E578" s="336"/>
      <c r="F578" s="336"/>
      <c r="G578" s="336"/>
      <c r="H578" s="337"/>
      <c r="I578" s="319"/>
      <c r="J578" s="312"/>
      <c r="K578" s="313"/>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605</v>
      </c>
      <c r="B579" s="2"/>
      <c r="C579" s="266"/>
      <c r="D579" s="335" t="s">
        <v>596</v>
      </c>
      <c r="E579" s="336"/>
      <c r="F579" s="336"/>
      <c r="G579" s="336"/>
      <c r="H579" s="337"/>
      <c r="I579" s="319"/>
      <c r="J579" s="312"/>
      <c r="K579" s="313"/>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606</v>
      </c>
      <c r="B580" s="2"/>
      <c r="C580" s="266"/>
      <c r="D580" s="335" t="s">
        <v>598</v>
      </c>
      <c r="E580" s="336"/>
      <c r="F580" s="336"/>
      <c r="G580" s="336"/>
      <c r="H580" s="337"/>
      <c r="I580" s="319"/>
      <c r="J580" s="312"/>
      <c r="K580" s="313"/>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607</v>
      </c>
      <c r="B581" s="2"/>
      <c r="C581" s="266"/>
      <c r="D581" s="335" t="s">
        <v>600</v>
      </c>
      <c r="E581" s="336"/>
      <c r="F581" s="336"/>
      <c r="G581" s="336"/>
      <c r="H581" s="337"/>
      <c r="I581" s="319"/>
      <c r="J581" s="312"/>
      <c r="K581" s="313"/>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608</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609</v>
      </c>
      <c r="B583" s="2"/>
      <c r="C583" s="266"/>
      <c r="D583" s="335" t="s">
        <v>590</v>
      </c>
      <c r="E583" s="336"/>
      <c r="F583" s="336"/>
      <c r="G583" s="336"/>
      <c r="H583" s="337"/>
      <c r="I583" s="319"/>
      <c r="J583" s="312"/>
      <c r="K583" s="313"/>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610</v>
      </c>
      <c r="B584" s="2"/>
      <c r="C584" s="266"/>
      <c r="D584" s="335" t="s">
        <v>592</v>
      </c>
      <c r="E584" s="336"/>
      <c r="F584" s="336"/>
      <c r="G584" s="336"/>
      <c r="H584" s="337"/>
      <c r="I584" s="319"/>
      <c r="J584" s="312"/>
      <c r="K584" s="313"/>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611</v>
      </c>
      <c r="B585" s="2"/>
      <c r="C585" s="266"/>
      <c r="D585" s="335" t="s">
        <v>594</v>
      </c>
      <c r="E585" s="336"/>
      <c r="F585" s="336"/>
      <c r="G585" s="336"/>
      <c r="H585" s="337"/>
      <c r="I585" s="319"/>
      <c r="J585" s="312"/>
      <c r="K585" s="313"/>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612</v>
      </c>
      <c r="B586" s="2"/>
      <c r="C586" s="266"/>
      <c r="D586" s="335" t="s">
        <v>596</v>
      </c>
      <c r="E586" s="336"/>
      <c r="F586" s="336"/>
      <c r="G586" s="336"/>
      <c r="H586" s="337"/>
      <c r="I586" s="319"/>
      <c r="J586" s="312"/>
      <c r="K586" s="313"/>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613</v>
      </c>
      <c r="B587" s="2"/>
      <c r="C587" s="266"/>
      <c r="D587" s="335" t="s">
        <v>598</v>
      </c>
      <c r="E587" s="336"/>
      <c r="F587" s="336"/>
      <c r="G587" s="336"/>
      <c r="H587" s="337"/>
      <c r="I587" s="319"/>
      <c r="J587" s="312"/>
      <c r="K587" s="313"/>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614</v>
      </c>
      <c r="B588" s="2"/>
      <c r="C588" s="270"/>
      <c r="D588" s="335" t="s">
        <v>600</v>
      </c>
      <c r="E588" s="336"/>
      <c r="F588" s="336"/>
      <c r="G588" s="336"/>
      <c r="H588" s="337"/>
      <c r="I588" s="320"/>
      <c r="J588" s="312"/>
      <c r="K588" s="313"/>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615</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74</v>
      </c>
      <c r="K594" s="218"/>
      <c r="L594" s="246" t="str">
        <f>IF(ISBLANK(L$388),"",L$388)</f>
        <v>2階病棟</v>
      </c>
      <c r="M594" s="72" t="str">
        <f>IF(ISBLANK(M$388),"",M$388)</f>
        <v>3階病棟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75</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616</v>
      </c>
      <c r="B596" s="126"/>
      <c r="C596" s="305" t="s">
        <v>617</v>
      </c>
      <c r="D596" s="306"/>
      <c r="E596" s="306"/>
      <c r="F596" s="306"/>
      <c r="G596" s="306"/>
      <c r="H596" s="307"/>
      <c r="I596" s="138" t="s">
        <v>618</v>
      </c>
      <c r="J596" s="249" t="str">
        <f t="shared" ref="J596:J619" si="78">IF(SUM(L596:BS596)=0,IF(COUNTIF(L596:BS596,"未確認")&gt;0,"未確認",IF(COUNTIF(L596:BS596,"~*")&gt;0,"*",SUM(L596:BS596))),SUM(L596:BS596))</f>
        <v>*</v>
      </c>
      <c r="K596" s="250" t="str">
        <f t="shared" ref="K596:K619" si="79">IF(OR(COUNTIF(L596:BS596,"未確認")&gt;0,COUNTIF(L596:BS596,"*")&gt;0),"※","")</f>
        <v>※</v>
      </c>
      <c r="L596" s="241" t="s">
        <v>426</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619</v>
      </c>
      <c r="B597" s="96"/>
      <c r="C597" s="305" t="s">
        <v>620</v>
      </c>
      <c r="D597" s="306"/>
      <c r="E597" s="306"/>
      <c r="F597" s="306"/>
      <c r="G597" s="306"/>
      <c r="H597" s="307"/>
      <c r="I597" s="138" t="s">
        <v>621</v>
      </c>
      <c r="J597" s="249">
        <f t="shared" si="78"/>
        <v>0</v>
      </c>
      <c r="K597" s="250" t="str">
        <f t="shared" si="79"/>
        <v/>
      </c>
      <c r="L597" s="241">
        <v>0</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622</v>
      </c>
      <c r="B598" s="96"/>
      <c r="C598" s="305" t="s">
        <v>623</v>
      </c>
      <c r="D598" s="306"/>
      <c r="E598" s="306"/>
      <c r="F598" s="306"/>
      <c r="G598" s="306"/>
      <c r="H598" s="307"/>
      <c r="I598" s="138" t="s">
        <v>624</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625</v>
      </c>
      <c r="B599" s="96"/>
      <c r="C599" s="305" t="s">
        <v>626</v>
      </c>
      <c r="D599" s="306"/>
      <c r="E599" s="306"/>
      <c r="F599" s="306"/>
      <c r="G599" s="306"/>
      <c r="H599" s="307"/>
      <c r="I599" s="77" t="s">
        <v>627</v>
      </c>
      <c r="J599" s="249">
        <f t="shared" si="78"/>
        <v>0</v>
      </c>
      <c r="K599" s="250" t="str">
        <f t="shared" si="79"/>
        <v/>
      </c>
      <c r="L599" s="241">
        <v>0</v>
      </c>
      <c r="M599" s="242">
        <v>0</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628</v>
      </c>
      <c r="D600" s="333"/>
      <c r="E600" s="333"/>
      <c r="F600" s="333"/>
      <c r="G600" s="333"/>
      <c r="H600" s="334"/>
      <c r="I600" s="77" t="s">
        <v>629</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630</v>
      </c>
      <c r="D601" s="333"/>
      <c r="E601" s="333"/>
      <c r="F601" s="333"/>
      <c r="G601" s="333"/>
      <c r="H601" s="334"/>
      <c r="I601" s="77" t="s">
        <v>631</v>
      </c>
      <c r="J601" s="249" t="str">
        <f t="shared" si="78"/>
        <v>*</v>
      </c>
      <c r="K601" s="250" t="str">
        <f t="shared" si="79"/>
        <v>※</v>
      </c>
      <c r="L601" s="241" t="s">
        <v>426</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632</v>
      </c>
      <c r="D602" s="333"/>
      <c r="E602" s="333"/>
      <c r="F602" s="333"/>
      <c r="G602" s="333"/>
      <c r="H602" s="334"/>
      <c r="I602" s="77" t="s">
        <v>633</v>
      </c>
      <c r="J602" s="249" t="str">
        <f t="shared" si="78"/>
        <v>*</v>
      </c>
      <c r="K602" s="250" t="str">
        <f t="shared" si="79"/>
        <v>※</v>
      </c>
      <c r="L602" s="241" t="s">
        <v>426</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634</v>
      </c>
      <c r="D603" s="333"/>
      <c r="E603" s="333"/>
      <c r="F603" s="333"/>
      <c r="G603" s="333"/>
      <c r="H603" s="334"/>
      <c r="I603" s="77" t="s">
        <v>635</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636</v>
      </c>
      <c r="D604" s="333"/>
      <c r="E604" s="333"/>
      <c r="F604" s="333"/>
      <c r="G604" s="333"/>
      <c r="H604" s="334"/>
      <c r="I604" s="77" t="s">
        <v>637</v>
      </c>
      <c r="J604" s="249" t="str">
        <f t="shared" si="78"/>
        <v>*</v>
      </c>
      <c r="K604" s="250" t="str">
        <f t="shared" si="79"/>
        <v>※</v>
      </c>
      <c r="L604" s="241" t="s">
        <v>426</v>
      </c>
      <c r="M604" s="243" t="s">
        <v>426</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638</v>
      </c>
      <c r="D605" s="333"/>
      <c r="E605" s="333"/>
      <c r="F605" s="333"/>
      <c r="G605" s="333"/>
      <c r="H605" s="334"/>
      <c r="I605" s="77" t="s">
        <v>639</v>
      </c>
      <c r="J605" s="249" t="str">
        <f t="shared" si="78"/>
        <v>*</v>
      </c>
      <c r="K605" s="250" t="str">
        <f t="shared" si="79"/>
        <v>※</v>
      </c>
      <c r="L605" s="241" t="s">
        <v>426</v>
      </c>
      <c r="M605" s="243" t="s">
        <v>426</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640</v>
      </c>
      <c r="B606" s="96"/>
      <c r="C606" s="305" t="s">
        <v>641</v>
      </c>
      <c r="D606" s="306"/>
      <c r="E606" s="306"/>
      <c r="F606" s="306"/>
      <c r="G606" s="306"/>
      <c r="H606" s="307"/>
      <c r="I606" s="138" t="s">
        <v>642</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643</v>
      </c>
      <c r="B607" s="96"/>
      <c r="C607" s="314" t="s">
        <v>644</v>
      </c>
      <c r="D607" s="315"/>
      <c r="E607" s="315"/>
      <c r="F607" s="315"/>
      <c r="G607" s="315"/>
      <c r="H607" s="317"/>
      <c r="I607" s="329" t="s">
        <v>645</v>
      </c>
      <c r="J607" s="249" t="s">
        <v>426</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646</v>
      </c>
      <c r="B608" s="96"/>
      <c r="C608" s="274"/>
      <c r="D608" s="275"/>
      <c r="E608" s="308" t="s">
        <v>647</v>
      </c>
      <c r="F608" s="309"/>
      <c r="G608" s="309"/>
      <c r="H608" s="310"/>
      <c r="I608" s="332"/>
      <c r="J608" s="249" t="s">
        <v>426</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648</v>
      </c>
      <c r="B609" s="96"/>
      <c r="C609" s="314" t="s">
        <v>649</v>
      </c>
      <c r="D609" s="315"/>
      <c r="E609" s="315"/>
      <c r="F609" s="315"/>
      <c r="G609" s="315"/>
      <c r="H609" s="317"/>
      <c r="I609" s="318" t="s">
        <v>650</v>
      </c>
      <c r="J609" s="249" t="s">
        <v>426</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651</v>
      </c>
      <c r="B610" s="96"/>
      <c r="C610" s="274"/>
      <c r="D610" s="275"/>
      <c r="E610" s="308" t="s">
        <v>647</v>
      </c>
      <c r="F610" s="309"/>
      <c r="G610" s="309"/>
      <c r="H610" s="310"/>
      <c r="I610" s="322"/>
      <c r="J610" s="249" t="s">
        <v>426</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652</v>
      </c>
      <c r="B611" s="96"/>
      <c r="C611" s="308" t="s">
        <v>653</v>
      </c>
      <c r="D611" s="309"/>
      <c r="E611" s="309"/>
      <c r="F611" s="309"/>
      <c r="G611" s="309"/>
      <c r="H611" s="310"/>
      <c r="I611" s="129" t="s">
        <v>654</v>
      </c>
      <c r="J611" s="249" t="s">
        <v>426</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655</v>
      </c>
      <c r="B612" s="96"/>
      <c r="C612" s="305" t="s">
        <v>656</v>
      </c>
      <c r="D612" s="306"/>
      <c r="E612" s="306"/>
      <c r="F612" s="306"/>
      <c r="G612" s="306"/>
      <c r="H612" s="307"/>
      <c r="I612" s="129" t="s">
        <v>657</v>
      </c>
      <c r="J612" s="249" t="str">
        <f t="shared" si="78"/>
        <v>*</v>
      </c>
      <c r="K612" s="250" t="str">
        <f t="shared" si="79"/>
        <v>※</v>
      </c>
      <c r="L612" s="241" t="s">
        <v>426</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658</v>
      </c>
      <c r="B613" s="96"/>
      <c r="C613" s="305" t="s">
        <v>659</v>
      </c>
      <c r="D613" s="306"/>
      <c r="E613" s="306"/>
      <c r="F613" s="306"/>
      <c r="G613" s="306"/>
      <c r="H613" s="307"/>
      <c r="I613" s="129" t="s">
        <v>660</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661</v>
      </c>
      <c r="B614" s="96"/>
      <c r="C614" s="305" t="s">
        <v>662</v>
      </c>
      <c r="D614" s="306"/>
      <c r="E614" s="306"/>
      <c r="F614" s="306"/>
      <c r="G614" s="306"/>
      <c r="H614" s="307"/>
      <c r="I614" s="129" t="s">
        <v>663</v>
      </c>
      <c r="J614" s="249" t="str">
        <f t="shared" si="78"/>
        <v>*</v>
      </c>
      <c r="K614" s="250" t="str">
        <f t="shared" si="79"/>
        <v>※</v>
      </c>
      <c r="L614" s="241" t="s">
        <v>426</v>
      </c>
      <c r="M614" s="242" t="s">
        <v>426</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664</v>
      </c>
      <c r="B615" s="96"/>
      <c r="C615" s="305" t="s">
        <v>665</v>
      </c>
      <c r="D615" s="306"/>
      <c r="E615" s="306"/>
      <c r="F615" s="306"/>
      <c r="G615" s="306"/>
      <c r="H615" s="307"/>
      <c r="I615" s="129" t="s">
        <v>666</v>
      </c>
      <c r="J615" s="249" t="str">
        <f t="shared" si="78"/>
        <v>*</v>
      </c>
      <c r="K615" s="250" t="str">
        <f t="shared" si="79"/>
        <v>※</v>
      </c>
      <c r="L615" s="241" t="s">
        <v>426</v>
      </c>
      <c r="M615" s="242" t="s">
        <v>426</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667</v>
      </c>
      <c r="B616" s="96"/>
      <c r="C616" s="305" t="s">
        <v>668</v>
      </c>
      <c r="D616" s="306"/>
      <c r="E616" s="306"/>
      <c r="F616" s="306"/>
      <c r="G616" s="306"/>
      <c r="H616" s="307"/>
      <c r="I616" s="276" t="s">
        <v>669</v>
      </c>
      <c r="J616" s="249" t="str">
        <f t="shared" si="78"/>
        <v>*</v>
      </c>
      <c r="K616" s="250" t="str">
        <f t="shared" si="79"/>
        <v>※</v>
      </c>
      <c r="L616" s="241" t="s">
        <v>426</v>
      </c>
      <c r="M616" s="242" t="s">
        <v>426</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670</v>
      </c>
      <c r="B617" s="96"/>
      <c r="C617" s="305" t="s">
        <v>671</v>
      </c>
      <c r="D617" s="306"/>
      <c r="E617" s="306"/>
      <c r="F617" s="306"/>
      <c r="G617" s="306"/>
      <c r="H617" s="307"/>
      <c r="I617" s="129" t="s">
        <v>672</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670</v>
      </c>
      <c r="B618" s="96"/>
      <c r="C618" s="308" t="s">
        <v>673</v>
      </c>
      <c r="D618" s="309"/>
      <c r="E618" s="309"/>
      <c r="F618" s="309"/>
      <c r="G618" s="309"/>
      <c r="H618" s="310"/>
      <c r="I618" s="142" t="s">
        <v>674</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670</v>
      </c>
      <c r="B619" s="96"/>
      <c r="C619" s="308" t="s">
        <v>675</v>
      </c>
      <c r="D619" s="309"/>
      <c r="E619" s="309"/>
      <c r="F619" s="309"/>
      <c r="G619" s="309"/>
      <c r="H619" s="310"/>
      <c r="I619" s="142" t="s">
        <v>676</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677</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74</v>
      </c>
      <c r="K625" s="277"/>
      <c r="L625" s="246" t="str">
        <f>IF(ISBLANK(L$388),"",L$388)</f>
        <v>2階病棟</v>
      </c>
      <c r="M625" s="72" t="str">
        <f>IF(ISBLANK(M$388),"",M$388)</f>
        <v>3階病棟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75</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678</v>
      </c>
      <c r="B627" s="126"/>
      <c r="C627" s="308" t="s">
        <v>679</v>
      </c>
      <c r="D627" s="309"/>
      <c r="E627" s="309"/>
      <c r="F627" s="309"/>
      <c r="G627" s="309"/>
      <c r="H627" s="310"/>
      <c r="I627" s="329" t="s">
        <v>680</v>
      </c>
      <c r="J627" s="249">
        <f t="shared" ref="J627:J639" si="82">IF(SUM(L627:BS627)=0,IF(COUNTIF(L627:BS627,"未確認")&gt;0,"未確認",IF(COUNTIF(L627:BS627,"~*")&gt;0,"*",SUM(L627:BS627))),SUM(L627:BS627))</f>
        <v>53</v>
      </c>
      <c r="K627" s="250" t="str">
        <f t="shared" ref="K627:K639" si="83">IF(OR(COUNTIF(L627:BS627,"未確認")&gt;0,COUNTIF(L627:BS627,"*")&gt;0),"※","")</f>
        <v/>
      </c>
      <c r="L627" s="241">
        <v>0</v>
      </c>
      <c r="M627" s="242">
        <v>53</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681</v>
      </c>
      <c r="B628" s="126"/>
      <c r="C628" s="308" t="s">
        <v>682</v>
      </c>
      <c r="D628" s="309"/>
      <c r="E628" s="309"/>
      <c r="F628" s="309"/>
      <c r="G628" s="309"/>
      <c r="H628" s="310"/>
      <c r="I628" s="330"/>
      <c r="J628" s="249">
        <f t="shared" si="82"/>
        <v>145</v>
      </c>
      <c r="K628" s="250" t="str">
        <f t="shared" si="83"/>
        <v>※</v>
      </c>
      <c r="L628" s="241">
        <v>145</v>
      </c>
      <c r="M628" s="242" t="s">
        <v>426</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683</v>
      </c>
      <c r="B629" s="126"/>
      <c r="C629" s="308" t="s">
        <v>684</v>
      </c>
      <c r="D629" s="309"/>
      <c r="E629" s="309"/>
      <c r="F629" s="309"/>
      <c r="G629" s="309"/>
      <c r="H629" s="310"/>
      <c r="I629" s="331"/>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685</v>
      </c>
      <c r="B630" s="126"/>
      <c r="C630" s="308" t="s">
        <v>686</v>
      </c>
      <c r="D630" s="309"/>
      <c r="E630" s="309"/>
      <c r="F630" s="309"/>
      <c r="G630" s="309"/>
      <c r="H630" s="310"/>
      <c r="I630" s="318" t="s">
        <v>687</v>
      </c>
      <c r="J630" s="249">
        <f t="shared" si="82"/>
        <v>45</v>
      </c>
      <c r="K630" s="250" t="str">
        <f t="shared" si="83"/>
        <v/>
      </c>
      <c r="L630" s="241">
        <v>0</v>
      </c>
      <c r="M630" s="242">
        <v>45</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688</v>
      </c>
      <c r="D631" s="309"/>
      <c r="E631" s="309"/>
      <c r="F631" s="309"/>
      <c r="G631" s="309"/>
      <c r="H631" s="310"/>
      <c r="I631" s="320"/>
      <c r="J631" s="249" t="str">
        <f t="shared" si="82"/>
        <v>*</v>
      </c>
      <c r="K631" s="250" t="str">
        <f t="shared" si="83"/>
        <v>※</v>
      </c>
      <c r="L631" s="241" t="s">
        <v>426</v>
      </c>
      <c r="M631" s="242" t="s">
        <v>426</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689</v>
      </c>
      <c r="B632" s="126"/>
      <c r="C632" s="308" t="s">
        <v>690</v>
      </c>
      <c r="D632" s="309"/>
      <c r="E632" s="309"/>
      <c r="F632" s="309"/>
      <c r="G632" s="309"/>
      <c r="H632" s="310"/>
      <c r="I632" s="142" t="s">
        <v>691</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692</v>
      </c>
      <c r="B633" s="126"/>
      <c r="C633" s="308" t="s">
        <v>693</v>
      </c>
      <c r="D633" s="309"/>
      <c r="E633" s="309"/>
      <c r="F633" s="309"/>
      <c r="G633" s="309"/>
      <c r="H633" s="310"/>
      <c r="I633" s="142" t="s">
        <v>694</v>
      </c>
      <c r="J633" s="249">
        <f t="shared" si="82"/>
        <v>0</v>
      </c>
      <c r="K633" s="250" t="str">
        <f t="shared" si="83"/>
        <v/>
      </c>
      <c r="L633" s="241">
        <v>0</v>
      </c>
      <c r="M633" s="242">
        <v>0</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695</v>
      </c>
      <c r="B634" s="2"/>
      <c r="C634" s="308" t="s">
        <v>696</v>
      </c>
      <c r="D634" s="309"/>
      <c r="E634" s="309"/>
      <c r="F634" s="309"/>
      <c r="G634" s="309"/>
      <c r="H634" s="310"/>
      <c r="I634" s="142" t="s">
        <v>697</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698</v>
      </c>
      <c r="B635" s="2"/>
      <c r="C635" s="305" t="s">
        <v>699</v>
      </c>
      <c r="D635" s="306"/>
      <c r="E635" s="306"/>
      <c r="F635" s="306"/>
      <c r="G635" s="306"/>
      <c r="H635" s="307"/>
      <c r="I635" s="129" t="s">
        <v>700</v>
      </c>
      <c r="J635" s="249" t="str">
        <f t="shared" si="82"/>
        <v>*</v>
      </c>
      <c r="K635" s="250" t="str">
        <f t="shared" si="83"/>
        <v>※</v>
      </c>
      <c r="L635" s="241">
        <v>0</v>
      </c>
      <c r="M635" s="242" t="s">
        <v>426</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701</v>
      </c>
      <c r="B636" s="2"/>
      <c r="C636" s="308" t="s">
        <v>702</v>
      </c>
      <c r="D636" s="309"/>
      <c r="E636" s="309"/>
      <c r="F636" s="309"/>
      <c r="G636" s="309"/>
      <c r="H636" s="310"/>
      <c r="I636" s="129" t="s">
        <v>703</v>
      </c>
      <c r="J636" s="249" t="str">
        <f t="shared" si="82"/>
        <v>*</v>
      </c>
      <c r="K636" s="250" t="str">
        <f t="shared" si="83"/>
        <v>※</v>
      </c>
      <c r="L636" s="241" t="s">
        <v>426</v>
      </c>
      <c r="M636" s="242" t="s">
        <v>426</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704</v>
      </c>
      <c r="B637" s="2"/>
      <c r="C637" s="305" t="s">
        <v>705</v>
      </c>
      <c r="D637" s="306"/>
      <c r="E637" s="306"/>
      <c r="F637" s="306"/>
      <c r="G637" s="306"/>
      <c r="H637" s="307"/>
      <c r="I637" s="129" t="s">
        <v>706</v>
      </c>
      <c r="J637" s="249" t="str">
        <f t="shared" si="82"/>
        <v>*</v>
      </c>
      <c r="K637" s="250" t="str">
        <f t="shared" si="83"/>
        <v>※</v>
      </c>
      <c r="L637" s="241" t="s">
        <v>426</v>
      </c>
      <c r="M637" s="242" t="s">
        <v>426</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707</v>
      </c>
      <c r="B638" s="2"/>
      <c r="C638" s="305" t="s">
        <v>708</v>
      </c>
      <c r="D638" s="306"/>
      <c r="E638" s="306"/>
      <c r="F638" s="306"/>
      <c r="G638" s="306"/>
      <c r="H638" s="307"/>
      <c r="I638" s="129" t="s">
        <v>709</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710</v>
      </c>
      <c r="D639" s="309"/>
      <c r="E639" s="309"/>
      <c r="F639" s="309"/>
      <c r="G639" s="309"/>
      <c r="H639" s="310"/>
      <c r="I639" s="142" t="s">
        <v>711</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712</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74</v>
      </c>
      <c r="K645" s="218"/>
      <c r="L645" s="25" t="str">
        <f>IF(ISBLANK(L$388),"",L$388)</f>
        <v>2階病棟</v>
      </c>
      <c r="M645" s="72" t="str">
        <f>IF(ISBLANK(M$388),"",M$388)</f>
        <v>3階病棟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75</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713</v>
      </c>
      <c r="B647" s="126"/>
      <c r="C647" s="305" t="s">
        <v>714</v>
      </c>
      <c r="D647" s="306"/>
      <c r="E647" s="306"/>
      <c r="F647" s="306"/>
      <c r="G647" s="306"/>
      <c r="H647" s="307"/>
      <c r="I647" s="129" t="s">
        <v>715</v>
      </c>
      <c r="J647" s="249">
        <f t="shared" ref="J647:J654" si="86">IF(SUM(L647:BS647)=0,IF(COUNTIF(L647:BS647,"未確認")&gt;0,"未確認",IF(COUNTIF(L647:BS647,"~*")&gt;0,"*",SUM(L647:BS647))),SUM(L647:BS647))</f>
        <v>62</v>
      </c>
      <c r="K647" s="250" t="str">
        <f t="shared" ref="K647:K654" si="87">IF(OR(COUNTIF(L647:BS647,"未確認")&gt;0,COUNTIF(L647:BS647,"*")&gt;0),"※","")</f>
        <v>※</v>
      </c>
      <c r="L647" s="241" t="s">
        <v>426</v>
      </c>
      <c r="M647" s="242">
        <v>62</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716</v>
      </c>
      <c r="B648" s="2"/>
      <c r="C648" s="305" t="s">
        <v>717</v>
      </c>
      <c r="D648" s="306"/>
      <c r="E648" s="306"/>
      <c r="F648" s="306"/>
      <c r="G648" s="306"/>
      <c r="H648" s="307"/>
      <c r="I648" s="129" t="s">
        <v>718</v>
      </c>
      <c r="J648" s="249">
        <f t="shared" si="86"/>
        <v>485</v>
      </c>
      <c r="K648" s="250" t="str">
        <f t="shared" si="87"/>
        <v/>
      </c>
      <c r="L648" s="241">
        <v>329</v>
      </c>
      <c r="M648" s="242">
        <v>156</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719</v>
      </c>
      <c r="B649" s="2"/>
      <c r="C649" s="305" t="s">
        <v>720</v>
      </c>
      <c r="D649" s="306"/>
      <c r="E649" s="306"/>
      <c r="F649" s="306"/>
      <c r="G649" s="306"/>
      <c r="H649" s="307"/>
      <c r="I649" s="129" t="s">
        <v>721</v>
      </c>
      <c r="J649" s="249">
        <f t="shared" si="86"/>
        <v>336</v>
      </c>
      <c r="K649" s="250" t="str">
        <f t="shared" si="87"/>
        <v/>
      </c>
      <c r="L649" s="241">
        <v>244</v>
      </c>
      <c r="M649" s="242">
        <v>92</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722</v>
      </c>
      <c r="B650" s="2"/>
      <c r="C650" s="308" t="s">
        <v>723</v>
      </c>
      <c r="D650" s="309"/>
      <c r="E650" s="309"/>
      <c r="F650" s="309"/>
      <c r="G650" s="309"/>
      <c r="H650" s="310"/>
      <c r="I650" s="129" t="s">
        <v>724</v>
      </c>
      <c r="J650" s="249">
        <f t="shared" si="86"/>
        <v>88</v>
      </c>
      <c r="K650" s="250" t="str">
        <f t="shared" si="87"/>
        <v>※</v>
      </c>
      <c r="L650" s="241" t="s">
        <v>426</v>
      </c>
      <c r="M650" s="242">
        <v>88</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725</v>
      </c>
      <c r="B651" s="2"/>
      <c r="C651" s="305" t="s">
        <v>726</v>
      </c>
      <c r="D651" s="306"/>
      <c r="E651" s="306"/>
      <c r="F651" s="306"/>
      <c r="G651" s="306"/>
      <c r="H651" s="307"/>
      <c r="I651" s="129" t="s">
        <v>727</v>
      </c>
      <c r="J651" s="249" t="str">
        <f t="shared" si="86"/>
        <v>*</v>
      </c>
      <c r="K651" s="250" t="str">
        <f t="shared" si="87"/>
        <v>※</v>
      </c>
      <c r="L651" s="241" t="s">
        <v>426</v>
      </c>
      <c r="M651" s="242" t="s">
        <v>426</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728</v>
      </c>
      <c r="B652" s="2"/>
      <c r="C652" s="305" t="s">
        <v>729</v>
      </c>
      <c r="D652" s="306"/>
      <c r="E652" s="306"/>
      <c r="F652" s="306"/>
      <c r="G652" s="306"/>
      <c r="H652" s="307"/>
      <c r="I652" s="129" t="s">
        <v>730</v>
      </c>
      <c r="J652" s="249" t="str">
        <f t="shared" si="86"/>
        <v>*</v>
      </c>
      <c r="K652" s="250" t="str">
        <f t="shared" si="87"/>
        <v>※</v>
      </c>
      <c r="L652" s="241" t="s">
        <v>426</v>
      </c>
      <c r="M652" s="242" t="s">
        <v>426</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731</v>
      </c>
      <c r="B653" s="2"/>
      <c r="C653" s="305" t="s">
        <v>732</v>
      </c>
      <c r="D653" s="306"/>
      <c r="E653" s="306"/>
      <c r="F653" s="306"/>
      <c r="G653" s="306"/>
      <c r="H653" s="307"/>
      <c r="I653" s="129" t="s">
        <v>733</v>
      </c>
      <c r="J653" s="249" t="str">
        <f t="shared" si="86"/>
        <v>*</v>
      </c>
      <c r="K653" s="250" t="str">
        <f t="shared" si="87"/>
        <v>※</v>
      </c>
      <c r="L653" s="241" t="s">
        <v>426</v>
      </c>
      <c r="M653" s="242" t="s">
        <v>426</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734</v>
      </c>
      <c r="B654" s="2"/>
      <c r="C654" s="308" t="s">
        <v>735</v>
      </c>
      <c r="D654" s="309"/>
      <c r="E654" s="309"/>
      <c r="F654" s="309"/>
      <c r="G654" s="309"/>
      <c r="H654" s="310"/>
      <c r="I654" s="129" t="s">
        <v>736</v>
      </c>
      <c r="J654" s="249">
        <f t="shared" si="86"/>
        <v>0</v>
      </c>
      <c r="K654" s="250" t="str">
        <f t="shared" si="87"/>
        <v/>
      </c>
      <c r="L654" s="241">
        <v>0</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737</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74</v>
      </c>
      <c r="K660" s="218"/>
      <c r="L660" s="246" t="str">
        <f>IF(ISBLANK(L$388),"",L$388)</f>
        <v>2階病棟</v>
      </c>
      <c r="M660" s="72" t="str">
        <f>IF(ISBLANK(M$388),"",M$388)</f>
        <v>3階病棟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75</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738</v>
      </c>
      <c r="B662" s="126"/>
      <c r="C662" s="326" t="s">
        <v>739</v>
      </c>
      <c r="D662" s="327"/>
      <c r="E662" s="327"/>
      <c r="F662" s="327"/>
      <c r="G662" s="327"/>
      <c r="H662" s="328"/>
      <c r="I662" s="129" t="s">
        <v>740</v>
      </c>
      <c r="J662" s="249">
        <f t="shared" ref="J662:J676" si="90">IF(SUM(L662:BS662)=0,IF(COUNTIF(L662:BS662,"未確認")&gt;0,"未確認",IF(COUNTIF(L662:BS662,"~*")&gt;0,"*",SUM(L662:BS662))),SUM(L662:BS662))</f>
        <v>446</v>
      </c>
      <c r="K662" s="250" t="str">
        <f t="shared" ref="K662:K676" si="91">IF(OR(COUNTIF(L662:BS662,"未確認")&gt;0,COUNTIF(L662:BS662,"*")&gt;0),"※","")</f>
        <v/>
      </c>
      <c r="L662" s="241">
        <v>287</v>
      </c>
      <c r="M662" s="242">
        <v>159</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741</v>
      </c>
      <c r="B663" s="96"/>
      <c r="C663" s="221"/>
      <c r="D663" s="222"/>
      <c r="E663" s="305" t="s">
        <v>742</v>
      </c>
      <c r="F663" s="306"/>
      <c r="G663" s="306"/>
      <c r="H663" s="307"/>
      <c r="I663" s="129" t="s">
        <v>743</v>
      </c>
      <c r="J663" s="249">
        <f t="shared" si="90"/>
        <v>142</v>
      </c>
      <c r="K663" s="250" t="str">
        <f t="shared" si="91"/>
        <v>※</v>
      </c>
      <c r="L663" s="241" t="s">
        <v>426</v>
      </c>
      <c r="M663" s="242">
        <v>142</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744</v>
      </c>
      <c r="B664" s="96"/>
      <c r="C664" s="221"/>
      <c r="D664" s="222"/>
      <c r="E664" s="305" t="s">
        <v>745</v>
      </c>
      <c r="F664" s="306"/>
      <c r="G664" s="306"/>
      <c r="H664" s="307"/>
      <c r="I664" s="129" t="s">
        <v>746</v>
      </c>
      <c r="J664" s="249">
        <f t="shared" si="90"/>
        <v>0</v>
      </c>
      <c r="K664" s="250" t="str">
        <f t="shared" si="91"/>
        <v/>
      </c>
      <c r="L664" s="241">
        <v>0</v>
      </c>
      <c r="M664" s="242">
        <v>0</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747</v>
      </c>
      <c r="B665" s="96"/>
      <c r="C665" s="110"/>
      <c r="D665" s="111"/>
      <c r="E665" s="305" t="s">
        <v>748</v>
      </c>
      <c r="F665" s="306"/>
      <c r="G665" s="306"/>
      <c r="H665" s="307"/>
      <c r="I665" s="129" t="s">
        <v>749</v>
      </c>
      <c r="J665" s="249">
        <f t="shared" si="90"/>
        <v>0</v>
      </c>
      <c r="K665" s="250" t="str">
        <f t="shared" si="91"/>
        <v/>
      </c>
      <c r="L665" s="241">
        <v>0</v>
      </c>
      <c r="M665" s="242">
        <v>0</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750</v>
      </c>
      <c r="B666" s="96"/>
      <c r="C666" s="110"/>
      <c r="D666" s="111"/>
      <c r="E666" s="305" t="s">
        <v>751</v>
      </c>
      <c r="F666" s="306"/>
      <c r="G666" s="306"/>
      <c r="H666" s="307"/>
      <c r="I666" s="129" t="s">
        <v>752</v>
      </c>
      <c r="J666" s="249">
        <f t="shared" si="90"/>
        <v>0</v>
      </c>
      <c r="K666" s="250" t="str">
        <f t="shared" si="91"/>
        <v/>
      </c>
      <c r="L666" s="241">
        <v>0</v>
      </c>
      <c r="M666" s="242">
        <v>0</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753</v>
      </c>
      <c r="B667" s="96"/>
      <c r="C667" s="221"/>
      <c r="D667" s="222"/>
      <c r="E667" s="305" t="s">
        <v>754</v>
      </c>
      <c r="F667" s="306"/>
      <c r="G667" s="306"/>
      <c r="H667" s="307"/>
      <c r="I667" s="129" t="s">
        <v>755</v>
      </c>
      <c r="J667" s="249" t="str">
        <f t="shared" si="90"/>
        <v>*</v>
      </c>
      <c r="K667" s="250" t="str">
        <f t="shared" si="91"/>
        <v>※</v>
      </c>
      <c r="L667" s="241" t="s">
        <v>426</v>
      </c>
      <c r="M667" s="242" t="s">
        <v>426</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756</v>
      </c>
      <c r="B668" s="96"/>
      <c r="C668" s="221"/>
      <c r="D668" s="222"/>
      <c r="E668" s="305" t="s">
        <v>757</v>
      </c>
      <c r="F668" s="306"/>
      <c r="G668" s="306"/>
      <c r="H668" s="307"/>
      <c r="I668" s="129" t="s">
        <v>758</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759</v>
      </c>
      <c r="B669" s="96"/>
      <c r="C669" s="221"/>
      <c r="D669" s="222"/>
      <c r="E669" s="305" t="s">
        <v>760</v>
      </c>
      <c r="F669" s="306"/>
      <c r="G669" s="306"/>
      <c r="H669" s="307"/>
      <c r="I669" s="129" t="s">
        <v>761</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762</v>
      </c>
      <c r="B670" s="96"/>
      <c r="C670" s="223"/>
      <c r="D670" s="224"/>
      <c r="E670" s="305" t="s">
        <v>763</v>
      </c>
      <c r="F670" s="306"/>
      <c r="G670" s="306"/>
      <c r="H670" s="307"/>
      <c r="I670" s="129" t="s">
        <v>764</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765</v>
      </c>
      <c r="B671" s="96"/>
      <c r="C671" s="305" t="s">
        <v>766</v>
      </c>
      <c r="D671" s="306"/>
      <c r="E671" s="306"/>
      <c r="F671" s="306"/>
      <c r="G671" s="306"/>
      <c r="H671" s="307"/>
      <c r="I671" s="129" t="s">
        <v>767</v>
      </c>
      <c r="J671" s="249">
        <f t="shared" si="90"/>
        <v>419</v>
      </c>
      <c r="K671" s="250" t="str">
        <f t="shared" si="91"/>
        <v/>
      </c>
      <c r="L671" s="241">
        <v>266</v>
      </c>
      <c r="M671" s="242">
        <v>153</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768</v>
      </c>
      <c r="B672" s="96"/>
      <c r="C672" s="308" t="s">
        <v>769</v>
      </c>
      <c r="D672" s="309"/>
      <c r="E672" s="309"/>
      <c r="F672" s="309"/>
      <c r="G672" s="309"/>
      <c r="H672" s="310"/>
      <c r="I672" s="142" t="s">
        <v>770</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771</v>
      </c>
      <c r="B673" s="96"/>
      <c r="C673" s="305" t="s">
        <v>772</v>
      </c>
      <c r="D673" s="306"/>
      <c r="E673" s="306"/>
      <c r="F673" s="306"/>
      <c r="G673" s="306"/>
      <c r="H673" s="307"/>
      <c r="I673" s="129" t="s">
        <v>773</v>
      </c>
      <c r="J673" s="249">
        <f t="shared" si="90"/>
        <v>386</v>
      </c>
      <c r="K673" s="250" t="str">
        <f t="shared" si="91"/>
        <v/>
      </c>
      <c r="L673" s="241">
        <v>245</v>
      </c>
      <c r="M673" s="242">
        <v>141</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774</v>
      </c>
      <c r="B674" s="96"/>
      <c r="C674" s="305" t="s">
        <v>775</v>
      </c>
      <c r="D674" s="306"/>
      <c r="E674" s="306"/>
      <c r="F674" s="306"/>
      <c r="G674" s="306"/>
      <c r="H674" s="307"/>
      <c r="I674" s="129" t="s">
        <v>776</v>
      </c>
      <c r="J674" s="249" t="str">
        <f t="shared" si="90"/>
        <v>*</v>
      </c>
      <c r="K674" s="250" t="str">
        <f t="shared" si="91"/>
        <v>※</v>
      </c>
      <c r="L674" s="241" t="s">
        <v>426</v>
      </c>
      <c r="M674" s="242" t="s">
        <v>426</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777</v>
      </c>
      <c r="B675" s="96"/>
      <c r="C675" s="308" t="s">
        <v>778</v>
      </c>
      <c r="D675" s="309"/>
      <c r="E675" s="309"/>
      <c r="F675" s="309"/>
      <c r="G675" s="309"/>
      <c r="H675" s="310"/>
      <c r="I675" s="129" t="s">
        <v>779</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780</v>
      </c>
      <c r="B676" s="96"/>
      <c r="C676" s="305" t="s">
        <v>781</v>
      </c>
      <c r="D676" s="306"/>
      <c r="E676" s="306"/>
      <c r="F676" s="306"/>
      <c r="G676" s="306"/>
      <c r="H676" s="307"/>
      <c r="I676" s="129" t="s">
        <v>782</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74</v>
      </c>
      <c r="K681" s="218"/>
      <c r="L681" s="246" t="str">
        <f>IF(ISBLANK(L$9),"",L$9)</f>
        <v>2階病棟</v>
      </c>
      <c r="M681" s="72" t="str">
        <f>IF(ISBLANK(M$9),"",M$9)</f>
        <v>3階病棟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75</v>
      </c>
      <c r="J682" s="74"/>
      <c r="K682" s="88"/>
      <c r="L682" s="89" t="str">
        <f>IF(ISBLANK(L$95),"",L$95)</f>
        <v>高度急性期</v>
      </c>
      <c r="M682" s="72" t="str">
        <f>IF(ISBLANK(M$95),"",M$95)</f>
        <v>高度急性期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783</v>
      </c>
      <c r="B683" s="96"/>
      <c r="C683" s="308" t="s">
        <v>784</v>
      </c>
      <c r="D683" s="309"/>
      <c r="E683" s="309"/>
      <c r="F683" s="309"/>
      <c r="G683" s="309"/>
      <c r="H683" s="310"/>
      <c r="I683" s="142" t="s">
        <v>785</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786</v>
      </c>
      <c r="B684" s="96"/>
      <c r="C684" s="308" t="s">
        <v>787</v>
      </c>
      <c r="D684" s="309"/>
      <c r="E684" s="309"/>
      <c r="F684" s="309"/>
      <c r="G684" s="309"/>
      <c r="H684" s="310"/>
      <c r="I684" s="142" t="s">
        <v>788</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789</v>
      </c>
      <c r="B685" s="96"/>
      <c r="C685" s="314" t="s">
        <v>790</v>
      </c>
      <c r="D685" s="315"/>
      <c r="E685" s="315"/>
      <c r="F685" s="315"/>
      <c r="G685" s="315"/>
      <c r="H685" s="317"/>
      <c r="I685" s="318" t="s">
        <v>791</v>
      </c>
      <c r="J685" s="260"/>
      <c r="K685" s="279"/>
      <c r="L685" s="286">
        <v>628</v>
      </c>
      <c r="M685" s="287">
        <v>859</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792</v>
      </c>
      <c r="B686" s="96"/>
      <c r="C686" s="289"/>
      <c r="D686" s="290"/>
      <c r="E686" s="314" t="s">
        <v>793</v>
      </c>
      <c r="F686" s="315"/>
      <c r="G686" s="315"/>
      <c r="H686" s="317"/>
      <c r="I686" s="321"/>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794</v>
      </c>
      <c r="H687" s="323"/>
      <c r="I687" s="321"/>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795</v>
      </c>
      <c r="H688" s="323"/>
      <c r="I688" s="321"/>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796</v>
      </c>
      <c r="B689" s="96"/>
      <c r="C689" s="293"/>
      <c r="D689" s="294"/>
      <c r="E689" s="324"/>
      <c r="F689" s="325"/>
      <c r="G689" s="295"/>
      <c r="H689" s="296" t="s">
        <v>797</v>
      </c>
      <c r="I689" s="322"/>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798</v>
      </c>
      <c r="B690" s="96"/>
      <c r="C690" s="314" t="s">
        <v>799</v>
      </c>
      <c r="D690" s="315"/>
      <c r="E690" s="315"/>
      <c r="F690" s="315"/>
      <c r="G690" s="316"/>
      <c r="H690" s="317"/>
      <c r="I690" s="318" t="s">
        <v>800</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801</v>
      </c>
      <c r="B691" s="96"/>
      <c r="C691" s="274"/>
      <c r="D691" s="275"/>
      <c r="E691" s="308" t="s">
        <v>802</v>
      </c>
      <c r="F691" s="309"/>
      <c r="G691" s="309"/>
      <c r="H691" s="310"/>
      <c r="I691" s="319"/>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803</v>
      </c>
      <c r="D692" s="315"/>
      <c r="E692" s="315"/>
      <c r="F692" s="315"/>
      <c r="G692" s="316"/>
      <c r="H692" s="317"/>
      <c r="I692" s="319"/>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804</v>
      </c>
      <c r="F693" s="309"/>
      <c r="G693" s="309"/>
      <c r="H693" s="310"/>
      <c r="I693" s="319"/>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805</v>
      </c>
      <c r="D694" s="315"/>
      <c r="E694" s="315"/>
      <c r="F694" s="315"/>
      <c r="G694" s="316"/>
      <c r="H694" s="317"/>
      <c r="I694" s="319"/>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806</v>
      </c>
      <c r="F695" s="309"/>
      <c r="G695" s="309"/>
      <c r="H695" s="310"/>
      <c r="I695" s="319"/>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807</v>
      </c>
      <c r="D696" s="315"/>
      <c r="E696" s="315"/>
      <c r="F696" s="315"/>
      <c r="G696" s="316"/>
      <c r="H696" s="317"/>
      <c r="I696" s="319"/>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808</v>
      </c>
      <c r="F697" s="309"/>
      <c r="G697" s="309"/>
      <c r="H697" s="310"/>
      <c r="I697" s="320"/>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809</v>
      </c>
      <c r="B698" s="96"/>
      <c r="C698" s="308" t="s">
        <v>810</v>
      </c>
      <c r="D698" s="309"/>
      <c r="E698" s="309"/>
      <c r="F698" s="309"/>
      <c r="G698" s="309"/>
      <c r="H698" s="310"/>
      <c r="I698" s="311" t="s">
        <v>811</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812</v>
      </c>
      <c r="D699" s="309"/>
      <c r="E699" s="309"/>
      <c r="F699" s="309"/>
      <c r="G699" s="309"/>
      <c r="H699" s="310"/>
      <c r="I699" s="311"/>
      <c r="J699" s="312"/>
      <c r="K699" s="313"/>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813</v>
      </c>
      <c r="D700" s="309"/>
      <c r="E700" s="309"/>
      <c r="F700" s="309"/>
      <c r="G700" s="309"/>
      <c r="H700" s="310"/>
      <c r="I700" s="311"/>
      <c r="J700" s="312"/>
      <c r="K700" s="313"/>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814</v>
      </c>
      <c r="D701" s="309"/>
      <c r="E701" s="309"/>
      <c r="F701" s="309"/>
      <c r="G701" s="309"/>
      <c r="H701" s="310"/>
      <c r="I701" s="311"/>
      <c r="J701" s="312"/>
      <c r="K701" s="313"/>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815</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74</v>
      </c>
      <c r="K707" s="218"/>
      <c r="L707" s="25" t="str">
        <f>IF(ISBLANK(L$388),"",L$388)</f>
        <v>2階病棟</v>
      </c>
      <c r="M707" s="72" t="str">
        <f>IF(ISBLANK(M$388),"",M$388)</f>
        <v>3階病棟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75</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816</v>
      </c>
      <c r="B709" s="2"/>
      <c r="C709" s="308" t="s">
        <v>817</v>
      </c>
      <c r="D709" s="309"/>
      <c r="E709" s="309"/>
      <c r="F709" s="309"/>
      <c r="G709" s="309"/>
      <c r="H709" s="310"/>
      <c r="I709" s="142" t="s">
        <v>818</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819</v>
      </c>
      <c r="B710" s="2"/>
      <c r="C710" s="305" t="s">
        <v>820</v>
      </c>
      <c r="D710" s="306"/>
      <c r="E710" s="306"/>
      <c r="F710" s="306"/>
      <c r="G710" s="306"/>
      <c r="H710" s="307"/>
      <c r="I710" s="129" t="s">
        <v>821</v>
      </c>
      <c r="J710" s="257">
        <f>IF(SUM(L710:BS710)=0,IF(COUNTIF(L710:BS710,"未確認")&gt;0,"未確認",IF(COUNTIF(L710:BS710,"~*")&gt;0,"*",SUM(L710:BS710))),SUM(L710:BS710))</f>
        <v>0</v>
      </c>
      <c r="K710" s="250" t="str">
        <f>IF(OR(COUNTIF(L710:BS710,"未確認")&gt;0,COUNTIF(L710:BS710,"*")&gt;0),"※","")</f>
        <v/>
      </c>
      <c r="L710" s="241">
        <v>0</v>
      </c>
      <c r="M710" s="242">
        <v>0</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822</v>
      </c>
      <c r="B711" s="2"/>
      <c r="C711" s="305" t="s">
        <v>823</v>
      </c>
      <c r="D711" s="306"/>
      <c r="E711" s="306"/>
      <c r="F711" s="306"/>
      <c r="G711" s="306"/>
      <c r="H711" s="307"/>
      <c r="I711" s="129" t="s">
        <v>824</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825</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74</v>
      </c>
      <c r="K717" s="218"/>
      <c r="L717" s="246" t="str">
        <f>IF(ISBLANK(L$388),"",L$388)</f>
        <v>2階病棟</v>
      </c>
      <c r="M717" s="72" t="str">
        <f>IF(ISBLANK(M$388),"",M$388)</f>
        <v>3階病棟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75</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826</v>
      </c>
      <c r="B719" s="126"/>
      <c r="C719" s="305" t="s">
        <v>827</v>
      </c>
      <c r="D719" s="306"/>
      <c r="E719" s="306"/>
      <c r="F719" s="306"/>
      <c r="G719" s="306"/>
      <c r="H719" s="307"/>
      <c r="I719" s="129" t="s">
        <v>828</v>
      </c>
      <c r="J719" s="249" t="str">
        <f>IF(SUM(L719:BS719)=0,IF(COUNTIF(L719:BS719,"未確認")&gt;0,"未確認",IF(COUNTIF(L719:BS719,"~*")&gt;0,"*",SUM(L719:BS719))),SUM(L719:BS719))</f>
        <v>*</v>
      </c>
      <c r="K719" s="250" t="str">
        <f>IF(OR(COUNTIF(L719:BS719,"未確認")&gt;0,COUNTIF(L719:BS719,"*")&gt;0),"※","")</f>
        <v>※</v>
      </c>
      <c r="L719" s="241" t="s">
        <v>426</v>
      </c>
      <c r="M719" s="242">
        <v>0</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829</v>
      </c>
      <c r="B720" s="2"/>
      <c r="C720" s="305" t="s">
        <v>830</v>
      </c>
      <c r="D720" s="306"/>
      <c r="E720" s="306"/>
      <c r="F720" s="306"/>
      <c r="G720" s="306"/>
      <c r="H720" s="307"/>
      <c r="I720" s="129" t="s">
        <v>831</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832</v>
      </c>
      <c r="B721" s="2"/>
      <c r="C721" s="308" t="s">
        <v>833</v>
      </c>
      <c r="D721" s="309"/>
      <c r="E721" s="309"/>
      <c r="F721" s="309"/>
      <c r="G721" s="309"/>
      <c r="H721" s="310"/>
      <c r="I721" s="129" t="s">
        <v>834</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835</v>
      </c>
      <c r="B722" s="2"/>
      <c r="C722" s="305" t="s">
        <v>836</v>
      </c>
      <c r="D722" s="306"/>
      <c r="E722" s="306"/>
      <c r="F722" s="306"/>
      <c r="G722" s="306"/>
      <c r="H722" s="307"/>
      <c r="I722" s="129" t="s">
        <v>837</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838</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74</v>
      </c>
      <c r="K729" s="218"/>
      <c r="L729" s="246" t="str">
        <f>IF(ISBLANK(L$388),"",L$388)</f>
        <v>2階病棟</v>
      </c>
      <c r="M729" s="72" t="str">
        <f>IF(ISBLANK(M$388),"",M$388)</f>
        <v>3階病棟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75</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839</v>
      </c>
      <c r="B731" s="126"/>
      <c r="C731" s="305" t="s">
        <v>840</v>
      </c>
      <c r="D731" s="306"/>
      <c r="E731" s="306"/>
      <c r="F731" s="306"/>
      <c r="G731" s="306"/>
      <c r="H731" s="307"/>
      <c r="I731" s="129" t="s">
        <v>841</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842</v>
      </c>
      <c r="B732" s="2"/>
      <c r="C732" s="305" t="s">
        <v>843</v>
      </c>
      <c r="D732" s="306"/>
      <c r="E732" s="306"/>
      <c r="F732" s="306"/>
      <c r="G732" s="306"/>
      <c r="H732" s="307"/>
      <c r="I732" s="129" t="s">
        <v>844</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845</v>
      </c>
      <c r="B733" s="2"/>
      <c r="C733" s="308" t="s">
        <v>846</v>
      </c>
      <c r="D733" s="309"/>
      <c r="E733" s="309"/>
      <c r="F733" s="309"/>
      <c r="G733" s="309"/>
      <c r="H733" s="310"/>
      <c r="I733" s="129" t="s">
        <v>847</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848</v>
      </c>
      <c r="B734" s="2"/>
      <c r="C734" s="308" t="s">
        <v>849</v>
      </c>
      <c r="D734" s="309"/>
      <c r="E734" s="309"/>
      <c r="F734" s="309"/>
      <c r="G734" s="309"/>
      <c r="H734" s="310"/>
      <c r="I734" s="129" t="s">
        <v>850</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271</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5" priority="327">
      <formula>OR(M$102&lt;&gt;"",M$103&lt;&gt;"")</formula>
    </cfRule>
    <cfRule type="expression" dxfId="1034"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1" priority="325">
      <formula>OR(M$117&lt;&gt;"",M$118&lt;&gt;"")</formula>
    </cfRule>
    <cfRule type="expression" dxfId="1030" priority="326">
      <formula>AND(M$117="",M$118="")</formula>
    </cfRule>
  </conditionalFormatting>
  <conditionalFormatting sqref="M119:M122">
    <cfRule type="expression" dxfId="1029" priority="323">
      <formula>OR($M$117&lt;&gt;"",$M$118&lt;&gt;"")</formula>
    </cfRule>
    <cfRule type="expression" dxfId="1028" priority="324">
      <formula>AND($M$117="",$M$118="")</formula>
    </cfRule>
  </conditionalFormatting>
  <conditionalFormatting sqref="M128:M129">
    <cfRule type="expression" dxfId="1027" priority="322">
      <formula>AND(M$128="",M$129="")</formula>
    </cfRule>
  </conditionalFormatting>
  <conditionalFormatting sqref="M130:M135">
    <cfRule type="expression" dxfId="1026" priority="320">
      <formula>OR($M$128&lt;&gt;"",$M$129&lt;&gt;"")</formula>
    </cfRule>
    <cfRule type="expression" dxfId="1025" priority="321">
      <formula>AND($M$128="",$M$129="")</formula>
    </cfRule>
  </conditionalFormatting>
  <conditionalFormatting sqref="M141:M142">
    <cfRule type="expression" dxfId="1024" priority="189">
      <formula>AND(M$141="",M$142="")</formula>
    </cfRule>
  </conditionalFormatting>
  <conditionalFormatting sqref="M143">
    <cfRule type="expression" dxfId="1023" priority="190">
      <formula>OR($M$141&lt;&gt;"",$M$142&lt;&gt;"")</formula>
    </cfRule>
    <cfRule type="expression" dxfId="1022" priority="191">
      <formula>AND($M$141="",$M$142="")</formula>
    </cfRule>
  </conditionalFormatting>
  <conditionalFormatting sqref="M149:M150">
    <cfRule type="expression" dxfId="1021" priority="166">
      <formula>AND(M$149="",M$150="")</formula>
    </cfRule>
  </conditionalFormatting>
  <conditionalFormatting sqref="M151">
    <cfRule type="expression" dxfId="1020" priority="160">
      <formula>OR($M$149&lt;&gt;"",$M$150&lt;&gt;"")</formula>
    </cfRule>
    <cfRule type="expression" dxfId="1019" priority="161">
      <formula>AND($M$149="",$M$150="")</formula>
    </cfRule>
  </conditionalFormatting>
  <conditionalFormatting sqref="M152">
    <cfRule type="expression" dxfId="1018" priority="162">
      <formula>OR($M$149&lt;&gt;"",$M$150&lt;&gt;"")</formula>
    </cfRule>
    <cfRule type="expression" dxfId="1017"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8" priority="88">
      <formula>OR($M$168&lt;&gt;"",$M$169&lt;&gt;"")</formula>
    </cfRule>
    <cfRule type="expression" dxfId="1007"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8" priority="313">
      <formula>OR($M$180&lt;&gt;"",$M$181&lt;&gt;"")</formula>
    </cfRule>
    <cfRule type="expression" dxfId="997"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2" priority="311">
      <formula>OR($M$180&lt;&gt;"",$M$181&lt;&gt;"")</formula>
    </cfRule>
    <cfRule type="expression" dxfId="991"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7" priority="295">
      <formula>OR(M$325&lt;&gt;"",M$326&lt;&gt;"")</formula>
    </cfRule>
    <cfRule type="expression" dxfId="966"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3" priority="62">
      <formula>OR(M350&lt;&gt;"",M351&lt;&gt;"")</formula>
    </cfRule>
    <cfRule type="expression" dxfId="962"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6" priority="282">
      <formula>OR(M$505&lt;&gt;"",M$506&lt;&gt;"")</formula>
    </cfRule>
    <cfRule type="expression" dxfId="945" priority="291">
      <formula>AND(M$505="",M$506="")</formula>
    </cfRule>
  </conditionalFormatting>
  <conditionalFormatting sqref="M507:M514">
    <cfRule type="expression" dxfId="944" priority="287">
      <formula>OR($M$505&lt;&gt;"",$M$506&lt;&gt;"")</formula>
    </cfRule>
    <cfRule type="expression" dxfId="943"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7" priority="278">
      <formula>OR($M$524&lt;&gt;"",$M$525&lt;&gt;"")</formula>
    </cfRule>
    <cfRule type="expression" dxfId="936"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1" priority="270">
      <formula>OR($M$534&lt;&gt;"",$M$535&lt;&gt;"")</formula>
    </cfRule>
    <cfRule type="expression" dxfId="930"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3" priority="257">
      <formula>OR($M$565&lt;&gt;"",$M$566&lt;&gt;"")</formula>
    </cfRule>
    <cfRule type="expression" dxfId="912" priority="258">
      <formula>AND($M$565="",$M$566="")</formula>
    </cfRule>
  </conditionalFormatting>
  <conditionalFormatting sqref="M594:M595">
    <cfRule type="expression" dxfId="911" priority="254">
      <formula>AND(M$594="",M$595="")</formula>
    </cfRule>
  </conditionalFormatting>
  <conditionalFormatting sqref="M596:M606">
    <cfRule type="expression" dxfId="910" priority="252">
      <formula>OR($M$594&lt;&gt;"",$M$595&lt;&gt;"")</formula>
    </cfRule>
    <cfRule type="expression" dxfId="909"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6" priority="248">
      <formula>OR($M$594&lt;&gt;"",$M$595&lt;&gt;"")</formula>
    </cfRule>
    <cfRule type="expression" dxfId="905" priority="249">
      <formula>AND($M$594="",$M$595="")</formula>
    </cfRule>
  </conditionalFormatting>
  <conditionalFormatting sqref="M625:M626">
    <cfRule type="expression" dxfId="904" priority="246">
      <formula>AND(M$625="",M$626="")</formula>
    </cfRule>
  </conditionalFormatting>
  <conditionalFormatting sqref="M627:M639">
    <cfRule type="expression" dxfId="903" priority="244">
      <formula>OR($M$625&lt;&gt;"",$M$626&lt;&gt;"")</formula>
    </cfRule>
    <cfRule type="expression" dxfId="902" priority="245">
      <formula>AND($M$625="",$M$626="")</formula>
    </cfRule>
  </conditionalFormatting>
  <conditionalFormatting sqref="M645:M646">
    <cfRule type="expression" dxfId="901" priority="237">
      <formula>AND(M$645="",M$646="")</formula>
    </cfRule>
  </conditionalFormatting>
  <conditionalFormatting sqref="M647:M654">
    <cfRule type="expression" dxfId="900" priority="235">
      <formula>OR($M$645&lt;&gt;"",$M$646&lt;&gt;"")</formula>
    </cfRule>
    <cfRule type="expression" dxfId="899" priority="236">
      <formula>AND($M$645="",$M$646="")</formula>
    </cfRule>
  </conditionalFormatting>
  <conditionalFormatting sqref="M660:M661">
    <cfRule type="expression" dxfId="898" priority="230">
      <formula>AND(M$660="",M$661="")</formula>
    </cfRule>
  </conditionalFormatting>
  <conditionalFormatting sqref="M662:M676">
    <cfRule type="expression" dxfId="897" priority="228">
      <formula>OR($M$660&lt;&gt;"",$M$661&lt;&gt;"")</formula>
    </cfRule>
    <cfRule type="expression" dxfId="896"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90" priority="217">
      <formula>OR($M$707&lt;&gt;"",$M$708&lt;&gt;"")</formula>
    </cfRule>
    <cfRule type="expression" dxfId="889" priority="218">
      <formula>AND($M$707="",$M$708="")</formula>
    </cfRule>
  </conditionalFormatting>
  <conditionalFormatting sqref="M717:M718">
    <cfRule type="expression" dxfId="888" priority="212">
      <formula>AND(M$717="",M$718="")</formula>
    </cfRule>
  </conditionalFormatting>
  <conditionalFormatting sqref="M719:M722">
    <cfRule type="expression" dxfId="887" priority="210">
      <formula>OR($M$717&lt;&gt;"",$M$718&lt;&gt;"")</formula>
    </cfRule>
    <cfRule type="expression" dxfId="886" priority="211">
      <formula>AND($M$717="",$M$718="")</formula>
    </cfRule>
  </conditionalFormatting>
  <conditionalFormatting sqref="M729:M730">
    <cfRule type="expression" dxfId="885" priority="205">
      <formula>AND(M$729="",M$730="")</formula>
    </cfRule>
  </conditionalFormatting>
  <conditionalFormatting sqref="M731:M734">
    <cfRule type="expression" dxfId="884" priority="203">
      <formula>OR($M$729&lt;&gt;"",$M$730&lt;&gt;"")</formula>
    </cfRule>
    <cfRule type="expression" dxfId="883"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3" priority="43">
      <formula>OR(N$388&lt;&gt;"",N$389&lt;&gt;"")</formula>
    </cfRule>
    <cfRule type="expression" dxfId="852"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4" priority="104">
      <formula>N$27&lt;&gt;""</formula>
    </cfRule>
    <cfRule type="expression" dxfId="843"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8" priority="100">
      <formula>N$49&lt;&gt;""</formula>
    </cfRule>
    <cfRule type="expression" dxfId="837" priority="335">
      <formula>N$49=""</formula>
    </cfRule>
  </conditionalFormatting>
  <conditionalFormatting sqref="N94:BS95">
    <cfRule type="expression" dxfId="836" priority="84">
      <formula>AND(N$94="",N$95="")</formula>
    </cfRule>
  </conditionalFormatting>
  <conditionalFormatting sqref="N96:BS96">
    <cfRule type="expression" dxfId="835" priority="192">
      <formula>OR(N$94&lt;&gt;"",N$95&lt;&gt;"")</formula>
    </cfRule>
    <cfRule type="expression" dxfId="834" priority="193">
      <formula>AND(N$94="",N$95="")</formula>
    </cfRule>
  </conditionalFormatting>
  <conditionalFormatting sqref="N102:BS111">
    <cfRule type="expression" dxfId="833" priority="333">
      <formula>OR(N$102&lt;&gt;"",N$103&lt;&gt;"")</formula>
    </cfRule>
    <cfRule type="expression" dxfId="832"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2" priority="158">
      <formula>OR(N$149&lt;&gt;"",N$150&lt;&gt;"")</formula>
    </cfRule>
    <cfRule type="expression" dxfId="821" priority="159">
      <formula>AND(N$149="",N$150="")</formula>
    </cfRule>
  </conditionalFormatting>
  <conditionalFormatting sqref="N152:BS152">
    <cfRule type="expression" dxfId="820" priority="156">
      <formula>OR(N$149&lt;&gt;"",N$150&lt;&gt;"")</formula>
    </cfRule>
    <cfRule type="expression" dxfId="819"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3" priority="145">
      <formula>OR(N$159&lt;&gt;"",N$160&lt;&gt;"")</formula>
    </cfRule>
    <cfRule type="expression" dxfId="812"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6" priority="169">
      <formula>OR(N$180&lt;&gt;"",N$181&lt;&gt;"")</formula>
    </cfRule>
    <cfRule type="expression" dxfId="805"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6" priority="67">
      <formula>OR(N$243&lt;&gt;"",N$244&lt;&gt;"")</formula>
    </cfRule>
    <cfRule type="expression" dxfId="795" priority="68">
      <formula>AND(N$243="",N$244="")</formula>
    </cfRule>
  </conditionalFormatting>
  <conditionalFormatting sqref="N245:BS245">
    <cfRule type="expression" dxfId="794" priority="136">
      <formula>OR(N$243&lt;&gt;"",N$244&lt;&gt;"")</formula>
    </cfRule>
    <cfRule type="expression" dxfId="793"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90" priority="134">
      <formula>OR(N$243&lt;&gt;"",N$244&lt;&gt;"")</formula>
    </cfRule>
    <cfRule type="expression" dxfId="789"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8" priority="60">
      <formula>OR(N$312&lt;&gt;"",N$313&lt;&gt;"")</formula>
    </cfRule>
    <cfRule type="expression" dxfId="777"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4" priority="56">
      <formula>OR(N$350&lt;&gt;"",N$351&lt;&gt;"")</formula>
    </cfRule>
    <cfRule type="expression" dxfId="773"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8" priority="41">
      <formula>OR(N$505&lt;&gt;"",N$506&lt;&gt;"")</formula>
    </cfRule>
    <cfRule type="expression" dxfId="767" priority="42">
      <formula>AND(N$505="",N$506="")</formula>
    </cfRule>
  </conditionalFormatting>
  <conditionalFormatting sqref="N517:BS521">
    <cfRule type="expression" dxfId="766" priority="39">
      <formula>OR(N$517&lt;&gt;"",N$518&lt;&gt;"")</formula>
    </cfRule>
    <cfRule type="expression" dxfId="765" priority="40">
      <formula>AND(N$517="",N$518="")</formula>
    </cfRule>
  </conditionalFormatting>
  <conditionalFormatting sqref="N524:BS525">
    <cfRule type="expression" dxfId="764" priority="38">
      <formula>AND(N$524="",N$525="")</formula>
    </cfRule>
  </conditionalFormatting>
  <conditionalFormatting sqref="N526:BS526">
    <cfRule type="expression" dxfId="763" priority="276">
      <formula>OR(N$524&lt;&gt;"",N$525&lt;&gt;"")</formula>
    </cfRule>
    <cfRule type="expression" dxfId="762" priority="277">
      <formula>AND(N$524="",N$525="")</formula>
    </cfRule>
  </conditionalFormatting>
  <conditionalFormatting sqref="N529:BS531">
    <cfRule type="expression" dxfId="761" priority="273">
      <formula>OR(N$529&lt;&gt;"",N$530&lt;&gt;"")</formula>
    </cfRule>
    <cfRule type="expression" dxfId="760"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5" priority="1">
      <formula>AND(N$565="",N$566="")</formula>
    </cfRule>
    <cfRule type="expression" dxfId="754"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1" priority="261">
      <formula>OR(N$565&lt;&gt;"",N$566&lt;&gt;"")</formula>
    </cfRule>
    <cfRule type="expression" dxfId="750"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7" priority="255">
      <formula>OR(N$565&lt;&gt;"",N$566&lt;&gt;"")</formula>
    </cfRule>
    <cfRule type="expression" dxfId="746" priority="256">
      <formula>AND(N$565="",N$566="")</formula>
    </cfRule>
  </conditionalFormatting>
  <conditionalFormatting sqref="N583:BS588">
    <cfRule type="expression" dxfId="745" priority="23">
      <formula>OR(N$565&lt;&gt;"",N$566&lt;&gt;"")</formula>
    </cfRule>
    <cfRule type="expression" dxfId="744"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1" priority="8">
      <formula>OR(N$594&lt;&gt;"",N$595&lt;&gt;"")</formula>
    </cfRule>
    <cfRule type="expression" dxfId="740" priority="9">
      <formula>AND(N$594="",N$595="")</formula>
    </cfRule>
  </conditionalFormatting>
  <conditionalFormatting sqref="N625:BS626">
    <cfRule type="expression" dxfId="739" priority="243">
      <formula>AND(N$625="",N$626="")</formula>
    </cfRule>
  </conditionalFormatting>
  <conditionalFormatting sqref="N627:BS639">
    <cfRule type="expression" dxfId="738" priority="240">
      <formula>OR(N$625&lt;&gt;"",N$626&lt;&gt;"")</formula>
    </cfRule>
    <cfRule type="expression" dxfId="737"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30" priority="220">
      <formula>OR(N$681&lt;&gt;"",N$682&lt;&gt;"")</formula>
    </cfRule>
    <cfRule type="expression" dxfId="729" priority="221">
      <formula>AND(N$681="",N$682="")</formula>
    </cfRule>
  </conditionalFormatting>
  <conditionalFormatting sqref="N707:BS708">
    <cfRule type="expression" dxfId="728" priority="216">
      <formula>AND(N$707="",N$708="")</formula>
    </cfRule>
  </conditionalFormatting>
  <conditionalFormatting sqref="N709:BS711">
    <cfRule type="expression" dxfId="727" priority="213">
      <formula>OR(N$707&lt;&gt;"",N$708&lt;&gt;"")</formula>
    </cfRule>
    <cfRule type="expression" dxfId="726"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1" priority="199">
      <formula>OR(N$729&lt;&gt;"",N$730&lt;&gt;"")</formula>
    </cfRule>
    <cfRule type="expression" dxfId="720" priority="200">
      <formula>AND(N$729="",N$730="")</formula>
    </cfRule>
  </conditionalFormatting>
  <conditionalFormatting sqref="O625:BP639">
    <cfRule type="expression" dxfId="719" priority="238">
      <formula>OR(O$625&lt;&gt;"",O$626&lt;&gt;"")</formula>
    </cfRule>
    <cfRule type="expression" dxfId="718" priority="239">
      <formula>AND(O$625="",O$626="")</formula>
    </cfRule>
  </conditionalFormatting>
  <conditionalFormatting sqref="O182:BS211">
    <cfRule type="expression" dxfId="717" priority="71">
      <formula>AND(O$180="",O$181="")</formula>
    </cfRule>
  </conditionalFormatting>
  <conditionalFormatting sqref="O243:BS244">
    <cfRule type="expression" dxfId="716" priority="65">
      <formula>OR(O$243&lt;&gt;"",O$244&lt;&gt;"")</formula>
    </cfRule>
    <cfRule type="expression" dxfId="715" priority="66">
      <formula>AND(O$243="",O$244="")</formula>
    </cfRule>
  </conditionalFormatting>
  <conditionalFormatting sqref="O363:BS370">
    <cfRule type="expression" dxfId="714" priority="55">
      <formula>AND(O$363="",O$364="")</formula>
    </cfRule>
  </conditionalFormatting>
  <conditionalFormatting sqref="O388:BS463">
    <cfRule type="expression" dxfId="713" priority="45">
      <formula>OR(O$388&lt;&gt;"",O$389&lt;&gt;"")</formula>
    </cfRule>
    <cfRule type="expression" dxfId="712"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北海道立北見病院!B94" display="・設置主体" xr:uid="{1FCF2D91-33B8-4F4F-B59D-6EE728112127}"/>
    <hyperlink ref="D76:H76" location="北海道立北見病院!B94" display="・設置主体" xr:uid="{45298E72-C397-4657-8304-B0397230BC4E}"/>
    <hyperlink ref="E76:I76" location="北海道立北見病院!B94" display="・設置主体" xr:uid="{089EEABF-12F4-4741-B24B-7CB15AEA0A4E}"/>
    <hyperlink ref="F76:J76" location="北海道立北見病院!B94" display="・設置主体" xr:uid="{A08359B0-EAED-4A02-BEA8-0EB66668D738}"/>
    <hyperlink ref="G76:K76" location="北海道立北見病院!B94" display="・設置主体" xr:uid="{BFBF8DBE-3C4A-45F3-B6A7-4B8B4E174C4C}"/>
    <hyperlink ref="H76:I76" location="北海道立北見病院!B312" display="・入院患者の状況（年間）" xr:uid="{4E0D691A-9009-4D00-8ADC-ECAE040F4AF7}"/>
    <hyperlink ref="I76:J76" location="北海道立北見病院!B312" display="・入院患者の状況（年間）" xr:uid="{6F11F60B-4409-49B4-9E30-1B6118A1B4A4}"/>
    <hyperlink ref="J76:M76" location="北海道立北見病院!B388" display="・算定する入院基本用・特定入院料等の状況" xr:uid="{58DC43EC-776B-4ECE-B495-D59C0FFC6EF8}"/>
    <hyperlink ref="K76:N76" location="北海道立北見病院!B388" display="・算定する入院基本用・特定入院料等の状況" xr:uid="{174EA3C3-44A3-4504-AF2B-E9FF495EE3D6}"/>
    <hyperlink ref="L76:O76" location="北海道立北見病院!B388" display="・算定する入院基本用・特定入院料等の状況" xr:uid="{4E64FA98-6489-4690-BC21-C620EA3BD8B0}"/>
    <hyperlink ref="M76:P76" location="北海道立北見病院!B388" display="・算定する入院基本用・特定入院料等の状況" xr:uid="{F8D17E1C-78C7-4379-83C5-925E0B6E0C6B}"/>
    <hyperlink ref="C77:G77" location="北海道立北見病院!B102" display="・病床の状況" xr:uid="{5182DF58-E1D4-47DC-82A8-D320555F7ABE}"/>
    <hyperlink ref="D77:H77" location="北海道立北見病院!B102" display="・病床の状況" xr:uid="{964B5BCC-E97D-4B26-AD8F-76E017B5CFD5}"/>
    <hyperlink ref="E77:I77" location="北海道立北見病院!B102" display="・病床の状況" xr:uid="{3BEC6164-767A-40C3-B177-F03F48B5F9CF}"/>
    <hyperlink ref="F77:J77" location="北海道立北見病院!B102" display="・病床の状況" xr:uid="{B1BF69F0-6CC5-4750-982D-3A287711A36B}"/>
    <hyperlink ref="G77:K77" location="北海道立北見病院!B102" display="・病床の状況" xr:uid="{1CB0112D-687A-4FAF-BAEC-CA5838A151EE}"/>
    <hyperlink ref="H77:I77" location="北海道立北見病院!B325" display="・入院患者の状況（年間／入棟前の場所・退棟先の場所の状況）" xr:uid="{A0AC96D7-50BC-4692-A4EE-D322CE714FE9}"/>
    <hyperlink ref="I77:J77" location="北海道立北見病院!B325" display="・入院患者の状況（年間／入棟前の場所・退棟先の場所の状況）" xr:uid="{229AFF51-0524-4935-8F25-5C5C9BB32E86}"/>
    <hyperlink ref="J77" location="北海道立北見病院!B469" display="・手術の状況" xr:uid="{20C765B0-DFE6-4DEB-AEE0-877132EF6401}"/>
    <hyperlink ref="M77" location="'北海道立北見病院(H30案)'!B484" display="・がん、脳卒中、心筋梗塞、分娩、精神医療への対応状況" xr:uid="{7E992661-E4FA-46EA-9406-99386568802C}"/>
    <hyperlink ref="C78:G78" location="北海道立北見病院!B117" display="・診療科" xr:uid="{8FF3E932-6126-48C0-909D-C78EC57D072D}"/>
    <hyperlink ref="D78:H78" location="北海道立北見病院!B117" display="・診療科" xr:uid="{F5A6D19B-12E5-4345-891F-9665B4280BD4}"/>
    <hyperlink ref="E78:I78" location="北海道立北見病院!B117" display="・診療科" xr:uid="{BC020025-B25E-4B8F-B8EB-A9C8062E946E}"/>
    <hyperlink ref="F78:J78" location="北海道立北見病院!B117" display="・診療科" xr:uid="{41044AF6-4E3A-4865-9013-942A76F4D8CB}"/>
    <hyperlink ref="G78:K78" location="北海道立北見病院!B117" display="・診療科" xr:uid="{0FFA2BB8-662C-4BBF-A878-0FBD290E15EE}"/>
    <hyperlink ref="H78:I78" location="北海道立北見病院!B350" display="・退院後に在宅医療を必要とする患者の状況" xr:uid="{D20E668B-A3C9-4CC9-9203-507F9A1A3F7D}"/>
    <hyperlink ref="I78:J78" location="北海道立北見病院!B350" display="・退院後に在宅医療を必要とする患者の状況" xr:uid="{26DAE824-201D-4209-BC29-0A2978F87F8C}"/>
    <hyperlink ref="J78:M78" location="北海道立北見病院!B505" display="・がん、脳卒中、心筋梗塞、分娩、精神医療への対応状況" xr:uid="{798165A2-3895-411D-996B-57F46AAB0A07}"/>
    <hyperlink ref="K78:N78" location="北海道立北見病院!B505" display="・がん、脳卒中、心筋梗塞、分娩、精神医療への対応状況" xr:uid="{6E86092B-1593-42B5-BE64-F6661B907EBF}"/>
    <hyperlink ref="L78:O78" location="北海道立北見病院!B505" display="・がん、脳卒中、心筋梗塞、分娩、精神医療への対応状況" xr:uid="{E1DD027C-5054-473F-9F88-7F74A0D486EC}"/>
    <hyperlink ref="M78:P78" location="北海道立北見病院!B505" display="・がん、脳卒中、心筋梗塞、分娩、精神医療への対応状況" xr:uid="{57FF37E8-9DEA-4D59-A6C8-B3ADA749B7C4}"/>
    <hyperlink ref="C79:G79" location="北海道立北見病院!B128" display="・入院基本料・特定入院料及び届出病床数" xr:uid="{1914B6A3-E4E9-4C6D-B219-FFEF078B09A8}"/>
    <hyperlink ref="D79:H79" location="北海道立北見病院!B128" display="・入院基本料・特定入院料及び届出病床数" xr:uid="{391F6476-DF09-4EE6-8D39-2B27BAC17EF9}"/>
    <hyperlink ref="E79:I79" location="北海道立北見病院!B128" display="・入院基本料・特定入院料及び届出病床数" xr:uid="{47AD2C3F-C10F-4A97-AABD-96D473C96D16}"/>
    <hyperlink ref="F79:J79" location="北海道立北見病院!B128" display="・入院基本料・特定入院料及び届出病床数" xr:uid="{7A75E3D9-A661-43CE-83F6-8A88E1F87E58}"/>
    <hyperlink ref="G79:K79" location="北海道立北見病院!B128" display="・入院基本料・特定入院料及び届出病床数" xr:uid="{57D2DC77-01DA-4C0C-AEA8-39940DBB8704}"/>
    <hyperlink ref="H79:I79" location="北海道立北見病院!B363" display="・看取りを行った患者数" xr:uid="{BB6CD98C-14F9-41D6-BE35-DC58BA017896}"/>
    <hyperlink ref="I79:J79" location="北海道立北見病院!B363" display="・看取りを行った患者数" xr:uid="{C3AA67DF-B173-4622-96C4-D4F03395C1D5}"/>
    <hyperlink ref="J79:M79" location="北海道立北見病院!B548" display="・重症患者への対応状況" xr:uid="{C3C2CDFD-549C-4AD9-82D8-38FBF8BFA7C7}"/>
    <hyperlink ref="K79:N79" location="北海道立北見病院!B548" display="・重症患者への対応状況" xr:uid="{1F9F0CE7-8C33-4CDE-9F08-219F452E768D}"/>
    <hyperlink ref="L79:O79" location="北海道立北見病院!B548" display="・重症患者への対応状況" xr:uid="{11E23C67-8B53-40E2-BB1B-3598239E4F17}"/>
    <hyperlink ref="M79:P79" location="北海道立北見病院!B548" display="・重症患者への対応状況" xr:uid="{16DCA473-DF4D-4BD5-8244-55C9812F2C40}"/>
    <hyperlink ref="C80:G80" location="北海道立北見病院!B141" display="・DPC医療機関群の種類" xr:uid="{C9BE09DC-0651-434A-AACC-56BC67E52003}"/>
    <hyperlink ref="D80:H80" location="北海道立北見病院!B141" display="・DPC医療機関群の種類" xr:uid="{49ED2520-2258-4144-8C4A-50A660BA9B9D}"/>
    <hyperlink ref="E80:I80" location="北海道立北見病院!B141" display="・DPC医療機関群の種類" xr:uid="{13CEC2F4-9A02-4F71-902B-8904B937B687}"/>
    <hyperlink ref="F80:J80" location="北海道立北見病院!B141" display="・DPC医療機関群の種類" xr:uid="{01D9A68C-88D7-4910-9F93-B69A02FB5D25}"/>
    <hyperlink ref="G80:K80" location="北海道立北見病院!B141" display="・DPC医療機関群の種類" xr:uid="{E97672F0-99B5-46DC-99C3-EC8ABD6CC731}"/>
    <hyperlink ref="J80:M80" location="北海道立北見病院!B594" display="・救急医療の実施状況" xr:uid="{D2262D9A-DD14-48B9-975D-FA8D1C619F14}"/>
    <hyperlink ref="K80:N80" location="北海道立北見病院!B594" display="・救急医療の実施状況" xr:uid="{C2433BB5-6776-476C-B7E9-A060D717C646}"/>
    <hyperlink ref="L80:O80" location="北海道立北見病院!B594" display="・救急医療の実施状況" xr:uid="{E4480EDF-3633-4B85-A35D-9357805E8184}"/>
    <hyperlink ref="M80:P80" location="北海道立北見病院!B594" display="・救急医療の実施状況" xr:uid="{10D82199-15F4-4238-A2CF-CB1EA337E45E}"/>
    <hyperlink ref="C81:G81" location="北海道立北見病院!B149" display="・救急告示病院、二次救急医療施設、三次救急医療施設の告示・認定の有無" xr:uid="{EC2BC16D-9F7F-419F-B088-2E150BD14FFB}"/>
    <hyperlink ref="D81:H81" location="北海道立北見病院!B149" display="・救急告示病院、二次救急医療施設、三次救急医療施設の告示・認定の有無" xr:uid="{37ED9977-638E-4E5A-9766-3D5E36BDD5EF}"/>
    <hyperlink ref="E81:I81" location="北海道立北見病院!B149" display="・救急告示病院、二次救急医療施設、三次救急医療施設の告示・認定の有無" xr:uid="{163F8C16-70CB-479B-847F-D97B4A3BEF04}"/>
    <hyperlink ref="F81:J81" location="北海道立北見病院!B149" display="・救急告示病院、二次救急医療施設、三次救急医療施設の告示・認定の有無" xr:uid="{7186815D-37C8-4DCC-991C-691BDF2C3BCF}"/>
    <hyperlink ref="G81:K81" location="北海道立北見病院!B149" display="・救急告示病院、二次救急医療施設、三次救急医療施設の告示・認定の有無" xr:uid="{237DDD81-FAB9-4D8F-A164-3EDE327A98BD}"/>
    <hyperlink ref="J81:M81" location="北海道立北見病院!B625" display="・急性期後の支援、在宅復帰の支援の状況" xr:uid="{04D09F16-EC94-4455-94BA-D48DEF694810}"/>
    <hyperlink ref="K81:N81" location="北海道立北見病院!B625" display="・急性期後の支援、在宅復帰の支援の状況" xr:uid="{9DEE3179-F547-4C56-9451-79CDE39C7315}"/>
    <hyperlink ref="L81:O81" location="北海道立北見病院!B625" display="・急性期後の支援、在宅復帰の支援の状況" xr:uid="{2847688C-80CD-4EC8-9BFD-6CAA93AE7B3B}"/>
    <hyperlink ref="M81:P81" location="北海道立北見病院!B625" display="・急性期後の支援、在宅復帰の支援の状況" xr:uid="{E388B5DB-BA83-4ABC-A618-4448E122455A}"/>
    <hyperlink ref="C82:G82" location="北海道立北見病院!B159" display="・承認の有無" xr:uid="{A8483B68-C753-4192-9274-A81D3BA4F174}"/>
    <hyperlink ref="D82:H82" location="北海道立北見病院!B159" display="・承認の有無" xr:uid="{FC1DCF1A-A4D3-4181-813A-E8DD222D4A15}"/>
    <hyperlink ref="E82:I82" location="北海道立北見病院!B159" display="・承認の有無" xr:uid="{7072CD3B-BD29-4979-B19F-5C829FB536F7}"/>
    <hyperlink ref="F82:J82" location="北海道立北見病院!B159" display="・承認の有無" xr:uid="{CAEF7D53-EC43-4CBB-BD39-2B9A797A5BA0}"/>
    <hyperlink ref="G82:K82" location="北海道立北見病院!B159" display="・承認の有無" xr:uid="{E4BAEAB9-D333-4424-991D-0256C4040C7D}"/>
    <hyperlink ref="J82:M82" location="北海道立北見病院!B645" display="・全身管理の状況" xr:uid="{188ED63A-57DB-4FB6-99A4-F2E0F0B0EE6A}"/>
    <hyperlink ref="K82:N82" location="北海道立北見病院!B645" display="・全身管理の状況" xr:uid="{4D1E6F4E-C7E5-4D6C-8A55-F9D0FCC752A6}"/>
    <hyperlink ref="L82:O82" location="北海道立北見病院!B645" display="・全身管理の状況" xr:uid="{07995FB0-A743-4034-BF38-224752948FD2}"/>
    <hyperlink ref="M82:P82" location="北海道立北見病院!B645" display="・全身管理の状況" xr:uid="{33676510-1E4A-4E4E-9856-3014B166D895}"/>
    <hyperlink ref="C83:G83" location="北海道立北見病院!B168" display="・診療報酬の届出の有無" xr:uid="{4E0BA617-7A0F-4159-862A-277800AC0490}"/>
    <hyperlink ref="D83:H83" location="北海道立北見病院!B168" display="・診療報酬の届出の有無" xr:uid="{AC5FFFC2-927C-4178-BB61-7645B1A354CC}"/>
    <hyperlink ref="E83:I83" location="北海道立北見病院!B168" display="・診療報酬の届出の有無" xr:uid="{6D3A9435-5DCE-48CE-B2F4-06E436B4F12D}"/>
    <hyperlink ref="F83:J83" location="北海道立北見病院!B168" display="・診療報酬の届出の有無" xr:uid="{3C1709E8-1F27-49E6-A491-99D5F0750842}"/>
    <hyperlink ref="G83:K83" location="北海道立北見病院!B168" display="・診療報酬の届出の有無" xr:uid="{207EE722-D3CC-427C-820E-CF0032B61DF7}"/>
    <hyperlink ref="J83:M83" location="北海道立北見病院!B660" display="・リハビリテーションの実施状況" xr:uid="{EA5932E8-34A1-4A5D-BB7E-0F9E8998AEC1}"/>
    <hyperlink ref="K83:N83" location="北海道立北見病院!B660" display="・リハビリテーションの実施状況" xr:uid="{E52F08E6-9FDB-4F12-A20D-89587B7FE338}"/>
    <hyperlink ref="L83:O83" location="北海道立北見病院!B660" display="・リハビリテーションの実施状況" xr:uid="{E06CE296-8315-4D64-BAEA-9E78758FD8D6}"/>
    <hyperlink ref="M83:P83" location="北海道立北見病院!B660" display="・リハビリテーションの実施状況" xr:uid="{F6130E86-00F5-4174-8F12-887BE9073B91}"/>
    <hyperlink ref="C84:G84" location="北海道立北見病院!B180" display="・職員数の状況" xr:uid="{DDF970E3-5B69-42CC-8AFE-0BC15F16B6D5}"/>
    <hyperlink ref="D84:H84" location="北海道立北見病院!B180" display="・職員数の状況" xr:uid="{200AC322-3A8F-4862-AECE-07E85B225A14}"/>
    <hyperlink ref="E84:I84" location="北海道立北見病院!B180" display="・職員数の状況" xr:uid="{AD2A288A-F8FE-4395-B525-9CFBDE51FEC3}"/>
    <hyperlink ref="F84:J84" location="北海道立北見病院!B180" display="・職員数の状況" xr:uid="{70E4A625-42A5-42E6-93E0-0DA14042BD10}"/>
    <hyperlink ref="G84:K84" location="北海道立北見病院!B180" display="・職員数の状況" xr:uid="{14ED171B-6915-4539-9C63-E4F74C4222CF}"/>
    <hyperlink ref="J84:M84" location="北海道立北見病院!B707" display="・長期療養患者の受入状況" xr:uid="{1E40B26D-A43A-414F-9913-22CCD09AD171}"/>
    <hyperlink ref="K84:N84" location="北海道立北見病院!B707" display="・長期療養患者の受入状況" xr:uid="{B5503DF9-D3BB-4EDB-85B0-AEA0868A493E}"/>
    <hyperlink ref="L84:O84" location="北海道立北見病院!B707" display="・長期療養患者の受入状況" xr:uid="{187EE9C9-5F74-43EA-B650-28C1F8E09B5F}"/>
    <hyperlink ref="M84:P84" location="北海道立北見病院!B707" display="・長期療養患者の受入状況" xr:uid="{09387819-664E-451A-B192-63C75C505EAF}"/>
    <hyperlink ref="C85:G85" location="北海道立北見病院!B243" display="・退院調整部門の設置状況" xr:uid="{831ED0C3-9298-4A9A-BF0B-5EF265B62FB5}"/>
    <hyperlink ref="D85:H85" location="北海道立北見病院!B243" display="・退院調整部門の設置状況" xr:uid="{EDC7555B-E625-4A47-8BCE-B00CE2911C13}"/>
    <hyperlink ref="E85:I85" location="北海道立北見病院!B243" display="・退院調整部門の設置状況" xr:uid="{64DF0C29-970D-4005-B30E-D4AC04901762}"/>
    <hyperlink ref="F85:J85" location="北海道立北見病院!B243" display="・退院調整部門の設置状況" xr:uid="{D590DD31-0F4B-4233-9590-8C28F68534DD}"/>
    <hyperlink ref="G85:K85" location="北海道立北見病院!B243" display="・退院調整部門の設置状況" xr:uid="{8FAE24A5-435A-411F-AA59-6FFECEA1E9E8}"/>
    <hyperlink ref="J85:M85" location="北海道立北見病院!B717" display="・重度の障害児等の受入状況" xr:uid="{1DDC974B-36CA-4F81-831A-09AE082EEF2C}"/>
    <hyperlink ref="K85:N85" location="北海道立北見病院!B717" display="・重度の障害児等の受入状況" xr:uid="{78BBAD0B-50E2-4C46-9137-9A40460C79CF}"/>
    <hyperlink ref="L85:O85" location="北海道立北見病院!B717" display="・重度の障害児等の受入状況" xr:uid="{01C4DA46-E080-4FFA-90C5-2218A59D8B42}"/>
    <hyperlink ref="M85:P85" location="北海道立北見病院!B717" display="・重度の障害児等の受入状況" xr:uid="{FFDB16BD-160B-4CAD-AA0B-8324A474FCF8}"/>
    <hyperlink ref="C86:G86" location="北海道立北見病院!B263" display="・医療機器の台数" xr:uid="{2600503A-472B-4F73-A49F-D229521D1F00}"/>
    <hyperlink ref="D86:H86" location="北海道立北見病院!B263" display="・医療機器の台数" xr:uid="{AEE13860-B7C7-4159-B938-EFA7DE6DDECD}"/>
    <hyperlink ref="E86:I86" location="北海道立北見病院!B263" display="・医療機器の台数" xr:uid="{11F62076-B809-4385-818E-0A673592FC85}"/>
    <hyperlink ref="F86:J86" location="北海道立北見病院!B263" display="・医療機器の台数" xr:uid="{24C0DCC8-DB3C-4FFA-A5BD-F5AF508CC683}"/>
    <hyperlink ref="G86:K86" location="北海道立北見病院!B263" display="・医療機器の台数" xr:uid="{AAB32C78-426C-4DBA-B88C-7766B66A0C0A}"/>
    <hyperlink ref="J86:M86" location="北海道立北見病院!B729" display="・医科歯科の連携状況" xr:uid="{25AA2B3B-0FBD-48F3-8A03-99E26499A100}"/>
    <hyperlink ref="K86:N86" location="北海道立北見病院!B729" display="・医科歯科の連携状況" xr:uid="{F1A51D23-3A34-45CF-9461-ED781418A041}"/>
    <hyperlink ref="L86:O86" location="北海道立北見病院!B729" display="・医科歯科の連携状況" xr:uid="{A515BA79-70B2-41CF-82A3-E6BA7EF9891C}"/>
    <hyperlink ref="M86:P86" location="北海道立北見病院!B729" display="・医科歯科の連携状況" xr:uid="{7C3C502C-4352-4FC1-84B2-35962D835CF6}"/>
    <hyperlink ref="C87:G87" location="北海道立北見病院!B289" display="・過去1年間の間に病棟の再編・見直しがあった場合の報告対象期間" xr:uid="{75DF171B-6D53-436E-B155-534218CBE10A}"/>
    <hyperlink ref="D87:H87" location="北海道立北見病院!B289" display="・過去1年間の間に病棟の再編・見直しがあった場合の報告対象期間" xr:uid="{8F8AC46E-0AFB-4406-80DC-3DD545D7B002}"/>
    <hyperlink ref="E87:I87" location="北海道立北見病院!B289" display="・過去1年間の間に病棟の再編・見直しがあった場合の報告対象期間" xr:uid="{0273F5BF-3A12-4712-9A46-D0941F10B009}"/>
    <hyperlink ref="F87:J87" location="北海道立北見病院!B289" display="・過去1年間の間に病棟の再編・見直しがあった場合の報告対象期間" xr:uid="{F819E13B-67E5-4625-B63F-6980C4E8E45A}"/>
    <hyperlink ref="G87:K87" location="北海道立北見病院!B289" display="・過去1年間の間に病棟の再編・見直しがあった場合の報告対象期間" xr:uid="{E63EAF31-EACF-4948-8814-EC408B37B18C}"/>
    <hyperlink ref="I298" location="北海道立北見病院!B70" display="メニューへ戻る" xr:uid="{BF312910-702C-472A-9F72-FE2F898533FD}"/>
    <hyperlink ref="I373" location="北海道立北見病院!B70" display="メニューへ戻る" xr:uid="{ED71E36F-6ABE-4D2E-914C-009F8CA69692}"/>
    <hyperlink ref="I737" location="北海道立北見病院!B70" display="メニューへ戻る" xr:uid="{1B63B164-EEEA-42B7-B90F-D3EE6E8798B2}"/>
    <hyperlink ref="C1" location="INDEX!A1" display="圏域topへ" xr:uid="{7F260190-0EAF-4D7B-890F-6D705F5F29F4}"/>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98E6A-D110-4842-84C4-601FD8017254}">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851</v>
      </c>
      <c r="I1" s="5"/>
    </row>
    <row r="2" spans="1:73" ht="19" x14ac:dyDescent="0.2">
      <c r="A2" s="1" t="s">
        <v>0</v>
      </c>
      <c r="B2" s="11" t="s">
        <v>878</v>
      </c>
      <c r="C2" s="12"/>
      <c r="D2" s="13"/>
      <c r="E2" s="13"/>
      <c r="F2" s="13"/>
      <c r="G2" s="13"/>
      <c r="H2" s="5"/>
    </row>
    <row r="3" spans="1:73" x14ac:dyDescent="0.2">
      <c r="B3" s="14" t="s">
        <v>879</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871</v>
      </c>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6</v>
      </c>
      <c r="B10" s="29"/>
      <c r="C10" s="24"/>
      <c r="D10" s="24"/>
      <c r="E10" s="24"/>
      <c r="F10" s="24"/>
      <c r="G10" s="24"/>
      <c r="H10" s="17"/>
      <c r="I10" s="435" t="s">
        <v>7</v>
      </c>
      <c r="J10" s="435"/>
      <c r="K10" s="435"/>
      <c r="L10" s="30" t="s">
        <v>880</v>
      </c>
      <c r="M10" s="30"/>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6</v>
      </c>
      <c r="B11" s="32"/>
      <c r="C11" s="24"/>
      <c r="D11" s="24"/>
      <c r="E11" s="24"/>
      <c r="F11" s="24"/>
      <c r="G11" s="24"/>
      <c r="H11" s="17"/>
      <c r="I11" s="435" t="s">
        <v>9</v>
      </c>
      <c r="J11" s="435"/>
      <c r="K11" s="435"/>
      <c r="L11" s="30" t="s">
        <v>10</v>
      </c>
      <c r="M11" s="30"/>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11</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12</v>
      </c>
      <c r="J16" s="437"/>
      <c r="K16" s="437"/>
      <c r="L16" s="25" t="str">
        <f>IF(ISBLANK(L$9),"",L$9)</f>
        <v>一般病棟</v>
      </c>
      <c r="M16" s="25" t="str">
        <f>IF(ISBLANK(M$9),"",M$9)</f>
        <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6</v>
      </c>
      <c r="B17" s="29"/>
      <c r="C17" s="24"/>
      <c r="D17" s="24"/>
      <c r="E17" s="24"/>
      <c r="F17" s="24"/>
      <c r="G17" s="24"/>
      <c r="H17" s="17"/>
      <c r="I17" s="435" t="s">
        <v>13</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6</v>
      </c>
      <c r="B18" s="32"/>
      <c r="C18" s="24"/>
      <c r="D18" s="24"/>
      <c r="E18" s="24"/>
      <c r="F18" s="24"/>
      <c r="G18" s="24"/>
      <c r="H18" s="17"/>
      <c r="I18" s="435" t="s">
        <v>14</v>
      </c>
      <c r="J18" s="435"/>
      <c r="K18" s="435"/>
      <c r="L18" s="30" t="s">
        <v>16</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6</v>
      </c>
      <c r="B19" s="32"/>
      <c r="C19" s="24"/>
      <c r="D19" s="24"/>
      <c r="E19" s="24"/>
      <c r="F19" s="24"/>
      <c r="G19" s="24"/>
      <c r="H19" s="17"/>
      <c r="I19" s="435" t="s">
        <v>15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6</v>
      </c>
      <c r="B20" s="29"/>
      <c r="C20" s="24"/>
      <c r="D20" s="24"/>
      <c r="E20" s="24"/>
      <c r="F20" s="24"/>
      <c r="G20" s="24"/>
      <c r="H20" s="17"/>
      <c r="I20" s="435" t="s">
        <v>17</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6</v>
      </c>
      <c r="B21" s="29"/>
      <c r="C21" s="24"/>
      <c r="D21" s="24"/>
      <c r="E21" s="24"/>
      <c r="F21" s="24"/>
      <c r="G21" s="24"/>
      <c r="H21" s="17"/>
      <c r="I21" s="435" t="s">
        <v>18</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6</v>
      </c>
      <c r="B22" s="29"/>
      <c r="C22" s="24"/>
      <c r="D22" s="24"/>
      <c r="E22" s="24"/>
      <c r="F22" s="24"/>
      <c r="G22" s="24"/>
      <c r="H22" s="17"/>
      <c r="I22" s="435" t="s">
        <v>19</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20</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12</v>
      </c>
      <c r="J27" s="433"/>
      <c r="K27" s="434"/>
      <c r="L27" s="25" t="str">
        <f>IF(ISBLANK(L$9),"",L$9)</f>
        <v>一般病棟</v>
      </c>
      <c r="M27" s="25" t="str">
        <f>IF(ISBLANK(M$9),"",M$9)</f>
        <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21</v>
      </c>
      <c r="B28" s="29"/>
      <c r="C28" s="24"/>
      <c r="D28" s="24"/>
      <c r="E28" s="24"/>
      <c r="F28" s="24"/>
      <c r="G28" s="24"/>
      <c r="H28" s="17"/>
      <c r="I28" s="426" t="s">
        <v>13</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21</v>
      </c>
      <c r="B29" s="32"/>
      <c r="C29" s="24"/>
      <c r="D29" s="24"/>
      <c r="E29" s="24"/>
      <c r="F29" s="24"/>
      <c r="G29" s="24"/>
      <c r="H29" s="17"/>
      <c r="I29" s="426" t="s">
        <v>14</v>
      </c>
      <c r="J29" s="427"/>
      <c r="K29" s="428"/>
      <c r="L29" s="30" t="s">
        <v>16</v>
      </c>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21</v>
      </c>
      <c r="B30" s="32"/>
      <c r="C30" s="24"/>
      <c r="D30" s="24"/>
      <c r="E30" s="24"/>
      <c r="F30" s="24"/>
      <c r="G30" s="24"/>
      <c r="H30" s="17"/>
      <c r="I30" s="426" t="s">
        <v>15</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21</v>
      </c>
      <c r="B31" s="29"/>
      <c r="C31" s="24"/>
      <c r="D31" s="24"/>
      <c r="E31" s="24"/>
      <c r="F31" s="24"/>
      <c r="G31" s="24"/>
      <c r="H31" s="17"/>
      <c r="I31" s="426" t="s">
        <v>17</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21</v>
      </c>
      <c r="B32" s="29"/>
      <c r="C32" s="24"/>
      <c r="D32" s="24"/>
      <c r="E32" s="24"/>
      <c r="F32" s="24"/>
      <c r="G32" s="24"/>
      <c r="H32" s="17"/>
      <c r="I32" s="421" t="s">
        <v>22</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21</v>
      </c>
      <c r="B33" s="29"/>
      <c r="C33" s="24"/>
      <c r="D33" s="24"/>
      <c r="E33" s="24"/>
      <c r="F33" s="24"/>
      <c r="G33" s="24"/>
      <c r="H33" s="17"/>
      <c r="I33" s="421" t="s">
        <v>23</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21</v>
      </c>
      <c r="B34" s="29"/>
      <c r="C34" s="24"/>
      <c r="D34" s="24"/>
      <c r="E34" s="24"/>
      <c r="F34" s="24"/>
      <c r="G34" s="24"/>
      <c r="H34" s="17"/>
      <c r="I34" s="421" t="s">
        <v>24</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21</v>
      </c>
      <c r="B35" s="29"/>
      <c r="C35" s="24"/>
      <c r="D35" s="24"/>
      <c r="E35" s="24"/>
      <c r="F35" s="24"/>
      <c r="G35" s="24"/>
      <c r="H35" s="17"/>
      <c r="I35" s="424" t="s">
        <v>19</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25</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26</v>
      </c>
      <c r="J40" s="433"/>
      <c r="K40" s="434"/>
      <c r="L40" s="25" t="str">
        <f>IF(ISBLANK(L$9),"",L$9)</f>
        <v>一般病棟</v>
      </c>
      <c r="M40" s="25" t="str">
        <f>IF(ISBLANK(M$9),"",M$9)</f>
        <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27</v>
      </c>
      <c r="B41" s="29"/>
      <c r="C41" s="24"/>
      <c r="D41" s="24"/>
      <c r="E41" s="24"/>
      <c r="F41" s="24"/>
      <c r="G41" s="24"/>
      <c r="H41" s="17"/>
      <c r="I41" s="426" t="s">
        <v>28</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27</v>
      </c>
      <c r="B42" s="32"/>
      <c r="C42" s="24"/>
      <c r="D42" s="24"/>
      <c r="E42" s="24"/>
      <c r="F42" s="24"/>
      <c r="G42" s="24"/>
      <c r="H42" s="17"/>
      <c r="I42" s="426" t="s">
        <v>29</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27</v>
      </c>
      <c r="B43" s="32"/>
      <c r="C43" s="24"/>
      <c r="D43" s="24"/>
      <c r="E43" s="24"/>
      <c r="F43" s="24"/>
      <c r="G43" s="24"/>
      <c r="H43" s="17"/>
      <c r="I43" s="426" t="s">
        <v>30</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27</v>
      </c>
      <c r="B44" s="29"/>
      <c r="C44" s="24"/>
      <c r="D44" s="24"/>
      <c r="E44" s="24"/>
      <c r="F44" s="24"/>
      <c r="G44" s="24"/>
      <c r="H44" s="17"/>
      <c r="I44" s="426" t="s">
        <v>31</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32</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12</v>
      </c>
      <c r="J49" s="430"/>
      <c r="K49" s="431"/>
      <c r="L49" s="25" t="str">
        <f>IF(ISBLANK(L$9),"",L$9)</f>
        <v>一般病棟</v>
      </c>
      <c r="M49" s="25" t="str">
        <f>IF(ISBLANK(M$9),"",M$9)</f>
        <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33</v>
      </c>
      <c r="B50" s="29"/>
      <c r="C50" s="24"/>
      <c r="D50" s="24"/>
      <c r="E50" s="24"/>
      <c r="F50" s="24"/>
      <c r="G50" s="24"/>
      <c r="H50" s="17"/>
      <c r="I50" s="421" t="s">
        <v>13</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33</v>
      </c>
      <c r="B51" s="32"/>
      <c r="C51" s="24"/>
      <c r="D51" s="24"/>
      <c r="E51" s="24"/>
      <c r="F51" s="24"/>
      <c r="G51" s="24"/>
      <c r="H51" s="17"/>
      <c r="I51" s="421" t="s">
        <v>14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33</v>
      </c>
      <c r="B52" s="32"/>
      <c r="C52" s="24"/>
      <c r="D52" s="24"/>
      <c r="E52" s="24"/>
      <c r="F52" s="24"/>
      <c r="G52" s="24"/>
      <c r="H52" s="17"/>
      <c r="I52" s="421" t="s">
        <v>15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33</v>
      </c>
      <c r="B53" s="29"/>
      <c r="C53" s="24"/>
      <c r="D53" s="24"/>
      <c r="E53" s="24"/>
      <c r="F53" s="24"/>
      <c r="G53" s="24"/>
      <c r="H53" s="17"/>
      <c r="I53" s="421" t="s">
        <v>17</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33</v>
      </c>
      <c r="B54" s="29"/>
      <c r="C54" s="24"/>
      <c r="D54" s="24"/>
      <c r="E54" s="24"/>
      <c r="F54" s="24"/>
      <c r="G54" s="24"/>
      <c r="H54" s="17"/>
      <c r="I54" s="421" t="s">
        <v>22</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33</v>
      </c>
      <c r="B55" s="29"/>
      <c r="C55" s="24"/>
      <c r="D55" s="24"/>
      <c r="E55" s="24"/>
      <c r="F55" s="24"/>
      <c r="G55" s="24"/>
      <c r="H55" s="17"/>
      <c r="I55" s="421" t="s">
        <v>23</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33</v>
      </c>
      <c r="B56" s="29"/>
      <c r="C56" s="24"/>
      <c r="D56" s="24"/>
      <c r="E56" s="24"/>
      <c r="F56" s="24"/>
      <c r="G56" s="24"/>
      <c r="H56" s="17"/>
      <c r="I56" s="421" t="s">
        <v>24</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33</v>
      </c>
      <c r="B57" s="29"/>
      <c r="C57" s="24"/>
      <c r="D57" s="24"/>
      <c r="E57" s="24"/>
      <c r="F57" s="24"/>
      <c r="G57" s="24"/>
      <c r="H57" s="17"/>
      <c r="I57" s="424" t="s">
        <v>19</v>
      </c>
      <c r="J57" s="424"/>
      <c r="K57" s="424"/>
      <c r="L57" s="31" t="s">
        <v>16</v>
      </c>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33</v>
      </c>
      <c r="B58" s="29"/>
      <c r="C58" s="24"/>
      <c r="D58" s="24"/>
      <c r="E58" s="24"/>
      <c r="F58" s="24"/>
      <c r="G58" s="24"/>
      <c r="H58" s="17"/>
      <c r="I58" s="424" t="s">
        <v>34</v>
      </c>
      <c r="J58" s="424"/>
      <c r="K58" s="424"/>
      <c r="L58" s="31" t="s">
        <v>35</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36</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37</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38</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39</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40</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41</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42</v>
      </c>
      <c r="D71" s="51"/>
      <c r="E71" s="51"/>
      <c r="F71" s="52"/>
      <c r="G71" s="50"/>
      <c r="H71" s="53" t="s">
        <v>43</v>
      </c>
      <c r="I71" s="53"/>
      <c r="J71" s="53" t="s">
        <v>44</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45</v>
      </c>
      <c r="D76" s="409"/>
      <c r="E76" s="409"/>
      <c r="F76" s="409"/>
      <c r="G76" s="409"/>
      <c r="H76" s="409" t="s">
        <v>46</v>
      </c>
      <c r="I76" s="409"/>
      <c r="J76" s="409" t="s">
        <v>47</v>
      </c>
      <c r="K76" s="409"/>
      <c r="L76" s="409"/>
      <c r="M76" s="409"/>
      <c r="O76" s="60"/>
      <c r="P76" s="60"/>
      <c r="Q76" s="60"/>
      <c r="R76" s="60"/>
      <c r="S76" s="60"/>
      <c r="T76" s="9"/>
      <c r="BU76" s="27"/>
    </row>
    <row r="77" spans="1:73" s="26" customFormat="1" x14ac:dyDescent="0.2">
      <c r="A77" s="1"/>
      <c r="B77" s="2"/>
      <c r="C77" s="409" t="s">
        <v>48</v>
      </c>
      <c r="D77" s="409"/>
      <c r="E77" s="409"/>
      <c r="F77" s="409"/>
      <c r="G77" s="409"/>
      <c r="H77" s="409" t="s">
        <v>49</v>
      </c>
      <c r="I77" s="409"/>
      <c r="J77" s="20" t="s">
        <v>50</v>
      </c>
      <c r="M77" s="23"/>
      <c r="O77" s="63"/>
      <c r="P77" s="63"/>
      <c r="Q77" s="63"/>
      <c r="R77" s="63"/>
      <c r="S77" s="63"/>
      <c r="T77" s="9"/>
      <c r="BU77" s="27"/>
    </row>
    <row r="78" spans="1:73" s="26" customFormat="1" x14ac:dyDescent="0.2">
      <c r="A78" s="1"/>
      <c r="B78" s="2"/>
      <c r="C78" s="409" t="s">
        <v>51</v>
      </c>
      <c r="D78" s="409"/>
      <c r="E78" s="409"/>
      <c r="F78" s="409"/>
      <c r="G78" s="409"/>
      <c r="H78" s="409" t="s">
        <v>52</v>
      </c>
      <c r="I78" s="409"/>
      <c r="J78" s="408" t="s">
        <v>53</v>
      </c>
      <c r="K78" s="408"/>
      <c r="L78" s="408"/>
      <c r="M78" s="408"/>
      <c r="O78" s="60"/>
      <c r="P78" s="60"/>
      <c r="Q78" s="60"/>
      <c r="R78" s="60"/>
      <c r="S78" s="60"/>
      <c r="T78" s="9"/>
      <c r="BU78" s="27"/>
    </row>
    <row r="79" spans="1:73" s="26" customFormat="1" x14ac:dyDescent="0.2">
      <c r="A79" s="1"/>
      <c r="B79" s="2"/>
      <c r="C79" s="409" t="s">
        <v>54</v>
      </c>
      <c r="D79" s="409"/>
      <c r="E79" s="409"/>
      <c r="F79" s="409"/>
      <c r="G79" s="409"/>
      <c r="H79" s="409" t="s">
        <v>55</v>
      </c>
      <c r="I79" s="409"/>
      <c r="J79" s="408" t="s">
        <v>56</v>
      </c>
      <c r="K79" s="408"/>
      <c r="L79" s="408"/>
      <c r="M79" s="408"/>
      <c r="O79" s="63"/>
      <c r="P79" s="63"/>
      <c r="Q79" s="63"/>
      <c r="R79" s="63"/>
      <c r="S79" s="63"/>
      <c r="T79" s="9"/>
      <c r="BU79" s="27"/>
    </row>
    <row r="80" spans="1:73" s="26" customFormat="1" x14ac:dyDescent="0.2">
      <c r="A80" s="1"/>
      <c r="B80" s="2"/>
      <c r="C80" s="408" t="s">
        <v>57</v>
      </c>
      <c r="D80" s="408"/>
      <c r="E80" s="408"/>
      <c r="F80" s="408"/>
      <c r="G80" s="408"/>
      <c r="H80" s="43"/>
      <c r="I80" s="43"/>
      <c r="J80" s="408" t="s">
        <v>58</v>
      </c>
      <c r="K80" s="408"/>
      <c r="L80" s="408"/>
      <c r="M80" s="408"/>
      <c r="O80" s="63"/>
      <c r="P80" s="63"/>
      <c r="Q80" s="63"/>
      <c r="R80" s="63"/>
      <c r="S80" s="63"/>
      <c r="T80" s="9"/>
      <c r="BU80" s="27"/>
    </row>
    <row r="81" spans="1:73" s="26" customFormat="1" x14ac:dyDescent="0.2">
      <c r="A81" s="1"/>
      <c r="B81" s="23"/>
      <c r="C81" s="408" t="s">
        <v>59</v>
      </c>
      <c r="D81" s="408"/>
      <c r="E81" s="408"/>
      <c r="F81" s="408"/>
      <c r="G81" s="408"/>
      <c r="H81" s="23"/>
      <c r="I81" s="23"/>
      <c r="J81" s="408" t="s">
        <v>60</v>
      </c>
      <c r="K81" s="408"/>
      <c r="L81" s="408"/>
      <c r="M81" s="408"/>
      <c r="N81" s="8"/>
      <c r="O81" s="8"/>
      <c r="P81" s="8"/>
      <c r="Q81" s="8"/>
      <c r="R81" s="8"/>
      <c r="S81" s="8"/>
      <c r="T81" s="9"/>
      <c r="BU81" s="27"/>
    </row>
    <row r="82" spans="1:73" s="26" customFormat="1" x14ac:dyDescent="0.2">
      <c r="A82" s="1"/>
      <c r="B82" s="2"/>
      <c r="C82" s="408" t="s">
        <v>61</v>
      </c>
      <c r="D82" s="408"/>
      <c r="E82" s="408"/>
      <c r="F82" s="408"/>
      <c r="G82" s="408"/>
      <c r="J82" s="408" t="s">
        <v>62</v>
      </c>
      <c r="K82" s="408"/>
      <c r="L82" s="408"/>
      <c r="M82" s="408"/>
      <c r="N82" s="8"/>
      <c r="O82" s="8"/>
      <c r="P82" s="8"/>
      <c r="Q82" s="8"/>
      <c r="R82" s="8"/>
      <c r="S82" s="8"/>
      <c r="T82" s="9"/>
      <c r="BU82" s="27"/>
    </row>
    <row r="83" spans="1:73" s="26" customFormat="1" x14ac:dyDescent="0.2">
      <c r="A83" s="1"/>
      <c r="B83" s="2"/>
      <c r="C83" s="408" t="s">
        <v>63</v>
      </c>
      <c r="D83" s="408"/>
      <c r="E83" s="408"/>
      <c r="F83" s="408"/>
      <c r="G83" s="408"/>
      <c r="H83" s="43"/>
      <c r="I83" s="43"/>
      <c r="J83" s="408" t="s">
        <v>64</v>
      </c>
      <c r="K83" s="408"/>
      <c r="L83" s="408"/>
      <c r="M83" s="408"/>
      <c r="N83" s="8"/>
      <c r="O83" s="8"/>
      <c r="P83" s="8"/>
      <c r="Q83" s="8"/>
      <c r="R83" s="8"/>
      <c r="S83" s="8"/>
      <c r="T83" s="9"/>
      <c r="BU83" s="27"/>
    </row>
    <row r="84" spans="1:73" s="26" customFormat="1" x14ac:dyDescent="0.2">
      <c r="A84" s="1"/>
      <c r="B84" s="2"/>
      <c r="C84" s="408" t="s">
        <v>65</v>
      </c>
      <c r="D84" s="408"/>
      <c r="E84" s="408"/>
      <c r="F84" s="408"/>
      <c r="G84" s="408"/>
      <c r="H84" s="43"/>
      <c r="I84" s="43"/>
      <c r="J84" s="408" t="s">
        <v>66</v>
      </c>
      <c r="K84" s="408"/>
      <c r="L84" s="408"/>
      <c r="M84" s="408"/>
      <c r="N84" s="8"/>
      <c r="O84" s="8"/>
      <c r="P84" s="8"/>
      <c r="Q84" s="8"/>
      <c r="R84" s="8"/>
      <c r="S84" s="8"/>
      <c r="T84" s="9"/>
      <c r="BU84" s="27"/>
    </row>
    <row r="85" spans="1:73" s="26" customFormat="1" x14ac:dyDescent="0.2">
      <c r="A85" s="1"/>
      <c r="B85" s="2"/>
      <c r="C85" s="408" t="s">
        <v>67</v>
      </c>
      <c r="D85" s="408"/>
      <c r="E85" s="408"/>
      <c r="F85" s="408"/>
      <c r="G85" s="408"/>
      <c r="H85" s="43"/>
      <c r="I85" s="43"/>
      <c r="J85" s="408" t="s">
        <v>68</v>
      </c>
      <c r="K85" s="408"/>
      <c r="L85" s="408"/>
      <c r="M85" s="408"/>
      <c r="N85" s="8"/>
      <c r="O85" s="8"/>
      <c r="P85" s="8"/>
      <c r="Q85" s="8"/>
      <c r="R85" s="8"/>
      <c r="S85" s="8"/>
      <c r="T85" s="9"/>
      <c r="BU85" s="27"/>
    </row>
    <row r="86" spans="1:73" s="26" customFormat="1" x14ac:dyDescent="0.2">
      <c r="A86" s="1"/>
      <c r="B86" s="2"/>
      <c r="C86" s="408" t="s">
        <v>69</v>
      </c>
      <c r="D86" s="408"/>
      <c r="E86" s="408"/>
      <c r="F86" s="408"/>
      <c r="G86" s="408"/>
      <c r="H86" s="43"/>
      <c r="I86" s="43"/>
      <c r="J86" s="408" t="s">
        <v>70</v>
      </c>
      <c r="K86" s="408"/>
      <c r="L86" s="408"/>
      <c r="M86" s="408"/>
      <c r="N86" s="8"/>
      <c r="O86" s="8"/>
      <c r="P86" s="8"/>
      <c r="Q86" s="8"/>
      <c r="R86" s="8"/>
      <c r="S86" s="8"/>
      <c r="T86" s="9"/>
      <c r="BU86" s="27"/>
    </row>
    <row r="87" spans="1:73" s="26" customFormat="1" x14ac:dyDescent="0.2">
      <c r="A87" s="1"/>
      <c r="B87" s="2"/>
      <c r="C87" s="409" t="s">
        <v>71</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72</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73</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74</v>
      </c>
      <c r="K94" s="71"/>
      <c r="L94" s="25" t="str">
        <f>IF(ISBLANK(L$9),"",L$9)</f>
        <v>一般病棟</v>
      </c>
      <c r="M94" s="72" t="str">
        <f t="shared" ref="M94:BS94" si="4">IF(ISBLANK(M$9),"",M$9)</f>
        <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75</v>
      </c>
      <c r="J95" s="74"/>
      <c r="K95" s="75"/>
      <c r="L95" s="76" t="s">
        <v>14</v>
      </c>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76</v>
      </c>
      <c r="B96" s="2"/>
      <c r="C96" s="305" t="s">
        <v>77</v>
      </c>
      <c r="D96" s="306"/>
      <c r="E96" s="306"/>
      <c r="F96" s="306"/>
      <c r="G96" s="306"/>
      <c r="H96" s="307"/>
      <c r="I96" s="77" t="s">
        <v>78</v>
      </c>
      <c r="J96" s="78" t="s">
        <v>857</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80</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74</v>
      </c>
      <c r="K102" s="87"/>
      <c r="L102" s="25" t="str">
        <f>IF(ISBLANK(L$9),"",L$9)</f>
        <v>一般病棟</v>
      </c>
      <c r="M102" s="72" t="str">
        <f t="shared" ref="M102:BS102" si="5">IF(ISBLANK(M$9),"",M$9)</f>
        <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75</v>
      </c>
      <c r="J103" s="74"/>
      <c r="K103" s="88"/>
      <c r="L103" s="89" t="str">
        <f>IF(ISBLANK(L$95),"",L$95)</f>
        <v>急性期</v>
      </c>
      <c r="M103" s="72" t="str">
        <f t="shared" ref="M103:BS103" si="6">IF(ISBLANK(M$95),"",M$95)</f>
        <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81</v>
      </c>
      <c r="B104" s="2"/>
      <c r="C104" s="326" t="s">
        <v>82</v>
      </c>
      <c r="D104" s="328"/>
      <c r="E104" s="410" t="s">
        <v>83</v>
      </c>
      <c r="F104" s="411"/>
      <c r="G104" s="411"/>
      <c r="H104" s="412"/>
      <c r="I104" s="413" t="s">
        <v>84</v>
      </c>
      <c r="J104" s="90">
        <f t="shared" ref="J104:J110" si="7">IF(SUM(L104:BS104)=0,IF(COUNTIF(L104:BS104,"未確認")&gt;0,"未確認",IF(COUNTIF(L104:BS104,"~*")&gt;0,"*",SUM(L104:BS104))),SUM(L104:BS104))</f>
        <v>41</v>
      </c>
      <c r="K104" s="91" t="str">
        <f t="shared" ref="K104:K110" si="8">IF(OR(COUNTIF(L104:BS104,"未確認")&gt;0,COUNTIF(L104:BS104,"~*")&gt;0),"※","")</f>
        <v/>
      </c>
      <c r="L104" s="92">
        <v>41</v>
      </c>
      <c r="M104" s="93"/>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85</v>
      </c>
      <c r="B105" s="96"/>
      <c r="C105" s="386"/>
      <c r="D105" s="387"/>
      <c r="E105" s="416"/>
      <c r="F105" s="417"/>
      <c r="G105" s="418" t="s">
        <v>86</v>
      </c>
      <c r="H105" s="419"/>
      <c r="I105" s="414"/>
      <c r="J105" s="90">
        <f t="shared" si="7"/>
        <v>0</v>
      </c>
      <c r="K105" s="91" t="str">
        <f t="shared" si="8"/>
        <v/>
      </c>
      <c r="L105" s="92">
        <v>0</v>
      </c>
      <c r="M105" s="92"/>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81</v>
      </c>
      <c r="B106" s="96"/>
      <c r="C106" s="386"/>
      <c r="D106" s="387"/>
      <c r="E106" s="308" t="s">
        <v>87</v>
      </c>
      <c r="F106" s="309"/>
      <c r="G106" s="309"/>
      <c r="H106" s="310"/>
      <c r="I106" s="414"/>
      <c r="J106" s="90">
        <f t="shared" si="7"/>
        <v>35</v>
      </c>
      <c r="K106" s="91" t="str">
        <f t="shared" si="8"/>
        <v/>
      </c>
      <c r="L106" s="92">
        <v>35</v>
      </c>
      <c r="M106" s="92"/>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81</v>
      </c>
      <c r="B107" s="96"/>
      <c r="C107" s="368"/>
      <c r="D107" s="370"/>
      <c r="E107" s="308" t="s">
        <v>88</v>
      </c>
      <c r="F107" s="309"/>
      <c r="G107" s="309"/>
      <c r="H107" s="310"/>
      <c r="I107" s="414"/>
      <c r="J107" s="90">
        <f t="shared" si="7"/>
        <v>41</v>
      </c>
      <c r="K107" s="91" t="str">
        <f t="shared" si="8"/>
        <v/>
      </c>
      <c r="L107" s="92">
        <v>41</v>
      </c>
      <c r="M107" s="92"/>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89</v>
      </c>
      <c r="B108" s="96"/>
      <c r="C108" s="326" t="s">
        <v>90</v>
      </c>
      <c r="D108" s="328"/>
      <c r="E108" s="326" t="s">
        <v>83</v>
      </c>
      <c r="F108" s="327"/>
      <c r="G108" s="327"/>
      <c r="H108" s="328"/>
      <c r="I108" s="414"/>
      <c r="J108" s="90">
        <f t="shared" si="7"/>
        <v>0</v>
      </c>
      <c r="K108" s="91" t="str">
        <f t="shared" si="8"/>
        <v/>
      </c>
      <c r="L108" s="92">
        <v>0</v>
      </c>
      <c r="M108" s="92"/>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89</v>
      </c>
      <c r="B109" s="96"/>
      <c r="C109" s="386"/>
      <c r="D109" s="387"/>
      <c r="E109" s="314" t="s">
        <v>87</v>
      </c>
      <c r="F109" s="315"/>
      <c r="G109" s="315"/>
      <c r="H109" s="317"/>
      <c r="I109" s="414"/>
      <c r="J109" s="90">
        <f t="shared" si="7"/>
        <v>0</v>
      </c>
      <c r="K109" s="91" t="str">
        <f t="shared" si="8"/>
        <v/>
      </c>
      <c r="L109" s="92">
        <v>0</v>
      </c>
      <c r="M109" s="92"/>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89</v>
      </c>
      <c r="B110" s="96"/>
      <c r="C110" s="386"/>
      <c r="D110" s="387"/>
      <c r="E110" s="314" t="s">
        <v>88</v>
      </c>
      <c r="F110" s="315"/>
      <c r="G110" s="315"/>
      <c r="H110" s="317"/>
      <c r="I110" s="414"/>
      <c r="J110" s="90">
        <f t="shared" si="7"/>
        <v>0</v>
      </c>
      <c r="K110" s="91" t="str">
        <f t="shared" si="8"/>
        <v/>
      </c>
      <c r="L110" s="92">
        <v>0</v>
      </c>
      <c r="M110" s="92"/>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91</v>
      </c>
      <c r="B111" s="96"/>
      <c r="C111" s="335" t="s">
        <v>92</v>
      </c>
      <c r="D111" s="336"/>
      <c r="E111" s="336"/>
      <c r="F111" s="336"/>
      <c r="G111" s="336"/>
      <c r="H111" s="337"/>
      <c r="I111" s="415"/>
      <c r="J111" s="97"/>
      <c r="K111" s="98" t="s">
        <v>93</v>
      </c>
      <c r="L111" s="99" t="s">
        <v>35</v>
      </c>
      <c r="M111" s="99"/>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94</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74</v>
      </c>
      <c r="K117" s="87"/>
      <c r="L117" s="25" t="str">
        <f>IF(ISBLANK(L$9),"",L$9)</f>
        <v>一般病棟</v>
      </c>
      <c r="M117" s="72" t="str">
        <f>IF(ISBLANK(M$9),"",M$9)</f>
        <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75</v>
      </c>
      <c r="J118" s="105"/>
      <c r="K118" s="88"/>
      <c r="L118" s="89" t="str">
        <f>IF(ISBLANK(L$95),"",L$95)</f>
        <v>急性期</v>
      </c>
      <c r="M118" s="72" t="str">
        <f>IF(ISBLANK(M$95),"",M$95)</f>
        <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95</v>
      </c>
      <c r="B119" s="2"/>
      <c r="C119" s="326" t="s">
        <v>96</v>
      </c>
      <c r="D119" s="327"/>
      <c r="E119" s="327"/>
      <c r="F119" s="327"/>
      <c r="G119" s="327"/>
      <c r="H119" s="328"/>
      <c r="I119" s="318" t="s">
        <v>97</v>
      </c>
      <c r="J119" s="106"/>
      <c r="K119" s="107"/>
      <c r="L119" s="108" t="s">
        <v>881</v>
      </c>
      <c r="M119" s="108"/>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99</v>
      </c>
      <c r="B120" s="2"/>
      <c r="C120" s="110"/>
      <c r="D120" s="111"/>
      <c r="E120" s="326" t="s">
        <v>100</v>
      </c>
      <c r="F120" s="327"/>
      <c r="G120" s="327"/>
      <c r="H120" s="328"/>
      <c r="I120" s="348"/>
      <c r="J120" s="112"/>
      <c r="K120" s="113"/>
      <c r="L120" s="108" t="s">
        <v>35</v>
      </c>
      <c r="M120" s="108"/>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102</v>
      </c>
      <c r="B121" s="2"/>
      <c r="C121" s="110"/>
      <c r="D121" s="111"/>
      <c r="E121" s="386"/>
      <c r="F121" s="407"/>
      <c r="G121" s="407"/>
      <c r="H121" s="387"/>
      <c r="I121" s="348"/>
      <c r="J121" s="112"/>
      <c r="K121" s="113"/>
      <c r="L121" s="108" t="s">
        <v>35</v>
      </c>
      <c r="M121" s="108"/>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104</v>
      </c>
      <c r="B122" s="2"/>
      <c r="C122" s="114"/>
      <c r="D122" s="115"/>
      <c r="E122" s="368"/>
      <c r="F122" s="369"/>
      <c r="G122" s="369"/>
      <c r="H122" s="370"/>
      <c r="I122" s="332"/>
      <c r="J122" s="116"/>
      <c r="K122" s="117"/>
      <c r="L122" s="108" t="s">
        <v>35</v>
      </c>
      <c r="M122" s="108"/>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105</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74</v>
      </c>
      <c r="K128" s="87"/>
      <c r="L128" s="25" t="str">
        <f>IF(ISBLANK(L$9),"",L$9)</f>
        <v>一般病棟</v>
      </c>
      <c r="M128" s="72" t="str">
        <f t="shared" ref="M128:BS128" si="11">IF(ISBLANK(M$9),"",M$9)</f>
        <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75</v>
      </c>
      <c r="J129" s="74"/>
      <c r="K129" s="88"/>
      <c r="L129" s="89" t="str">
        <f>IF(ISBLANK(L$95),"",L$95)</f>
        <v>急性期</v>
      </c>
      <c r="M129" s="72" t="str">
        <f t="shared" ref="M129:BS129" si="12">IF(ISBLANK(M$95),"",M$95)</f>
        <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106</v>
      </c>
      <c r="B130" s="2"/>
      <c r="C130" s="326" t="s">
        <v>107</v>
      </c>
      <c r="D130" s="327"/>
      <c r="E130" s="327"/>
      <c r="F130" s="327"/>
      <c r="G130" s="327"/>
      <c r="H130" s="328"/>
      <c r="I130" s="311" t="s">
        <v>108</v>
      </c>
      <c r="J130" s="120"/>
      <c r="K130" s="107"/>
      <c r="L130" s="121" t="s">
        <v>358</v>
      </c>
      <c r="M130" s="108"/>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106</v>
      </c>
      <c r="B131" s="96"/>
      <c r="C131" s="110"/>
      <c r="D131" s="111"/>
      <c r="E131" s="305" t="s">
        <v>110</v>
      </c>
      <c r="F131" s="306"/>
      <c r="G131" s="306"/>
      <c r="H131" s="307"/>
      <c r="I131" s="311"/>
      <c r="J131" s="112"/>
      <c r="K131" s="113"/>
      <c r="L131" s="121">
        <v>41</v>
      </c>
      <c r="M131" s="108"/>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111</v>
      </c>
      <c r="B132" s="96"/>
      <c r="C132" s="326" t="s">
        <v>112</v>
      </c>
      <c r="D132" s="327"/>
      <c r="E132" s="327"/>
      <c r="F132" s="327"/>
      <c r="G132" s="327"/>
      <c r="H132" s="328"/>
      <c r="I132" s="311"/>
      <c r="J132" s="112"/>
      <c r="K132" s="113"/>
      <c r="L132" s="121" t="s">
        <v>35</v>
      </c>
      <c r="M132" s="108"/>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111</v>
      </c>
      <c r="B133" s="96"/>
      <c r="C133" s="122"/>
      <c r="D133" s="123"/>
      <c r="E133" s="305" t="s">
        <v>110</v>
      </c>
      <c r="F133" s="306"/>
      <c r="G133" s="306"/>
      <c r="H133" s="307"/>
      <c r="I133" s="311"/>
      <c r="J133" s="112"/>
      <c r="K133" s="113"/>
      <c r="L133" s="121">
        <v>0</v>
      </c>
      <c r="M133" s="108"/>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114</v>
      </c>
      <c r="B134" s="96"/>
      <c r="C134" s="326" t="s">
        <v>112</v>
      </c>
      <c r="D134" s="327"/>
      <c r="E134" s="327"/>
      <c r="F134" s="327"/>
      <c r="G134" s="327"/>
      <c r="H134" s="328"/>
      <c r="I134" s="311"/>
      <c r="J134" s="112"/>
      <c r="K134" s="113"/>
      <c r="L134" s="121" t="s">
        <v>35</v>
      </c>
      <c r="M134" s="108"/>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114</v>
      </c>
      <c r="B135" s="96"/>
      <c r="C135" s="124"/>
      <c r="D135" s="125"/>
      <c r="E135" s="305" t="s">
        <v>110</v>
      </c>
      <c r="F135" s="306"/>
      <c r="G135" s="306"/>
      <c r="H135" s="307"/>
      <c r="I135" s="311"/>
      <c r="J135" s="116"/>
      <c r="K135" s="117"/>
      <c r="L135" s="121">
        <v>0</v>
      </c>
      <c r="M135" s="108"/>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115</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74</v>
      </c>
      <c r="K141" s="87"/>
      <c r="L141" s="25" t="str">
        <f>IF(ISBLANK(L$9),"",L$9)</f>
        <v>一般病棟</v>
      </c>
      <c r="M141" s="72" t="str">
        <f t="shared" ref="M141:BS141" si="13">IF(ISBLANK(M$9),"",M$9)</f>
        <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75</v>
      </c>
      <c r="J142" s="74"/>
      <c r="K142" s="88"/>
      <c r="L142" s="89" t="str">
        <f t="shared" ref="L142:BS142" si="14">IF(ISBLANK(L$95),"",L$95)</f>
        <v>急性期</v>
      </c>
      <c r="M142" s="72" t="str">
        <f t="shared" si="14"/>
        <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116</v>
      </c>
      <c r="B143" s="2"/>
      <c r="C143" s="305" t="s">
        <v>115</v>
      </c>
      <c r="D143" s="306"/>
      <c r="E143" s="306"/>
      <c r="F143" s="306"/>
      <c r="G143" s="306"/>
      <c r="H143" s="307"/>
      <c r="I143" s="129" t="s">
        <v>117</v>
      </c>
      <c r="J143" s="130" t="s">
        <v>118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119</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74</v>
      </c>
      <c r="K149" s="87"/>
      <c r="L149" s="25" t="str">
        <f>IF(ISBLANK(L$9),"",L$9)</f>
        <v>一般病棟</v>
      </c>
      <c r="M149" s="72" t="str">
        <f t="shared" ref="M149:BS149" si="15">IF(ISBLANK(M$9),"",M$9)</f>
        <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120</v>
      </c>
      <c r="I150" s="73" t="s">
        <v>75</v>
      </c>
      <c r="J150" s="74"/>
      <c r="K150" s="88"/>
      <c r="L150" s="89" t="str">
        <f t="shared" ref="L150:BS150" si="16">IF(ISBLANK(L$95),"",L$95)</f>
        <v>急性期</v>
      </c>
      <c r="M150" s="72" t="str">
        <f t="shared" si="16"/>
        <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121</v>
      </c>
      <c r="B151" s="2"/>
      <c r="C151" s="305" t="s">
        <v>122</v>
      </c>
      <c r="D151" s="306"/>
      <c r="E151" s="306"/>
      <c r="F151" s="306"/>
      <c r="G151" s="306"/>
      <c r="H151" s="307"/>
      <c r="I151" s="404" t="s">
        <v>123</v>
      </c>
      <c r="J151" s="78" t="s">
        <v>127</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125</v>
      </c>
      <c r="B152" s="2"/>
      <c r="C152" s="305" t="s">
        <v>126</v>
      </c>
      <c r="D152" s="306"/>
      <c r="E152" s="306"/>
      <c r="F152" s="306"/>
      <c r="G152" s="306"/>
      <c r="H152" s="307"/>
      <c r="I152" s="405"/>
      <c r="J152" s="78" t="s">
        <v>127</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128</v>
      </c>
      <c r="B153" s="2"/>
      <c r="C153" s="305" t="s">
        <v>129</v>
      </c>
      <c r="D153" s="306"/>
      <c r="E153" s="306"/>
      <c r="F153" s="306"/>
      <c r="G153" s="306"/>
      <c r="H153" s="307"/>
      <c r="I153" s="406"/>
      <c r="J153" s="78" t="s">
        <v>127</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130</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74</v>
      </c>
      <c r="K159" s="87"/>
      <c r="L159" s="25" t="str">
        <f>IF(ISBLANK(L$9),"",L$9)</f>
        <v>一般病棟</v>
      </c>
      <c r="M159" s="72" t="str">
        <f t="shared" ref="M159:BS159" si="17">IF(ISBLANK(M$9),"",M$9)</f>
        <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75</v>
      </c>
      <c r="J160" s="74"/>
      <c r="K160" s="88"/>
      <c r="L160" s="89" t="str">
        <f t="shared" ref="L160:BS160" si="18">IF(ISBLANK(L$95),"",L$95)</f>
        <v>急性期</v>
      </c>
      <c r="M160" s="72" t="str">
        <f t="shared" si="18"/>
        <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131</v>
      </c>
      <c r="B161" s="2"/>
      <c r="C161" s="305" t="s">
        <v>132</v>
      </c>
      <c r="D161" s="306"/>
      <c r="E161" s="306"/>
      <c r="F161" s="306"/>
      <c r="G161" s="306"/>
      <c r="H161" s="307"/>
      <c r="I161" s="137" t="s">
        <v>133</v>
      </c>
      <c r="J161" s="78" t="s">
        <v>127</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134</v>
      </c>
      <c r="B162" s="2"/>
      <c r="C162" s="305" t="s">
        <v>135</v>
      </c>
      <c r="D162" s="306"/>
      <c r="E162" s="306"/>
      <c r="F162" s="306"/>
      <c r="G162" s="306"/>
      <c r="H162" s="307"/>
      <c r="I162" s="138" t="s">
        <v>136</v>
      </c>
      <c r="J162" s="78" t="s">
        <v>127</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137</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74</v>
      </c>
      <c r="K168" s="87"/>
      <c r="L168" s="25" t="str">
        <f>IF(ISBLANK(L$9),"",L$9)</f>
        <v>一般病棟</v>
      </c>
      <c r="M168" s="141" t="str">
        <f t="shared" ref="M168:Q168" si="19">IF(ISBLANK(M$9),"",M$9)</f>
        <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75</v>
      </c>
      <c r="J169" s="74"/>
      <c r="K169" s="88"/>
      <c r="L169" s="89" t="str">
        <f t="shared" ref="L169:BS169" si="21">IF(ISBLANK(L$95),"",L$95)</f>
        <v>急性期</v>
      </c>
      <c r="M169" s="141" t="str">
        <f t="shared" si="21"/>
        <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138</v>
      </c>
      <c r="B170" s="2"/>
      <c r="C170" s="305" t="s">
        <v>139</v>
      </c>
      <c r="D170" s="306"/>
      <c r="E170" s="306"/>
      <c r="F170" s="306"/>
      <c r="G170" s="306"/>
      <c r="H170" s="307"/>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142</v>
      </c>
      <c r="D171" s="309"/>
      <c r="E171" s="309"/>
      <c r="F171" s="309"/>
      <c r="G171" s="309"/>
      <c r="H171" s="310"/>
      <c r="I171" s="142" t="s">
        <v>143</v>
      </c>
      <c r="J171" s="78" t="s">
        <v>35</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144</v>
      </c>
      <c r="D172" s="309"/>
      <c r="E172" s="309"/>
      <c r="F172" s="309"/>
      <c r="G172" s="309"/>
      <c r="H172" s="310"/>
      <c r="I172" s="142" t="s">
        <v>145</v>
      </c>
      <c r="J172" s="78" t="s">
        <v>35</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146</v>
      </c>
      <c r="B173" s="2"/>
      <c r="C173" s="305" t="s">
        <v>147</v>
      </c>
      <c r="D173" s="306"/>
      <c r="E173" s="306"/>
      <c r="F173" s="306"/>
      <c r="G173" s="306"/>
      <c r="H173" s="307"/>
      <c r="I173" s="142" t="s">
        <v>148</v>
      </c>
      <c r="J173" s="78" t="s">
        <v>127</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149</v>
      </c>
      <c r="B174" s="2"/>
      <c r="C174" s="305" t="s">
        <v>150</v>
      </c>
      <c r="D174" s="306"/>
      <c r="E174" s="306"/>
      <c r="F174" s="306"/>
      <c r="G174" s="306"/>
      <c r="H174" s="307"/>
      <c r="I174" s="142" t="s">
        <v>151</v>
      </c>
      <c r="J174" s="78" t="s">
        <v>127</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152</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74</v>
      </c>
      <c r="K180" s="87"/>
      <c r="L180" s="25" t="str">
        <f>IF(ISBLANK(L$9),"",L$9)</f>
        <v>一般病棟</v>
      </c>
      <c r="M180" s="72" t="str">
        <f t="shared" ref="M180:BS180" si="22">IF(ISBLANK(M$9),"",M$9)</f>
        <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75</v>
      </c>
      <c r="J181" s="74"/>
      <c r="K181" s="88"/>
      <c r="L181" s="89" t="str">
        <f>IF(ISBLANK(L$95),"",L$95)</f>
        <v>急性期</v>
      </c>
      <c r="M181" s="72" t="str">
        <f t="shared" ref="M181:BS181" si="23">IF(ISBLANK(M$95),"",M$95)</f>
        <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153</v>
      </c>
      <c r="B182" s="96"/>
      <c r="C182" s="395" t="s">
        <v>154</v>
      </c>
      <c r="D182" s="396"/>
      <c r="E182" s="396"/>
      <c r="F182" s="396"/>
      <c r="G182" s="395" t="s">
        <v>155</v>
      </c>
      <c r="H182" s="395"/>
      <c r="I182" s="401" t="s">
        <v>156</v>
      </c>
      <c r="J182" s="145">
        <v>0</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153</v>
      </c>
      <c r="B183" s="96"/>
      <c r="C183" s="396"/>
      <c r="D183" s="396"/>
      <c r="E183" s="396"/>
      <c r="F183" s="396"/>
      <c r="G183" s="395" t="s">
        <v>157</v>
      </c>
      <c r="H183" s="395"/>
      <c r="I183" s="402"/>
      <c r="J183" s="149">
        <v>0</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158</v>
      </c>
      <c r="B184" s="96"/>
      <c r="C184" s="395" t="s">
        <v>159</v>
      </c>
      <c r="D184" s="396"/>
      <c r="E184" s="396"/>
      <c r="F184" s="396"/>
      <c r="G184" s="395" t="s">
        <v>155</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158</v>
      </c>
      <c r="B185" s="96"/>
      <c r="C185" s="396"/>
      <c r="D185" s="396"/>
      <c r="E185" s="396"/>
      <c r="F185" s="396"/>
      <c r="G185" s="395" t="s">
        <v>157</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160</v>
      </c>
      <c r="B186" s="152"/>
      <c r="C186" s="395" t="s">
        <v>161</v>
      </c>
      <c r="D186" s="395"/>
      <c r="E186" s="395"/>
      <c r="F186" s="395"/>
      <c r="G186" s="395" t="s">
        <v>155</v>
      </c>
      <c r="H186" s="395"/>
      <c r="I186" s="402"/>
      <c r="J186" s="145">
        <f t="shared" ref="J186:J201" si="25">IF(SUM(L186:BP186)=0,IF(COUNTIF(L186:BP186,"未確認")&gt;0,"未確認",IF(COUNTIF(L186:BP186,"~*")&gt;0,"*",SUM(L186:BP186))),SUM(L186:BP186))</f>
        <v>14</v>
      </c>
      <c r="K186" s="91" t="str">
        <f t="shared" si="24"/>
        <v/>
      </c>
      <c r="L186" s="153">
        <v>14</v>
      </c>
      <c r="M186" s="154"/>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160</v>
      </c>
      <c r="B187" s="152"/>
      <c r="C187" s="395"/>
      <c r="D187" s="395"/>
      <c r="E187" s="395"/>
      <c r="F187" s="395"/>
      <c r="G187" s="395" t="s">
        <v>157</v>
      </c>
      <c r="H187" s="395"/>
      <c r="I187" s="402"/>
      <c r="J187" s="149">
        <f t="shared" si="25"/>
        <v>0</v>
      </c>
      <c r="K187" s="91" t="str">
        <f t="shared" si="24"/>
        <v/>
      </c>
      <c r="L187" s="153">
        <v>0</v>
      </c>
      <c r="M187" s="154"/>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162</v>
      </c>
      <c r="B188" s="152"/>
      <c r="C188" s="395" t="s">
        <v>163</v>
      </c>
      <c r="D188" s="400"/>
      <c r="E188" s="400"/>
      <c r="F188" s="400"/>
      <c r="G188" s="395" t="s">
        <v>155</v>
      </c>
      <c r="H188" s="395"/>
      <c r="I188" s="402"/>
      <c r="J188" s="145">
        <f t="shared" si="25"/>
        <v>0</v>
      </c>
      <c r="K188" s="91" t="str">
        <f t="shared" si="24"/>
        <v/>
      </c>
      <c r="L188" s="153">
        <v>0</v>
      </c>
      <c r="M188" s="154"/>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162</v>
      </c>
      <c r="B189" s="152"/>
      <c r="C189" s="400"/>
      <c r="D189" s="400"/>
      <c r="E189" s="400"/>
      <c r="F189" s="400"/>
      <c r="G189" s="395" t="s">
        <v>157</v>
      </c>
      <c r="H189" s="395"/>
      <c r="I189" s="402"/>
      <c r="J189" s="149">
        <f t="shared" si="25"/>
        <v>0</v>
      </c>
      <c r="K189" s="91" t="str">
        <f t="shared" si="24"/>
        <v/>
      </c>
      <c r="L189" s="153">
        <v>0</v>
      </c>
      <c r="M189" s="154"/>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164</v>
      </c>
      <c r="B190" s="152"/>
      <c r="C190" s="395" t="s">
        <v>165</v>
      </c>
      <c r="D190" s="400"/>
      <c r="E190" s="400"/>
      <c r="F190" s="400"/>
      <c r="G190" s="395" t="s">
        <v>155</v>
      </c>
      <c r="H190" s="395"/>
      <c r="I190" s="402"/>
      <c r="J190" s="145">
        <f t="shared" si="25"/>
        <v>2</v>
      </c>
      <c r="K190" s="91" t="str">
        <f t="shared" si="24"/>
        <v/>
      </c>
      <c r="L190" s="153">
        <v>2</v>
      </c>
      <c r="M190" s="154"/>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164</v>
      </c>
      <c r="B191" s="152"/>
      <c r="C191" s="400"/>
      <c r="D191" s="400"/>
      <c r="E191" s="400"/>
      <c r="F191" s="400"/>
      <c r="G191" s="395" t="s">
        <v>157</v>
      </c>
      <c r="H191" s="395"/>
      <c r="I191" s="402"/>
      <c r="J191" s="149">
        <f t="shared" si="25"/>
        <v>0</v>
      </c>
      <c r="K191" s="91" t="str">
        <f t="shared" si="24"/>
        <v/>
      </c>
      <c r="L191" s="153">
        <v>0</v>
      </c>
      <c r="M191" s="154"/>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166</v>
      </c>
      <c r="B192" s="152"/>
      <c r="C192" s="395" t="s">
        <v>167</v>
      </c>
      <c r="D192" s="400"/>
      <c r="E192" s="400"/>
      <c r="F192" s="400"/>
      <c r="G192" s="395" t="s">
        <v>155</v>
      </c>
      <c r="H192" s="395"/>
      <c r="I192" s="402"/>
      <c r="J192" s="145">
        <f t="shared" si="25"/>
        <v>5</v>
      </c>
      <c r="K192" s="91" t="str">
        <f t="shared" si="24"/>
        <v/>
      </c>
      <c r="L192" s="153">
        <v>5</v>
      </c>
      <c r="M192" s="154"/>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166</v>
      </c>
      <c r="B193" s="96"/>
      <c r="C193" s="400"/>
      <c r="D193" s="400"/>
      <c r="E193" s="400"/>
      <c r="F193" s="400"/>
      <c r="G193" s="395" t="s">
        <v>157</v>
      </c>
      <c r="H193" s="395"/>
      <c r="I193" s="402"/>
      <c r="J193" s="149">
        <f t="shared" si="25"/>
        <v>0</v>
      </c>
      <c r="K193" s="91" t="str">
        <f t="shared" si="24"/>
        <v/>
      </c>
      <c r="L193" s="153">
        <v>0</v>
      </c>
      <c r="M193" s="154"/>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168</v>
      </c>
      <c r="B194" s="96"/>
      <c r="C194" s="395" t="s">
        <v>169</v>
      </c>
      <c r="D194" s="400"/>
      <c r="E194" s="400"/>
      <c r="F194" s="400"/>
      <c r="G194" s="395" t="s">
        <v>155</v>
      </c>
      <c r="H194" s="395"/>
      <c r="I194" s="402"/>
      <c r="J194" s="145">
        <f t="shared" si="25"/>
        <v>0</v>
      </c>
      <c r="K194" s="91" t="str">
        <f t="shared" si="24"/>
        <v/>
      </c>
      <c r="L194" s="153">
        <v>0</v>
      </c>
      <c r="M194" s="154"/>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168</v>
      </c>
      <c r="B195" s="96"/>
      <c r="C195" s="400"/>
      <c r="D195" s="400"/>
      <c r="E195" s="400"/>
      <c r="F195" s="400"/>
      <c r="G195" s="395" t="s">
        <v>157</v>
      </c>
      <c r="H195" s="395"/>
      <c r="I195" s="402"/>
      <c r="J195" s="149">
        <f t="shared" si="25"/>
        <v>0</v>
      </c>
      <c r="K195" s="91" t="str">
        <f t="shared" si="24"/>
        <v/>
      </c>
      <c r="L195" s="153">
        <v>0</v>
      </c>
      <c r="M195" s="154"/>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170</v>
      </c>
      <c r="B196" s="96"/>
      <c r="C196" s="395" t="s">
        <v>171</v>
      </c>
      <c r="D196" s="400"/>
      <c r="E196" s="400"/>
      <c r="F196" s="400"/>
      <c r="G196" s="395" t="s">
        <v>155</v>
      </c>
      <c r="H196" s="395"/>
      <c r="I196" s="402"/>
      <c r="J196" s="145">
        <f t="shared" si="25"/>
        <v>0</v>
      </c>
      <c r="K196" s="91" t="str">
        <f t="shared" si="24"/>
        <v/>
      </c>
      <c r="L196" s="153">
        <v>0</v>
      </c>
      <c r="M196" s="154"/>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170</v>
      </c>
      <c r="B197" s="96"/>
      <c r="C197" s="400"/>
      <c r="D197" s="400"/>
      <c r="E197" s="400"/>
      <c r="F197" s="400"/>
      <c r="G197" s="395" t="s">
        <v>157</v>
      </c>
      <c r="H197" s="395"/>
      <c r="I197" s="402"/>
      <c r="J197" s="149">
        <f t="shared" si="25"/>
        <v>0</v>
      </c>
      <c r="K197" s="91" t="str">
        <f t="shared" si="24"/>
        <v/>
      </c>
      <c r="L197" s="153">
        <v>0</v>
      </c>
      <c r="M197" s="154"/>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172</v>
      </c>
      <c r="B198" s="96"/>
      <c r="C198" s="395" t="s">
        <v>173</v>
      </c>
      <c r="D198" s="400"/>
      <c r="E198" s="400"/>
      <c r="F198" s="400"/>
      <c r="G198" s="395" t="s">
        <v>155</v>
      </c>
      <c r="H198" s="395"/>
      <c r="I198" s="402"/>
      <c r="J198" s="145">
        <f t="shared" si="25"/>
        <v>0</v>
      </c>
      <c r="K198" s="91" t="str">
        <f t="shared" si="24"/>
        <v/>
      </c>
      <c r="L198" s="153">
        <v>0</v>
      </c>
      <c r="M198" s="154"/>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172</v>
      </c>
      <c r="B199" s="96"/>
      <c r="C199" s="400"/>
      <c r="D199" s="400"/>
      <c r="E199" s="400"/>
      <c r="F199" s="400"/>
      <c r="G199" s="395" t="s">
        <v>157</v>
      </c>
      <c r="H199" s="395"/>
      <c r="I199" s="402"/>
      <c r="J199" s="149">
        <f t="shared" si="25"/>
        <v>0</v>
      </c>
      <c r="K199" s="91" t="str">
        <f t="shared" si="24"/>
        <v/>
      </c>
      <c r="L199" s="153">
        <v>0</v>
      </c>
      <c r="M199" s="154"/>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174</v>
      </c>
      <c r="B200" s="96"/>
      <c r="C200" s="395" t="s">
        <v>175</v>
      </c>
      <c r="D200" s="400"/>
      <c r="E200" s="400"/>
      <c r="F200" s="400"/>
      <c r="G200" s="395" t="s">
        <v>155</v>
      </c>
      <c r="H200" s="395"/>
      <c r="I200" s="402"/>
      <c r="J200" s="145">
        <f t="shared" si="25"/>
        <v>1</v>
      </c>
      <c r="K200" s="91" t="str">
        <f t="shared" si="24"/>
        <v/>
      </c>
      <c r="L200" s="153">
        <v>1</v>
      </c>
      <c r="M200" s="154"/>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174</v>
      </c>
      <c r="B201" s="96"/>
      <c r="C201" s="400"/>
      <c r="D201" s="400"/>
      <c r="E201" s="400"/>
      <c r="F201" s="400"/>
      <c r="G201" s="395" t="s">
        <v>157</v>
      </c>
      <c r="H201" s="395"/>
      <c r="I201" s="402"/>
      <c r="J201" s="149">
        <f t="shared" si="25"/>
        <v>0.5</v>
      </c>
      <c r="K201" s="91" t="str">
        <f t="shared" si="24"/>
        <v/>
      </c>
      <c r="L201" s="153">
        <v>0.5</v>
      </c>
      <c r="M201" s="154"/>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176</v>
      </c>
      <c r="B202" s="96"/>
      <c r="C202" s="395" t="s">
        <v>177</v>
      </c>
      <c r="D202" s="396"/>
      <c r="E202" s="396"/>
      <c r="F202" s="396"/>
      <c r="G202" s="395" t="s">
        <v>155</v>
      </c>
      <c r="H202" s="395"/>
      <c r="I202" s="402"/>
      <c r="J202" s="145">
        <v>0</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176</v>
      </c>
      <c r="B203" s="96"/>
      <c r="C203" s="396"/>
      <c r="D203" s="396"/>
      <c r="E203" s="396"/>
      <c r="F203" s="396"/>
      <c r="G203" s="395" t="s">
        <v>157</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178</v>
      </c>
      <c r="B204" s="96"/>
      <c r="C204" s="395" t="s">
        <v>179</v>
      </c>
      <c r="D204" s="396"/>
      <c r="E204" s="396"/>
      <c r="F204" s="396"/>
      <c r="G204" s="395" t="s">
        <v>155</v>
      </c>
      <c r="H204" s="395"/>
      <c r="I204" s="402"/>
      <c r="J204" s="145">
        <v>0</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178</v>
      </c>
      <c r="B205" s="96"/>
      <c r="C205" s="396"/>
      <c r="D205" s="396"/>
      <c r="E205" s="396"/>
      <c r="F205" s="396"/>
      <c r="G205" s="395" t="s">
        <v>157</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180</v>
      </c>
      <c r="B206" s="96"/>
      <c r="C206" s="395" t="s">
        <v>181</v>
      </c>
      <c r="D206" s="400"/>
      <c r="E206" s="400"/>
      <c r="F206" s="400"/>
      <c r="G206" s="395" t="s">
        <v>155</v>
      </c>
      <c r="H206" s="395"/>
      <c r="I206" s="402"/>
      <c r="J206" s="145">
        <f t="shared" ref="J206:J211" si="26">IF(SUM(L206:BP206)=0,IF(COUNTIF(L206:BP206,"未確認")&gt;0,"未確認",IF(COUNTIF(L206:BP206,"~*")&gt;0,"*",SUM(L206:BP206))),SUM(L206:BP206))</f>
        <v>0</v>
      </c>
      <c r="K206" s="91" t="str">
        <f t="shared" si="24"/>
        <v/>
      </c>
      <c r="L206" s="153">
        <v>0</v>
      </c>
      <c r="M206" s="154"/>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180</v>
      </c>
      <c r="B207" s="96"/>
      <c r="C207" s="400"/>
      <c r="D207" s="400"/>
      <c r="E207" s="400"/>
      <c r="F207" s="400"/>
      <c r="G207" s="395" t="s">
        <v>157</v>
      </c>
      <c r="H207" s="395"/>
      <c r="I207" s="402"/>
      <c r="J207" s="149">
        <f t="shared" si="26"/>
        <v>0</v>
      </c>
      <c r="K207" s="91" t="str">
        <f t="shared" si="24"/>
        <v/>
      </c>
      <c r="L207" s="153">
        <v>0</v>
      </c>
      <c r="M207" s="154"/>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182</v>
      </c>
      <c r="B208" s="96"/>
      <c r="C208" s="395" t="s">
        <v>183</v>
      </c>
      <c r="D208" s="396"/>
      <c r="E208" s="396"/>
      <c r="F208" s="396"/>
      <c r="G208" s="395" t="s">
        <v>155</v>
      </c>
      <c r="H208" s="395"/>
      <c r="I208" s="402"/>
      <c r="J208" s="145">
        <f t="shared" si="26"/>
        <v>2</v>
      </c>
      <c r="K208" s="91" t="str">
        <f t="shared" si="24"/>
        <v/>
      </c>
      <c r="L208" s="153">
        <v>2</v>
      </c>
      <c r="M208" s="154"/>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182</v>
      </c>
      <c r="B209" s="96"/>
      <c r="C209" s="396"/>
      <c r="D209" s="396"/>
      <c r="E209" s="396"/>
      <c r="F209" s="396"/>
      <c r="G209" s="395" t="s">
        <v>157</v>
      </c>
      <c r="H209" s="395"/>
      <c r="I209" s="402"/>
      <c r="J209" s="149">
        <f t="shared" si="26"/>
        <v>0</v>
      </c>
      <c r="K209" s="91" t="str">
        <f t="shared" si="24"/>
        <v/>
      </c>
      <c r="L209" s="153">
        <v>0</v>
      </c>
      <c r="M209" s="154"/>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184</v>
      </c>
      <c r="D210" s="396"/>
      <c r="E210" s="396"/>
      <c r="F210" s="396"/>
      <c r="G210" s="395" t="s">
        <v>155</v>
      </c>
      <c r="H210" s="395"/>
      <c r="I210" s="402"/>
      <c r="J210" s="145">
        <f t="shared" si="26"/>
        <v>0</v>
      </c>
      <c r="K210" s="91" t="str">
        <f t="shared" si="24"/>
        <v/>
      </c>
      <c r="L210" s="153">
        <v>0</v>
      </c>
      <c r="M210" s="156"/>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157</v>
      </c>
      <c r="H211" s="395"/>
      <c r="I211" s="403"/>
      <c r="J211" s="149">
        <f t="shared" si="26"/>
        <v>0</v>
      </c>
      <c r="K211" s="91" t="str">
        <f t="shared" si="24"/>
        <v/>
      </c>
      <c r="L211" s="153">
        <v>0</v>
      </c>
      <c r="M211" s="156"/>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74</v>
      </c>
      <c r="K214" s="87"/>
      <c r="L214" s="159" t="s">
        <v>185</v>
      </c>
      <c r="M214" s="2"/>
      <c r="N214" s="119"/>
      <c r="O214" s="119"/>
      <c r="P214" s="119"/>
      <c r="Q214" s="119"/>
      <c r="R214" s="119"/>
      <c r="S214" s="119"/>
    </row>
    <row r="215" spans="1:73" ht="20.25" customHeight="1" x14ac:dyDescent="0.2">
      <c r="C215" s="46"/>
      <c r="I215" s="73" t="s">
        <v>75</v>
      </c>
      <c r="J215" s="74"/>
      <c r="K215" s="88"/>
      <c r="L215" s="159" t="s">
        <v>186</v>
      </c>
      <c r="M215" s="159" t="s">
        <v>187</v>
      </c>
      <c r="N215" s="159" t="s">
        <v>188</v>
      </c>
      <c r="O215" s="119"/>
      <c r="P215" s="119"/>
      <c r="Q215" s="119"/>
      <c r="R215" s="119"/>
      <c r="S215" s="9"/>
    </row>
    <row r="216" spans="1:73" s="1" customFormat="1" ht="34.5" customHeight="1" x14ac:dyDescent="0.2">
      <c r="A216" s="151" t="s">
        <v>189</v>
      </c>
      <c r="B216" s="152"/>
      <c r="C216" s="391" t="s">
        <v>161</v>
      </c>
      <c r="D216" s="391"/>
      <c r="E216" s="391"/>
      <c r="F216" s="391"/>
      <c r="G216" s="305" t="s">
        <v>155</v>
      </c>
      <c r="H216" s="307"/>
      <c r="I216" s="397" t="s">
        <v>190</v>
      </c>
      <c r="J216" s="160"/>
      <c r="K216" s="161"/>
      <c r="L216" s="162">
        <v>0</v>
      </c>
      <c r="M216" s="162">
        <v>0</v>
      </c>
      <c r="N216" s="162">
        <v>0</v>
      </c>
      <c r="O216" s="119"/>
      <c r="P216" s="119"/>
      <c r="Q216" s="119"/>
      <c r="R216" s="119"/>
      <c r="BU216" s="95"/>
    </row>
    <row r="217" spans="1:73" s="1" customFormat="1" ht="34.5" customHeight="1" x14ac:dyDescent="0.2">
      <c r="A217" s="151" t="s">
        <v>189</v>
      </c>
      <c r="B217" s="152"/>
      <c r="C217" s="391"/>
      <c r="D217" s="391"/>
      <c r="E217" s="391"/>
      <c r="F217" s="391"/>
      <c r="G217" s="305" t="s">
        <v>157</v>
      </c>
      <c r="H217" s="307"/>
      <c r="I217" s="398"/>
      <c r="J217" s="160"/>
      <c r="K217" s="163"/>
      <c r="L217" s="164">
        <v>0</v>
      </c>
      <c r="M217" s="164">
        <v>0</v>
      </c>
      <c r="N217" s="164">
        <v>0</v>
      </c>
      <c r="O217" s="119"/>
      <c r="P217" s="119"/>
      <c r="Q217" s="119"/>
      <c r="R217" s="119"/>
      <c r="BU217" s="95"/>
    </row>
    <row r="218" spans="1:73" s="1" customFormat="1" ht="34.5" customHeight="1" x14ac:dyDescent="0.2">
      <c r="A218" s="151" t="s">
        <v>191</v>
      </c>
      <c r="B218" s="152"/>
      <c r="C218" s="391" t="s">
        <v>163</v>
      </c>
      <c r="D218" s="392"/>
      <c r="E218" s="392"/>
      <c r="F218" s="392"/>
      <c r="G218" s="305" t="s">
        <v>155</v>
      </c>
      <c r="H218" s="307"/>
      <c r="I218" s="398"/>
      <c r="J218" s="160"/>
      <c r="K218" s="161"/>
      <c r="L218" s="162">
        <v>0</v>
      </c>
      <c r="M218" s="162">
        <v>0</v>
      </c>
      <c r="N218" s="162">
        <v>0</v>
      </c>
      <c r="O218" s="119"/>
      <c r="P218" s="119"/>
      <c r="Q218" s="119"/>
      <c r="R218" s="119"/>
      <c r="BU218" s="95"/>
    </row>
    <row r="219" spans="1:73" s="1" customFormat="1" ht="34.5" customHeight="1" x14ac:dyDescent="0.2">
      <c r="A219" s="151" t="s">
        <v>191</v>
      </c>
      <c r="B219" s="152"/>
      <c r="C219" s="392"/>
      <c r="D219" s="392"/>
      <c r="E219" s="392"/>
      <c r="F219" s="392"/>
      <c r="G219" s="305" t="s">
        <v>157</v>
      </c>
      <c r="H219" s="307"/>
      <c r="I219" s="398"/>
      <c r="J219" s="160"/>
      <c r="K219" s="163"/>
      <c r="L219" s="164">
        <v>0</v>
      </c>
      <c r="M219" s="164">
        <v>0</v>
      </c>
      <c r="N219" s="164">
        <v>0</v>
      </c>
      <c r="O219" s="119"/>
      <c r="P219" s="119"/>
      <c r="Q219" s="119"/>
      <c r="R219" s="119"/>
      <c r="BU219" s="95"/>
    </row>
    <row r="220" spans="1:73" s="1" customFormat="1" ht="34.5" customHeight="1" x14ac:dyDescent="0.2">
      <c r="A220" s="151" t="s">
        <v>192</v>
      </c>
      <c r="B220" s="152"/>
      <c r="C220" s="391" t="s">
        <v>165</v>
      </c>
      <c r="D220" s="392"/>
      <c r="E220" s="392"/>
      <c r="F220" s="392"/>
      <c r="G220" s="305" t="s">
        <v>155</v>
      </c>
      <c r="H220" s="307"/>
      <c r="I220" s="398"/>
      <c r="J220" s="160"/>
      <c r="K220" s="161"/>
      <c r="L220" s="162">
        <v>0</v>
      </c>
      <c r="M220" s="162">
        <v>0</v>
      </c>
      <c r="N220" s="162">
        <v>0</v>
      </c>
      <c r="O220" s="119"/>
      <c r="P220" s="119"/>
      <c r="Q220" s="119"/>
      <c r="R220" s="119"/>
      <c r="BU220" s="95"/>
    </row>
    <row r="221" spans="1:73" s="1" customFormat="1" ht="34.5" customHeight="1" x14ac:dyDescent="0.2">
      <c r="A221" s="151" t="s">
        <v>192</v>
      </c>
      <c r="B221" s="152"/>
      <c r="C221" s="392"/>
      <c r="D221" s="392"/>
      <c r="E221" s="392"/>
      <c r="F221" s="392"/>
      <c r="G221" s="305" t="s">
        <v>157</v>
      </c>
      <c r="H221" s="307"/>
      <c r="I221" s="398"/>
      <c r="J221" s="160"/>
      <c r="K221" s="163"/>
      <c r="L221" s="164">
        <v>0</v>
      </c>
      <c r="M221" s="164">
        <v>0</v>
      </c>
      <c r="N221" s="164">
        <v>0</v>
      </c>
      <c r="O221" s="119"/>
      <c r="P221" s="119"/>
      <c r="Q221" s="119"/>
      <c r="R221" s="119"/>
      <c r="BU221" s="95"/>
    </row>
    <row r="222" spans="1:73" s="1" customFormat="1" ht="34.5" customHeight="1" x14ac:dyDescent="0.2">
      <c r="A222" s="151" t="s">
        <v>193</v>
      </c>
      <c r="B222" s="152"/>
      <c r="C222" s="391" t="s">
        <v>167</v>
      </c>
      <c r="D222" s="392"/>
      <c r="E222" s="392"/>
      <c r="F222" s="392"/>
      <c r="G222" s="305" t="s">
        <v>155</v>
      </c>
      <c r="H222" s="307"/>
      <c r="I222" s="398"/>
      <c r="J222" s="160"/>
      <c r="K222" s="161"/>
      <c r="L222" s="162">
        <v>0</v>
      </c>
      <c r="M222" s="162">
        <v>0</v>
      </c>
      <c r="N222" s="162">
        <v>0</v>
      </c>
      <c r="O222" s="119"/>
      <c r="P222" s="119"/>
      <c r="Q222" s="119"/>
      <c r="R222" s="119"/>
      <c r="BU222" s="95"/>
    </row>
    <row r="223" spans="1:73" s="1" customFormat="1" ht="34.5" customHeight="1" x14ac:dyDescent="0.2">
      <c r="A223" s="151" t="s">
        <v>193</v>
      </c>
      <c r="B223" s="96"/>
      <c r="C223" s="392"/>
      <c r="D223" s="392"/>
      <c r="E223" s="392"/>
      <c r="F223" s="392"/>
      <c r="G223" s="305" t="s">
        <v>157</v>
      </c>
      <c r="H223" s="307"/>
      <c r="I223" s="398"/>
      <c r="J223" s="160"/>
      <c r="K223" s="163"/>
      <c r="L223" s="164">
        <v>0</v>
      </c>
      <c r="M223" s="164">
        <v>0</v>
      </c>
      <c r="N223" s="164">
        <v>0</v>
      </c>
      <c r="O223" s="119"/>
      <c r="P223" s="119"/>
      <c r="Q223" s="119"/>
      <c r="R223" s="119"/>
      <c r="BU223" s="95"/>
    </row>
    <row r="224" spans="1:73" s="1" customFormat="1" ht="34.5" customHeight="1" x14ac:dyDescent="0.2">
      <c r="A224" s="151" t="s">
        <v>194</v>
      </c>
      <c r="B224" s="96"/>
      <c r="C224" s="391" t="s">
        <v>169</v>
      </c>
      <c r="D224" s="392"/>
      <c r="E224" s="392"/>
      <c r="F224" s="392"/>
      <c r="G224" s="305" t="s">
        <v>155</v>
      </c>
      <c r="H224" s="307"/>
      <c r="I224" s="398"/>
      <c r="J224" s="160"/>
      <c r="K224" s="161"/>
      <c r="L224" s="162">
        <v>0</v>
      </c>
      <c r="M224" s="162">
        <v>0</v>
      </c>
      <c r="N224" s="162">
        <v>0</v>
      </c>
      <c r="O224" s="119"/>
      <c r="P224" s="119"/>
      <c r="Q224" s="119"/>
      <c r="R224" s="119"/>
      <c r="BU224" s="95"/>
    </row>
    <row r="225" spans="1:73" s="1" customFormat="1" ht="34.5" customHeight="1" x14ac:dyDescent="0.2">
      <c r="A225" s="151" t="s">
        <v>194</v>
      </c>
      <c r="B225" s="96"/>
      <c r="C225" s="392"/>
      <c r="D225" s="392"/>
      <c r="E225" s="392"/>
      <c r="F225" s="392"/>
      <c r="G225" s="305" t="s">
        <v>157</v>
      </c>
      <c r="H225" s="307"/>
      <c r="I225" s="398"/>
      <c r="J225" s="160"/>
      <c r="K225" s="163"/>
      <c r="L225" s="164">
        <v>0</v>
      </c>
      <c r="M225" s="164">
        <v>0</v>
      </c>
      <c r="N225" s="164">
        <v>0</v>
      </c>
      <c r="O225" s="119"/>
      <c r="P225" s="119"/>
      <c r="Q225" s="119"/>
      <c r="R225" s="119"/>
      <c r="BU225" s="95"/>
    </row>
    <row r="226" spans="1:73" s="1" customFormat="1" ht="34.5" customHeight="1" x14ac:dyDescent="0.2">
      <c r="A226" s="151" t="s">
        <v>195</v>
      </c>
      <c r="B226" s="96"/>
      <c r="C226" s="391" t="s">
        <v>171</v>
      </c>
      <c r="D226" s="392"/>
      <c r="E226" s="392"/>
      <c r="F226" s="392"/>
      <c r="G226" s="305" t="s">
        <v>155</v>
      </c>
      <c r="H226" s="307"/>
      <c r="I226" s="398"/>
      <c r="J226" s="160"/>
      <c r="K226" s="161"/>
      <c r="L226" s="162">
        <v>0</v>
      </c>
      <c r="M226" s="162">
        <v>0</v>
      </c>
      <c r="N226" s="162">
        <v>0</v>
      </c>
      <c r="O226" s="119"/>
      <c r="P226" s="119"/>
      <c r="Q226" s="119"/>
      <c r="R226" s="119"/>
      <c r="BU226" s="95"/>
    </row>
    <row r="227" spans="1:73" s="1" customFormat="1" ht="34.5" customHeight="1" x14ac:dyDescent="0.2">
      <c r="A227" s="151" t="s">
        <v>195</v>
      </c>
      <c r="B227" s="96"/>
      <c r="C227" s="392"/>
      <c r="D227" s="392"/>
      <c r="E227" s="392"/>
      <c r="F227" s="392"/>
      <c r="G227" s="305" t="s">
        <v>157</v>
      </c>
      <c r="H227" s="307"/>
      <c r="I227" s="398"/>
      <c r="J227" s="160"/>
      <c r="K227" s="163"/>
      <c r="L227" s="164">
        <v>0</v>
      </c>
      <c r="M227" s="164">
        <v>0</v>
      </c>
      <c r="N227" s="164">
        <v>0</v>
      </c>
      <c r="O227" s="119"/>
      <c r="P227" s="119"/>
      <c r="Q227" s="119"/>
      <c r="R227" s="119"/>
      <c r="BU227" s="95"/>
    </row>
    <row r="228" spans="1:73" s="1" customFormat="1" ht="34.5" customHeight="1" x14ac:dyDescent="0.2">
      <c r="A228" s="151" t="s">
        <v>196</v>
      </c>
      <c r="B228" s="96"/>
      <c r="C228" s="391" t="s">
        <v>173</v>
      </c>
      <c r="D228" s="392"/>
      <c r="E228" s="392"/>
      <c r="F228" s="392"/>
      <c r="G228" s="305" t="s">
        <v>155</v>
      </c>
      <c r="H228" s="307"/>
      <c r="I228" s="398"/>
      <c r="J228" s="160"/>
      <c r="K228" s="161"/>
      <c r="L228" s="162">
        <v>0</v>
      </c>
      <c r="M228" s="162">
        <v>0</v>
      </c>
      <c r="N228" s="162">
        <v>0</v>
      </c>
      <c r="O228" s="119"/>
      <c r="P228" s="119"/>
      <c r="Q228" s="119"/>
      <c r="R228" s="119"/>
      <c r="BU228" s="95"/>
    </row>
    <row r="229" spans="1:73" s="1" customFormat="1" ht="34.5" customHeight="1" x14ac:dyDescent="0.2">
      <c r="A229" s="151" t="s">
        <v>196</v>
      </c>
      <c r="B229" s="96"/>
      <c r="C229" s="392"/>
      <c r="D229" s="392"/>
      <c r="E229" s="392"/>
      <c r="F229" s="392"/>
      <c r="G229" s="305" t="s">
        <v>157</v>
      </c>
      <c r="H229" s="307"/>
      <c r="I229" s="398"/>
      <c r="J229" s="160"/>
      <c r="K229" s="163"/>
      <c r="L229" s="164">
        <v>0</v>
      </c>
      <c r="M229" s="164">
        <v>0</v>
      </c>
      <c r="N229" s="164">
        <v>0</v>
      </c>
      <c r="O229" s="119"/>
      <c r="P229" s="119"/>
      <c r="Q229" s="119"/>
      <c r="R229" s="119"/>
      <c r="BU229" s="95"/>
    </row>
    <row r="230" spans="1:73" s="1" customFormat="1" ht="34.5" customHeight="1" x14ac:dyDescent="0.2">
      <c r="A230" s="151" t="s">
        <v>197</v>
      </c>
      <c r="B230" s="96"/>
      <c r="C230" s="391" t="s">
        <v>175</v>
      </c>
      <c r="D230" s="392"/>
      <c r="E230" s="392"/>
      <c r="F230" s="392"/>
      <c r="G230" s="305" t="s">
        <v>155</v>
      </c>
      <c r="H230" s="307"/>
      <c r="I230" s="398"/>
      <c r="J230" s="160"/>
      <c r="K230" s="161"/>
      <c r="L230" s="162">
        <v>0</v>
      </c>
      <c r="M230" s="162">
        <v>0</v>
      </c>
      <c r="N230" s="162">
        <v>0</v>
      </c>
      <c r="O230" s="119"/>
      <c r="P230" s="119"/>
      <c r="Q230" s="119"/>
      <c r="R230" s="119"/>
      <c r="BU230" s="95"/>
    </row>
    <row r="231" spans="1:73" s="1" customFormat="1" ht="34.5" customHeight="1" x14ac:dyDescent="0.2">
      <c r="A231" s="151" t="s">
        <v>197</v>
      </c>
      <c r="B231" s="96"/>
      <c r="C231" s="392"/>
      <c r="D231" s="392"/>
      <c r="E231" s="392"/>
      <c r="F231" s="392"/>
      <c r="G231" s="305" t="s">
        <v>157</v>
      </c>
      <c r="H231" s="307"/>
      <c r="I231" s="398"/>
      <c r="J231" s="160"/>
      <c r="K231" s="163"/>
      <c r="L231" s="164">
        <v>0</v>
      </c>
      <c r="M231" s="164">
        <v>0</v>
      </c>
      <c r="N231" s="164">
        <v>0</v>
      </c>
      <c r="O231" s="119"/>
      <c r="P231" s="119"/>
      <c r="Q231" s="119"/>
      <c r="R231" s="119"/>
      <c r="BU231" s="95"/>
    </row>
    <row r="232" spans="1:73" s="1" customFormat="1" ht="34.5" customHeight="1" x14ac:dyDescent="0.2">
      <c r="A232" s="151" t="s">
        <v>198</v>
      </c>
      <c r="B232" s="96"/>
      <c r="C232" s="391" t="s">
        <v>181</v>
      </c>
      <c r="D232" s="392"/>
      <c r="E232" s="392"/>
      <c r="F232" s="392"/>
      <c r="G232" s="305" t="s">
        <v>155</v>
      </c>
      <c r="H232" s="307"/>
      <c r="I232" s="398"/>
      <c r="J232" s="160"/>
      <c r="K232" s="161"/>
      <c r="L232" s="162">
        <v>0</v>
      </c>
      <c r="M232" s="162">
        <v>0</v>
      </c>
      <c r="N232" s="162">
        <v>0</v>
      </c>
      <c r="O232" s="119"/>
      <c r="P232" s="119"/>
      <c r="Q232" s="119"/>
      <c r="R232" s="119"/>
      <c r="BU232" s="95"/>
    </row>
    <row r="233" spans="1:73" s="1" customFormat="1" ht="34.5" customHeight="1" x14ac:dyDescent="0.2">
      <c r="A233" s="151" t="s">
        <v>198</v>
      </c>
      <c r="B233" s="96"/>
      <c r="C233" s="392"/>
      <c r="D233" s="392"/>
      <c r="E233" s="392"/>
      <c r="F233" s="392"/>
      <c r="G233" s="305" t="s">
        <v>157</v>
      </c>
      <c r="H233" s="307"/>
      <c r="I233" s="398"/>
      <c r="J233" s="160"/>
      <c r="K233" s="163"/>
      <c r="L233" s="164">
        <v>0</v>
      </c>
      <c r="M233" s="164">
        <v>0</v>
      </c>
      <c r="N233" s="164">
        <v>0</v>
      </c>
      <c r="O233" s="119"/>
      <c r="P233" s="119"/>
      <c r="Q233" s="119"/>
      <c r="R233" s="119"/>
      <c r="BU233" s="95"/>
    </row>
    <row r="234" spans="1:73" s="1" customFormat="1" ht="34.5" customHeight="1" x14ac:dyDescent="0.2">
      <c r="A234" s="151" t="s">
        <v>199</v>
      </c>
      <c r="B234" s="96"/>
      <c r="C234" s="391" t="s">
        <v>183</v>
      </c>
      <c r="D234" s="394"/>
      <c r="E234" s="394"/>
      <c r="F234" s="394"/>
      <c r="G234" s="305" t="s">
        <v>155</v>
      </c>
      <c r="H234" s="307"/>
      <c r="I234" s="398"/>
      <c r="J234" s="160"/>
      <c r="K234" s="165"/>
      <c r="L234" s="162">
        <v>0</v>
      </c>
      <c r="M234" s="162">
        <v>0</v>
      </c>
      <c r="N234" s="162">
        <v>0</v>
      </c>
      <c r="O234" s="119"/>
      <c r="P234" s="119"/>
      <c r="Q234" s="119"/>
      <c r="R234" s="119"/>
      <c r="BU234" s="95"/>
    </row>
    <row r="235" spans="1:73" s="1" customFormat="1" ht="34.5" customHeight="1" x14ac:dyDescent="0.2">
      <c r="A235" s="151" t="s">
        <v>199</v>
      </c>
      <c r="B235" s="96"/>
      <c r="C235" s="394"/>
      <c r="D235" s="394"/>
      <c r="E235" s="394"/>
      <c r="F235" s="394"/>
      <c r="G235" s="305" t="s">
        <v>157</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184</v>
      </c>
      <c r="D236" s="396"/>
      <c r="E236" s="396"/>
      <c r="F236" s="396"/>
      <c r="G236" s="395" t="s">
        <v>155</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157</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200</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74</v>
      </c>
      <c r="K243" s="87"/>
      <c r="L243" s="25" t="str">
        <f>IF(ISBLANK(L$9),"",L$9)</f>
        <v>一般病棟</v>
      </c>
      <c r="M243" s="72" t="str">
        <f t="shared" ref="M243:BS243" si="27">IF(ISBLANK(M$9),"",M$9)</f>
        <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75</v>
      </c>
      <c r="J244" s="74"/>
      <c r="K244" s="88"/>
      <c r="L244" s="89" t="str">
        <f t="shared" ref="L244:BS244" si="28">IF(ISBLANK(L$95),"",L$95)</f>
        <v>急性期</v>
      </c>
      <c r="M244" s="72" t="str">
        <f t="shared" si="28"/>
        <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201</v>
      </c>
      <c r="B245" s="2"/>
      <c r="C245" s="305" t="s">
        <v>202</v>
      </c>
      <c r="D245" s="306"/>
      <c r="E245" s="306"/>
      <c r="F245" s="306"/>
      <c r="G245" s="306"/>
      <c r="H245" s="307"/>
      <c r="I245" s="329" t="s">
        <v>203</v>
      </c>
      <c r="J245" s="78" t="s">
        <v>127</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204</v>
      </c>
      <c r="B246" s="171"/>
      <c r="C246" s="390" t="s">
        <v>205</v>
      </c>
      <c r="D246" s="390"/>
      <c r="E246" s="390"/>
      <c r="F246" s="351"/>
      <c r="G246" s="391" t="s">
        <v>154</v>
      </c>
      <c r="H246" s="172" t="s">
        <v>206</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204</v>
      </c>
      <c r="B247" s="171"/>
      <c r="C247" s="391"/>
      <c r="D247" s="391"/>
      <c r="E247" s="391"/>
      <c r="F247" s="392"/>
      <c r="G247" s="391"/>
      <c r="H247" s="172" t="s">
        <v>207</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208</v>
      </c>
      <c r="B248" s="171"/>
      <c r="C248" s="391"/>
      <c r="D248" s="391"/>
      <c r="E248" s="391"/>
      <c r="F248" s="392"/>
      <c r="G248" s="391" t="s">
        <v>209</v>
      </c>
      <c r="H248" s="172" t="s">
        <v>206</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208</v>
      </c>
      <c r="B249" s="171"/>
      <c r="C249" s="391"/>
      <c r="D249" s="391"/>
      <c r="E249" s="391"/>
      <c r="F249" s="392"/>
      <c r="G249" s="392"/>
      <c r="H249" s="172" t="s">
        <v>207</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210</v>
      </c>
      <c r="B250" s="171"/>
      <c r="C250" s="391"/>
      <c r="D250" s="391"/>
      <c r="E250" s="391"/>
      <c r="F250" s="392"/>
      <c r="G250" s="391" t="s">
        <v>211</v>
      </c>
      <c r="H250" s="172" t="s">
        <v>206</v>
      </c>
      <c r="I250" s="348"/>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210</v>
      </c>
      <c r="B251" s="171"/>
      <c r="C251" s="391"/>
      <c r="D251" s="391"/>
      <c r="E251" s="391"/>
      <c r="F251" s="392"/>
      <c r="G251" s="392"/>
      <c r="H251" s="172" t="s">
        <v>207</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212</v>
      </c>
      <c r="B252" s="171"/>
      <c r="C252" s="391"/>
      <c r="D252" s="391"/>
      <c r="E252" s="391"/>
      <c r="F252" s="392"/>
      <c r="G252" s="391" t="s">
        <v>213</v>
      </c>
      <c r="H252" s="172" t="s">
        <v>206</v>
      </c>
      <c r="I252" s="348"/>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212</v>
      </c>
      <c r="B253" s="171"/>
      <c r="C253" s="391"/>
      <c r="D253" s="391"/>
      <c r="E253" s="391"/>
      <c r="F253" s="392"/>
      <c r="G253" s="393"/>
      <c r="H253" s="172" t="s">
        <v>207</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214</v>
      </c>
      <c r="B254" s="171"/>
      <c r="C254" s="391"/>
      <c r="D254" s="391"/>
      <c r="E254" s="391"/>
      <c r="F254" s="392"/>
      <c r="G254" s="391" t="s">
        <v>215</v>
      </c>
      <c r="H254" s="172" t="s">
        <v>206</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214</v>
      </c>
      <c r="B255" s="171"/>
      <c r="C255" s="391"/>
      <c r="D255" s="391"/>
      <c r="E255" s="391"/>
      <c r="F255" s="392"/>
      <c r="G255" s="392"/>
      <c r="H255" s="172" t="s">
        <v>207</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216</v>
      </c>
      <c r="B256" s="171"/>
      <c r="C256" s="391"/>
      <c r="D256" s="391"/>
      <c r="E256" s="391"/>
      <c r="F256" s="392"/>
      <c r="G256" s="391" t="s">
        <v>188</v>
      </c>
      <c r="H256" s="172" t="s">
        <v>206</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216</v>
      </c>
      <c r="B257" s="171"/>
      <c r="C257" s="391"/>
      <c r="D257" s="391"/>
      <c r="E257" s="391"/>
      <c r="F257" s="392"/>
      <c r="G257" s="392"/>
      <c r="H257" s="172" t="s">
        <v>207</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217</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74</v>
      </c>
      <c r="K263" s="87"/>
      <c r="L263" s="25" t="str">
        <f>IF(ISBLANK(L$9),"",L$9)</f>
        <v>一般病棟</v>
      </c>
      <c r="M263" s="72" t="str">
        <f t="shared" ref="M263:BS263" si="29">IF(ISBLANK(M$9),"",M$9)</f>
        <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75</v>
      </c>
      <c r="J264" s="74"/>
      <c r="K264" s="88"/>
      <c r="L264" s="89" t="str">
        <f t="shared" ref="L264:BS264" si="30">IF(ISBLANK(L$95),"",L$95)</f>
        <v>急性期</v>
      </c>
      <c r="M264" s="72" t="str">
        <f t="shared" si="30"/>
        <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218</v>
      </c>
      <c r="B265" s="2"/>
      <c r="C265" s="326" t="s">
        <v>219</v>
      </c>
      <c r="D265" s="328"/>
      <c r="E265" s="388" t="s">
        <v>220</v>
      </c>
      <c r="F265" s="389"/>
      <c r="G265" s="305" t="s">
        <v>221</v>
      </c>
      <c r="H265" s="307"/>
      <c r="I265" s="329" t="s">
        <v>222</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223</v>
      </c>
      <c r="B266" s="171"/>
      <c r="C266" s="386"/>
      <c r="D266" s="387"/>
      <c r="E266" s="389"/>
      <c r="F266" s="389"/>
      <c r="G266" s="305" t="s">
        <v>224</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225</v>
      </c>
      <c r="B267" s="171"/>
      <c r="C267" s="386"/>
      <c r="D267" s="387"/>
      <c r="E267" s="389"/>
      <c r="F267" s="389"/>
      <c r="G267" s="305" t="s">
        <v>226</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227</v>
      </c>
      <c r="B268" s="171"/>
      <c r="C268" s="368"/>
      <c r="D268" s="370"/>
      <c r="E268" s="305" t="s">
        <v>188</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228</v>
      </c>
      <c r="B269" s="171"/>
      <c r="C269" s="326" t="s">
        <v>229</v>
      </c>
      <c r="D269" s="381"/>
      <c r="E269" s="305" t="s">
        <v>230</v>
      </c>
      <c r="F269" s="306"/>
      <c r="G269" s="306"/>
      <c r="H269" s="307"/>
      <c r="I269" s="329" t="s">
        <v>231</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232</v>
      </c>
      <c r="B270" s="171"/>
      <c r="C270" s="382"/>
      <c r="D270" s="383"/>
      <c r="E270" s="305" t="s">
        <v>233</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234</v>
      </c>
      <c r="B271" s="171"/>
      <c r="C271" s="384"/>
      <c r="D271" s="385"/>
      <c r="E271" s="305" t="s">
        <v>235</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236</v>
      </c>
      <c r="B272" s="171"/>
      <c r="C272" s="326" t="s">
        <v>188</v>
      </c>
      <c r="D272" s="381"/>
      <c r="E272" s="305" t="s">
        <v>237</v>
      </c>
      <c r="F272" s="306"/>
      <c r="G272" s="306"/>
      <c r="H272" s="307"/>
      <c r="I272" s="129" t="s">
        <v>238</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239</v>
      </c>
      <c r="B273" s="171"/>
      <c r="C273" s="382"/>
      <c r="D273" s="383"/>
      <c r="E273" s="305" t="s">
        <v>240</v>
      </c>
      <c r="F273" s="306"/>
      <c r="G273" s="306"/>
      <c r="H273" s="307"/>
      <c r="I273" s="176" t="s">
        <v>241</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242</v>
      </c>
      <c r="F274" s="309"/>
      <c r="G274" s="309"/>
      <c r="H274" s="310"/>
      <c r="I274" s="177" t="s">
        <v>243</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244</v>
      </c>
      <c r="B275" s="171"/>
      <c r="C275" s="382"/>
      <c r="D275" s="383"/>
      <c r="E275" s="305" t="s">
        <v>245</v>
      </c>
      <c r="F275" s="306"/>
      <c r="G275" s="306"/>
      <c r="H275" s="307"/>
      <c r="I275" s="178" t="s">
        <v>246</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247</v>
      </c>
      <c r="B276" s="171"/>
      <c r="C276" s="382"/>
      <c r="D276" s="383"/>
      <c r="E276" s="305" t="s">
        <v>248</v>
      </c>
      <c r="F276" s="306"/>
      <c r="G276" s="306"/>
      <c r="H276" s="307"/>
      <c r="I276" s="129" t="s">
        <v>249</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250</v>
      </c>
      <c r="B277" s="171"/>
      <c r="C277" s="382"/>
      <c r="D277" s="383"/>
      <c r="E277" s="305" t="s">
        <v>251</v>
      </c>
      <c r="F277" s="306"/>
      <c r="G277" s="306"/>
      <c r="H277" s="307"/>
      <c r="I277" s="129" t="s">
        <v>252</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253</v>
      </c>
      <c r="B278" s="171"/>
      <c r="C278" s="382"/>
      <c r="D278" s="383"/>
      <c r="E278" s="305" t="s">
        <v>254</v>
      </c>
      <c r="F278" s="306"/>
      <c r="G278" s="306"/>
      <c r="H278" s="307"/>
      <c r="I278" s="129" t="s">
        <v>255</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256</v>
      </c>
      <c r="B279" s="171"/>
      <c r="C279" s="382"/>
      <c r="D279" s="383"/>
      <c r="E279" s="305" t="s">
        <v>257</v>
      </c>
      <c r="F279" s="306"/>
      <c r="G279" s="306"/>
      <c r="H279" s="307"/>
      <c r="I279" s="129" t="s">
        <v>258</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259</v>
      </c>
      <c r="B280" s="171"/>
      <c r="C280" s="382"/>
      <c r="D280" s="383"/>
      <c r="E280" s="308" t="s">
        <v>260</v>
      </c>
      <c r="F280" s="309"/>
      <c r="G280" s="309"/>
      <c r="H280" s="310"/>
      <c r="I280" s="142" t="s">
        <v>261</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262</v>
      </c>
      <c r="B281" s="171"/>
      <c r="C281" s="382"/>
      <c r="D281" s="383"/>
      <c r="E281" s="308" t="s">
        <v>263</v>
      </c>
      <c r="F281" s="309"/>
      <c r="G281" s="309"/>
      <c r="H281" s="310"/>
      <c r="I281" s="142" t="s">
        <v>264</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265</v>
      </c>
      <c r="B282" s="171"/>
      <c r="C282" s="384"/>
      <c r="D282" s="385"/>
      <c r="E282" s="308" t="s">
        <v>266</v>
      </c>
      <c r="F282" s="309"/>
      <c r="G282" s="309"/>
      <c r="H282" s="310"/>
      <c r="I282" s="142" t="s">
        <v>267</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268</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74</v>
      </c>
      <c r="K289" s="87"/>
      <c r="L289" s="25" t="str">
        <f>IF(ISBLANK(L$9),"",L$9)</f>
        <v>一般病棟</v>
      </c>
      <c r="M289" s="72" t="str">
        <f>IF(ISBLANK(M$9),"",M$9)</f>
        <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75</v>
      </c>
      <c r="J290" s="186"/>
      <c r="K290" s="88"/>
      <c r="L290" s="89" t="str">
        <f>IF(ISBLANK(L$95),"",L$95)</f>
        <v>急性期</v>
      </c>
      <c r="M290" s="72" t="str">
        <f>IF(ISBLANK(M$95),"",M$95)</f>
        <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268</v>
      </c>
      <c r="D291" s="315"/>
      <c r="E291" s="315"/>
      <c r="F291" s="315"/>
      <c r="G291" s="315"/>
      <c r="H291" s="317"/>
      <c r="I291" s="311" t="s">
        <v>269</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270</v>
      </c>
      <c r="B293" s="192"/>
      <c r="C293" s="372"/>
      <c r="D293" s="316"/>
      <c r="E293" s="316"/>
      <c r="F293" s="316"/>
      <c r="G293" s="316"/>
      <c r="H293" s="373"/>
      <c r="I293" s="311"/>
      <c r="J293" s="193"/>
      <c r="K293" s="113"/>
      <c r="L293" s="197" t="s">
        <v>35</v>
      </c>
      <c r="M293" s="198" t="str">
        <f t="shared" ref="M293:AN293" si="33">IF(ISBLANK(M291),"-","～")</f>
        <v>-</v>
      </c>
      <c r="N293" s="199" t="str">
        <f t="shared" si="33"/>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271</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272</v>
      </c>
      <c r="C309" s="205"/>
      <c r="D309" s="205"/>
      <c r="E309" s="67"/>
      <c r="F309" s="67"/>
      <c r="G309" s="67"/>
      <c r="H309" s="68"/>
      <c r="I309" s="68"/>
      <c r="J309" s="206"/>
      <c r="K309" s="69"/>
      <c r="L309" s="207"/>
      <c r="M309" s="207"/>
      <c r="N309" s="119"/>
      <c r="BU309" s="95"/>
    </row>
    <row r="310" spans="1:73" s="1" customFormat="1" x14ac:dyDescent="0.2">
      <c r="B310" s="52" t="s">
        <v>273</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74</v>
      </c>
      <c r="K312" s="87"/>
      <c r="L312" s="25" t="str">
        <f>IF(ISBLANK(L$9),"",L$9)</f>
        <v>一般病棟</v>
      </c>
      <c r="M312" s="72" t="str">
        <f t="shared" ref="M312:BS312" si="35">IF(ISBLANK(M$9),"",M$9)</f>
        <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120</v>
      </c>
      <c r="I313" s="73" t="s">
        <v>75</v>
      </c>
      <c r="J313" s="74"/>
      <c r="K313" s="88"/>
      <c r="L313" s="89" t="str">
        <f>IF(ISBLANK(L$95),"",L$95)</f>
        <v>急性期</v>
      </c>
      <c r="M313" s="72" t="str">
        <f t="shared" ref="M313:BS313" si="36">IF(ISBLANK(M$95),"",M$95)</f>
        <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274</v>
      </c>
      <c r="B314" s="96"/>
      <c r="C314" s="367" t="s">
        <v>275</v>
      </c>
      <c r="D314" s="326" t="s">
        <v>276</v>
      </c>
      <c r="E314" s="327"/>
      <c r="F314" s="327"/>
      <c r="G314" s="327"/>
      <c r="H314" s="328"/>
      <c r="I314" s="318" t="s">
        <v>277</v>
      </c>
      <c r="J314" s="209">
        <f t="shared" ref="J314:J319" si="37">IF(SUM(L314:BS314)=0,IF(COUNTIF(L314:BS314,"未確認")&gt;0,"未確認",IF(COUNTIF(L314:BS314,"~*")&gt;0,"*",SUM(L314:BS314))),SUM(L314:BS314))</f>
        <v>1381</v>
      </c>
      <c r="K314" s="131" t="str">
        <f t="shared" ref="K314:K319" si="38">IF(OR(COUNTIF(L314:BS314,"未確認")&gt;0,COUNTIF(L314:BS314,"~*")&gt;0),"※","")</f>
        <v/>
      </c>
      <c r="L314" s="210">
        <v>1381</v>
      </c>
      <c r="M314" s="211"/>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278</v>
      </c>
      <c r="B315" s="96"/>
      <c r="C315" s="377"/>
      <c r="D315" s="378"/>
      <c r="E315" s="305" t="s">
        <v>279</v>
      </c>
      <c r="F315" s="306"/>
      <c r="G315" s="306"/>
      <c r="H315" s="307"/>
      <c r="I315" s="319"/>
      <c r="J315" s="209">
        <f t="shared" si="37"/>
        <v>1042</v>
      </c>
      <c r="K315" s="131" t="str">
        <f t="shared" si="38"/>
        <v/>
      </c>
      <c r="L315" s="210">
        <v>1042</v>
      </c>
      <c r="M315" s="154"/>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280</v>
      </c>
      <c r="B316" s="96"/>
      <c r="C316" s="377"/>
      <c r="D316" s="379"/>
      <c r="E316" s="305" t="s">
        <v>281</v>
      </c>
      <c r="F316" s="306"/>
      <c r="G316" s="306"/>
      <c r="H316" s="307"/>
      <c r="I316" s="319"/>
      <c r="J316" s="209">
        <f t="shared" si="37"/>
        <v>339</v>
      </c>
      <c r="K316" s="131" t="str">
        <f t="shared" si="38"/>
        <v/>
      </c>
      <c r="L316" s="210">
        <v>339</v>
      </c>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282</v>
      </c>
      <c r="B317" s="96"/>
      <c r="C317" s="377"/>
      <c r="D317" s="380"/>
      <c r="E317" s="305" t="s">
        <v>283</v>
      </c>
      <c r="F317" s="306"/>
      <c r="G317" s="306"/>
      <c r="H317" s="307"/>
      <c r="I317" s="319"/>
      <c r="J317" s="209">
        <f t="shared" si="37"/>
        <v>0</v>
      </c>
      <c r="K317" s="131" t="str">
        <f t="shared" si="38"/>
        <v/>
      </c>
      <c r="L317" s="210">
        <v>0</v>
      </c>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284</v>
      </c>
      <c r="B318" s="2"/>
      <c r="C318" s="377"/>
      <c r="D318" s="305" t="s">
        <v>285</v>
      </c>
      <c r="E318" s="306"/>
      <c r="F318" s="306"/>
      <c r="G318" s="306"/>
      <c r="H318" s="307"/>
      <c r="I318" s="319"/>
      <c r="J318" s="209">
        <f t="shared" si="37"/>
        <v>8288</v>
      </c>
      <c r="K318" s="131" t="str">
        <f t="shared" si="38"/>
        <v/>
      </c>
      <c r="L318" s="210">
        <v>8288</v>
      </c>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286</v>
      </c>
      <c r="B319" s="2"/>
      <c r="C319" s="377"/>
      <c r="D319" s="305" t="s">
        <v>287</v>
      </c>
      <c r="E319" s="306"/>
      <c r="F319" s="306"/>
      <c r="G319" s="306"/>
      <c r="H319" s="307"/>
      <c r="I319" s="320"/>
      <c r="J319" s="209">
        <f t="shared" si="37"/>
        <v>1388</v>
      </c>
      <c r="K319" s="131" t="str">
        <f t="shared" si="38"/>
        <v/>
      </c>
      <c r="L319" s="210">
        <v>1388</v>
      </c>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288</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74</v>
      </c>
      <c r="K325" s="87"/>
      <c r="L325" s="25" t="str">
        <f>IF(ISBLANK(L$9),"",L$9)</f>
        <v>一般病棟</v>
      </c>
      <c r="M325" s="72" t="str">
        <f t="shared" ref="M325:BS325" si="39">IF(ISBLANK(M$9),"",M$9)</f>
        <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75</v>
      </c>
      <c r="J326" s="74"/>
      <c r="K326" s="88"/>
      <c r="L326" s="89" t="str">
        <f>IF(ISBLANK(L$95),"",L$95)</f>
        <v>急性期</v>
      </c>
      <c r="M326" s="72" t="str">
        <f t="shared" ref="M326:BS326" si="40">IF(ISBLANK(M$95),"",M$95)</f>
        <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289</v>
      </c>
      <c r="B327" s="2"/>
      <c r="C327" s="367" t="s">
        <v>275</v>
      </c>
      <c r="D327" s="305" t="s">
        <v>276</v>
      </c>
      <c r="E327" s="306"/>
      <c r="F327" s="306"/>
      <c r="G327" s="306"/>
      <c r="H327" s="307"/>
      <c r="I327" s="318" t="s">
        <v>290</v>
      </c>
      <c r="J327" s="209">
        <f t="shared" ref="J327:J344" si="41">IF(SUM(L327:BS327)=0,IF(COUNTIF(L327:BS327,"未確認")&gt;0,"未確認",IF(COUNTIF(L327:BS327,"~*")&gt;0,"*",SUM(L327:BS327))),SUM(L327:BS327))</f>
        <v>1381</v>
      </c>
      <c r="K327" s="131" t="str">
        <f t="shared" ref="K327:K344" si="42">IF(OR(COUNTIF(L327:BS327,"未確認")&gt;0,COUNTIF(L327:BS327,"~*")&gt;0),"※","")</f>
        <v/>
      </c>
      <c r="L327" s="210">
        <v>1381</v>
      </c>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291</v>
      </c>
      <c r="B328" s="2"/>
      <c r="C328" s="367"/>
      <c r="D328" s="366" t="s">
        <v>292</v>
      </c>
      <c r="E328" s="368" t="s">
        <v>293</v>
      </c>
      <c r="F328" s="369"/>
      <c r="G328" s="369"/>
      <c r="H328" s="370"/>
      <c r="I328" s="358"/>
      <c r="J328" s="209">
        <f t="shared" si="41"/>
        <v>0</v>
      </c>
      <c r="K328" s="131" t="str">
        <f t="shared" si="42"/>
        <v/>
      </c>
      <c r="L328" s="210">
        <v>0</v>
      </c>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294</v>
      </c>
      <c r="B329" s="2"/>
      <c r="C329" s="367"/>
      <c r="D329" s="367"/>
      <c r="E329" s="305" t="s">
        <v>295</v>
      </c>
      <c r="F329" s="306"/>
      <c r="G329" s="306"/>
      <c r="H329" s="307"/>
      <c r="I329" s="358"/>
      <c r="J329" s="209">
        <f t="shared" si="41"/>
        <v>867</v>
      </c>
      <c r="K329" s="131" t="str">
        <f t="shared" si="42"/>
        <v/>
      </c>
      <c r="L329" s="210">
        <v>867</v>
      </c>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296</v>
      </c>
      <c r="B330" s="2"/>
      <c r="C330" s="367"/>
      <c r="D330" s="367"/>
      <c r="E330" s="305" t="s">
        <v>297</v>
      </c>
      <c r="F330" s="306"/>
      <c r="G330" s="306"/>
      <c r="H330" s="307"/>
      <c r="I330" s="358"/>
      <c r="J330" s="209">
        <f t="shared" si="41"/>
        <v>5</v>
      </c>
      <c r="K330" s="131" t="str">
        <f t="shared" si="42"/>
        <v/>
      </c>
      <c r="L330" s="210">
        <v>5</v>
      </c>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298</v>
      </c>
      <c r="B331" s="2"/>
      <c r="C331" s="367"/>
      <c r="D331" s="367"/>
      <c r="E331" s="308" t="s">
        <v>299</v>
      </c>
      <c r="F331" s="309"/>
      <c r="G331" s="309"/>
      <c r="H331" s="310"/>
      <c r="I331" s="358"/>
      <c r="J331" s="209">
        <f t="shared" si="41"/>
        <v>0</v>
      </c>
      <c r="K331" s="131" t="str">
        <f t="shared" si="42"/>
        <v/>
      </c>
      <c r="L331" s="210">
        <v>0</v>
      </c>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300</v>
      </c>
      <c r="B332" s="2"/>
      <c r="C332" s="367"/>
      <c r="D332" s="367"/>
      <c r="E332" s="308" t="s">
        <v>301</v>
      </c>
      <c r="F332" s="309"/>
      <c r="G332" s="309"/>
      <c r="H332" s="310"/>
      <c r="I332" s="358"/>
      <c r="J332" s="209">
        <f t="shared" si="41"/>
        <v>0</v>
      </c>
      <c r="K332" s="131" t="str">
        <f t="shared" si="42"/>
        <v/>
      </c>
      <c r="L332" s="210">
        <v>0</v>
      </c>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302</v>
      </c>
      <c r="B333" s="2"/>
      <c r="C333" s="367"/>
      <c r="D333" s="367"/>
      <c r="E333" s="305" t="s">
        <v>303</v>
      </c>
      <c r="F333" s="306"/>
      <c r="G333" s="306"/>
      <c r="H333" s="307"/>
      <c r="I333" s="358"/>
      <c r="J333" s="209">
        <f t="shared" si="41"/>
        <v>509</v>
      </c>
      <c r="K333" s="131" t="str">
        <f t="shared" si="42"/>
        <v/>
      </c>
      <c r="L333" s="210">
        <v>509</v>
      </c>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304</v>
      </c>
      <c r="B334" s="2"/>
      <c r="C334" s="367"/>
      <c r="D334" s="371"/>
      <c r="E334" s="326" t="s">
        <v>188</v>
      </c>
      <c r="F334" s="327"/>
      <c r="G334" s="327"/>
      <c r="H334" s="328"/>
      <c r="I334" s="358"/>
      <c r="J334" s="209">
        <f t="shared" si="41"/>
        <v>0</v>
      </c>
      <c r="K334" s="131" t="str">
        <f t="shared" si="42"/>
        <v/>
      </c>
      <c r="L334" s="210">
        <v>0</v>
      </c>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305</v>
      </c>
      <c r="B335" s="2"/>
      <c r="C335" s="367"/>
      <c r="D335" s="305" t="s">
        <v>287</v>
      </c>
      <c r="E335" s="306"/>
      <c r="F335" s="306"/>
      <c r="G335" s="306"/>
      <c r="H335" s="307"/>
      <c r="I335" s="358"/>
      <c r="J335" s="209">
        <f t="shared" si="41"/>
        <v>1388</v>
      </c>
      <c r="K335" s="131" t="str">
        <f t="shared" si="42"/>
        <v/>
      </c>
      <c r="L335" s="210">
        <v>1388</v>
      </c>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306</v>
      </c>
      <c r="B336" s="2"/>
      <c r="C336" s="367"/>
      <c r="D336" s="366" t="s">
        <v>307</v>
      </c>
      <c r="E336" s="368" t="s">
        <v>308</v>
      </c>
      <c r="F336" s="369"/>
      <c r="G336" s="369"/>
      <c r="H336" s="370"/>
      <c r="I336" s="358"/>
      <c r="J336" s="209">
        <f t="shared" si="41"/>
        <v>0</v>
      </c>
      <c r="K336" s="131" t="str">
        <f t="shared" si="42"/>
        <v/>
      </c>
      <c r="L336" s="210">
        <v>0</v>
      </c>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309</v>
      </c>
      <c r="B337" s="2"/>
      <c r="C337" s="367"/>
      <c r="D337" s="367"/>
      <c r="E337" s="305" t="s">
        <v>310</v>
      </c>
      <c r="F337" s="306"/>
      <c r="G337" s="306"/>
      <c r="H337" s="307"/>
      <c r="I337" s="358"/>
      <c r="J337" s="209">
        <f t="shared" si="41"/>
        <v>1379</v>
      </c>
      <c r="K337" s="131" t="str">
        <f t="shared" si="42"/>
        <v/>
      </c>
      <c r="L337" s="210">
        <v>1379</v>
      </c>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311</v>
      </c>
      <c r="B338" s="2"/>
      <c r="C338" s="367"/>
      <c r="D338" s="367"/>
      <c r="E338" s="305" t="s">
        <v>312</v>
      </c>
      <c r="F338" s="306"/>
      <c r="G338" s="306"/>
      <c r="H338" s="307"/>
      <c r="I338" s="358"/>
      <c r="J338" s="209">
        <f t="shared" si="41"/>
        <v>9</v>
      </c>
      <c r="K338" s="131" t="str">
        <f t="shared" si="42"/>
        <v/>
      </c>
      <c r="L338" s="210">
        <v>9</v>
      </c>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313</v>
      </c>
      <c r="B339" s="2"/>
      <c r="C339" s="367"/>
      <c r="D339" s="367"/>
      <c r="E339" s="305" t="s">
        <v>314</v>
      </c>
      <c r="F339" s="306"/>
      <c r="G339" s="306"/>
      <c r="H339" s="307"/>
      <c r="I339" s="358"/>
      <c r="J339" s="209">
        <f t="shared" si="41"/>
        <v>0</v>
      </c>
      <c r="K339" s="131" t="str">
        <f t="shared" si="42"/>
        <v/>
      </c>
      <c r="L339" s="210">
        <v>0</v>
      </c>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315</v>
      </c>
      <c r="B340" s="2"/>
      <c r="C340" s="367"/>
      <c r="D340" s="367"/>
      <c r="E340" s="305" t="s">
        <v>316</v>
      </c>
      <c r="F340" s="306"/>
      <c r="G340" s="306"/>
      <c r="H340" s="307"/>
      <c r="I340" s="358"/>
      <c r="J340" s="209">
        <f t="shared" si="41"/>
        <v>0</v>
      </c>
      <c r="K340" s="131" t="str">
        <f t="shared" si="42"/>
        <v/>
      </c>
      <c r="L340" s="210">
        <v>0</v>
      </c>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317</v>
      </c>
      <c r="B341" s="2"/>
      <c r="C341" s="367"/>
      <c r="D341" s="367"/>
      <c r="E341" s="308" t="s">
        <v>318</v>
      </c>
      <c r="F341" s="309"/>
      <c r="G341" s="309"/>
      <c r="H341" s="310"/>
      <c r="I341" s="358"/>
      <c r="J341" s="209">
        <f t="shared" si="41"/>
        <v>0</v>
      </c>
      <c r="K341" s="131" t="str">
        <f t="shared" si="42"/>
        <v/>
      </c>
      <c r="L341" s="210">
        <v>0</v>
      </c>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319</v>
      </c>
      <c r="B342" s="2"/>
      <c r="C342" s="367"/>
      <c r="D342" s="367"/>
      <c r="E342" s="305" t="s">
        <v>320</v>
      </c>
      <c r="F342" s="306"/>
      <c r="G342" s="306"/>
      <c r="H342" s="307"/>
      <c r="I342" s="358"/>
      <c r="J342" s="209">
        <f t="shared" si="41"/>
        <v>0</v>
      </c>
      <c r="K342" s="131" t="str">
        <f t="shared" si="42"/>
        <v/>
      </c>
      <c r="L342" s="210">
        <v>0</v>
      </c>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321</v>
      </c>
      <c r="B343" s="2"/>
      <c r="C343" s="367"/>
      <c r="D343" s="367"/>
      <c r="E343" s="305" t="s">
        <v>322</v>
      </c>
      <c r="F343" s="306"/>
      <c r="G343" s="306"/>
      <c r="H343" s="307"/>
      <c r="I343" s="358"/>
      <c r="J343" s="209">
        <f t="shared" si="41"/>
        <v>0</v>
      </c>
      <c r="K343" s="131" t="str">
        <f t="shared" si="42"/>
        <v/>
      </c>
      <c r="L343" s="210">
        <v>0</v>
      </c>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323</v>
      </c>
      <c r="B344" s="2"/>
      <c r="C344" s="367"/>
      <c r="D344" s="367"/>
      <c r="E344" s="305" t="s">
        <v>188</v>
      </c>
      <c r="F344" s="306"/>
      <c r="G344" s="306"/>
      <c r="H344" s="307"/>
      <c r="I344" s="359"/>
      <c r="J344" s="209">
        <f t="shared" si="41"/>
        <v>0</v>
      </c>
      <c r="K344" s="131" t="str">
        <f t="shared" si="42"/>
        <v/>
      </c>
      <c r="L344" s="210">
        <v>0</v>
      </c>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324</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74</v>
      </c>
      <c r="K350" s="218"/>
      <c r="L350" s="25" t="str">
        <f>IF(ISBLANK(L$9),"",L$9)</f>
        <v>一般病棟</v>
      </c>
      <c r="M350" s="72" t="str">
        <f t="shared" ref="M350:BS350" si="43">IF(ISBLANK(M$9),"",M$9)</f>
        <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120</v>
      </c>
      <c r="C351" s="46"/>
      <c r="I351" s="73" t="s">
        <v>75</v>
      </c>
      <c r="J351" s="74"/>
      <c r="K351" s="88"/>
      <c r="L351" s="89" t="str">
        <f>IF(ISBLANK(L$95),"",L$95)</f>
        <v>急性期</v>
      </c>
      <c r="M351" s="72" t="str">
        <f t="shared" ref="M351:BS351" si="44">IF(ISBLANK(M$95),"",M$95)</f>
        <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325</v>
      </c>
      <c r="B352" s="2"/>
      <c r="C352" s="326" t="s">
        <v>326</v>
      </c>
      <c r="D352" s="327"/>
      <c r="E352" s="327"/>
      <c r="F352" s="327"/>
      <c r="G352" s="327"/>
      <c r="H352" s="328"/>
      <c r="I352" s="318" t="s">
        <v>327</v>
      </c>
      <c r="J352" s="219">
        <f>IF(SUM(L352:BS352)=0,IF(COUNTIF(L352:BS352,"未確認")&gt;0,"未確認",IF(COUNTIF(L352:BS352,"~*")&gt;0,"*",SUM(L352:BS352))),SUM(L352:BS352))</f>
        <v>1388</v>
      </c>
      <c r="K352" s="220" t="str">
        <f>IF(OR(COUNTIF(L352:BS352,"未確認")&gt;0,COUNTIF(L352:BS352,"~*")&gt;0),"※","")</f>
        <v/>
      </c>
      <c r="L352" s="210">
        <v>1388</v>
      </c>
      <c r="M352" s="154"/>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328</v>
      </c>
      <c r="B353" s="2"/>
      <c r="C353" s="221"/>
      <c r="D353" s="222"/>
      <c r="E353" s="360" t="s">
        <v>329</v>
      </c>
      <c r="F353" s="361"/>
      <c r="G353" s="361"/>
      <c r="H353" s="362"/>
      <c r="I353" s="358"/>
      <c r="J353" s="219">
        <f>IF(SUM(L353:BS353)=0,IF(COUNTIF(L353:BS353,"未確認")&gt;0,"未確認",IF(COUNTIF(L353:BS353,"~*")&gt;0,"*",SUM(L353:BS353))),SUM(L353:BS353))</f>
        <v>1388</v>
      </c>
      <c r="K353" s="220" t="str">
        <f>IF(OR(COUNTIF(L353:BS353,"未確認")&gt;0,COUNTIF(L353:BS353,"~*")&gt;0),"※","")</f>
        <v/>
      </c>
      <c r="L353" s="210">
        <v>1388</v>
      </c>
      <c r="M353" s="154"/>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330</v>
      </c>
      <c r="B354" s="2"/>
      <c r="C354" s="221"/>
      <c r="D354" s="222"/>
      <c r="E354" s="360" t="s">
        <v>331</v>
      </c>
      <c r="F354" s="361"/>
      <c r="G354" s="361"/>
      <c r="H354" s="362"/>
      <c r="I354" s="358"/>
      <c r="J354" s="219">
        <f>IF(SUM(L354:BS354)=0,IF(COUNTIF(L354:BS354,"未確認")&gt;0,"未確認",IF(COUNTIF(L354:BS354,"~*")&gt;0,"*",SUM(L354:BS354))),SUM(L354:BS354))</f>
        <v>0</v>
      </c>
      <c r="K354" s="220" t="str">
        <f>IF(OR(COUNTIF(L354:BS354,"未確認")&gt;0,COUNTIF(L354:BS354,"~*")&gt;0),"※","")</f>
        <v/>
      </c>
      <c r="L354" s="210">
        <v>0</v>
      </c>
      <c r="M354" s="154"/>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332</v>
      </c>
      <c r="B355" s="2"/>
      <c r="C355" s="221"/>
      <c r="D355" s="222"/>
      <c r="E355" s="360" t="s">
        <v>333</v>
      </c>
      <c r="F355" s="361"/>
      <c r="G355" s="361"/>
      <c r="H355" s="362"/>
      <c r="I355" s="358"/>
      <c r="J355" s="219">
        <f>IF(SUM(L355:BS355)=0,IF(COUNTIF(L355:BS355,"未確認")&gt;0,"未確認",IF(COUNTIF(L355:BS355,"~*")&gt;0,"*",SUM(L355:BS355))),SUM(L355:BS355))</f>
        <v>0</v>
      </c>
      <c r="K355" s="220" t="str">
        <f>IF(OR(COUNTIF(L355:BS355,"未確認")&gt;0,COUNTIF(L355:BS355,"~*")&gt;0),"※","")</f>
        <v/>
      </c>
      <c r="L355" s="210">
        <v>0</v>
      </c>
      <c r="M355" s="154"/>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334</v>
      </c>
      <c r="B356" s="2"/>
      <c r="C356" s="223"/>
      <c r="D356" s="224"/>
      <c r="E356" s="363" t="s">
        <v>335</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336</v>
      </c>
      <c r="C360" s="24"/>
      <c r="D360" s="24"/>
      <c r="E360" s="24"/>
      <c r="F360" s="24"/>
      <c r="G360" s="24"/>
      <c r="H360" s="17"/>
      <c r="I360" s="17"/>
      <c r="J360" s="37"/>
      <c r="K360" s="7"/>
      <c r="L360" s="7"/>
      <c r="M360" s="7"/>
      <c r="N360" s="119"/>
      <c r="BU360" s="95"/>
    </row>
    <row r="361" spans="1:73" s="1" customFormat="1" x14ac:dyDescent="0.2">
      <c r="B361" s="2" t="s">
        <v>337</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74</v>
      </c>
      <c r="K363" s="218"/>
      <c r="L363" s="25" t="str">
        <f>IF(ISBLANK(L$9),"",L$9)</f>
        <v>一般病棟</v>
      </c>
      <c r="M363" s="72" t="str">
        <f t="shared" ref="M363:BS363" si="45">IF(ISBLANK(M$9),"",M$9)</f>
        <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75</v>
      </c>
      <c r="J364" s="74"/>
      <c r="K364" s="88"/>
      <c r="L364" s="89" t="str">
        <f>IF(ISBLANK(L$95),"",L$95)</f>
        <v>急性期</v>
      </c>
      <c r="M364" s="72" t="str">
        <f t="shared" ref="M364:BS364" si="46">IF(ISBLANK(M$95),"",M$95)</f>
        <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338</v>
      </c>
      <c r="B365" s="2"/>
      <c r="C365" s="352" t="s">
        <v>339</v>
      </c>
      <c r="D365" s="353"/>
      <c r="E365" s="353"/>
      <c r="F365" s="353"/>
      <c r="G365" s="353"/>
      <c r="H365" s="354"/>
      <c r="I365" s="318" t="s">
        <v>340</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341</v>
      </c>
      <c r="B366" s="2"/>
      <c r="C366" s="221"/>
      <c r="D366" s="230"/>
      <c r="E366" s="305" t="s">
        <v>342</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343</v>
      </c>
      <c r="B367" s="2"/>
      <c r="C367" s="223"/>
      <c r="D367" s="231"/>
      <c r="E367" s="305" t="s">
        <v>344</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345</v>
      </c>
      <c r="B368" s="2"/>
      <c r="C368" s="355" t="s">
        <v>346</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347</v>
      </c>
      <c r="B369" s="2"/>
      <c r="C369" s="221"/>
      <c r="D369" s="230"/>
      <c r="E369" s="305" t="s">
        <v>348</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349</v>
      </c>
      <c r="B370" s="2"/>
      <c r="C370" s="223"/>
      <c r="D370" s="231"/>
      <c r="E370" s="305" t="s">
        <v>350</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271</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351</v>
      </c>
      <c r="C385" s="237"/>
      <c r="D385" s="67"/>
      <c r="E385" s="67"/>
      <c r="F385" s="67"/>
      <c r="G385" s="67"/>
      <c r="H385" s="68"/>
      <c r="I385" s="68"/>
      <c r="J385" s="206"/>
      <c r="K385" s="69"/>
      <c r="L385" s="207"/>
      <c r="M385" s="207"/>
      <c r="N385" s="238"/>
      <c r="BU385" s="95"/>
    </row>
    <row r="386" spans="2:73" s="1" customFormat="1" x14ac:dyDescent="0.2">
      <c r="B386" s="22" t="s">
        <v>352</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74</v>
      </c>
      <c r="K388" s="87"/>
      <c r="L388" s="159" t="s">
        <v>881</v>
      </c>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75</v>
      </c>
      <c r="J389" s="74"/>
      <c r="K389" s="88"/>
      <c r="L389" s="239" t="s">
        <v>35</v>
      </c>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353</v>
      </c>
      <c r="D390" s="309"/>
      <c r="E390" s="309"/>
      <c r="F390" s="309"/>
      <c r="G390" s="309"/>
      <c r="H390" s="310"/>
      <c r="I390" s="329" t="s">
        <v>354</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355</v>
      </c>
      <c r="D391" s="309"/>
      <c r="E391" s="309"/>
      <c r="F391" s="309"/>
      <c r="G391" s="309"/>
      <c r="H391" s="310"/>
      <c r="I391" s="330"/>
      <c r="J391" s="240">
        <f t="shared" si="48"/>
        <v>0</v>
      </c>
      <c r="K391" s="91" t="str">
        <f t="shared" si="49"/>
        <v/>
      </c>
      <c r="L391" s="241">
        <v>0</v>
      </c>
      <c r="M391" s="242"/>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356</v>
      </c>
      <c r="D392" s="309"/>
      <c r="E392" s="309"/>
      <c r="F392" s="309"/>
      <c r="G392" s="309"/>
      <c r="H392" s="310"/>
      <c r="I392" s="330"/>
      <c r="J392" s="240">
        <f t="shared" si="48"/>
        <v>0</v>
      </c>
      <c r="K392" s="91" t="str">
        <f t="shared" si="49"/>
        <v/>
      </c>
      <c r="L392" s="241">
        <v>0</v>
      </c>
      <c r="M392" s="242"/>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357</v>
      </c>
      <c r="D393" s="309"/>
      <c r="E393" s="309"/>
      <c r="F393" s="309"/>
      <c r="G393" s="309"/>
      <c r="H393" s="310"/>
      <c r="I393" s="330"/>
      <c r="J393" s="240">
        <f t="shared" si="48"/>
        <v>0</v>
      </c>
      <c r="K393" s="91" t="str">
        <f t="shared" si="49"/>
        <v/>
      </c>
      <c r="L393" s="241">
        <v>0</v>
      </c>
      <c r="M393" s="242"/>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358</v>
      </c>
      <c r="D394" s="309"/>
      <c r="E394" s="309"/>
      <c r="F394" s="309"/>
      <c r="G394" s="309"/>
      <c r="H394" s="310"/>
      <c r="I394" s="330"/>
      <c r="J394" s="240">
        <f t="shared" si="48"/>
        <v>1371</v>
      </c>
      <c r="K394" s="91" t="str">
        <f t="shared" si="49"/>
        <v/>
      </c>
      <c r="L394" s="241">
        <v>1371</v>
      </c>
      <c r="M394" s="242"/>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359</v>
      </c>
      <c r="D395" s="309"/>
      <c r="E395" s="309"/>
      <c r="F395" s="309"/>
      <c r="G395" s="309"/>
      <c r="H395" s="310"/>
      <c r="I395" s="330"/>
      <c r="J395" s="240">
        <f t="shared" si="48"/>
        <v>0</v>
      </c>
      <c r="K395" s="91" t="str">
        <f t="shared" si="49"/>
        <v/>
      </c>
      <c r="L395" s="241">
        <v>0</v>
      </c>
      <c r="M395" s="242"/>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360</v>
      </c>
      <c r="D396" s="309"/>
      <c r="E396" s="309"/>
      <c r="F396" s="309"/>
      <c r="G396" s="309"/>
      <c r="H396" s="310"/>
      <c r="I396" s="330"/>
      <c r="J396" s="240">
        <f t="shared" si="48"/>
        <v>0</v>
      </c>
      <c r="K396" s="91" t="str">
        <f t="shared" si="49"/>
        <v/>
      </c>
      <c r="L396" s="241">
        <v>0</v>
      </c>
      <c r="M396" s="242"/>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361</v>
      </c>
      <c r="D397" s="309"/>
      <c r="E397" s="309"/>
      <c r="F397" s="309"/>
      <c r="G397" s="309"/>
      <c r="H397" s="310"/>
      <c r="I397" s="330"/>
      <c r="J397" s="240">
        <f t="shared" si="48"/>
        <v>0</v>
      </c>
      <c r="K397" s="91" t="str">
        <f t="shared" si="49"/>
        <v/>
      </c>
      <c r="L397" s="241">
        <v>0</v>
      </c>
      <c r="M397" s="242"/>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362</v>
      </c>
      <c r="D398" s="309"/>
      <c r="E398" s="309"/>
      <c r="F398" s="309"/>
      <c r="G398" s="309"/>
      <c r="H398" s="310"/>
      <c r="I398" s="330"/>
      <c r="J398" s="240">
        <f t="shared" si="48"/>
        <v>0</v>
      </c>
      <c r="K398" s="91" t="str">
        <f t="shared" si="49"/>
        <v/>
      </c>
      <c r="L398" s="241">
        <v>0</v>
      </c>
      <c r="M398" s="242"/>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363</v>
      </c>
      <c r="D399" s="309"/>
      <c r="E399" s="309"/>
      <c r="F399" s="309"/>
      <c r="G399" s="309"/>
      <c r="H399" s="310"/>
      <c r="I399" s="330"/>
      <c r="J399" s="240">
        <f t="shared" si="48"/>
        <v>0</v>
      </c>
      <c r="K399" s="91" t="str">
        <f t="shared" si="49"/>
        <v/>
      </c>
      <c r="L399" s="241">
        <v>0</v>
      </c>
      <c r="M399" s="242"/>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364</v>
      </c>
      <c r="D400" s="309"/>
      <c r="E400" s="309"/>
      <c r="F400" s="309"/>
      <c r="G400" s="309"/>
      <c r="H400" s="310"/>
      <c r="I400" s="330"/>
      <c r="J400" s="240">
        <f t="shared" si="48"/>
        <v>0</v>
      </c>
      <c r="K400" s="91" t="str">
        <f t="shared" si="49"/>
        <v/>
      </c>
      <c r="L400" s="241">
        <v>0</v>
      </c>
      <c r="M400" s="242"/>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365</v>
      </c>
      <c r="D401" s="309"/>
      <c r="E401" s="309"/>
      <c r="F401" s="309"/>
      <c r="G401" s="309"/>
      <c r="H401" s="310"/>
      <c r="I401" s="330"/>
      <c r="J401" s="240">
        <f t="shared" si="48"/>
        <v>0</v>
      </c>
      <c r="K401" s="91" t="str">
        <f t="shared" si="49"/>
        <v/>
      </c>
      <c r="L401" s="241">
        <v>0</v>
      </c>
      <c r="M401" s="242"/>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109</v>
      </c>
      <c r="D402" s="309"/>
      <c r="E402" s="309"/>
      <c r="F402" s="309"/>
      <c r="G402" s="309"/>
      <c r="H402" s="310"/>
      <c r="I402" s="330"/>
      <c r="J402" s="240">
        <f t="shared" si="48"/>
        <v>0</v>
      </c>
      <c r="K402" s="91" t="str">
        <f t="shared" si="49"/>
        <v/>
      </c>
      <c r="L402" s="241">
        <v>0</v>
      </c>
      <c r="M402" s="242"/>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366</v>
      </c>
      <c r="D403" s="309"/>
      <c r="E403" s="309"/>
      <c r="F403" s="309"/>
      <c r="G403" s="309"/>
      <c r="H403" s="310"/>
      <c r="I403" s="330"/>
      <c r="J403" s="240">
        <f t="shared" si="48"/>
        <v>0</v>
      </c>
      <c r="K403" s="91" t="str">
        <f t="shared" si="49"/>
        <v/>
      </c>
      <c r="L403" s="241">
        <v>0</v>
      </c>
      <c r="M403" s="242"/>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367</v>
      </c>
      <c r="D404" s="309"/>
      <c r="E404" s="309"/>
      <c r="F404" s="309"/>
      <c r="G404" s="309"/>
      <c r="H404" s="310"/>
      <c r="I404" s="330"/>
      <c r="J404" s="240">
        <f t="shared" si="48"/>
        <v>0</v>
      </c>
      <c r="K404" s="91" t="str">
        <f t="shared" si="49"/>
        <v/>
      </c>
      <c r="L404" s="241">
        <v>0</v>
      </c>
      <c r="M404" s="242"/>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368</v>
      </c>
      <c r="D405" s="309"/>
      <c r="E405" s="309"/>
      <c r="F405" s="309"/>
      <c r="G405" s="309"/>
      <c r="H405" s="310"/>
      <c r="I405" s="330"/>
      <c r="J405" s="240">
        <f t="shared" si="48"/>
        <v>0</v>
      </c>
      <c r="K405" s="91" t="str">
        <f t="shared" si="49"/>
        <v/>
      </c>
      <c r="L405" s="241">
        <v>0</v>
      </c>
      <c r="M405" s="242"/>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369</v>
      </c>
      <c r="D406" s="309"/>
      <c r="E406" s="309"/>
      <c r="F406" s="309"/>
      <c r="G406" s="309"/>
      <c r="H406" s="310"/>
      <c r="I406" s="330"/>
      <c r="J406" s="240">
        <f t="shared" si="48"/>
        <v>0</v>
      </c>
      <c r="K406" s="91" t="str">
        <f t="shared" si="49"/>
        <v/>
      </c>
      <c r="L406" s="241">
        <v>0</v>
      </c>
      <c r="M406" s="242"/>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370</v>
      </c>
      <c r="D407" s="309"/>
      <c r="E407" s="309"/>
      <c r="F407" s="309"/>
      <c r="G407" s="309"/>
      <c r="H407" s="310"/>
      <c r="I407" s="330"/>
      <c r="J407" s="240">
        <f t="shared" si="48"/>
        <v>0</v>
      </c>
      <c r="K407" s="91" t="str">
        <f t="shared" si="49"/>
        <v/>
      </c>
      <c r="L407" s="241">
        <v>0</v>
      </c>
      <c r="M407" s="242"/>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371</v>
      </c>
      <c r="D408" s="309"/>
      <c r="E408" s="309"/>
      <c r="F408" s="309"/>
      <c r="G408" s="309"/>
      <c r="H408" s="310"/>
      <c r="I408" s="330"/>
      <c r="J408" s="240">
        <f t="shared" si="48"/>
        <v>0</v>
      </c>
      <c r="K408" s="91" t="str">
        <f t="shared" si="49"/>
        <v/>
      </c>
      <c r="L408" s="241">
        <v>0</v>
      </c>
      <c r="M408" s="242"/>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372</v>
      </c>
      <c r="D409" s="309"/>
      <c r="E409" s="309"/>
      <c r="F409" s="309"/>
      <c r="G409" s="309"/>
      <c r="H409" s="310"/>
      <c r="I409" s="330"/>
      <c r="J409" s="240">
        <f t="shared" si="48"/>
        <v>0</v>
      </c>
      <c r="K409" s="91" t="str">
        <f t="shared" si="49"/>
        <v/>
      </c>
      <c r="L409" s="241">
        <v>0</v>
      </c>
      <c r="M409" s="242"/>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373</v>
      </c>
      <c r="D410" s="309"/>
      <c r="E410" s="309"/>
      <c r="F410" s="309"/>
      <c r="G410" s="309"/>
      <c r="H410" s="310"/>
      <c r="I410" s="330"/>
      <c r="J410" s="240">
        <f t="shared" si="48"/>
        <v>0</v>
      </c>
      <c r="K410" s="91" t="str">
        <f t="shared" si="49"/>
        <v/>
      </c>
      <c r="L410" s="241">
        <v>0</v>
      </c>
      <c r="M410" s="242"/>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374</v>
      </c>
      <c r="D411" s="309"/>
      <c r="E411" s="309"/>
      <c r="F411" s="309"/>
      <c r="G411" s="309"/>
      <c r="H411" s="310"/>
      <c r="I411" s="330"/>
      <c r="J411" s="240">
        <f t="shared" si="48"/>
        <v>0</v>
      </c>
      <c r="K411" s="91" t="str">
        <f t="shared" si="49"/>
        <v/>
      </c>
      <c r="L411" s="241">
        <v>0</v>
      </c>
      <c r="M411" s="242"/>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375</v>
      </c>
      <c r="D412" s="309"/>
      <c r="E412" s="309"/>
      <c r="F412" s="309"/>
      <c r="G412" s="309"/>
      <c r="H412" s="310"/>
      <c r="I412" s="330"/>
      <c r="J412" s="240">
        <f t="shared" si="48"/>
        <v>0</v>
      </c>
      <c r="K412" s="91" t="str">
        <f t="shared" si="49"/>
        <v/>
      </c>
      <c r="L412" s="241">
        <v>0</v>
      </c>
      <c r="M412" s="242"/>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376</v>
      </c>
      <c r="D413" s="309"/>
      <c r="E413" s="309"/>
      <c r="F413" s="309"/>
      <c r="G413" s="309"/>
      <c r="H413" s="310"/>
      <c r="I413" s="330"/>
      <c r="J413" s="240">
        <f t="shared" si="48"/>
        <v>0</v>
      </c>
      <c r="K413" s="91" t="str">
        <f t="shared" si="49"/>
        <v/>
      </c>
      <c r="L413" s="241">
        <v>0</v>
      </c>
      <c r="M413" s="242"/>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377</v>
      </c>
      <c r="D414" s="309"/>
      <c r="E414" s="309"/>
      <c r="F414" s="309"/>
      <c r="G414" s="309"/>
      <c r="H414" s="310"/>
      <c r="I414" s="330"/>
      <c r="J414" s="240">
        <f t="shared" si="48"/>
        <v>0</v>
      </c>
      <c r="K414" s="91" t="str">
        <f t="shared" si="49"/>
        <v/>
      </c>
      <c r="L414" s="241">
        <v>0</v>
      </c>
      <c r="M414" s="242"/>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378</v>
      </c>
      <c r="D415" s="309"/>
      <c r="E415" s="309"/>
      <c r="F415" s="309"/>
      <c r="G415" s="309"/>
      <c r="H415" s="310"/>
      <c r="I415" s="330"/>
      <c r="J415" s="240">
        <f t="shared" si="48"/>
        <v>0</v>
      </c>
      <c r="K415" s="91" t="str">
        <f t="shared" si="49"/>
        <v/>
      </c>
      <c r="L415" s="241">
        <v>0</v>
      </c>
      <c r="M415" s="242"/>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379</v>
      </c>
      <c r="D416" s="309"/>
      <c r="E416" s="309"/>
      <c r="F416" s="309"/>
      <c r="G416" s="309"/>
      <c r="H416" s="310"/>
      <c r="I416" s="330"/>
      <c r="J416" s="240">
        <f t="shared" si="48"/>
        <v>0</v>
      </c>
      <c r="K416" s="91" t="str">
        <f t="shared" si="49"/>
        <v/>
      </c>
      <c r="L416" s="241">
        <v>0</v>
      </c>
      <c r="M416" s="242"/>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380</v>
      </c>
      <c r="D417" s="309"/>
      <c r="E417" s="309"/>
      <c r="F417" s="309"/>
      <c r="G417" s="309"/>
      <c r="H417" s="310"/>
      <c r="I417" s="330"/>
      <c r="J417" s="240">
        <f t="shared" si="48"/>
        <v>0</v>
      </c>
      <c r="K417" s="91" t="str">
        <f t="shared" si="49"/>
        <v/>
      </c>
      <c r="L417" s="241">
        <v>0</v>
      </c>
      <c r="M417" s="242"/>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381</v>
      </c>
      <c r="D418" s="309"/>
      <c r="E418" s="309"/>
      <c r="F418" s="309"/>
      <c r="G418" s="309"/>
      <c r="H418" s="310"/>
      <c r="I418" s="330"/>
      <c r="J418" s="240">
        <f t="shared" si="48"/>
        <v>0</v>
      </c>
      <c r="K418" s="91" t="str">
        <f t="shared" si="49"/>
        <v/>
      </c>
      <c r="L418" s="241">
        <v>0</v>
      </c>
      <c r="M418" s="242"/>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382</v>
      </c>
      <c r="D419" s="309"/>
      <c r="E419" s="309"/>
      <c r="F419" s="309"/>
      <c r="G419" s="309"/>
      <c r="H419" s="310"/>
      <c r="I419" s="330"/>
      <c r="J419" s="240">
        <f t="shared" si="48"/>
        <v>0</v>
      </c>
      <c r="K419" s="91" t="str">
        <f t="shared" si="49"/>
        <v/>
      </c>
      <c r="L419" s="241">
        <v>0</v>
      </c>
      <c r="M419" s="242"/>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383</v>
      </c>
      <c r="D420" s="309"/>
      <c r="E420" s="309"/>
      <c r="F420" s="309"/>
      <c r="G420" s="309"/>
      <c r="H420" s="310"/>
      <c r="I420" s="330"/>
      <c r="J420" s="240">
        <f t="shared" si="48"/>
        <v>0</v>
      </c>
      <c r="K420" s="91" t="str">
        <f t="shared" si="49"/>
        <v/>
      </c>
      <c r="L420" s="241">
        <v>0</v>
      </c>
      <c r="M420" s="242"/>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384</v>
      </c>
      <c r="D421" s="309"/>
      <c r="E421" s="309"/>
      <c r="F421" s="309"/>
      <c r="G421" s="309"/>
      <c r="H421" s="310"/>
      <c r="I421" s="330"/>
      <c r="J421" s="240">
        <f t="shared" si="48"/>
        <v>0</v>
      </c>
      <c r="K421" s="91" t="str">
        <f t="shared" si="49"/>
        <v/>
      </c>
      <c r="L421" s="241">
        <v>0</v>
      </c>
      <c r="M421" s="242"/>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385</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386</v>
      </c>
      <c r="D423" s="309"/>
      <c r="E423" s="309"/>
      <c r="F423" s="309"/>
      <c r="G423" s="309"/>
      <c r="H423" s="310"/>
      <c r="I423" s="330"/>
      <c r="J423" s="240">
        <f t="shared" si="50"/>
        <v>0</v>
      </c>
      <c r="K423" s="91" t="str">
        <f t="shared" si="49"/>
        <v/>
      </c>
      <c r="L423" s="241">
        <v>0</v>
      </c>
      <c r="M423" s="242"/>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387</v>
      </c>
      <c r="D424" s="309"/>
      <c r="E424" s="309"/>
      <c r="F424" s="309"/>
      <c r="G424" s="309"/>
      <c r="H424" s="310"/>
      <c r="I424" s="330"/>
      <c r="J424" s="240">
        <f t="shared" si="50"/>
        <v>0</v>
      </c>
      <c r="K424" s="91" t="str">
        <f t="shared" si="49"/>
        <v/>
      </c>
      <c r="L424" s="241">
        <v>0</v>
      </c>
      <c r="M424" s="242"/>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388</v>
      </c>
      <c r="D425" s="309"/>
      <c r="E425" s="309"/>
      <c r="F425" s="309"/>
      <c r="G425" s="309"/>
      <c r="H425" s="310"/>
      <c r="I425" s="330"/>
      <c r="J425" s="240">
        <f t="shared" si="50"/>
        <v>0</v>
      </c>
      <c r="K425" s="91" t="str">
        <f t="shared" si="49"/>
        <v/>
      </c>
      <c r="L425" s="241">
        <v>0</v>
      </c>
      <c r="M425" s="242"/>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389</v>
      </c>
      <c r="D426" s="309"/>
      <c r="E426" s="309"/>
      <c r="F426" s="309"/>
      <c r="G426" s="309"/>
      <c r="H426" s="310"/>
      <c r="I426" s="330"/>
      <c r="J426" s="240">
        <f t="shared" si="50"/>
        <v>0</v>
      </c>
      <c r="K426" s="91" t="str">
        <f t="shared" si="49"/>
        <v/>
      </c>
      <c r="L426" s="241">
        <v>0</v>
      </c>
      <c r="M426" s="242"/>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390</v>
      </c>
      <c r="D427" s="309"/>
      <c r="E427" s="309"/>
      <c r="F427" s="309"/>
      <c r="G427" s="309"/>
      <c r="H427" s="310"/>
      <c r="I427" s="330"/>
      <c r="J427" s="240">
        <f t="shared" si="50"/>
        <v>0</v>
      </c>
      <c r="K427" s="91" t="str">
        <f t="shared" si="49"/>
        <v/>
      </c>
      <c r="L427" s="241">
        <v>0</v>
      </c>
      <c r="M427" s="242"/>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391</v>
      </c>
      <c r="D428" s="309"/>
      <c r="E428" s="309"/>
      <c r="F428" s="309"/>
      <c r="G428" s="309"/>
      <c r="H428" s="310"/>
      <c r="I428" s="330"/>
      <c r="J428" s="240">
        <f t="shared" si="50"/>
        <v>0</v>
      </c>
      <c r="K428" s="91" t="str">
        <f t="shared" si="49"/>
        <v/>
      </c>
      <c r="L428" s="241">
        <v>0</v>
      </c>
      <c r="M428" s="242"/>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392</v>
      </c>
      <c r="D429" s="309"/>
      <c r="E429" s="309"/>
      <c r="F429" s="309"/>
      <c r="G429" s="309"/>
      <c r="H429" s="310"/>
      <c r="I429" s="330"/>
      <c r="J429" s="240">
        <f t="shared" si="50"/>
        <v>0</v>
      </c>
      <c r="K429" s="91" t="str">
        <f t="shared" si="49"/>
        <v/>
      </c>
      <c r="L429" s="241">
        <v>0</v>
      </c>
      <c r="M429" s="242"/>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393</v>
      </c>
      <c r="D430" s="309"/>
      <c r="E430" s="309"/>
      <c r="F430" s="309"/>
      <c r="G430" s="309"/>
      <c r="H430" s="310"/>
      <c r="I430" s="330"/>
      <c r="J430" s="240">
        <f t="shared" si="50"/>
        <v>0</v>
      </c>
      <c r="K430" s="91" t="str">
        <f t="shared" si="49"/>
        <v/>
      </c>
      <c r="L430" s="241">
        <v>0</v>
      </c>
      <c r="M430" s="242"/>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394</v>
      </c>
      <c r="D431" s="309"/>
      <c r="E431" s="309"/>
      <c r="F431" s="309"/>
      <c r="G431" s="309"/>
      <c r="H431" s="310"/>
      <c r="I431" s="330"/>
      <c r="J431" s="240">
        <f t="shared" si="50"/>
        <v>0</v>
      </c>
      <c r="K431" s="91" t="str">
        <f t="shared" si="49"/>
        <v/>
      </c>
      <c r="L431" s="241">
        <v>0</v>
      </c>
      <c r="M431" s="242"/>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395</v>
      </c>
      <c r="D432" s="309"/>
      <c r="E432" s="309"/>
      <c r="F432" s="309"/>
      <c r="G432" s="309"/>
      <c r="H432" s="310"/>
      <c r="I432" s="330"/>
      <c r="J432" s="240">
        <f t="shared" si="50"/>
        <v>0</v>
      </c>
      <c r="K432" s="91" t="str">
        <f t="shared" si="49"/>
        <v/>
      </c>
      <c r="L432" s="241">
        <v>0</v>
      </c>
      <c r="M432" s="242"/>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396</v>
      </c>
      <c r="D433" s="309"/>
      <c r="E433" s="309"/>
      <c r="F433" s="309"/>
      <c r="G433" s="309"/>
      <c r="H433" s="310"/>
      <c r="I433" s="330"/>
      <c r="J433" s="240">
        <f t="shared" si="50"/>
        <v>0</v>
      </c>
      <c r="K433" s="91" t="str">
        <f t="shared" si="49"/>
        <v/>
      </c>
      <c r="L433" s="241">
        <v>0</v>
      </c>
      <c r="M433" s="242"/>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397</v>
      </c>
      <c r="D434" s="309"/>
      <c r="E434" s="309"/>
      <c r="F434" s="309"/>
      <c r="G434" s="309"/>
      <c r="H434" s="310"/>
      <c r="I434" s="330"/>
      <c r="J434" s="240">
        <f t="shared" si="50"/>
        <v>0</v>
      </c>
      <c r="K434" s="91" t="str">
        <f t="shared" si="49"/>
        <v/>
      </c>
      <c r="L434" s="241">
        <v>0</v>
      </c>
      <c r="M434" s="242"/>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398</v>
      </c>
      <c r="D435" s="309"/>
      <c r="E435" s="309"/>
      <c r="F435" s="309"/>
      <c r="G435" s="309"/>
      <c r="H435" s="310"/>
      <c r="I435" s="330"/>
      <c r="J435" s="240">
        <f t="shared" si="50"/>
        <v>0</v>
      </c>
      <c r="K435" s="91" t="str">
        <f t="shared" si="49"/>
        <v/>
      </c>
      <c r="L435" s="241">
        <v>0</v>
      </c>
      <c r="M435" s="242"/>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399</v>
      </c>
      <c r="D436" s="309"/>
      <c r="E436" s="309"/>
      <c r="F436" s="309"/>
      <c r="G436" s="309"/>
      <c r="H436" s="310"/>
      <c r="I436" s="330"/>
      <c r="J436" s="240">
        <f t="shared" si="50"/>
        <v>0</v>
      </c>
      <c r="K436" s="91" t="str">
        <f t="shared" si="49"/>
        <v/>
      </c>
      <c r="L436" s="241">
        <v>0</v>
      </c>
      <c r="M436" s="242"/>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400</v>
      </c>
      <c r="D437" s="309"/>
      <c r="E437" s="309"/>
      <c r="F437" s="309"/>
      <c r="G437" s="309"/>
      <c r="H437" s="310"/>
      <c r="I437" s="330"/>
      <c r="J437" s="240">
        <f t="shared" si="50"/>
        <v>0</v>
      </c>
      <c r="K437" s="91" t="str">
        <f t="shared" si="49"/>
        <v/>
      </c>
      <c r="L437" s="241">
        <v>0</v>
      </c>
      <c r="M437" s="242"/>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401</v>
      </c>
      <c r="D438" s="309"/>
      <c r="E438" s="309"/>
      <c r="F438" s="309"/>
      <c r="G438" s="309"/>
      <c r="H438" s="310"/>
      <c r="I438" s="330"/>
      <c r="J438" s="240">
        <f t="shared" si="50"/>
        <v>0</v>
      </c>
      <c r="K438" s="91" t="str">
        <f t="shared" si="49"/>
        <v/>
      </c>
      <c r="L438" s="241">
        <v>0</v>
      </c>
      <c r="M438" s="242"/>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402</v>
      </c>
      <c r="D439" s="309"/>
      <c r="E439" s="309"/>
      <c r="F439" s="309"/>
      <c r="G439" s="309"/>
      <c r="H439" s="310"/>
      <c r="I439" s="330"/>
      <c r="J439" s="240">
        <f t="shared" si="50"/>
        <v>0</v>
      </c>
      <c r="K439" s="91" t="str">
        <f t="shared" si="49"/>
        <v/>
      </c>
      <c r="L439" s="241">
        <v>0</v>
      </c>
      <c r="M439" s="242"/>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403</v>
      </c>
      <c r="D440" s="309"/>
      <c r="E440" s="309"/>
      <c r="F440" s="309"/>
      <c r="G440" s="309"/>
      <c r="H440" s="310"/>
      <c r="I440" s="330"/>
      <c r="J440" s="240">
        <f t="shared" si="50"/>
        <v>0</v>
      </c>
      <c r="K440" s="91" t="str">
        <f t="shared" si="49"/>
        <v/>
      </c>
      <c r="L440" s="241">
        <v>0</v>
      </c>
      <c r="M440" s="242"/>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404</v>
      </c>
      <c r="D441" s="309"/>
      <c r="E441" s="309"/>
      <c r="F441" s="309"/>
      <c r="G441" s="309"/>
      <c r="H441" s="310"/>
      <c r="I441" s="330"/>
      <c r="J441" s="240">
        <f t="shared" si="50"/>
        <v>0</v>
      </c>
      <c r="K441" s="91" t="str">
        <f t="shared" si="49"/>
        <v/>
      </c>
      <c r="L441" s="241">
        <v>0</v>
      </c>
      <c r="M441" s="242"/>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405</v>
      </c>
      <c r="D442" s="309"/>
      <c r="E442" s="309"/>
      <c r="F442" s="309"/>
      <c r="G442" s="309"/>
      <c r="H442" s="310"/>
      <c r="I442" s="330"/>
      <c r="J442" s="240">
        <f t="shared" si="50"/>
        <v>0</v>
      </c>
      <c r="K442" s="91" t="str">
        <f t="shared" si="49"/>
        <v/>
      </c>
      <c r="L442" s="241">
        <v>0</v>
      </c>
      <c r="M442" s="242"/>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406</v>
      </c>
      <c r="D443" s="309"/>
      <c r="E443" s="309"/>
      <c r="F443" s="309"/>
      <c r="G443" s="309"/>
      <c r="H443" s="310"/>
      <c r="I443" s="330"/>
      <c r="J443" s="240">
        <f t="shared" si="50"/>
        <v>0</v>
      </c>
      <c r="K443" s="91" t="str">
        <f t="shared" si="49"/>
        <v/>
      </c>
      <c r="L443" s="241">
        <v>0</v>
      </c>
      <c r="M443" s="242"/>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407</v>
      </c>
      <c r="D444" s="309"/>
      <c r="E444" s="309"/>
      <c r="F444" s="309"/>
      <c r="G444" s="309"/>
      <c r="H444" s="310"/>
      <c r="I444" s="330"/>
      <c r="J444" s="240">
        <f t="shared" si="50"/>
        <v>0</v>
      </c>
      <c r="K444" s="91" t="str">
        <f t="shared" si="49"/>
        <v/>
      </c>
      <c r="L444" s="241">
        <v>0</v>
      </c>
      <c r="M444" s="242"/>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408</v>
      </c>
      <c r="D445" s="309"/>
      <c r="E445" s="309"/>
      <c r="F445" s="309"/>
      <c r="G445" s="309"/>
      <c r="H445" s="310"/>
      <c r="I445" s="330"/>
      <c r="J445" s="240">
        <f t="shared" si="50"/>
        <v>0</v>
      </c>
      <c r="K445" s="91" t="str">
        <f t="shared" si="49"/>
        <v/>
      </c>
      <c r="L445" s="241">
        <v>0</v>
      </c>
      <c r="M445" s="242"/>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409</v>
      </c>
      <c r="D446" s="309"/>
      <c r="E446" s="309"/>
      <c r="F446" s="309"/>
      <c r="G446" s="309"/>
      <c r="H446" s="310"/>
      <c r="I446" s="330"/>
      <c r="J446" s="240">
        <f t="shared" si="50"/>
        <v>0</v>
      </c>
      <c r="K446" s="91" t="str">
        <f t="shared" si="49"/>
        <v/>
      </c>
      <c r="L446" s="241">
        <v>0</v>
      </c>
      <c r="M446" s="242"/>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410</v>
      </c>
      <c r="D447" s="309"/>
      <c r="E447" s="309"/>
      <c r="F447" s="309"/>
      <c r="G447" s="309"/>
      <c r="H447" s="310"/>
      <c r="I447" s="330"/>
      <c r="J447" s="240">
        <f t="shared" si="50"/>
        <v>0</v>
      </c>
      <c r="K447" s="91" t="str">
        <f t="shared" si="49"/>
        <v/>
      </c>
      <c r="L447" s="241">
        <v>0</v>
      </c>
      <c r="M447" s="242"/>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113</v>
      </c>
      <c r="D448" s="309"/>
      <c r="E448" s="309"/>
      <c r="F448" s="309"/>
      <c r="G448" s="309"/>
      <c r="H448" s="310"/>
      <c r="I448" s="330"/>
      <c r="J448" s="240">
        <f t="shared" si="50"/>
        <v>0</v>
      </c>
      <c r="K448" s="91" t="str">
        <f t="shared" si="49"/>
        <v/>
      </c>
      <c r="L448" s="241">
        <v>0</v>
      </c>
      <c r="M448" s="242"/>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411</v>
      </c>
      <c r="D449" s="309"/>
      <c r="E449" s="309"/>
      <c r="F449" s="309"/>
      <c r="G449" s="309"/>
      <c r="H449" s="310"/>
      <c r="I449" s="330"/>
      <c r="J449" s="240">
        <f t="shared" si="50"/>
        <v>0</v>
      </c>
      <c r="K449" s="91" t="str">
        <f t="shared" si="49"/>
        <v/>
      </c>
      <c r="L449" s="241">
        <v>0</v>
      </c>
      <c r="M449" s="242"/>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412</v>
      </c>
      <c r="D450" s="309"/>
      <c r="E450" s="309"/>
      <c r="F450" s="309"/>
      <c r="G450" s="309"/>
      <c r="H450" s="310"/>
      <c r="I450" s="330"/>
      <c r="J450" s="240">
        <f t="shared" si="50"/>
        <v>0</v>
      </c>
      <c r="K450" s="91" t="str">
        <f t="shared" si="49"/>
        <v/>
      </c>
      <c r="L450" s="241">
        <v>0</v>
      </c>
      <c r="M450" s="242"/>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413</v>
      </c>
      <c r="D451" s="309"/>
      <c r="E451" s="309"/>
      <c r="F451" s="309"/>
      <c r="G451" s="309"/>
      <c r="H451" s="310"/>
      <c r="I451" s="330"/>
      <c r="J451" s="240">
        <f t="shared" si="50"/>
        <v>0</v>
      </c>
      <c r="K451" s="91" t="str">
        <f t="shared" si="49"/>
        <v/>
      </c>
      <c r="L451" s="241">
        <v>0</v>
      </c>
      <c r="M451" s="242"/>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414</v>
      </c>
      <c r="D452" s="309"/>
      <c r="E452" s="309"/>
      <c r="F452" s="309"/>
      <c r="G452" s="309"/>
      <c r="H452" s="310"/>
      <c r="I452" s="330"/>
      <c r="J452" s="240">
        <f t="shared" si="50"/>
        <v>0</v>
      </c>
      <c r="K452" s="91" t="str">
        <f t="shared" si="49"/>
        <v/>
      </c>
      <c r="L452" s="241">
        <v>0</v>
      </c>
      <c r="M452" s="242"/>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415</v>
      </c>
      <c r="D453" s="309"/>
      <c r="E453" s="309"/>
      <c r="F453" s="309"/>
      <c r="G453" s="309"/>
      <c r="H453" s="310"/>
      <c r="I453" s="330"/>
      <c r="J453" s="240">
        <f t="shared" si="50"/>
        <v>0</v>
      </c>
      <c r="K453" s="91" t="str">
        <f t="shared" si="49"/>
        <v/>
      </c>
      <c r="L453" s="241">
        <v>0</v>
      </c>
      <c r="M453" s="242"/>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416</v>
      </c>
      <c r="D454" s="309"/>
      <c r="E454" s="309"/>
      <c r="F454" s="309"/>
      <c r="G454" s="309"/>
      <c r="H454" s="310"/>
      <c r="I454" s="330"/>
      <c r="J454" s="240">
        <f t="shared" si="50"/>
        <v>0</v>
      </c>
      <c r="K454" s="91" t="str">
        <f t="shared" ref="K454:K463" si="51">IF(OR(COUNTIF(L454:BS454,"未確認")&gt;0,COUNTIF(L454:BS454,"~*")&gt;0),"※","")</f>
        <v/>
      </c>
      <c r="L454" s="241">
        <v>0</v>
      </c>
      <c r="M454" s="242"/>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417</v>
      </c>
      <c r="D455" s="309"/>
      <c r="E455" s="309"/>
      <c r="F455" s="309"/>
      <c r="G455" s="309"/>
      <c r="H455" s="310"/>
      <c r="I455" s="330"/>
      <c r="J455" s="240">
        <f t="shared" si="50"/>
        <v>0</v>
      </c>
      <c r="K455" s="91" t="str">
        <f t="shared" si="51"/>
        <v/>
      </c>
      <c r="L455" s="241">
        <v>0</v>
      </c>
      <c r="M455" s="242"/>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418</v>
      </c>
      <c r="D456" s="309"/>
      <c r="E456" s="309"/>
      <c r="F456" s="309"/>
      <c r="G456" s="309"/>
      <c r="H456" s="310"/>
      <c r="I456" s="330"/>
      <c r="J456" s="240">
        <f t="shared" si="50"/>
        <v>0</v>
      </c>
      <c r="K456" s="91" t="str">
        <f t="shared" si="51"/>
        <v/>
      </c>
      <c r="L456" s="241">
        <v>0</v>
      </c>
      <c r="M456" s="242"/>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419</v>
      </c>
      <c r="D457" s="309"/>
      <c r="E457" s="309"/>
      <c r="F457" s="309"/>
      <c r="G457" s="309"/>
      <c r="H457" s="310"/>
      <c r="I457" s="330"/>
      <c r="J457" s="240">
        <f t="shared" si="50"/>
        <v>0</v>
      </c>
      <c r="K457" s="91" t="str">
        <f t="shared" si="51"/>
        <v/>
      </c>
      <c r="L457" s="241">
        <v>0</v>
      </c>
      <c r="M457" s="242"/>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420</v>
      </c>
      <c r="D458" s="309"/>
      <c r="E458" s="309"/>
      <c r="F458" s="309"/>
      <c r="G458" s="309"/>
      <c r="H458" s="310"/>
      <c r="I458" s="330"/>
      <c r="J458" s="240">
        <f t="shared" si="50"/>
        <v>0</v>
      </c>
      <c r="K458" s="91" t="str">
        <f t="shared" si="51"/>
        <v/>
      </c>
      <c r="L458" s="241">
        <v>0</v>
      </c>
      <c r="M458" s="242"/>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421</v>
      </c>
      <c r="D459" s="309"/>
      <c r="E459" s="309"/>
      <c r="F459" s="309"/>
      <c r="G459" s="309"/>
      <c r="H459" s="310"/>
      <c r="I459" s="330"/>
      <c r="J459" s="240">
        <f t="shared" si="50"/>
        <v>0</v>
      </c>
      <c r="K459" s="91" t="str">
        <f t="shared" si="51"/>
        <v/>
      </c>
      <c r="L459" s="241">
        <v>0</v>
      </c>
      <c r="M459" s="242"/>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422</v>
      </c>
      <c r="D460" s="309"/>
      <c r="E460" s="309"/>
      <c r="F460" s="309"/>
      <c r="G460" s="309"/>
      <c r="H460" s="310"/>
      <c r="I460" s="330"/>
      <c r="J460" s="240">
        <f t="shared" si="50"/>
        <v>0</v>
      </c>
      <c r="K460" s="91" t="str">
        <f t="shared" si="51"/>
        <v/>
      </c>
      <c r="L460" s="241">
        <v>0</v>
      </c>
      <c r="M460" s="242"/>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423</v>
      </c>
      <c r="D461" s="309"/>
      <c r="E461" s="309"/>
      <c r="F461" s="309"/>
      <c r="G461" s="309"/>
      <c r="H461" s="310"/>
      <c r="I461" s="330"/>
      <c r="J461" s="240">
        <f t="shared" si="50"/>
        <v>0</v>
      </c>
      <c r="K461" s="91" t="str">
        <f t="shared" si="51"/>
        <v/>
      </c>
      <c r="L461" s="241">
        <v>0</v>
      </c>
      <c r="M461" s="242"/>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424</v>
      </c>
      <c r="D462" s="309"/>
      <c r="E462" s="309"/>
      <c r="F462" s="309"/>
      <c r="G462" s="309"/>
      <c r="H462" s="310"/>
      <c r="I462" s="330"/>
      <c r="J462" s="240">
        <f t="shared" si="50"/>
        <v>0</v>
      </c>
      <c r="K462" s="91" t="str">
        <f t="shared" si="51"/>
        <v/>
      </c>
      <c r="L462" s="241">
        <v>0</v>
      </c>
      <c r="M462" s="242"/>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425</v>
      </c>
      <c r="D463" s="309"/>
      <c r="E463" s="309"/>
      <c r="F463" s="309"/>
      <c r="G463" s="309"/>
      <c r="H463" s="310"/>
      <c r="I463" s="331"/>
      <c r="J463" s="240" t="str">
        <f t="shared" si="50"/>
        <v>*</v>
      </c>
      <c r="K463" s="91" t="str">
        <f t="shared" si="51"/>
        <v>※</v>
      </c>
      <c r="L463" s="241" t="s">
        <v>426</v>
      </c>
      <c r="M463" s="242"/>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427</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74</v>
      </c>
      <c r="K469" s="218"/>
      <c r="L469" s="246" t="str">
        <f>IF(ISBLANK(L$388),"",L$388)</f>
        <v>産婦人科</v>
      </c>
      <c r="M469" s="141" t="str">
        <f>IF(ISBLANK(M$388),"",M$388)</f>
        <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75</v>
      </c>
      <c r="J470" s="74"/>
      <c r="K470" s="88"/>
      <c r="L470" s="89" t="str">
        <f>IF(ISBLANK(L$389),"",L$389)</f>
        <v>-</v>
      </c>
      <c r="M470" s="72" t="str">
        <f>IF(ISBLANK(M$389),"",M$389)</f>
        <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428</v>
      </c>
      <c r="C471" s="326" t="s">
        <v>429</v>
      </c>
      <c r="D471" s="327"/>
      <c r="E471" s="327"/>
      <c r="F471" s="327"/>
      <c r="G471" s="327"/>
      <c r="H471" s="328"/>
      <c r="I471" s="329" t="s">
        <v>430</v>
      </c>
      <c r="J471" s="249">
        <f t="shared" ref="J471:J499" si="54">IF(SUM(L471:BS471)=0,IF(COUNTIF(L471:BS471,"未確認")&gt;0,"未確認",IF(COUNTIF(L471:BS471,"~*")&gt;0,"*",SUM(L471:BS471))),SUM(L471:BS471))</f>
        <v>300</v>
      </c>
      <c r="K471" s="250" t="str">
        <f t="shared" ref="K471:K499" si="55">IF(OR(COUNTIF(L471:BS471,"未確認")&gt;0,COUNTIF(L471:BS471,"*")&gt;0),"※","")</f>
        <v/>
      </c>
      <c r="L471" s="241">
        <v>300</v>
      </c>
      <c r="M471" s="242"/>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431</v>
      </c>
      <c r="C472" s="251"/>
      <c r="D472" s="349" t="s">
        <v>432</v>
      </c>
      <c r="E472" s="305" t="s">
        <v>433</v>
      </c>
      <c r="F472" s="306"/>
      <c r="G472" s="306"/>
      <c r="H472" s="307"/>
      <c r="I472" s="348"/>
      <c r="J472" s="249">
        <f t="shared" si="54"/>
        <v>0</v>
      </c>
      <c r="K472" s="250" t="str">
        <f t="shared" si="55"/>
        <v/>
      </c>
      <c r="L472" s="241">
        <v>0</v>
      </c>
      <c r="M472" s="242"/>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434</v>
      </c>
      <c r="C473" s="251"/>
      <c r="D473" s="350"/>
      <c r="E473" s="305" t="s">
        <v>435</v>
      </c>
      <c r="F473" s="306"/>
      <c r="G473" s="306"/>
      <c r="H473" s="307"/>
      <c r="I473" s="348"/>
      <c r="J473" s="249">
        <f t="shared" si="54"/>
        <v>0</v>
      </c>
      <c r="K473" s="250" t="str">
        <f t="shared" si="55"/>
        <v/>
      </c>
      <c r="L473" s="241">
        <v>0</v>
      </c>
      <c r="M473" s="242"/>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436</v>
      </c>
      <c r="C474" s="251"/>
      <c r="D474" s="350"/>
      <c r="E474" s="305" t="s">
        <v>437</v>
      </c>
      <c r="F474" s="306"/>
      <c r="G474" s="306"/>
      <c r="H474" s="307"/>
      <c r="I474" s="348"/>
      <c r="J474" s="249">
        <f t="shared" si="54"/>
        <v>0</v>
      </c>
      <c r="K474" s="250" t="str">
        <f t="shared" si="55"/>
        <v/>
      </c>
      <c r="L474" s="241">
        <v>0</v>
      </c>
      <c r="M474" s="242"/>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438</v>
      </c>
      <c r="C475" s="251"/>
      <c r="D475" s="350"/>
      <c r="E475" s="305" t="s">
        <v>439</v>
      </c>
      <c r="F475" s="306"/>
      <c r="G475" s="306"/>
      <c r="H475" s="307"/>
      <c r="I475" s="348"/>
      <c r="J475" s="249">
        <f t="shared" si="54"/>
        <v>0</v>
      </c>
      <c r="K475" s="250" t="str">
        <f t="shared" si="55"/>
        <v/>
      </c>
      <c r="L475" s="241">
        <v>0</v>
      </c>
      <c r="M475" s="242"/>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440</v>
      </c>
      <c r="C476" s="251"/>
      <c r="D476" s="350"/>
      <c r="E476" s="305" t="s">
        <v>441</v>
      </c>
      <c r="F476" s="306"/>
      <c r="G476" s="306"/>
      <c r="H476" s="307"/>
      <c r="I476" s="348"/>
      <c r="J476" s="249">
        <f t="shared" si="54"/>
        <v>0</v>
      </c>
      <c r="K476" s="250" t="str">
        <f t="shared" si="55"/>
        <v/>
      </c>
      <c r="L476" s="241">
        <v>0</v>
      </c>
      <c r="M476" s="242"/>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442</v>
      </c>
      <c r="C477" s="251"/>
      <c r="D477" s="350"/>
      <c r="E477" s="305" t="s">
        <v>443</v>
      </c>
      <c r="F477" s="306"/>
      <c r="G477" s="306"/>
      <c r="H477" s="307"/>
      <c r="I477" s="348"/>
      <c r="J477" s="249">
        <f t="shared" si="54"/>
        <v>0</v>
      </c>
      <c r="K477" s="250" t="str">
        <f t="shared" si="55"/>
        <v/>
      </c>
      <c r="L477" s="241">
        <v>0</v>
      </c>
      <c r="M477" s="242"/>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444</v>
      </c>
      <c r="C478" s="251"/>
      <c r="D478" s="350"/>
      <c r="E478" s="305" t="s">
        <v>445</v>
      </c>
      <c r="F478" s="306"/>
      <c r="G478" s="306"/>
      <c r="H478" s="307"/>
      <c r="I478" s="348"/>
      <c r="J478" s="249">
        <f t="shared" si="54"/>
        <v>0</v>
      </c>
      <c r="K478" s="250" t="str">
        <f t="shared" si="55"/>
        <v/>
      </c>
      <c r="L478" s="241">
        <v>0</v>
      </c>
      <c r="M478" s="242"/>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446</v>
      </c>
      <c r="C479" s="251"/>
      <c r="D479" s="350"/>
      <c r="E479" s="305" t="s">
        <v>447</v>
      </c>
      <c r="F479" s="306"/>
      <c r="G479" s="306"/>
      <c r="H479" s="307"/>
      <c r="I479" s="348"/>
      <c r="J479" s="249">
        <f t="shared" si="54"/>
        <v>0</v>
      </c>
      <c r="K479" s="250" t="str">
        <f t="shared" si="55"/>
        <v/>
      </c>
      <c r="L479" s="241">
        <v>0</v>
      </c>
      <c r="M479" s="242"/>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448</v>
      </c>
      <c r="C480" s="251"/>
      <c r="D480" s="350"/>
      <c r="E480" s="305" t="s">
        <v>449</v>
      </c>
      <c r="F480" s="306"/>
      <c r="G480" s="306"/>
      <c r="H480" s="307"/>
      <c r="I480" s="348"/>
      <c r="J480" s="249">
        <f t="shared" si="54"/>
        <v>0</v>
      </c>
      <c r="K480" s="250" t="str">
        <f t="shared" si="55"/>
        <v/>
      </c>
      <c r="L480" s="241">
        <v>0</v>
      </c>
      <c r="M480" s="242"/>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450</v>
      </c>
      <c r="C481" s="251"/>
      <c r="D481" s="350"/>
      <c r="E481" s="305" t="s">
        <v>451</v>
      </c>
      <c r="F481" s="306"/>
      <c r="G481" s="306"/>
      <c r="H481" s="307"/>
      <c r="I481" s="348"/>
      <c r="J481" s="249">
        <f t="shared" si="54"/>
        <v>0</v>
      </c>
      <c r="K481" s="250" t="str">
        <f t="shared" si="55"/>
        <v/>
      </c>
      <c r="L481" s="241">
        <v>0</v>
      </c>
      <c r="M481" s="242"/>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452</v>
      </c>
      <c r="C482" s="251"/>
      <c r="D482" s="350"/>
      <c r="E482" s="305" t="s">
        <v>453</v>
      </c>
      <c r="F482" s="306"/>
      <c r="G482" s="306"/>
      <c r="H482" s="307"/>
      <c r="I482" s="348"/>
      <c r="J482" s="249">
        <f t="shared" si="54"/>
        <v>315</v>
      </c>
      <c r="K482" s="250" t="str">
        <f t="shared" si="55"/>
        <v/>
      </c>
      <c r="L482" s="241">
        <v>315</v>
      </c>
      <c r="M482" s="242"/>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454</v>
      </c>
      <c r="C483" s="251"/>
      <c r="D483" s="351"/>
      <c r="E483" s="305" t="s">
        <v>455</v>
      </c>
      <c r="F483" s="306"/>
      <c r="G483" s="306"/>
      <c r="H483" s="307"/>
      <c r="I483" s="332"/>
      <c r="J483" s="249">
        <f t="shared" si="54"/>
        <v>0</v>
      </c>
      <c r="K483" s="250" t="str">
        <f t="shared" si="55"/>
        <v/>
      </c>
      <c r="L483" s="241">
        <v>0</v>
      </c>
      <c r="M483" s="242"/>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456</v>
      </c>
      <c r="B484" s="171"/>
      <c r="C484" s="326" t="s">
        <v>457</v>
      </c>
      <c r="D484" s="327"/>
      <c r="E484" s="327"/>
      <c r="F484" s="327"/>
      <c r="G484" s="327"/>
      <c r="H484" s="328"/>
      <c r="I484" s="329" t="s">
        <v>458</v>
      </c>
      <c r="J484" s="249" t="str">
        <f t="shared" si="54"/>
        <v>*</v>
      </c>
      <c r="K484" s="250" t="str">
        <f t="shared" si="55"/>
        <v>※</v>
      </c>
      <c r="L484" s="241" t="s">
        <v>426</v>
      </c>
      <c r="M484" s="242"/>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459</v>
      </c>
      <c r="C485" s="251"/>
      <c r="D485" s="349" t="s">
        <v>432</v>
      </c>
      <c r="E485" s="305" t="s">
        <v>433</v>
      </c>
      <c r="F485" s="306"/>
      <c r="G485" s="306"/>
      <c r="H485" s="307"/>
      <c r="I485" s="348"/>
      <c r="J485" s="249">
        <f t="shared" si="54"/>
        <v>0</v>
      </c>
      <c r="K485" s="250" t="str">
        <f t="shared" si="55"/>
        <v/>
      </c>
      <c r="L485" s="241">
        <v>0</v>
      </c>
      <c r="M485" s="242"/>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460</v>
      </c>
      <c r="C486" s="251"/>
      <c r="D486" s="350"/>
      <c r="E486" s="305" t="s">
        <v>435</v>
      </c>
      <c r="F486" s="306"/>
      <c r="G486" s="306"/>
      <c r="H486" s="307"/>
      <c r="I486" s="348"/>
      <c r="J486" s="249">
        <f t="shared" si="54"/>
        <v>0</v>
      </c>
      <c r="K486" s="250" t="str">
        <f t="shared" si="55"/>
        <v/>
      </c>
      <c r="L486" s="241">
        <v>0</v>
      </c>
      <c r="M486" s="242"/>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461</v>
      </c>
      <c r="C487" s="251"/>
      <c r="D487" s="350"/>
      <c r="E487" s="305" t="s">
        <v>437</v>
      </c>
      <c r="F487" s="306"/>
      <c r="G487" s="306"/>
      <c r="H487" s="307"/>
      <c r="I487" s="348"/>
      <c r="J487" s="249">
        <f t="shared" si="54"/>
        <v>0</v>
      </c>
      <c r="K487" s="250" t="str">
        <f t="shared" si="55"/>
        <v/>
      </c>
      <c r="L487" s="241">
        <v>0</v>
      </c>
      <c r="M487" s="242"/>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462</v>
      </c>
      <c r="C488" s="251"/>
      <c r="D488" s="350"/>
      <c r="E488" s="305" t="s">
        <v>439</v>
      </c>
      <c r="F488" s="306"/>
      <c r="G488" s="306"/>
      <c r="H488" s="307"/>
      <c r="I488" s="348"/>
      <c r="J488" s="249">
        <f t="shared" si="54"/>
        <v>0</v>
      </c>
      <c r="K488" s="250" t="str">
        <f t="shared" si="55"/>
        <v/>
      </c>
      <c r="L488" s="241">
        <v>0</v>
      </c>
      <c r="M488" s="242"/>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463</v>
      </c>
      <c r="C489" s="251"/>
      <c r="D489" s="350"/>
      <c r="E489" s="305" t="s">
        <v>441</v>
      </c>
      <c r="F489" s="306"/>
      <c r="G489" s="306"/>
      <c r="H489" s="307"/>
      <c r="I489" s="348"/>
      <c r="J489" s="249">
        <f t="shared" si="54"/>
        <v>0</v>
      </c>
      <c r="K489" s="250" t="str">
        <f t="shared" si="55"/>
        <v/>
      </c>
      <c r="L489" s="241">
        <v>0</v>
      </c>
      <c r="M489" s="242"/>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464</v>
      </c>
      <c r="C490" s="251"/>
      <c r="D490" s="350"/>
      <c r="E490" s="305" t="s">
        <v>443</v>
      </c>
      <c r="F490" s="306"/>
      <c r="G490" s="306"/>
      <c r="H490" s="307"/>
      <c r="I490" s="348"/>
      <c r="J490" s="249">
        <f t="shared" si="54"/>
        <v>0</v>
      </c>
      <c r="K490" s="250" t="str">
        <f t="shared" si="55"/>
        <v/>
      </c>
      <c r="L490" s="241">
        <v>0</v>
      </c>
      <c r="M490" s="242"/>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465</v>
      </c>
      <c r="C491" s="251"/>
      <c r="D491" s="350"/>
      <c r="E491" s="305" t="s">
        <v>445</v>
      </c>
      <c r="F491" s="306"/>
      <c r="G491" s="306"/>
      <c r="H491" s="307"/>
      <c r="I491" s="348"/>
      <c r="J491" s="249">
        <f t="shared" si="54"/>
        <v>0</v>
      </c>
      <c r="K491" s="250" t="str">
        <f t="shared" si="55"/>
        <v/>
      </c>
      <c r="L491" s="241">
        <v>0</v>
      </c>
      <c r="M491" s="242"/>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466</v>
      </c>
      <c r="C492" s="251"/>
      <c r="D492" s="350"/>
      <c r="E492" s="305" t="s">
        <v>447</v>
      </c>
      <c r="F492" s="306"/>
      <c r="G492" s="306"/>
      <c r="H492" s="307"/>
      <c r="I492" s="348"/>
      <c r="J492" s="249">
        <f t="shared" si="54"/>
        <v>0</v>
      </c>
      <c r="K492" s="250" t="str">
        <f t="shared" si="55"/>
        <v/>
      </c>
      <c r="L492" s="241">
        <v>0</v>
      </c>
      <c r="M492" s="242"/>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467</v>
      </c>
      <c r="C493" s="251"/>
      <c r="D493" s="350"/>
      <c r="E493" s="305" t="s">
        <v>449</v>
      </c>
      <c r="F493" s="306"/>
      <c r="G493" s="306"/>
      <c r="H493" s="307"/>
      <c r="I493" s="348"/>
      <c r="J493" s="249">
        <f t="shared" si="54"/>
        <v>0</v>
      </c>
      <c r="K493" s="250" t="str">
        <f t="shared" si="55"/>
        <v/>
      </c>
      <c r="L493" s="241">
        <v>0</v>
      </c>
      <c r="M493" s="242"/>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468</v>
      </c>
      <c r="C494" s="251"/>
      <c r="D494" s="350"/>
      <c r="E494" s="305" t="s">
        <v>451</v>
      </c>
      <c r="F494" s="306"/>
      <c r="G494" s="306"/>
      <c r="H494" s="307"/>
      <c r="I494" s="348"/>
      <c r="J494" s="249">
        <f t="shared" si="54"/>
        <v>0</v>
      </c>
      <c r="K494" s="250" t="str">
        <f t="shared" si="55"/>
        <v/>
      </c>
      <c r="L494" s="241">
        <v>0</v>
      </c>
      <c r="M494" s="242"/>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469</v>
      </c>
      <c r="C495" s="251"/>
      <c r="D495" s="350"/>
      <c r="E495" s="305" t="s">
        <v>453</v>
      </c>
      <c r="F495" s="306"/>
      <c r="G495" s="306"/>
      <c r="H495" s="307"/>
      <c r="I495" s="348"/>
      <c r="J495" s="249" t="str">
        <f t="shared" si="54"/>
        <v>*</v>
      </c>
      <c r="K495" s="250" t="str">
        <f t="shared" si="55"/>
        <v>※</v>
      </c>
      <c r="L495" s="241" t="s">
        <v>426</v>
      </c>
      <c r="M495" s="242"/>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470</v>
      </c>
      <c r="C496" s="251"/>
      <c r="D496" s="351"/>
      <c r="E496" s="305" t="s">
        <v>455</v>
      </c>
      <c r="F496" s="306"/>
      <c r="G496" s="306"/>
      <c r="H496" s="307"/>
      <c r="I496" s="332"/>
      <c r="J496" s="249">
        <f t="shared" si="54"/>
        <v>0</v>
      </c>
      <c r="K496" s="250" t="str">
        <f t="shared" si="55"/>
        <v/>
      </c>
      <c r="L496" s="241">
        <v>0</v>
      </c>
      <c r="M496" s="242"/>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471</v>
      </c>
      <c r="B497" s="171"/>
      <c r="C497" s="305" t="s">
        <v>472</v>
      </c>
      <c r="D497" s="306"/>
      <c r="E497" s="306"/>
      <c r="F497" s="306"/>
      <c r="G497" s="306"/>
      <c r="H497" s="307"/>
      <c r="I497" s="129" t="s">
        <v>473</v>
      </c>
      <c r="J497" s="249">
        <f t="shared" si="54"/>
        <v>0</v>
      </c>
      <c r="K497" s="250" t="str">
        <f t="shared" si="55"/>
        <v/>
      </c>
      <c r="L497" s="241">
        <v>0</v>
      </c>
      <c r="M497" s="242"/>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474</v>
      </c>
      <c r="B498" s="171"/>
      <c r="C498" s="305" t="s">
        <v>475</v>
      </c>
      <c r="D498" s="306"/>
      <c r="E498" s="306"/>
      <c r="F498" s="306"/>
      <c r="G498" s="306"/>
      <c r="H498" s="307"/>
      <c r="I498" s="129" t="s">
        <v>476</v>
      </c>
      <c r="J498" s="249">
        <f t="shared" si="54"/>
        <v>0</v>
      </c>
      <c r="K498" s="250" t="str">
        <f t="shared" si="55"/>
        <v/>
      </c>
      <c r="L498" s="241">
        <v>0</v>
      </c>
      <c r="M498" s="242"/>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477</v>
      </c>
      <c r="B499" s="171"/>
      <c r="C499" s="305" t="s">
        <v>478</v>
      </c>
      <c r="D499" s="306"/>
      <c r="E499" s="306"/>
      <c r="F499" s="306"/>
      <c r="G499" s="306"/>
      <c r="H499" s="307"/>
      <c r="I499" s="129" t="s">
        <v>479</v>
      </c>
      <c r="J499" s="249">
        <f t="shared" si="54"/>
        <v>0</v>
      </c>
      <c r="K499" s="250" t="str">
        <f t="shared" si="55"/>
        <v/>
      </c>
      <c r="L499" s="241">
        <v>0</v>
      </c>
      <c r="M499" s="242"/>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480</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481</v>
      </c>
      <c r="J505" s="86" t="s">
        <v>74</v>
      </c>
      <c r="K505" s="218"/>
      <c r="L505" s="25" t="str">
        <f>IF(ISBLANK(L$388),"",L$388)</f>
        <v>産婦人科</v>
      </c>
      <c r="M505" s="72" t="str">
        <f>IF(ISBLANK(M$388),"",M$388)</f>
        <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75</v>
      </c>
      <c r="J506" s="74"/>
      <c r="K506" s="88"/>
      <c r="L506" s="89" t="str">
        <f>IF(ISBLANK(L$389),"",L$389)</f>
        <v>-</v>
      </c>
      <c r="M506" s="72" t="str">
        <f>IF(ISBLANK(M$389),"",M$389)</f>
        <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482</v>
      </c>
      <c r="C507" s="305" t="s">
        <v>483</v>
      </c>
      <c r="D507" s="306"/>
      <c r="E507" s="306"/>
      <c r="F507" s="306"/>
      <c r="G507" s="306"/>
      <c r="H507" s="307"/>
      <c r="I507" s="138" t="s">
        <v>484</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485</v>
      </c>
      <c r="B508" s="256"/>
      <c r="C508" s="305" t="s">
        <v>486</v>
      </c>
      <c r="D508" s="306"/>
      <c r="E508" s="306"/>
      <c r="F508" s="306"/>
      <c r="G508" s="306"/>
      <c r="H508" s="307"/>
      <c r="I508" s="129" t="s">
        <v>487</v>
      </c>
      <c r="J508" s="249" t="str">
        <f t="shared" si="58"/>
        <v>*</v>
      </c>
      <c r="K508" s="250" t="str">
        <f t="shared" si="59"/>
        <v>※</v>
      </c>
      <c r="L508" s="241" t="s">
        <v>426</v>
      </c>
      <c r="M508" s="242"/>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488</v>
      </c>
      <c r="B509" s="256"/>
      <c r="C509" s="305" t="s">
        <v>489</v>
      </c>
      <c r="D509" s="306"/>
      <c r="E509" s="306"/>
      <c r="F509" s="306"/>
      <c r="G509" s="306"/>
      <c r="H509" s="307"/>
      <c r="I509" s="129" t="s">
        <v>490</v>
      </c>
      <c r="J509" s="249">
        <f t="shared" si="58"/>
        <v>0</v>
      </c>
      <c r="K509" s="250" t="str">
        <f t="shared" si="59"/>
        <v/>
      </c>
      <c r="L509" s="241">
        <v>0</v>
      </c>
      <c r="M509" s="242"/>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491</v>
      </c>
      <c r="B510" s="256"/>
      <c r="C510" s="305" t="s">
        <v>492</v>
      </c>
      <c r="D510" s="306"/>
      <c r="E510" s="306"/>
      <c r="F510" s="306"/>
      <c r="G510" s="306"/>
      <c r="H510" s="307"/>
      <c r="I510" s="129" t="s">
        <v>493</v>
      </c>
      <c r="J510" s="249">
        <f t="shared" si="58"/>
        <v>0</v>
      </c>
      <c r="K510" s="250" t="str">
        <f t="shared" si="59"/>
        <v/>
      </c>
      <c r="L510" s="241">
        <v>0</v>
      </c>
      <c r="M510" s="242"/>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494</v>
      </c>
      <c r="B511" s="256"/>
      <c r="C511" s="305" t="s">
        <v>495</v>
      </c>
      <c r="D511" s="306"/>
      <c r="E511" s="306"/>
      <c r="F511" s="306"/>
      <c r="G511" s="306"/>
      <c r="H511" s="307"/>
      <c r="I511" s="129" t="s">
        <v>496</v>
      </c>
      <c r="J511" s="249">
        <f t="shared" si="58"/>
        <v>0</v>
      </c>
      <c r="K511" s="250" t="str">
        <f t="shared" si="59"/>
        <v/>
      </c>
      <c r="L511" s="241">
        <v>0</v>
      </c>
      <c r="M511" s="242"/>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497</v>
      </c>
      <c r="B512" s="256"/>
      <c r="C512" s="308" t="s">
        <v>498</v>
      </c>
      <c r="D512" s="309"/>
      <c r="E512" s="309"/>
      <c r="F512" s="309"/>
      <c r="G512" s="309"/>
      <c r="H512" s="310"/>
      <c r="I512" s="129" t="s">
        <v>499</v>
      </c>
      <c r="J512" s="249">
        <f t="shared" si="58"/>
        <v>0</v>
      </c>
      <c r="K512" s="250" t="str">
        <f t="shared" si="59"/>
        <v/>
      </c>
      <c r="L512" s="241">
        <v>0</v>
      </c>
      <c r="M512" s="242"/>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500</v>
      </c>
      <c r="B513" s="256"/>
      <c r="C513" s="305" t="s">
        <v>501</v>
      </c>
      <c r="D513" s="306"/>
      <c r="E513" s="306"/>
      <c r="F513" s="306"/>
      <c r="G513" s="306"/>
      <c r="H513" s="307"/>
      <c r="I513" s="129" t="s">
        <v>502</v>
      </c>
      <c r="J513" s="249">
        <f t="shared" si="58"/>
        <v>0</v>
      </c>
      <c r="K513" s="250" t="str">
        <f t="shared" si="59"/>
        <v/>
      </c>
      <c r="L513" s="241">
        <v>0</v>
      </c>
      <c r="M513" s="242"/>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503</v>
      </c>
      <c r="B514" s="256"/>
      <c r="C514" s="305" t="s">
        <v>504</v>
      </c>
      <c r="D514" s="306"/>
      <c r="E514" s="306"/>
      <c r="F514" s="306"/>
      <c r="G514" s="306"/>
      <c r="H514" s="307"/>
      <c r="I514" s="129" t="s">
        <v>505</v>
      </c>
      <c r="J514" s="249">
        <f t="shared" si="58"/>
        <v>0</v>
      </c>
      <c r="K514" s="250" t="str">
        <f t="shared" si="59"/>
        <v/>
      </c>
      <c r="L514" s="241">
        <v>0</v>
      </c>
      <c r="M514" s="242"/>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506</v>
      </c>
      <c r="J517" s="86" t="s">
        <v>74</v>
      </c>
      <c r="K517" s="218"/>
      <c r="L517" s="246" t="str">
        <f>IF(ISBLANK(L$388),"",L$388)</f>
        <v>産婦人科</v>
      </c>
      <c r="M517" s="141" t="str">
        <f>IF(ISBLANK(M$388),"",M$388)</f>
        <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75</v>
      </c>
      <c r="J518" s="74"/>
      <c r="K518" s="88"/>
      <c r="L518" s="89" t="str">
        <f>IF(ISBLANK(L$389),"",L$389)</f>
        <v>-</v>
      </c>
      <c r="M518" s="72" t="str">
        <f>IF(ISBLANK(M$389),"",M$389)</f>
        <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507</v>
      </c>
      <c r="B519" s="256"/>
      <c r="C519" s="338" t="s">
        <v>508</v>
      </c>
      <c r="D519" s="339"/>
      <c r="E519" s="339"/>
      <c r="F519" s="339"/>
      <c r="G519" s="339"/>
      <c r="H519" s="340"/>
      <c r="I519" s="129" t="s">
        <v>509</v>
      </c>
      <c r="J519" s="257">
        <f>IF(SUM(L519:BS519)=0,IF(COUNTIF(L519:BS519,"未確認")&gt;0,"未確認",IF(COUNTIF(L519:BS519,"~*")&gt;0,"*",SUM(L519:BS519))),SUM(L519:BS519))</f>
        <v>0</v>
      </c>
      <c r="K519" s="250" t="str">
        <f>IF(OR(COUNTIF(L519:BS519,"未確認")&gt;0,COUNTIF(L519:BS519,"*")&gt;0),"※","")</f>
        <v/>
      </c>
      <c r="L519" s="241">
        <v>0</v>
      </c>
      <c r="M519" s="242"/>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510</v>
      </c>
      <c r="D520" s="346"/>
      <c r="E520" s="346"/>
      <c r="F520" s="346"/>
      <c r="G520" s="346"/>
      <c r="H520" s="347"/>
      <c r="I520" s="142" t="s">
        <v>511</v>
      </c>
      <c r="J520" s="257">
        <f>IF(SUM(L520:BS520)=0,IF(COUNTIF(L520:BS520,"未確認")&gt;0,"未確認",IF(COUNTIF(L520:BS520,"~*")&gt;0,"*",SUM(L520:BS520))),SUM(L520:BS520))</f>
        <v>0</v>
      </c>
      <c r="K520" s="250" t="str">
        <f>IF(OR(COUNTIF(L520:BS520,"未確認")&gt;0,COUNTIF(L520:BS520,"*")&gt;0),"※","")</f>
        <v/>
      </c>
      <c r="L520" s="241">
        <v>0</v>
      </c>
      <c r="M520" s="242"/>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512</v>
      </c>
      <c r="B521" s="256"/>
      <c r="C521" s="338" t="s">
        <v>513</v>
      </c>
      <c r="D521" s="339"/>
      <c r="E521" s="339"/>
      <c r="F521" s="339"/>
      <c r="G521" s="339"/>
      <c r="H521" s="340"/>
      <c r="I521" s="129" t="s">
        <v>514</v>
      </c>
      <c r="J521" s="257">
        <f>IF(SUM(L521:BS521)=0,IF(COUNTIF(L521:BS521,"未確認")&gt;0,"未確認",IF(COUNTIF(L521:BS521,"~*")&gt;0,"*",SUM(L521:BS521))),SUM(L521:BS521))</f>
        <v>0</v>
      </c>
      <c r="K521" s="250" t="str">
        <f>IF(OR(COUNTIF(L521:BS521,"未確認")&gt;0,COUNTIF(L521:BS521,"*")&gt;0),"※","")</f>
        <v/>
      </c>
      <c r="L521" s="241">
        <v>0</v>
      </c>
      <c r="M521" s="242"/>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515</v>
      </c>
      <c r="J524" s="86" t="s">
        <v>74</v>
      </c>
      <c r="K524" s="218"/>
      <c r="L524" s="246" t="str">
        <f>IF(ISBLANK(L$388),"",L$388)</f>
        <v>産婦人科</v>
      </c>
      <c r="M524" s="141" t="str">
        <f>IF(ISBLANK(M$388),"",M$388)</f>
        <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75</v>
      </c>
      <c r="J525" s="74"/>
      <c r="K525" s="88"/>
      <c r="L525" s="89" t="str">
        <f>IF(ISBLANK(L$389),"",L$389)</f>
        <v>-</v>
      </c>
      <c r="M525" s="72" t="str">
        <f>IF(ISBLANK(M$389),"",M$389)</f>
        <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516</v>
      </c>
      <c r="B526" s="256"/>
      <c r="C526" s="338" t="s">
        <v>517</v>
      </c>
      <c r="D526" s="339"/>
      <c r="E526" s="339"/>
      <c r="F526" s="339"/>
      <c r="G526" s="339"/>
      <c r="H526" s="340"/>
      <c r="I526" s="129" t="s">
        <v>518</v>
      </c>
      <c r="J526" s="257">
        <f>IF(SUM(L526:BS526)=0,IF(COUNTIF(L526:BS526,"未確認")&gt;0,"未確認",IF(COUNTIF(L526:BS526,"~*")&gt;0,"*",SUM(L526:BS526))),SUM(L526:BS526))</f>
        <v>0</v>
      </c>
      <c r="K526" s="250" t="str">
        <f>IF(OR(COUNTIF(L526:BS526,"未確認")&gt;0,COUNTIF(L526:BS526,"*")&gt;0),"※","")</f>
        <v/>
      </c>
      <c r="L526" s="241">
        <v>0</v>
      </c>
      <c r="M526" s="242"/>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519</v>
      </c>
      <c r="J529" s="86" t="s">
        <v>74</v>
      </c>
      <c r="K529" s="218"/>
      <c r="L529" s="246" t="str">
        <f>IF(ISBLANK(L$9),"",L$9)</f>
        <v>一般病棟</v>
      </c>
      <c r="M529" s="141" t="str">
        <f>IF(ISBLANK(M$9),"",M$9)</f>
        <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75</v>
      </c>
      <c r="J530" s="74"/>
      <c r="K530" s="88"/>
      <c r="L530" s="89" t="str">
        <f>IF(ISBLANK(L$95),"",L$95)</f>
        <v>急性期</v>
      </c>
      <c r="M530" s="72" t="str">
        <f>IF(ISBLANK(M$95),"",M$95)</f>
        <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520</v>
      </c>
      <c r="B531" s="256"/>
      <c r="C531" s="305" t="s">
        <v>521</v>
      </c>
      <c r="D531" s="306"/>
      <c r="E531" s="306"/>
      <c r="F531" s="306"/>
      <c r="G531" s="306"/>
      <c r="H531" s="307"/>
      <c r="I531" s="129" t="s">
        <v>522</v>
      </c>
      <c r="J531" s="249">
        <f>IF(SUM(L531:BS531)=0,IF(COUNTIF(L531:BS531,"未確認")&gt;0,"未確認",IF(COUNTIF(L531:BS531,"~*")&gt;0,"*",SUM(L531:BS531))),SUM(L531:BS531))</f>
        <v>503</v>
      </c>
      <c r="K531" s="250" t="str">
        <f>IF(OR(COUNTIF(L531:BS531,"未確認")&gt;0,COUNTIF(L531:BS531,"*")&gt;0),"※","")</f>
        <v/>
      </c>
      <c r="L531" s="241">
        <v>503</v>
      </c>
      <c r="M531" s="258"/>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523</v>
      </c>
      <c r="J534" s="86" t="s">
        <v>74</v>
      </c>
      <c r="K534" s="218"/>
      <c r="L534" s="246" t="str">
        <f>IF(ISBLANK(L$388),"",L$388)</f>
        <v>産婦人科</v>
      </c>
      <c r="M534" s="141" t="str">
        <f>IF(ISBLANK(M$388),"",M$388)</f>
        <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75</v>
      </c>
      <c r="J535" s="74"/>
      <c r="K535" s="88"/>
      <c r="L535" s="89" t="str">
        <f>IF(ISBLANK(L$389),"",L$389)</f>
        <v>-</v>
      </c>
      <c r="M535" s="72" t="str">
        <f>IF(ISBLANK(M$389),"",M$389)</f>
        <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524</v>
      </c>
      <c r="B536" s="256"/>
      <c r="C536" s="305" t="s">
        <v>525</v>
      </c>
      <c r="D536" s="306"/>
      <c r="E536" s="306"/>
      <c r="F536" s="306"/>
      <c r="G536" s="306"/>
      <c r="H536" s="307"/>
      <c r="I536" s="129" t="s">
        <v>526</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527</v>
      </c>
      <c r="B537" s="256"/>
      <c r="C537" s="305" t="s">
        <v>528</v>
      </c>
      <c r="D537" s="306"/>
      <c r="E537" s="306"/>
      <c r="F537" s="306"/>
      <c r="G537" s="306"/>
      <c r="H537" s="307"/>
      <c r="I537" s="129" t="s">
        <v>529</v>
      </c>
      <c r="J537" s="249">
        <f t="shared" si="68"/>
        <v>0</v>
      </c>
      <c r="K537" s="250" t="str">
        <f t="shared" si="69"/>
        <v/>
      </c>
      <c r="L537" s="241">
        <v>0</v>
      </c>
      <c r="M537" s="242"/>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530</v>
      </c>
      <c r="B538" s="256"/>
      <c r="C538" s="305" t="s">
        <v>531</v>
      </c>
      <c r="D538" s="306"/>
      <c r="E538" s="306"/>
      <c r="F538" s="306"/>
      <c r="G538" s="306"/>
      <c r="H538" s="307"/>
      <c r="I538" s="329" t="s">
        <v>532</v>
      </c>
      <c r="J538" s="249">
        <f t="shared" si="68"/>
        <v>0</v>
      </c>
      <c r="K538" s="250" t="str">
        <f t="shared" si="69"/>
        <v/>
      </c>
      <c r="L538" s="241">
        <v>0</v>
      </c>
      <c r="M538" s="242"/>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533</v>
      </c>
      <c r="B539" s="256"/>
      <c r="C539" s="305" t="s">
        <v>534</v>
      </c>
      <c r="D539" s="306"/>
      <c r="E539" s="306"/>
      <c r="F539" s="306"/>
      <c r="G539" s="306"/>
      <c r="H539" s="307"/>
      <c r="I539" s="330"/>
      <c r="J539" s="249">
        <f t="shared" si="68"/>
        <v>0</v>
      </c>
      <c r="K539" s="250" t="str">
        <f t="shared" si="69"/>
        <v/>
      </c>
      <c r="L539" s="241">
        <v>0</v>
      </c>
      <c r="M539" s="242"/>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535</v>
      </c>
      <c r="D540" s="306"/>
      <c r="E540" s="306"/>
      <c r="F540" s="306"/>
      <c r="G540" s="306"/>
      <c r="H540" s="307"/>
      <c r="I540" s="331"/>
      <c r="J540" s="249">
        <f t="shared" si="68"/>
        <v>0</v>
      </c>
      <c r="K540" s="250" t="str">
        <f t="shared" si="69"/>
        <v/>
      </c>
      <c r="L540" s="241">
        <v>0</v>
      </c>
      <c r="M540" s="242"/>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536</v>
      </c>
      <c r="B541" s="256"/>
      <c r="C541" s="305" t="s">
        <v>537</v>
      </c>
      <c r="D541" s="306"/>
      <c r="E541" s="306"/>
      <c r="F541" s="306"/>
      <c r="G541" s="306"/>
      <c r="H541" s="307"/>
      <c r="I541" s="129" t="s">
        <v>538</v>
      </c>
      <c r="J541" s="249">
        <f t="shared" si="68"/>
        <v>0</v>
      </c>
      <c r="K541" s="250" t="str">
        <f t="shared" si="69"/>
        <v/>
      </c>
      <c r="L541" s="241">
        <v>0</v>
      </c>
      <c r="M541" s="242"/>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539</v>
      </c>
      <c r="B542" s="256"/>
      <c r="C542" s="305" t="s">
        <v>540</v>
      </c>
      <c r="D542" s="306"/>
      <c r="E542" s="306"/>
      <c r="F542" s="306"/>
      <c r="G542" s="306"/>
      <c r="H542" s="307"/>
      <c r="I542" s="129" t="s">
        <v>541</v>
      </c>
      <c r="J542" s="249">
        <f t="shared" si="68"/>
        <v>0</v>
      </c>
      <c r="K542" s="250" t="str">
        <f t="shared" si="69"/>
        <v/>
      </c>
      <c r="L542" s="241">
        <v>0</v>
      </c>
      <c r="M542" s="242"/>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542</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74</v>
      </c>
      <c r="K548" s="218"/>
      <c r="L548" s="246" t="str">
        <f>IF(ISBLANK(L$388),"",L$388)</f>
        <v>産婦人科</v>
      </c>
      <c r="M548" s="72" t="str">
        <f>IF(ISBLANK(M$388),"",M$388)</f>
        <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75</v>
      </c>
      <c r="J549" s="74"/>
      <c r="K549" s="88"/>
      <c r="L549" s="89" t="str">
        <f>IF(ISBLANK(L$389),"",L$389)</f>
        <v>-</v>
      </c>
      <c r="M549" s="72" t="str">
        <f>IF(ISBLANK(M$389),"",M$389)</f>
        <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543</v>
      </c>
      <c r="B550" s="126"/>
      <c r="C550" s="305" t="s">
        <v>544</v>
      </c>
      <c r="D550" s="306"/>
      <c r="E550" s="306"/>
      <c r="F550" s="306"/>
      <c r="G550" s="306"/>
      <c r="H550" s="307"/>
      <c r="I550" s="129" t="s">
        <v>545</v>
      </c>
      <c r="J550" s="249" t="str">
        <f t="shared" ref="J550:J563" si="72">IF(SUM(L550:BS550)=0,IF(COUNTIF(L550:BS550,"未確認")&gt;0,"未確認",IF(COUNTIF(L550:BS550,"~*")&gt;0,"*",SUM(L550:BS550))),SUM(L550:BS550))</f>
        <v>*</v>
      </c>
      <c r="K550" s="250" t="str">
        <f t="shared" ref="K550:K563" si="73">IF(OR(COUNTIF(L550:BS550,"未確認")&gt;0,COUNTIF(L550:BS550,"*")&gt;0),"※","")</f>
        <v>※</v>
      </c>
      <c r="L550" s="241" t="s">
        <v>426</v>
      </c>
      <c r="M550" s="242"/>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546</v>
      </c>
      <c r="B551" s="2"/>
      <c r="C551" s="305" t="s">
        <v>547</v>
      </c>
      <c r="D551" s="306"/>
      <c r="E551" s="306"/>
      <c r="F551" s="306"/>
      <c r="G551" s="306"/>
      <c r="H551" s="307"/>
      <c r="I551" s="129" t="s">
        <v>548</v>
      </c>
      <c r="J551" s="249">
        <f t="shared" si="72"/>
        <v>0</v>
      </c>
      <c r="K551" s="250" t="str">
        <f t="shared" si="73"/>
        <v/>
      </c>
      <c r="L551" s="241">
        <v>0</v>
      </c>
      <c r="M551" s="242"/>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549</v>
      </c>
      <c r="D552" s="309"/>
      <c r="E552" s="309"/>
      <c r="F552" s="309"/>
      <c r="G552" s="309"/>
      <c r="H552" s="310"/>
      <c r="I552" s="142" t="s">
        <v>550</v>
      </c>
      <c r="J552" s="249">
        <f t="shared" si="72"/>
        <v>0</v>
      </c>
      <c r="K552" s="250" t="str">
        <f t="shared" si="73"/>
        <v/>
      </c>
      <c r="L552" s="241">
        <v>0</v>
      </c>
      <c r="M552" s="242"/>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551</v>
      </c>
      <c r="B553" s="2"/>
      <c r="C553" s="305" t="s">
        <v>552</v>
      </c>
      <c r="D553" s="306"/>
      <c r="E553" s="306"/>
      <c r="F553" s="306"/>
      <c r="G553" s="306"/>
      <c r="H553" s="307"/>
      <c r="I553" s="129" t="s">
        <v>553</v>
      </c>
      <c r="J553" s="249">
        <f t="shared" si="72"/>
        <v>0</v>
      </c>
      <c r="K553" s="250" t="str">
        <f t="shared" si="73"/>
        <v/>
      </c>
      <c r="L553" s="241">
        <v>0</v>
      </c>
      <c r="M553" s="242"/>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554</v>
      </c>
      <c r="B554" s="2"/>
      <c r="C554" s="305" t="s">
        <v>555</v>
      </c>
      <c r="D554" s="306"/>
      <c r="E554" s="306"/>
      <c r="F554" s="306"/>
      <c r="G554" s="306"/>
      <c r="H554" s="307"/>
      <c r="I554" s="129" t="s">
        <v>556</v>
      </c>
      <c r="J554" s="249">
        <f t="shared" si="72"/>
        <v>0</v>
      </c>
      <c r="K554" s="250" t="str">
        <f t="shared" si="73"/>
        <v/>
      </c>
      <c r="L554" s="241">
        <v>0</v>
      </c>
      <c r="M554" s="242"/>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557</v>
      </c>
      <c r="B555" s="2"/>
      <c r="C555" s="305" t="s">
        <v>558</v>
      </c>
      <c r="D555" s="306"/>
      <c r="E555" s="306"/>
      <c r="F555" s="306"/>
      <c r="G555" s="306"/>
      <c r="H555" s="307"/>
      <c r="I555" s="129" t="s">
        <v>559</v>
      </c>
      <c r="J555" s="249">
        <f t="shared" si="72"/>
        <v>0</v>
      </c>
      <c r="K555" s="250" t="str">
        <f t="shared" si="73"/>
        <v/>
      </c>
      <c r="L555" s="241">
        <v>0</v>
      </c>
      <c r="M555" s="242"/>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560</v>
      </c>
      <c r="B556" s="2"/>
      <c r="C556" s="305" t="s">
        <v>561</v>
      </c>
      <c r="D556" s="306"/>
      <c r="E556" s="306"/>
      <c r="F556" s="306"/>
      <c r="G556" s="306"/>
      <c r="H556" s="307"/>
      <c r="I556" s="129" t="s">
        <v>562</v>
      </c>
      <c r="J556" s="249">
        <f t="shared" si="72"/>
        <v>0</v>
      </c>
      <c r="K556" s="250" t="str">
        <f t="shared" si="73"/>
        <v/>
      </c>
      <c r="L556" s="241">
        <v>0</v>
      </c>
      <c r="M556" s="242"/>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563</v>
      </c>
      <c r="B557" s="2"/>
      <c r="C557" s="305" t="s">
        <v>564</v>
      </c>
      <c r="D557" s="306"/>
      <c r="E557" s="306"/>
      <c r="F557" s="306"/>
      <c r="G557" s="306"/>
      <c r="H557" s="307"/>
      <c r="I557" s="129" t="s">
        <v>565</v>
      </c>
      <c r="J557" s="249">
        <f t="shared" si="72"/>
        <v>0</v>
      </c>
      <c r="K557" s="250" t="str">
        <f t="shared" si="73"/>
        <v/>
      </c>
      <c r="L557" s="241">
        <v>0</v>
      </c>
      <c r="M557" s="242"/>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566</v>
      </c>
      <c r="B558" s="2"/>
      <c r="C558" s="305" t="s">
        <v>567</v>
      </c>
      <c r="D558" s="306"/>
      <c r="E558" s="306"/>
      <c r="F558" s="306"/>
      <c r="G558" s="306"/>
      <c r="H558" s="307"/>
      <c r="I558" s="129" t="s">
        <v>568</v>
      </c>
      <c r="J558" s="249">
        <f t="shared" si="72"/>
        <v>0</v>
      </c>
      <c r="K558" s="250" t="str">
        <f t="shared" si="73"/>
        <v/>
      </c>
      <c r="L558" s="241">
        <v>0</v>
      </c>
      <c r="M558" s="242"/>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569</v>
      </c>
      <c r="B559" s="2"/>
      <c r="C559" s="308" t="s">
        <v>570</v>
      </c>
      <c r="D559" s="309"/>
      <c r="E559" s="309"/>
      <c r="F559" s="309"/>
      <c r="G559" s="309"/>
      <c r="H559" s="310"/>
      <c r="I559" s="142" t="s">
        <v>571</v>
      </c>
      <c r="J559" s="249">
        <f t="shared" si="72"/>
        <v>0</v>
      </c>
      <c r="K559" s="250" t="str">
        <f t="shared" si="73"/>
        <v/>
      </c>
      <c r="L559" s="241">
        <v>0</v>
      </c>
      <c r="M559" s="242"/>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572</v>
      </c>
      <c r="B560" s="2"/>
      <c r="C560" s="305" t="s">
        <v>573</v>
      </c>
      <c r="D560" s="306"/>
      <c r="E560" s="306"/>
      <c r="F560" s="306"/>
      <c r="G560" s="306"/>
      <c r="H560" s="307"/>
      <c r="I560" s="142" t="s">
        <v>574</v>
      </c>
      <c r="J560" s="249">
        <f t="shared" si="72"/>
        <v>0</v>
      </c>
      <c r="K560" s="250" t="str">
        <f t="shared" si="73"/>
        <v/>
      </c>
      <c r="L560" s="241">
        <v>0</v>
      </c>
      <c r="M560" s="242"/>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575</v>
      </c>
      <c r="B561" s="2"/>
      <c r="C561" s="305" t="s">
        <v>576</v>
      </c>
      <c r="D561" s="306"/>
      <c r="E561" s="306"/>
      <c r="F561" s="306"/>
      <c r="G561" s="306"/>
      <c r="H561" s="307"/>
      <c r="I561" s="142" t="s">
        <v>577</v>
      </c>
      <c r="J561" s="249">
        <f t="shared" si="72"/>
        <v>0</v>
      </c>
      <c r="K561" s="250" t="str">
        <f t="shared" si="73"/>
        <v/>
      </c>
      <c r="L561" s="241">
        <v>0</v>
      </c>
      <c r="M561" s="242"/>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578</v>
      </c>
      <c r="B562" s="2"/>
      <c r="C562" s="305" t="s">
        <v>579</v>
      </c>
      <c r="D562" s="306"/>
      <c r="E562" s="306"/>
      <c r="F562" s="306"/>
      <c r="G562" s="306"/>
      <c r="H562" s="307"/>
      <c r="I562" s="142" t="s">
        <v>580</v>
      </c>
      <c r="J562" s="249">
        <f t="shared" si="72"/>
        <v>0</v>
      </c>
      <c r="K562" s="250" t="str">
        <f t="shared" si="73"/>
        <v/>
      </c>
      <c r="L562" s="241">
        <v>0</v>
      </c>
      <c r="M562" s="242"/>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581</v>
      </c>
      <c r="B563" s="2"/>
      <c r="C563" s="305" t="s">
        <v>582</v>
      </c>
      <c r="D563" s="306"/>
      <c r="E563" s="306"/>
      <c r="F563" s="306"/>
      <c r="G563" s="306"/>
      <c r="H563" s="307"/>
      <c r="I563" s="142" t="s">
        <v>583</v>
      </c>
      <c r="J563" s="249">
        <f t="shared" si="72"/>
        <v>0</v>
      </c>
      <c r="K563" s="250" t="str">
        <f t="shared" si="73"/>
        <v/>
      </c>
      <c r="L563" s="241">
        <v>0</v>
      </c>
      <c r="M563" s="242"/>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74</v>
      </c>
      <c r="K565" s="218"/>
      <c r="L565" s="246" t="str">
        <f>IF(ISBLANK(L$9),"",L$9)</f>
        <v>一般病棟</v>
      </c>
      <c r="M565" s="72" t="str">
        <f>IF(ISBLANK(M$9),"",M$9)</f>
        <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75</v>
      </c>
      <c r="J566" s="74"/>
      <c r="K566" s="88"/>
      <c r="L566" s="89" t="str">
        <f>IF(ISBLANK(L$95),"",L$95)</f>
        <v>急性期</v>
      </c>
      <c r="M566" s="72" t="str">
        <f>IF(ISBLANK(M$95),"",M$95)</f>
        <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584</v>
      </c>
      <c r="B567" s="2"/>
      <c r="C567" s="308" t="s">
        <v>585</v>
      </c>
      <c r="D567" s="309"/>
      <c r="E567" s="309"/>
      <c r="F567" s="309"/>
      <c r="G567" s="309"/>
      <c r="H567" s="310"/>
      <c r="I567" s="259" t="s">
        <v>586</v>
      </c>
      <c r="J567" s="260"/>
      <c r="K567" s="261"/>
      <c r="L567" s="262" t="s">
        <v>876</v>
      </c>
      <c r="M567" s="263" t="s">
        <v>35</v>
      </c>
      <c r="N567" s="263" t="s">
        <v>35</v>
      </c>
      <c r="O567" s="263" t="s">
        <v>35</v>
      </c>
      <c r="P567" s="263" t="s">
        <v>35</v>
      </c>
      <c r="Q567" s="263" t="s">
        <v>35</v>
      </c>
      <c r="R567" s="263" t="s">
        <v>35</v>
      </c>
      <c r="S567" s="263" t="s">
        <v>35</v>
      </c>
      <c r="T567" s="263" t="s">
        <v>35</v>
      </c>
      <c r="U567" s="263" t="s">
        <v>35</v>
      </c>
      <c r="V567" s="263" t="s">
        <v>35</v>
      </c>
      <c r="W567" s="263" t="s">
        <v>35</v>
      </c>
      <c r="X567" s="263" t="s">
        <v>35</v>
      </c>
      <c r="Y567" s="263" t="s">
        <v>35</v>
      </c>
      <c r="Z567" s="263" t="s">
        <v>35</v>
      </c>
      <c r="AA567" s="263" t="s">
        <v>35</v>
      </c>
      <c r="AB567" s="263" t="s">
        <v>35</v>
      </c>
      <c r="AC567" s="263" t="s">
        <v>35</v>
      </c>
      <c r="AD567" s="263" t="s">
        <v>35</v>
      </c>
      <c r="AE567" s="263" t="s">
        <v>35</v>
      </c>
      <c r="AF567" s="263" t="s">
        <v>35</v>
      </c>
      <c r="AG567" s="263" t="s">
        <v>35</v>
      </c>
      <c r="AH567" s="263" t="s">
        <v>35</v>
      </c>
      <c r="AI567" s="263" t="s">
        <v>35</v>
      </c>
      <c r="AJ567" s="263" t="s">
        <v>35</v>
      </c>
      <c r="AK567" s="263" t="s">
        <v>35</v>
      </c>
      <c r="AL567" s="263" t="s">
        <v>35</v>
      </c>
      <c r="AM567" s="263" t="s">
        <v>35</v>
      </c>
      <c r="AN567" s="263" t="s">
        <v>35</v>
      </c>
      <c r="AO567" s="263" t="s">
        <v>35</v>
      </c>
      <c r="AP567" s="263" t="s">
        <v>35</v>
      </c>
      <c r="AQ567" s="263" t="s">
        <v>35</v>
      </c>
      <c r="AR567" s="263" t="s">
        <v>35</v>
      </c>
      <c r="AS567" s="263" t="s">
        <v>35</v>
      </c>
      <c r="AT567" s="263" t="s">
        <v>35</v>
      </c>
      <c r="AU567" s="263" t="s">
        <v>35</v>
      </c>
      <c r="AV567" s="263" t="s">
        <v>35</v>
      </c>
      <c r="AW567" s="263" t="s">
        <v>35</v>
      </c>
      <c r="AX567" s="263" t="s">
        <v>35</v>
      </c>
      <c r="AY567" s="263" t="s">
        <v>35</v>
      </c>
      <c r="AZ567" s="263" t="s">
        <v>35</v>
      </c>
      <c r="BA567" s="263" t="s">
        <v>35</v>
      </c>
      <c r="BB567" s="263" t="s">
        <v>35</v>
      </c>
      <c r="BC567" s="263" t="s">
        <v>35</v>
      </c>
      <c r="BD567" s="263" t="s">
        <v>35</v>
      </c>
      <c r="BE567" s="263" t="s">
        <v>35</v>
      </c>
      <c r="BF567" s="263" t="s">
        <v>35</v>
      </c>
      <c r="BG567" s="263" t="s">
        <v>35</v>
      </c>
      <c r="BH567" s="263" t="s">
        <v>35</v>
      </c>
      <c r="BI567" s="263" t="s">
        <v>35</v>
      </c>
      <c r="BJ567" s="263" t="s">
        <v>35</v>
      </c>
      <c r="BK567" s="263" t="s">
        <v>35</v>
      </c>
      <c r="BL567" s="263" t="s">
        <v>35</v>
      </c>
      <c r="BM567" s="263" t="s">
        <v>35</v>
      </c>
      <c r="BN567" s="263" t="s">
        <v>35</v>
      </c>
      <c r="BO567" s="263" t="s">
        <v>35</v>
      </c>
      <c r="BP567" s="263" t="s">
        <v>35</v>
      </c>
      <c r="BQ567" s="263" t="s">
        <v>35</v>
      </c>
      <c r="BR567" s="263" t="s">
        <v>35</v>
      </c>
      <c r="BS567" s="263" t="s">
        <v>35</v>
      </c>
      <c r="BU567" s="128"/>
    </row>
    <row r="568" spans="1:73" s="1" customFormat="1" ht="65.150000000000006" customHeight="1" x14ac:dyDescent="0.2">
      <c r="B568" s="2"/>
      <c r="C568" s="314" t="s">
        <v>587</v>
      </c>
      <c r="D568" s="315"/>
      <c r="E568" s="315"/>
      <c r="F568" s="315"/>
      <c r="G568" s="315"/>
      <c r="H568" s="317"/>
      <c r="I568" s="318" t="s">
        <v>588</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589</v>
      </c>
      <c r="B569" s="2"/>
      <c r="C569" s="266"/>
      <c r="D569" s="335" t="s">
        <v>590</v>
      </c>
      <c r="E569" s="336"/>
      <c r="F569" s="336"/>
      <c r="G569" s="336"/>
      <c r="H569" s="337"/>
      <c r="I569" s="319"/>
      <c r="J569" s="312"/>
      <c r="K569" s="313"/>
      <c r="L569" s="267">
        <v>0</v>
      </c>
      <c r="M569" s="268"/>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591</v>
      </c>
      <c r="B570" s="2"/>
      <c r="C570" s="266"/>
      <c r="D570" s="335" t="s">
        <v>592</v>
      </c>
      <c r="E570" s="336"/>
      <c r="F570" s="336"/>
      <c r="G570" s="336"/>
      <c r="H570" s="337"/>
      <c r="I570" s="319"/>
      <c r="J570" s="312"/>
      <c r="K570" s="313"/>
      <c r="L570" s="267">
        <v>0</v>
      </c>
      <c r="M570" s="268"/>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593</v>
      </c>
      <c r="B571" s="2"/>
      <c r="C571" s="266"/>
      <c r="D571" s="335" t="s">
        <v>594</v>
      </c>
      <c r="E571" s="336"/>
      <c r="F571" s="336"/>
      <c r="G571" s="336"/>
      <c r="H571" s="337"/>
      <c r="I571" s="319"/>
      <c r="J571" s="312"/>
      <c r="K571" s="313"/>
      <c r="L571" s="267">
        <v>0</v>
      </c>
      <c r="M571" s="268"/>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595</v>
      </c>
      <c r="B572" s="2"/>
      <c r="C572" s="266"/>
      <c r="D572" s="335" t="s">
        <v>596</v>
      </c>
      <c r="E572" s="336"/>
      <c r="F572" s="336"/>
      <c r="G572" s="336"/>
      <c r="H572" s="337"/>
      <c r="I572" s="319"/>
      <c r="J572" s="312"/>
      <c r="K572" s="313"/>
      <c r="L572" s="267">
        <v>0</v>
      </c>
      <c r="M572" s="268"/>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597</v>
      </c>
      <c r="B573" s="2"/>
      <c r="C573" s="266"/>
      <c r="D573" s="335" t="s">
        <v>598</v>
      </c>
      <c r="E573" s="336"/>
      <c r="F573" s="336"/>
      <c r="G573" s="336"/>
      <c r="H573" s="337"/>
      <c r="I573" s="319"/>
      <c r="J573" s="312"/>
      <c r="K573" s="313"/>
      <c r="L573" s="267">
        <v>0</v>
      </c>
      <c r="M573" s="268"/>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599</v>
      </c>
      <c r="B574" s="2"/>
      <c r="C574" s="269"/>
      <c r="D574" s="335" t="s">
        <v>600</v>
      </c>
      <c r="E574" s="336"/>
      <c r="F574" s="336"/>
      <c r="G574" s="336"/>
      <c r="H574" s="337"/>
      <c r="I574" s="319"/>
      <c r="J574" s="312"/>
      <c r="K574" s="313"/>
      <c r="L574" s="267">
        <v>0</v>
      </c>
      <c r="M574" s="268"/>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601</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602</v>
      </c>
      <c r="B576" s="2"/>
      <c r="C576" s="266"/>
      <c r="D576" s="335" t="s">
        <v>590</v>
      </c>
      <c r="E576" s="336"/>
      <c r="F576" s="336"/>
      <c r="G576" s="336"/>
      <c r="H576" s="337"/>
      <c r="I576" s="319"/>
      <c r="J576" s="312"/>
      <c r="K576" s="313"/>
      <c r="L576" s="267">
        <v>0</v>
      </c>
      <c r="M576" s="268"/>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603</v>
      </c>
      <c r="B577" s="2"/>
      <c r="C577" s="266"/>
      <c r="D577" s="335" t="s">
        <v>592</v>
      </c>
      <c r="E577" s="336"/>
      <c r="F577" s="336"/>
      <c r="G577" s="336"/>
      <c r="H577" s="337"/>
      <c r="I577" s="319"/>
      <c r="J577" s="312"/>
      <c r="K577" s="313"/>
      <c r="L577" s="267">
        <v>0</v>
      </c>
      <c r="M577" s="268"/>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604</v>
      </c>
      <c r="B578" s="2"/>
      <c r="C578" s="266"/>
      <c r="D578" s="335" t="s">
        <v>594</v>
      </c>
      <c r="E578" s="336"/>
      <c r="F578" s="336"/>
      <c r="G578" s="336"/>
      <c r="H578" s="337"/>
      <c r="I578" s="319"/>
      <c r="J578" s="312"/>
      <c r="K578" s="313"/>
      <c r="L578" s="267">
        <v>0</v>
      </c>
      <c r="M578" s="268"/>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605</v>
      </c>
      <c r="B579" s="2"/>
      <c r="C579" s="266"/>
      <c r="D579" s="335" t="s">
        <v>596</v>
      </c>
      <c r="E579" s="336"/>
      <c r="F579" s="336"/>
      <c r="G579" s="336"/>
      <c r="H579" s="337"/>
      <c r="I579" s="319"/>
      <c r="J579" s="312"/>
      <c r="K579" s="313"/>
      <c r="L579" s="267">
        <v>0</v>
      </c>
      <c r="M579" s="268"/>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606</v>
      </c>
      <c r="B580" s="2"/>
      <c r="C580" s="266"/>
      <c r="D580" s="335" t="s">
        <v>598</v>
      </c>
      <c r="E580" s="336"/>
      <c r="F580" s="336"/>
      <c r="G580" s="336"/>
      <c r="H580" s="337"/>
      <c r="I580" s="319"/>
      <c r="J580" s="312"/>
      <c r="K580" s="313"/>
      <c r="L580" s="267">
        <v>0</v>
      </c>
      <c r="M580" s="268"/>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607</v>
      </c>
      <c r="B581" s="2"/>
      <c r="C581" s="266"/>
      <c r="D581" s="335" t="s">
        <v>600</v>
      </c>
      <c r="E581" s="336"/>
      <c r="F581" s="336"/>
      <c r="G581" s="336"/>
      <c r="H581" s="337"/>
      <c r="I581" s="319"/>
      <c r="J581" s="312"/>
      <c r="K581" s="313"/>
      <c r="L581" s="267">
        <v>0</v>
      </c>
      <c r="M581" s="268"/>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608</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609</v>
      </c>
      <c r="B583" s="2"/>
      <c r="C583" s="266"/>
      <c r="D583" s="335" t="s">
        <v>590</v>
      </c>
      <c r="E583" s="336"/>
      <c r="F583" s="336"/>
      <c r="G583" s="336"/>
      <c r="H583" s="337"/>
      <c r="I583" s="319"/>
      <c r="J583" s="312"/>
      <c r="K583" s="313"/>
      <c r="L583" s="267">
        <v>0</v>
      </c>
      <c r="M583" s="268"/>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610</v>
      </c>
      <c r="B584" s="2"/>
      <c r="C584" s="266"/>
      <c r="D584" s="335" t="s">
        <v>592</v>
      </c>
      <c r="E584" s="336"/>
      <c r="F584" s="336"/>
      <c r="G584" s="336"/>
      <c r="H584" s="337"/>
      <c r="I584" s="319"/>
      <c r="J584" s="312"/>
      <c r="K584" s="313"/>
      <c r="L584" s="267">
        <v>0</v>
      </c>
      <c r="M584" s="268"/>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611</v>
      </c>
      <c r="B585" s="2"/>
      <c r="C585" s="266"/>
      <c r="D585" s="335" t="s">
        <v>594</v>
      </c>
      <c r="E585" s="336"/>
      <c r="F585" s="336"/>
      <c r="G585" s="336"/>
      <c r="H585" s="337"/>
      <c r="I585" s="319"/>
      <c r="J585" s="312"/>
      <c r="K585" s="313"/>
      <c r="L585" s="267">
        <v>0</v>
      </c>
      <c r="M585" s="268"/>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612</v>
      </c>
      <c r="B586" s="2"/>
      <c r="C586" s="266"/>
      <c r="D586" s="335" t="s">
        <v>596</v>
      </c>
      <c r="E586" s="336"/>
      <c r="F586" s="336"/>
      <c r="G586" s="336"/>
      <c r="H586" s="337"/>
      <c r="I586" s="319"/>
      <c r="J586" s="312"/>
      <c r="K586" s="313"/>
      <c r="L586" s="267">
        <v>0</v>
      </c>
      <c r="M586" s="268"/>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613</v>
      </c>
      <c r="B587" s="2"/>
      <c r="C587" s="266"/>
      <c r="D587" s="335" t="s">
        <v>598</v>
      </c>
      <c r="E587" s="336"/>
      <c r="F587" s="336"/>
      <c r="G587" s="336"/>
      <c r="H587" s="337"/>
      <c r="I587" s="319"/>
      <c r="J587" s="312"/>
      <c r="K587" s="313"/>
      <c r="L587" s="267">
        <v>0</v>
      </c>
      <c r="M587" s="268"/>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614</v>
      </c>
      <c r="B588" s="2"/>
      <c r="C588" s="270"/>
      <c r="D588" s="335" t="s">
        <v>600</v>
      </c>
      <c r="E588" s="336"/>
      <c r="F588" s="336"/>
      <c r="G588" s="336"/>
      <c r="H588" s="337"/>
      <c r="I588" s="320"/>
      <c r="J588" s="312"/>
      <c r="K588" s="313"/>
      <c r="L588" s="267">
        <v>0</v>
      </c>
      <c r="M588" s="268"/>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615</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74</v>
      </c>
      <c r="K594" s="218"/>
      <c r="L594" s="246" t="str">
        <f>IF(ISBLANK(L$388),"",L$388)</f>
        <v>産婦人科</v>
      </c>
      <c r="M594" s="72" t="str">
        <f>IF(ISBLANK(M$388),"",M$388)</f>
        <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75</v>
      </c>
      <c r="J595" s="74"/>
      <c r="K595" s="88"/>
      <c r="L595" s="89" t="str">
        <f>IF(ISBLANK(L$389),"",L$389)</f>
        <v>-</v>
      </c>
      <c r="M595" s="72" t="str">
        <f>IF(ISBLANK(M$389),"",M$389)</f>
        <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616</v>
      </c>
      <c r="B596" s="126"/>
      <c r="C596" s="305" t="s">
        <v>617</v>
      </c>
      <c r="D596" s="306"/>
      <c r="E596" s="306"/>
      <c r="F596" s="306"/>
      <c r="G596" s="306"/>
      <c r="H596" s="307"/>
      <c r="I596" s="138" t="s">
        <v>618</v>
      </c>
      <c r="J596" s="249" t="str">
        <f t="shared" ref="J596:J619" si="78">IF(SUM(L596:BS596)=0,IF(COUNTIF(L596:BS596,"未確認")&gt;0,"未確認",IF(COUNTIF(L596:BS596,"~*")&gt;0,"*",SUM(L596:BS596))),SUM(L596:BS596))</f>
        <v>*</v>
      </c>
      <c r="K596" s="250" t="str">
        <f t="shared" ref="K596:K619" si="79">IF(OR(COUNTIF(L596:BS596,"未確認")&gt;0,COUNTIF(L596:BS596,"*")&gt;0),"※","")</f>
        <v>※</v>
      </c>
      <c r="L596" s="241" t="s">
        <v>426</v>
      </c>
      <c r="M596" s="242"/>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619</v>
      </c>
      <c r="B597" s="96"/>
      <c r="C597" s="305" t="s">
        <v>620</v>
      </c>
      <c r="D597" s="306"/>
      <c r="E597" s="306"/>
      <c r="F597" s="306"/>
      <c r="G597" s="306"/>
      <c r="H597" s="307"/>
      <c r="I597" s="138" t="s">
        <v>621</v>
      </c>
      <c r="J597" s="249">
        <f t="shared" si="78"/>
        <v>0</v>
      </c>
      <c r="K597" s="250" t="str">
        <f t="shared" si="79"/>
        <v/>
      </c>
      <c r="L597" s="241">
        <v>0</v>
      </c>
      <c r="M597" s="242"/>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622</v>
      </c>
      <c r="B598" s="96"/>
      <c r="C598" s="305" t="s">
        <v>623</v>
      </c>
      <c r="D598" s="306"/>
      <c r="E598" s="306"/>
      <c r="F598" s="306"/>
      <c r="G598" s="306"/>
      <c r="H598" s="307"/>
      <c r="I598" s="138" t="s">
        <v>624</v>
      </c>
      <c r="J598" s="249">
        <f t="shared" si="78"/>
        <v>0</v>
      </c>
      <c r="K598" s="250" t="str">
        <f t="shared" si="79"/>
        <v/>
      </c>
      <c r="L598" s="241">
        <v>0</v>
      </c>
      <c r="M598" s="242"/>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625</v>
      </c>
      <c r="B599" s="96"/>
      <c r="C599" s="305" t="s">
        <v>626</v>
      </c>
      <c r="D599" s="306"/>
      <c r="E599" s="306"/>
      <c r="F599" s="306"/>
      <c r="G599" s="306"/>
      <c r="H599" s="307"/>
      <c r="I599" s="77" t="s">
        <v>627</v>
      </c>
      <c r="J599" s="249">
        <f t="shared" si="78"/>
        <v>0</v>
      </c>
      <c r="K599" s="250" t="str">
        <f t="shared" si="79"/>
        <v/>
      </c>
      <c r="L599" s="241">
        <v>0</v>
      </c>
      <c r="M599" s="242"/>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628</v>
      </c>
      <c r="D600" s="333"/>
      <c r="E600" s="333"/>
      <c r="F600" s="333"/>
      <c r="G600" s="333"/>
      <c r="H600" s="334"/>
      <c r="I600" s="77" t="s">
        <v>629</v>
      </c>
      <c r="J600" s="249">
        <f t="shared" si="78"/>
        <v>0</v>
      </c>
      <c r="K600" s="250" t="str">
        <f t="shared" si="79"/>
        <v/>
      </c>
      <c r="L600" s="241">
        <v>0</v>
      </c>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630</v>
      </c>
      <c r="D601" s="333"/>
      <c r="E601" s="333"/>
      <c r="F601" s="333"/>
      <c r="G601" s="333"/>
      <c r="H601" s="334"/>
      <c r="I601" s="77" t="s">
        <v>631</v>
      </c>
      <c r="J601" s="249">
        <f t="shared" si="78"/>
        <v>0</v>
      </c>
      <c r="K601" s="250" t="str">
        <f t="shared" si="79"/>
        <v/>
      </c>
      <c r="L601" s="241">
        <v>0</v>
      </c>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632</v>
      </c>
      <c r="D602" s="333"/>
      <c r="E602" s="333"/>
      <c r="F602" s="333"/>
      <c r="G602" s="333"/>
      <c r="H602" s="334"/>
      <c r="I602" s="77" t="s">
        <v>633</v>
      </c>
      <c r="J602" s="249">
        <f t="shared" si="78"/>
        <v>0</v>
      </c>
      <c r="K602" s="250" t="str">
        <f t="shared" si="79"/>
        <v/>
      </c>
      <c r="L602" s="241">
        <v>0</v>
      </c>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634</v>
      </c>
      <c r="D603" s="333"/>
      <c r="E603" s="333"/>
      <c r="F603" s="333"/>
      <c r="G603" s="333"/>
      <c r="H603" s="334"/>
      <c r="I603" s="77" t="s">
        <v>635</v>
      </c>
      <c r="J603" s="249" t="str">
        <f t="shared" si="78"/>
        <v>*</v>
      </c>
      <c r="K603" s="250" t="str">
        <f t="shared" si="79"/>
        <v>※</v>
      </c>
      <c r="L603" s="241" t="s">
        <v>426</v>
      </c>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636</v>
      </c>
      <c r="D604" s="333"/>
      <c r="E604" s="333"/>
      <c r="F604" s="333"/>
      <c r="G604" s="333"/>
      <c r="H604" s="334"/>
      <c r="I604" s="77" t="s">
        <v>637</v>
      </c>
      <c r="J604" s="249" t="str">
        <f t="shared" si="78"/>
        <v>*</v>
      </c>
      <c r="K604" s="250" t="str">
        <f t="shared" si="79"/>
        <v>※</v>
      </c>
      <c r="L604" s="241" t="s">
        <v>426</v>
      </c>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638</v>
      </c>
      <c r="D605" s="333"/>
      <c r="E605" s="333"/>
      <c r="F605" s="333"/>
      <c r="G605" s="333"/>
      <c r="H605" s="334"/>
      <c r="I605" s="77" t="s">
        <v>639</v>
      </c>
      <c r="J605" s="249" t="str">
        <f t="shared" si="78"/>
        <v>*</v>
      </c>
      <c r="K605" s="250" t="str">
        <f t="shared" si="79"/>
        <v>※</v>
      </c>
      <c r="L605" s="241" t="s">
        <v>426</v>
      </c>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640</v>
      </c>
      <c r="B606" s="96"/>
      <c r="C606" s="305" t="s">
        <v>641</v>
      </c>
      <c r="D606" s="306"/>
      <c r="E606" s="306"/>
      <c r="F606" s="306"/>
      <c r="G606" s="306"/>
      <c r="H606" s="307"/>
      <c r="I606" s="138" t="s">
        <v>642</v>
      </c>
      <c r="J606" s="249">
        <f t="shared" si="78"/>
        <v>0</v>
      </c>
      <c r="K606" s="250" t="str">
        <f t="shared" si="79"/>
        <v/>
      </c>
      <c r="L606" s="241">
        <v>0</v>
      </c>
      <c r="M606" s="242"/>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643</v>
      </c>
      <c r="B607" s="96"/>
      <c r="C607" s="314" t="s">
        <v>644</v>
      </c>
      <c r="D607" s="315"/>
      <c r="E607" s="315"/>
      <c r="F607" s="315"/>
      <c r="G607" s="315"/>
      <c r="H607" s="317"/>
      <c r="I607" s="329" t="s">
        <v>645</v>
      </c>
      <c r="J607" s="249" t="s">
        <v>426</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646</v>
      </c>
      <c r="B608" s="96"/>
      <c r="C608" s="274"/>
      <c r="D608" s="275"/>
      <c r="E608" s="308" t="s">
        <v>647</v>
      </c>
      <c r="F608" s="309"/>
      <c r="G608" s="309"/>
      <c r="H608" s="310"/>
      <c r="I608" s="332"/>
      <c r="J608" s="249" t="s">
        <v>426</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648</v>
      </c>
      <c r="B609" s="96"/>
      <c r="C609" s="314" t="s">
        <v>649</v>
      </c>
      <c r="D609" s="315"/>
      <c r="E609" s="315"/>
      <c r="F609" s="315"/>
      <c r="G609" s="315"/>
      <c r="H609" s="317"/>
      <c r="I609" s="318" t="s">
        <v>650</v>
      </c>
      <c r="J609" s="249">
        <v>325</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651</v>
      </c>
      <c r="B610" s="96"/>
      <c r="C610" s="274"/>
      <c r="D610" s="275"/>
      <c r="E610" s="308" t="s">
        <v>647</v>
      </c>
      <c r="F610" s="309"/>
      <c r="G610" s="309"/>
      <c r="H610" s="310"/>
      <c r="I610" s="322"/>
      <c r="J610" s="249">
        <v>279</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652</v>
      </c>
      <c r="B611" s="96"/>
      <c r="C611" s="308" t="s">
        <v>653</v>
      </c>
      <c r="D611" s="309"/>
      <c r="E611" s="309"/>
      <c r="F611" s="309"/>
      <c r="G611" s="309"/>
      <c r="H611" s="310"/>
      <c r="I611" s="129" t="s">
        <v>654</v>
      </c>
      <c r="J611" s="249">
        <v>0</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655</v>
      </c>
      <c r="B612" s="96"/>
      <c r="C612" s="305" t="s">
        <v>656</v>
      </c>
      <c r="D612" s="306"/>
      <c r="E612" s="306"/>
      <c r="F612" s="306"/>
      <c r="G612" s="306"/>
      <c r="H612" s="307"/>
      <c r="I612" s="129" t="s">
        <v>657</v>
      </c>
      <c r="J612" s="249">
        <f t="shared" si="78"/>
        <v>0</v>
      </c>
      <c r="K612" s="250" t="str">
        <f t="shared" si="79"/>
        <v/>
      </c>
      <c r="L612" s="241">
        <v>0</v>
      </c>
      <c r="M612" s="242"/>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658</v>
      </c>
      <c r="B613" s="96"/>
      <c r="C613" s="305" t="s">
        <v>659</v>
      </c>
      <c r="D613" s="306"/>
      <c r="E613" s="306"/>
      <c r="F613" s="306"/>
      <c r="G613" s="306"/>
      <c r="H613" s="307"/>
      <c r="I613" s="129" t="s">
        <v>660</v>
      </c>
      <c r="J613" s="249">
        <f t="shared" si="78"/>
        <v>0</v>
      </c>
      <c r="K613" s="250" t="str">
        <f t="shared" si="79"/>
        <v/>
      </c>
      <c r="L613" s="241">
        <v>0</v>
      </c>
      <c r="M613" s="242"/>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661</v>
      </c>
      <c r="B614" s="96"/>
      <c r="C614" s="305" t="s">
        <v>662</v>
      </c>
      <c r="D614" s="306"/>
      <c r="E614" s="306"/>
      <c r="F614" s="306"/>
      <c r="G614" s="306"/>
      <c r="H614" s="307"/>
      <c r="I614" s="129" t="s">
        <v>663</v>
      </c>
      <c r="J614" s="249">
        <f t="shared" si="78"/>
        <v>0</v>
      </c>
      <c r="K614" s="250" t="str">
        <f t="shared" si="79"/>
        <v/>
      </c>
      <c r="L614" s="241">
        <v>0</v>
      </c>
      <c r="M614" s="242"/>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664</v>
      </c>
      <c r="B615" s="96"/>
      <c r="C615" s="305" t="s">
        <v>665</v>
      </c>
      <c r="D615" s="306"/>
      <c r="E615" s="306"/>
      <c r="F615" s="306"/>
      <c r="G615" s="306"/>
      <c r="H615" s="307"/>
      <c r="I615" s="129" t="s">
        <v>666</v>
      </c>
      <c r="J615" s="249">
        <f t="shared" si="78"/>
        <v>0</v>
      </c>
      <c r="K615" s="250" t="str">
        <f t="shared" si="79"/>
        <v/>
      </c>
      <c r="L615" s="241">
        <v>0</v>
      </c>
      <c r="M615" s="242"/>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667</v>
      </c>
      <c r="B616" s="96"/>
      <c r="C616" s="305" t="s">
        <v>668</v>
      </c>
      <c r="D616" s="306"/>
      <c r="E616" s="306"/>
      <c r="F616" s="306"/>
      <c r="G616" s="306"/>
      <c r="H616" s="307"/>
      <c r="I616" s="276" t="s">
        <v>669</v>
      </c>
      <c r="J616" s="249">
        <f t="shared" si="78"/>
        <v>0</v>
      </c>
      <c r="K616" s="250" t="str">
        <f t="shared" si="79"/>
        <v/>
      </c>
      <c r="L616" s="241">
        <v>0</v>
      </c>
      <c r="M616" s="242"/>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670</v>
      </c>
      <c r="B617" s="96"/>
      <c r="C617" s="305" t="s">
        <v>671</v>
      </c>
      <c r="D617" s="306"/>
      <c r="E617" s="306"/>
      <c r="F617" s="306"/>
      <c r="G617" s="306"/>
      <c r="H617" s="307"/>
      <c r="I617" s="129" t="s">
        <v>672</v>
      </c>
      <c r="J617" s="249">
        <f t="shared" si="78"/>
        <v>0</v>
      </c>
      <c r="K617" s="250" t="str">
        <f t="shared" si="79"/>
        <v/>
      </c>
      <c r="L617" s="241">
        <v>0</v>
      </c>
      <c r="M617" s="242"/>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670</v>
      </c>
      <c r="B618" s="96"/>
      <c r="C618" s="308" t="s">
        <v>673</v>
      </c>
      <c r="D618" s="309"/>
      <c r="E618" s="309"/>
      <c r="F618" s="309"/>
      <c r="G618" s="309"/>
      <c r="H618" s="310"/>
      <c r="I618" s="142" t="s">
        <v>674</v>
      </c>
      <c r="J618" s="249">
        <f t="shared" si="78"/>
        <v>0</v>
      </c>
      <c r="K618" s="250" t="str">
        <f t="shared" si="79"/>
        <v/>
      </c>
      <c r="L618" s="241">
        <v>0</v>
      </c>
      <c r="M618" s="242"/>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670</v>
      </c>
      <c r="B619" s="96"/>
      <c r="C619" s="308" t="s">
        <v>675</v>
      </c>
      <c r="D619" s="309"/>
      <c r="E619" s="309"/>
      <c r="F619" s="309"/>
      <c r="G619" s="309"/>
      <c r="H619" s="310"/>
      <c r="I619" s="142" t="s">
        <v>676</v>
      </c>
      <c r="J619" s="249">
        <f t="shared" si="78"/>
        <v>0</v>
      </c>
      <c r="K619" s="250" t="str">
        <f t="shared" si="79"/>
        <v/>
      </c>
      <c r="L619" s="241">
        <v>0</v>
      </c>
      <c r="M619" s="242"/>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677</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74</v>
      </c>
      <c r="K625" s="277"/>
      <c r="L625" s="246" t="str">
        <f>IF(ISBLANK(L$388),"",L$388)</f>
        <v>産婦人科</v>
      </c>
      <c r="M625" s="72" t="str">
        <f>IF(ISBLANK(M$388),"",M$388)</f>
        <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75</v>
      </c>
      <c r="J626" s="74"/>
      <c r="K626" s="278"/>
      <c r="L626" s="89" t="str">
        <f>IF(ISBLANK(L$389),"",L$389)</f>
        <v>-</v>
      </c>
      <c r="M626" s="72" t="str">
        <f>IF(ISBLANK(M$389),"",M$389)</f>
        <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678</v>
      </c>
      <c r="B627" s="126"/>
      <c r="C627" s="308" t="s">
        <v>679</v>
      </c>
      <c r="D627" s="309"/>
      <c r="E627" s="309"/>
      <c r="F627" s="309"/>
      <c r="G627" s="309"/>
      <c r="H627" s="310"/>
      <c r="I627" s="329" t="s">
        <v>680</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681</v>
      </c>
      <c r="B628" s="126"/>
      <c r="C628" s="308" t="s">
        <v>682</v>
      </c>
      <c r="D628" s="309"/>
      <c r="E628" s="309"/>
      <c r="F628" s="309"/>
      <c r="G628" s="309"/>
      <c r="H628" s="310"/>
      <c r="I628" s="330"/>
      <c r="J628" s="249">
        <f t="shared" si="82"/>
        <v>0</v>
      </c>
      <c r="K628" s="250" t="str">
        <f t="shared" si="83"/>
        <v/>
      </c>
      <c r="L628" s="241">
        <v>0</v>
      </c>
      <c r="M628" s="242"/>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683</v>
      </c>
      <c r="B629" s="126"/>
      <c r="C629" s="308" t="s">
        <v>684</v>
      </c>
      <c r="D629" s="309"/>
      <c r="E629" s="309"/>
      <c r="F629" s="309"/>
      <c r="G629" s="309"/>
      <c r="H629" s="310"/>
      <c r="I629" s="331"/>
      <c r="J629" s="249">
        <f t="shared" si="82"/>
        <v>0</v>
      </c>
      <c r="K629" s="250" t="str">
        <f t="shared" si="83"/>
        <v/>
      </c>
      <c r="L629" s="241">
        <v>0</v>
      </c>
      <c r="M629" s="242"/>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685</v>
      </c>
      <c r="B630" s="126"/>
      <c r="C630" s="308" t="s">
        <v>686</v>
      </c>
      <c r="D630" s="309"/>
      <c r="E630" s="309"/>
      <c r="F630" s="309"/>
      <c r="G630" s="309"/>
      <c r="H630" s="310"/>
      <c r="I630" s="318" t="s">
        <v>687</v>
      </c>
      <c r="J630" s="249">
        <f t="shared" si="82"/>
        <v>0</v>
      </c>
      <c r="K630" s="250" t="str">
        <f t="shared" si="83"/>
        <v/>
      </c>
      <c r="L630" s="241">
        <v>0</v>
      </c>
      <c r="M630" s="242"/>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688</v>
      </c>
      <c r="D631" s="309"/>
      <c r="E631" s="309"/>
      <c r="F631" s="309"/>
      <c r="G631" s="309"/>
      <c r="H631" s="310"/>
      <c r="I631" s="320"/>
      <c r="J631" s="249">
        <f t="shared" si="82"/>
        <v>0</v>
      </c>
      <c r="K631" s="250" t="str">
        <f t="shared" si="83"/>
        <v/>
      </c>
      <c r="L631" s="241">
        <v>0</v>
      </c>
      <c r="M631" s="242"/>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689</v>
      </c>
      <c r="B632" s="126"/>
      <c r="C632" s="308" t="s">
        <v>690</v>
      </c>
      <c r="D632" s="309"/>
      <c r="E632" s="309"/>
      <c r="F632" s="309"/>
      <c r="G632" s="309"/>
      <c r="H632" s="310"/>
      <c r="I632" s="142" t="s">
        <v>691</v>
      </c>
      <c r="J632" s="249">
        <f t="shared" si="82"/>
        <v>0</v>
      </c>
      <c r="K632" s="250" t="str">
        <f t="shared" si="83"/>
        <v/>
      </c>
      <c r="L632" s="241">
        <v>0</v>
      </c>
      <c r="M632" s="242"/>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692</v>
      </c>
      <c r="B633" s="126"/>
      <c r="C633" s="308" t="s">
        <v>693</v>
      </c>
      <c r="D633" s="309"/>
      <c r="E633" s="309"/>
      <c r="F633" s="309"/>
      <c r="G633" s="309"/>
      <c r="H633" s="310"/>
      <c r="I633" s="142" t="s">
        <v>694</v>
      </c>
      <c r="J633" s="249">
        <f t="shared" si="82"/>
        <v>0</v>
      </c>
      <c r="K633" s="250" t="str">
        <f t="shared" si="83"/>
        <v/>
      </c>
      <c r="L633" s="241">
        <v>0</v>
      </c>
      <c r="M633" s="242"/>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695</v>
      </c>
      <c r="B634" s="2"/>
      <c r="C634" s="308" t="s">
        <v>696</v>
      </c>
      <c r="D634" s="309"/>
      <c r="E634" s="309"/>
      <c r="F634" s="309"/>
      <c r="G634" s="309"/>
      <c r="H634" s="310"/>
      <c r="I634" s="142" t="s">
        <v>697</v>
      </c>
      <c r="J634" s="249">
        <f t="shared" si="82"/>
        <v>0</v>
      </c>
      <c r="K634" s="250" t="str">
        <f t="shared" si="83"/>
        <v/>
      </c>
      <c r="L634" s="241">
        <v>0</v>
      </c>
      <c r="M634" s="242"/>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698</v>
      </c>
      <c r="B635" s="2"/>
      <c r="C635" s="305" t="s">
        <v>699</v>
      </c>
      <c r="D635" s="306"/>
      <c r="E635" s="306"/>
      <c r="F635" s="306"/>
      <c r="G635" s="306"/>
      <c r="H635" s="307"/>
      <c r="I635" s="129" t="s">
        <v>700</v>
      </c>
      <c r="J635" s="249">
        <f t="shared" si="82"/>
        <v>0</v>
      </c>
      <c r="K635" s="250" t="str">
        <f t="shared" si="83"/>
        <v/>
      </c>
      <c r="L635" s="241">
        <v>0</v>
      </c>
      <c r="M635" s="242"/>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701</v>
      </c>
      <c r="B636" s="2"/>
      <c r="C636" s="308" t="s">
        <v>702</v>
      </c>
      <c r="D636" s="309"/>
      <c r="E636" s="309"/>
      <c r="F636" s="309"/>
      <c r="G636" s="309"/>
      <c r="H636" s="310"/>
      <c r="I636" s="129" t="s">
        <v>703</v>
      </c>
      <c r="J636" s="249">
        <f t="shared" si="82"/>
        <v>0</v>
      </c>
      <c r="K636" s="250" t="str">
        <f t="shared" si="83"/>
        <v/>
      </c>
      <c r="L636" s="241">
        <v>0</v>
      </c>
      <c r="M636" s="242"/>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704</v>
      </c>
      <c r="B637" s="2"/>
      <c r="C637" s="305" t="s">
        <v>705</v>
      </c>
      <c r="D637" s="306"/>
      <c r="E637" s="306"/>
      <c r="F637" s="306"/>
      <c r="G637" s="306"/>
      <c r="H637" s="307"/>
      <c r="I637" s="129" t="s">
        <v>706</v>
      </c>
      <c r="J637" s="249">
        <f t="shared" si="82"/>
        <v>0</v>
      </c>
      <c r="K637" s="250" t="str">
        <f t="shared" si="83"/>
        <v/>
      </c>
      <c r="L637" s="241">
        <v>0</v>
      </c>
      <c r="M637" s="242"/>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707</v>
      </c>
      <c r="B638" s="2"/>
      <c r="C638" s="305" t="s">
        <v>708</v>
      </c>
      <c r="D638" s="306"/>
      <c r="E638" s="306"/>
      <c r="F638" s="306"/>
      <c r="G638" s="306"/>
      <c r="H638" s="307"/>
      <c r="I638" s="129" t="s">
        <v>709</v>
      </c>
      <c r="J638" s="249">
        <f t="shared" si="82"/>
        <v>0</v>
      </c>
      <c r="K638" s="250" t="str">
        <f t="shared" si="83"/>
        <v/>
      </c>
      <c r="L638" s="241">
        <v>0</v>
      </c>
      <c r="M638" s="242"/>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710</v>
      </c>
      <c r="D639" s="309"/>
      <c r="E639" s="309"/>
      <c r="F639" s="309"/>
      <c r="G639" s="309"/>
      <c r="H639" s="310"/>
      <c r="I639" s="142" t="s">
        <v>711</v>
      </c>
      <c r="J639" s="249">
        <f t="shared" si="82"/>
        <v>0</v>
      </c>
      <c r="K639" s="250" t="str">
        <f t="shared" si="83"/>
        <v/>
      </c>
      <c r="L639" s="241">
        <v>0</v>
      </c>
      <c r="M639" s="242"/>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712</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74</v>
      </c>
      <c r="K645" s="218"/>
      <c r="L645" s="25" t="str">
        <f>IF(ISBLANK(L$388),"",L$388)</f>
        <v>産婦人科</v>
      </c>
      <c r="M645" s="72" t="str">
        <f>IF(ISBLANK(M$388),"",M$388)</f>
        <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75</v>
      </c>
      <c r="J646" s="74"/>
      <c r="K646" s="88"/>
      <c r="L646" s="89" t="str">
        <f>IF(ISBLANK(L$389),"",L$389)</f>
        <v>-</v>
      </c>
      <c r="M646" s="72" t="str">
        <f>IF(ISBLANK(M$389),"",M$389)</f>
        <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713</v>
      </c>
      <c r="B647" s="126"/>
      <c r="C647" s="305" t="s">
        <v>714</v>
      </c>
      <c r="D647" s="306"/>
      <c r="E647" s="306"/>
      <c r="F647" s="306"/>
      <c r="G647" s="306"/>
      <c r="H647" s="307"/>
      <c r="I647" s="129" t="s">
        <v>715</v>
      </c>
      <c r="J647" s="249">
        <f t="shared" ref="J647:J654" si="86">IF(SUM(L647:BS647)=0,IF(COUNTIF(L647:BS647,"未確認")&gt;0,"未確認",IF(COUNTIF(L647:BS647,"~*")&gt;0,"*",SUM(L647:BS647))),SUM(L647:BS647))</f>
        <v>0</v>
      </c>
      <c r="K647" s="250" t="str">
        <f t="shared" ref="K647:K654" si="87">IF(OR(COUNTIF(L647:BS647,"未確認")&gt;0,COUNTIF(L647:BS647,"*")&gt;0),"※","")</f>
        <v/>
      </c>
      <c r="L647" s="241">
        <v>0</v>
      </c>
      <c r="M647" s="242"/>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716</v>
      </c>
      <c r="B648" s="2"/>
      <c r="C648" s="305" t="s">
        <v>717</v>
      </c>
      <c r="D648" s="306"/>
      <c r="E648" s="306"/>
      <c r="F648" s="306"/>
      <c r="G648" s="306"/>
      <c r="H648" s="307"/>
      <c r="I648" s="129" t="s">
        <v>718</v>
      </c>
      <c r="J648" s="249">
        <f t="shared" si="86"/>
        <v>174</v>
      </c>
      <c r="K648" s="250" t="str">
        <f t="shared" si="87"/>
        <v/>
      </c>
      <c r="L648" s="241">
        <v>174</v>
      </c>
      <c r="M648" s="242"/>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719</v>
      </c>
      <c r="B649" s="2"/>
      <c r="C649" s="305" t="s">
        <v>720</v>
      </c>
      <c r="D649" s="306"/>
      <c r="E649" s="306"/>
      <c r="F649" s="306"/>
      <c r="G649" s="306"/>
      <c r="H649" s="307"/>
      <c r="I649" s="129" t="s">
        <v>721</v>
      </c>
      <c r="J649" s="249" t="str">
        <f t="shared" si="86"/>
        <v>*</v>
      </c>
      <c r="K649" s="250" t="str">
        <f t="shared" si="87"/>
        <v>※</v>
      </c>
      <c r="L649" s="241" t="s">
        <v>426</v>
      </c>
      <c r="M649" s="242"/>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722</v>
      </c>
      <c r="B650" s="2"/>
      <c r="C650" s="308" t="s">
        <v>723</v>
      </c>
      <c r="D650" s="309"/>
      <c r="E650" s="309"/>
      <c r="F650" s="309"/>
      <c r="G650" s="309"/>
      <c r="H650" s="310"/>
      <c r="I650" s="129" t="s">
        <v>724</v>
      </c>
      <c r="J650" s="249">
        <f t="shared" si="86"/>
        <v>0</v>
      </c>
      <c r="K650" s="250" t="str">
        <f t="shared" si="87"/>
        <v/>
      </c>
      <c r="L650" s="241">
        <v>0</v>
      </c>
      <c r="M650" s="242"/>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725</v>
      </c>
      <c r="B651" s="2"/>
      <c r="C651" s="305" t="s">
        <v>726</v>
      </c>
      <c r="D651" s="306"/>
      <c r="E651" s="306"/>
      <c r="F651" s="306"/>
      <c r="G651" s="306"/>
      <c r="H651" s="307"/>
      <c r="I651" s="129" t="s">
        <v>727</v>
      </c>
      <c r="J651" s="249">
        <f t="shared" si="86"/>
        <v>0</v>
      </c>
      <c r="K651" s="250" t="str">
        <f t="shared" si="87"/>
        <v/>
      </c>
      <c r="L651" s="241">
        <v>0</v>
      </c>
      <c r="M651" s="242"/>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728</v>
      </c>
      <c r="B652" s="2"/>
      <c r="C652" s="305" t="s">
        <v>729</v>
      </c>
      <c r="D652" s="306"/>
      <c r="E652" s="306"/>
      <c r="F652" s="306"/>
      <c r="G652" s="306"/>
      <c r="H652" s="307"/>
      <c r="I652" s="129" t="s">
        <v>730</v>
      </c>
      <c r="J652" s="249">
        <f t="shared" si="86"/>
        <v>0</v>
      </c>
      <c r="K652" s="250" t="str">
        <f t="shared" si="87"/>
        <v/>
      </c>
      <c r="L652" s="241">
        <v>0</v>
      </c>
      <c r="M652" s="242"/>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731</v>
      </c>
      <c r="B653" s="2"/>
      <c r="C653" s="305" t="s">
        <v>732</v>
      </c>
      <c r="D653" s="306"/>
      <c r="E653" s="306"/>
      <c r="F653" s="306"/>
      <c r="G653" s="306"/>
      <c r="H653" s="307"/>
      <c r="I653" s="129" t="s">
        <v>733</v>
      </c>
      <c r="J653" s="249">
        <f t="shared" si="86"/>
        <v>0</v>
      </c>
      <c r="K653" s="250" t="str">
        <f t="shared" si="87"/>
        <v/>
      </c>
      <c r="L653" s="241">
        <v>0</v>
      </c>
      <c r="M653" s="242"/>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734</v>
      </c>
      <c r="B654" s="2"/>
      <c r="C654" s="308" t="s">
        <v>735</v>
      </c>
      <c r="D654" s="309"/>
      <c r="E654" s="309"/>
      <c r="F654" s="309"/>
      <c r="G654" s="309"/>
      <c r="H654" s="310"/>
      <c r="I654" s="129" t="s">
        <v>736</v>
      </c>
      <c r="J654" s="249">
        <f t="shared" si="86"/>
        <v>0</v>
      </c>
      <c r="K654" s="250" t="str">
        <f t="shared" si="87"/>
        <v/>
      </c>
      <c r="L654" s="241">
        <v>0</v>
      </c>
      <c r="M654" s="242"/>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737</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74</v>
      </c>
      <c r="K660" s="218"/>
      <c r="L660" s="246" t="str">
        <f>IF(ISBLANK(L$388),"",L$388)</f>
        <v>産婦人科</v>
      </c>
      <c r="M660" s="72" t="str">
        <f>IF(ISBLANK(M$388),"",M$388)</f>
        <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75</v>
      </c>
      <c r="J661" s="74"/>
      <c r="K661" s="88"/>
      <c r="L661" s="89" t="str">
        <f>IF(ISBLANK(L$389),"",L$389)</f>
        <v>-</v>
      </c>
      <c r="M661" s="72" t="str">
        <f>IF(ISBLANK(M$389),"",M$389)</f>
        <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738</v>
      </c>
      <c r="B662" s="126"/>
      <c r="C662" s="326" t="s">
        <v>739</v>
      </c>
      <c r="D662" s="327"/>
      <c r="E662" s="327"/>
      <c r="F662" s="327"/>
      <c r="G662" s="327"/>
      <c r="H662" s="328"/>
      <c r="I662" s="129" t="s">
        <v>740</v>
      </c>
      <c r="J662" s="249">
        <f t="shared" ref="J662:J676" si="90">IF(SUM(L662:BS662)=0,IF(COUNTIF(L662:BS662,"未確認")&gt;0,"未確認",IF(COUNTIF(L662:BS662,"~*")&gt;0,"*",SUM(L662:BS662))),SUM(L662:BS662))</f>
        <v>0</v>
      </c>
      <c r="K662" s="250" t="str">
        <f t="shared" ref="K662:K676" si="91">IF(OR(COUNTIF(L662:BS662,"未確認")&gt;0,COUNTIF(L662:BS662,"*")&gt;0),"※","")</f>
        <v/>
      </c>
      <c r="L662" s="241">
        <v>0</v>
      </c>
      <c r="M662" s="242"/>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741</v>
      </c>
      <c r="B663" s="96"/>
      <c r="C663" s="221"/>
      <c r="D663" s="222"/>
      <c r="E663" s="305" t="s">
        <v>742</v>
      </c>
      <c r="F663" s="306"/>
      <c r="G663" s="306"/>
      <c r="H663" s="307"/>
      <c r="I663" s="129" t="s">
        <v>743</v>
      </c>
      <c r="J663" s="249">
        <f t="shared" si="90"/>
        <v>0</v>
      </c>
      <c r="K663" s="250" t="str">
        <f t="shared" si="91"/>
        <v/>
      </c>
      <c r="L663" s="241">
        <v>0</v>
      </c>
      <c r="M663" s="242"/>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744</v>
      </c>
      <c r="B664" s="96"/>
      <c r="C664" s="221"/>
      <c r="D664" s="222"/>
      <c r="E664" s="305" t="s">
        <v>745</v>
      </c>
      <c r="F664" s="306"/>
      <c r="G664" s="306"/>
      <c r="H664" s="307"/>
      <c r="I664" s="129" t="s">
        <v>746</v>
      </c>
      <c r="J664" s="249">
        <f t="shared" si="90"/>
        <v>0</v>
      </c>
      <c r="K664" s="250" t="str">
        <f t="shared" si="91"/>
        <v/>
      </c>
      <c r="L664" s="241">
        <v>0</v>
      </c>
      <c r="M664" s="242"/>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747</v>
      </c>
      <c r="B665" s="96"/>
      <c r="C665" s="110"/>
      <c r="D665" s="111"/>
      <c r="E665" s="305" t="s">
        <v>748</v>
      </c>
      <c r="F665" s="306"/>
      <c r="G665" s="306"/>
      <c r="H665" s="307"/>
      <c r="I665" s="129" t="s">
        <v>749</v>
      </c>
      <c r="J665" s="249">
        <f t="shared" si="90"/>
        <v>0</v>
      </c>
      <c r="K665" s="250" t="str">
        <f t="shared" si="91"/>
        <v/>
      </c>
      <c r="L665" s="241">
        <v>0</v>
      </c>
      <c r="M665" s="242"/>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750</v>
      </c>
      <c r="B666" s="96"/>
      <c r="C666" s="110"/>
      <c r="D666" s="111"/>
      <c r="E666" s="305" t="s">
        <v>751</v>
      </c>
      <c r="F666" s="306"/>
      <c r="G666" s="306"/>
      <c r="H666" s="307"/>
      <c r="I666" s="129" t="s">
        <v>752</v>
      </c>
      <c r="J666" s="249">
        <f t="shared" si="90"/>
        <v>0</v>
      </c>
      <c r="K666" s="250" t="str">
        <f t="shared" si="91"/>
        <v/>
      </c>
      <c r="L666" s="241">
        <v>0</v>
      </c>
      <c r="M666" s="242"/>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753</v>
      </c>
      <c r="B667" s="96"/>
      <c r="C667" s="221"/>
      <c r="D667" s="222"/>
      <c r="E667" s="305" t="s">
        <v>754</v>
      </c>
      <c r="F667" s="306"/>
      <c r="G667" s="306"/>
      <c r="H667" s="307"/>
      <c r="I667" s="129" t="s">
        <v>755</v>
      </c>
      <c r="J667" s="249">
        <f t="shared" si="90"/>
        <v>0</v>
      </c>
      <c r="K667" s="250" t="str">
        <f t="shared" si="91"/>
        <v/>
      </c>
      <c r="L667" s="241">
        <v>0</v>
      </c>
      <c r="M667" s="242"/>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756</v>
      </c>
      <c r="B668" s="96"/>
      <c r="C668" s="221"/>
      <c r="D668" s="222"/>
      <c r="E668" s="305" t="s">
        <v>757</v>
      </c>
      <c r="F668" s="306"/>
      <c r="G668" s="306"/>
      <c r="H668" s="307"/>
      <c r="I668" s="129" t="s">
        <v>758</v>
      </c>
      <c r="J668" s="249">
        <f t="shared" si="90"/>
        <v>0</v>
      </c>
      <c r="K668" s="250" t="str">
        <f t="shared" si="91"/>
        <v/>
      </c>
      <c r="L668" s="241">
        <v>0</v>
      </c>
      <c r="M668" s="242"/>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759</v>
      </c>
      <c r="B669" s="96"/>
      <c r="C669" s="221"/>
      <c r="D669" s="222"/>
      <c r="E669" s="305" t="s">
        <v>760</v>
      </c>
      <c r="F669" s="306"/>
      <c r="G669" s="306"/>
      <c r="H669" s="307"/>
      <c r="I669" s="129" t="s">
        <v>761</v>
      </c>
      <c r="J669" s="249">
        <f t="shared" si="90"/>
        <v>0</v>
      </c>
      <c r="K669" s="250" t="str">
        <f t="shared" si="91"/>
        <v/>
      </c>
      <c r="L669" s="241">
        <v>0</v>
      </c>
      <c r="M669" s="242"/>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762</v>
      </c>
      <c r="B670" s="96"/>
      <c r="C670" s="223"/>
      <c r="D670" s="224"/>
      <c r="E670" s="305" t="s">
        <v>763</v>
      </c>
      <c r="F670" s="306"/>
      <c r="G670" s="306"/>
      <c r="H670" s="307"/>
      <c r="I670" s="129" t="s">
        <v>764</v>
      </c>
      <c r="J670" s="249">
        <f t="shared" si="90"/>
        <v>0</v>
      </c>
      <c r="K670" s="250" t="str">
        <f t="shared" si="91"/>
        <v/>
      </c>
      <c r="L670" s="241">
        <v>0</v>
      </c>
      <c r="M670" s="242"/>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765</v>
      </c>
      <c r="B671" s="96"/>
      <c r="C671" s="305" t="s">
        <v>766</v>
      </c>
      <c r="D671" s="306"/>
      <c r="E671" s="306"/>
      <c r="F671" s="306"/>
      <c r="G671" s="306"/>
      <c r="H671" s="307"/>
      <c r="I671" s="129" t="s">
        <v>767</v>
      </c>
      <c r="J671" s="249">
        <f t="shared" si="90"/>
        <v>0</v>
      </c>
      <c r="K671" s="250" t="str">
        <f t="shared" si="91"/>
        <v/>
      </c>
      <c r="L671" s="241">
        <v>0</v>
      </c>
      <c r="M671" s="242"/>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768</v>
      </c>
      <c r="B672" s="96"/>
      <c r="C672" s="308" t="s">
        <v>769</v>
      </c>
      <c r="D672" s="309"/>
      <c r="E672" s="309"/>
      <c r="F672" s="309"/>
      <c r="G672" s="309"/>
      <c r="H672" s="310"/>
      <c r="I672" s="142" t="s">
        <v>770</v>
      </c>
      <c r="J672" s="249">
        <f t="shared" si="90"/>
        <v>0</v>
      </c>
      <c r="K672" s="250" t="str">
        <f t="shared" si="91"/>
        <v/>
      </c>
      <c r="L672" s="241">
        <v>0</v>
      </c>
      <c r="M672" s="242"/>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771</v>
      </c>
      <c r="B673" s="96"/>
      <c r="C673" s="305" t="s">
        <v>772</v>
      </c>
      <c r="D673" s="306"/>
      <c r="E673" s="306"/>
      <c r="F673" s="306"/>
      <c r="G673" s="306"/>
      <c r="H673" s="307"/>
      <c r="I673" s="129" t="s">
        <v>773</v>
      </c>
      <c r="J673" s="249">
        <f t="shared" si="90"/>
        <v>0</v>
      </c>
      <c r="K673" s="250" t="str">
        <f t="shared" si="91"/>
        <v/>
      </c>
      <c r="L673" s="241">
        <v>0</v>
      </c>
      <c r="M673" s="242"/>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774</v>
      </c>
      <c r="B674" s="96"/>
      <c r="C674" s="305" t="s">
        <v>775</v>
      </c>
      <c r="D674" s="306"/>
      <c r="E674" s="306"/>
      <c r="F674" s="306"/>
      <c r="G674" s="306"/>
      <c r="H674" s="307"/>
      <c r="I674" s="129" t="s">
        <v>776</v>
      </c>
      <c r="J674" s="249">
        <f t="shared" si="90"/>
        <v>0</v>
      </c>
      <c r="K674" s="250" t="str">
        <f t="shared" si="91"/>
        <v/>
      </c>
      <c r="L674" s="241">
        <v>0</v>
      </c>
      <c r="M674" s="242"/>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777</v>
      </c>
      <c r="B675" s="96"/>
      <c r="C675" s="308" t="s">
        <v>778</v>
      </c>
      <c r="D675" s="309"/>
      <c r="E675" s="309"/>
      <c r="F675" s="309"/>
      <c r="G675" s="309"/>
      <c r="H675" s="310"/>
      <c r="I675" s="129" t="s">
        <v>779</v>
      </c>
      <c r="J675" s="249">
        <f t="shared" si="90"/>
        <v>0</v>
      </c>
      <c r="K675" s="250" t="str">
        <f t="shared" si="91"/>
        <v/>
      </c>
      <c r="L675" s="241">
        <v>0</v>
      </c>
      <c r="M675" s="242"/>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780</v>
      </c>
      <c r="B676" s="96"/>
      <c r="C676" s="305" t="s">
        <v>781</v>
      </c>
      <c r="D676" s="306"/>
      <c r="E676" s="306"/>
      <c r="F676" s="306"/>
      <c r="G676" s="306"/>
      <c r="H676" s="307"/>
      <c r="I676" s="129" t="s">
        <v>782</v>
      </c>
      <c r="J676" s="249">
        <f t="shared" si="90"/>
        <v>0</v>
      </c>
      <c r="K676" s="250" t="str">
        <f t="shared" si="91"/>
        <v/>
      </c>
      <c r="L676" s="241">
        <v>0</v>
      </c>
      <c r="M676" s="242"/>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74</v>
      </c>
      <c r="K681" s="218"/>
      <c r="L681" s="246" t="str">
        <f>IF(ISBLANK(L$9),"",L$9)</f>
        <v>一般病棟</v>
      </c>
      <c r="M681" s="72" t="str">
        <f>IF(ISBLANK(M$9),"",M$9)</f>
        <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75</v>
      </c>
      <c r="J682" s="74"/>
      <c r="K682" s="88"/>
      <c r="L682" s="89" t="str">
        <f>IF(ISBLANK(L$95),"",L$95)</f>
        <v>急性期</v>
      </c>
      <c r="M682" s="72" t="str">
        <f>IF(ISBLANK(M$95),"",M$95)</f>
        <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783</v>
      </c>
      <c r="B683" s="96"/>
      <c r="C683" s="308" t="s">
        <v>784</v>
      </c>
      <c r="D683" s="309"/>
      <c r="E683" s="309"/>
      <c r="F683" s="309"/>
      <c r="G683" s="309"/>
      <c r="H683" s="310"/>
      <c r="I683" s="142" t="s">
        <v>785</v>
      </c>
      <c r="J683" s="260"/>
      <c r="K683" s="279"/>
      <c r="L683" s="280">
        <v>0</v>
      </c>
      <c r="M683" s="281"/>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786</v>
      </c>
      <c r="B684" s="96"/>
      <c r="C684" s="308" t="s">
        <v>787</v>
      </c>
      <c r="D684" s="309"/>
      <c r="E684" s="309"/>
      <c r="F684" s="309"/>
      <c r="G684" s="309"/>
      <c r="H684" s="310"/>
      <c r="I684" s="142" t="s">
        <v>788</v>
      </c>
      <c r="J684" s="260"/>
      <c r="K684" s="279"/>
      <c r="L684" s="283">
        <v>0</v>
      </c>
      <c r="M684" s="284"/>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789</v>
      </c>
      <c r="B685" s="96"/>
      <c r="C685" s="314" t="s">
        <v>790</v>
      </c>
      <c r="D685" s="315"/>
      <c r="E685" s="315"/>
      <c r="F685" s="315"/>
      <c r="G685" s="315"/>
      <c r="H685" s="317"/>
      <c r="I685" s="318" t="s">
        <v>791</v>
      </c>
      <c r="J685" s="260"/>
      <c r="K685" s="279"/>
      <c r="L685" s="286">
        <v>1388</v>
      </c>
      <c r="M685" s="287"/>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792</v>
      </c>
      <c r="B686" s="96"/>
      <c r="C686" s="289"/>
      <c r="D686" s="290"/>
      <c r="E686" s="314" t="s">
        <v>793</v>
      </c>
      <c r="F686" s="315"/>
      <c r="G686" s="315"/>
      <c r="H686" s="317"/>
      <c r="I686" s="321"/>
      <c r="J686" s="260"/>
      <c r="K686" s="279"/>
      <c r="L686" s="286">
        <v>0</v>
      </c>
      <c r="M686" s="287"/>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794</v>
      </c>
      <c r="H687" s="323"/>
      <c r="I687" s="321"/>
      <c r="J687" s="260"/>
      <c r="K687" s="279"/>
      <c r="L687" s="286">
        <v>0</v>
      </c>
      <c r="M687" s="287"/>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795</v>
      </c>
      <c r="H688" s="323"/>
      <c r="I688" s="321"/>
      <c r="J688" s="260"/>
      <c r="K688" s="279"/>
      <c r="L688" s="286">
        <v>0</v>
      </c>
      <c r="M688" s="287"/>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796</v>
      </c>
      <c r="B689" s="96"/>
      <c r="C689" s="293"/>
      <c r="D689" s="294"/>
      <c r="E689" s="324"/>
      <c r="F689" s="325"/>
      <c r="G689" s="295"/>
      <c r="H689" s="296" t="s">
        <v>797</v>
      </c>
      <c r="I689" s="322"/>
      <c r="J689" s="260"/>
      <c r="K689" s="279"/>
      <c r="L689" s="286">
        <v>0</v>
      </c>
      <c r="M689" s="287"/>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798</v>
      </c>
      <c r="B690" s="96"/>
      <c r="C690" s="314" t="s">
        <v>799</v>
      </c>
      <c r="D690" s="315"/>
      <c r="E690" s="315"/>
      <c r="F690" s="315"/>
      <c r="G690" s="316"/>
      <c r="H690" s="317"/>
      <c r="I690" s="318" t="s">
        <v>800</v>
      </c>
      <c r="J690" s="260"/>
      <c r="K690" s="279"/>
      <c r="L690" s="286">
        <v>0</v>
      </c>
      <c r="M690" s="287"/>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801</v>
      </c>
      <c r="B691" s="96"/>
      <c r="C691" s="274"/>
      <c r="D691" s="275"/>
      <c r="E691" s="308" t="s">
        <v>802</v>
      </c>
      <c r="F691" s="309"/>
      <c r="G691" s="309"/>
      <c r="H691" s="310"/>
      <c r="I691" s="319"/>
      <c r="J691" s="260"/>
      <c r="K691" s="279"/>
      <c r="L691" s="286">
        <v>0</v>
      </c>
      <c r="M691" s="287"/>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803</v>
      </c>
      <c r="D692" s="315"/>
      <c r="E692" s="315"/>
      <c r="F692" s="315"/>
      <c r="G692" s="316"/>
      <c r="H692" s="317"/>
      <c r="I692" s="319"/>
      <c r="J692" s="260"/>
      <c r="K692" s="279"/>
      <c r="L692" s="286">
        <v>0</v>
      </c>
      <c r="M692" s="287"/>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804</v>
      </c>
      <c r="F693" s="309"/>
      <c r="G693" s="309"/>
      <c r="H693" s="310"/>
      <c r="I693" s="319"/>
      <c r="J693" s="260"/>
      <c r="K693" s="279"/>
      <c r="L693" s="286">
        <v>0</v>
      </c>
      <c r="M693" s="287"/>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805</v>
      </c>
      <c r="D694" s="315"/>
      <c r="E694" s="315"/>
      <c r="F694" s="315"/>
      <c r="G694" s="316"/>
      <c r="H694" s="317"/>
      <c r="I694" s="319"/>
      <c r="J694" s="260"/>
      <c r="K694" s="279"/>
      <c r="L694" s="286">
        <v>0</v>
      </c>
      <c r="M694" s="287"/>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806</v>
      </c>
      <c r="F695" s="309"/>
      <c r="G695" s="309"/>
      <c r="H695" s="310"/>
      <c r="I695" s="319"/>
      <c r="J695" s="260"/>
      <c r="K695" s="279"/>
      <c r="L695" s="286">
        <v>0</v>
      </c>
      <c r="M695" s="287"/>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807</v>
      </c>
      <c r="D696" s="315"/>
      <c r="E696" s="315"/>
      <c r="F696" s="315"/>
      <c r="G696" s="316"/>
      <c r="H696" s="317"/>
      <c r="I696" s="319"/>
      <c r="J696" s="260"/>
      <c r="K696" s="279"/>
      <c r="L696" s="286">
        <v>0</v>
      </c>
      <c r="M696" s="287"/>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808</v>
      </c>
      <c r="F697" s="309"/>
      <c r="G697" s="309"/>
      <c r="H697" s="310"/>
      <c r="I697" s="320"/>
      <c r="J697" s="260"/>
      <c r="K697" s="279"/>
      <c r="L697" s="286">
        <v>0</v>
      </c>
      <c r="M697" s="287"/>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809</v>
      </c>
      <c r="B698" s="96"/>
      <c r="C698" s="308" t="s">
        <v>810</v>
      </c>
      <c r="D698" s="309"/>
      <c r="E698" s="309"/>
      <c r="F698" s="309"/>
      <c r="G698" s="309"/>
      <c r="H698" s="310"/>
      <c r="I698" s="311" t="s">
        <v>811</v>
      </c>
      <c r="J698" s="298"/>
      <c r="K698" s="279"/>
      <c r="L698" s="299">
        <v>0</v>
      </c>
      <c r="M698" s="300"/>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812</v>
      </c>
      <c r="D699" s="309"/>
      <c r="E699" s="309"/>
      <c r="F699" s="309"/>
      <c r="G699" s="309"/>
      <c r="H699" s="310"/>
      <c r="I699" s="311"/>
      <c r="J699" s="312"/>
      <c r="K699" s="313"/>
      <c r="L699" s="299">
        <v>0</v>
      </c>
      <c r="M699" s="300"/>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813</v>
      </c>
      <c r="D700" s="309"/>
      <c r="E700" s="309"/>
      <c r="F700" s="309"/>
      <c r="G700" s="309"/>
      <c r="H700" s="310"/>
      <c r="I700" s="311"/>
      <c r="J700" s="312"/>
      <c r="K700" s="313"/>
      <c r="L700" s="299">
        <v>0</v>
      </c>
      <c r="M700" s="300"/>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814</v>
      </c>
      <c r="D701" s="309"/>
      <c r="E701" s="309"/>
      <c r="F701" s="309"/>
      <c r="G701" s="309"/>
      <c r="H701" s="310"/>
      <c r="I701" s="311"/>
      <c r="J701" s="312"/>
      <c r="K701" s="313"/>
      <c r="L701" s="299">
        <v>0</v>
      </c>
      <c r="M701" s="300"/>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815</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74</v>
      </c>
      <c r="K707" s="218"/>
      <c r="L707" s="25" t="str">
        <f>IF(ISBLANK(L$388),"",L$388)</f>
        <v>産婦人科</v>
      </c>
      <c r="M707" s="72" t="str">
        <f>IF(ISBLANK(M$388),"",M$388)</f>
        <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75</v>
      </c>
      <c r="J708" s="74"/>
      <c r="K708" s="88"/>
      <c r="L708" s="89" t="str">
        <f>IF(ISBLANK(L$389),"",L$389)</f>
        <v>-</v>
      </c>
      <c r="M708" s="72" t="str">
        <f>IF(ISBLANK(M$389),"",M$389)</f>
        <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816</v>
      </c>
      <c r="B709" s="2"/>
      <c r="C709" s="308" t="s">
        <v>817</v>
      </c>
      <c r="D709" s="309"/>
      <c r="E709" s="309"/>
      <c r="F709" s="309"/>
      <c r="G709" s="309"/>
      <c r="H709" s="310"/>
      <c r="I709" s="142" t="s">
        <v>818</v>
      </c>
      <c r="J709" s="257">
        <f>IF(SUM(L709:BS709)=0,IF(COUNTIF(L709:BS709,"未確認")&gt;0,"未確認",IF(COUNTIF(L709:BS709,"~*")&gt;0,"*",SUM(L709:BS709))),SUM(L709:BS709))</f>
        <v>0</v>
      </c>
      <c r="K709" s="250" t="str">
        <f>IF(OR(COUNTIF(L709:BS709,"未確認")&gt;0,COUNTIF(L709:BS709,"*")&gt;0),"※","")</f>
        <v/>
      </c>
      <c r="L709" s="241">
        <v>0</v>
      </c>
      <c r="M709" s="242"/>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819</v>
      </c>
      <c r="B710" s="2"/>
      <c r="C710" s="305" t="s">
        <v>820</v>
      </c>
      <c r="D710" s="306"/>
      <c r="E710" s="306"/>
      <c r="F710" s="306"/>
      <c r="G710" s="306"/>
      <c r="H710" s="307"/>
      <c r="I710" s="129" t="s">
        <v>821</v>
      </c>
      <c r="J710" s="257">
        <f>IF(SUM(L710:BS710)=0,IF(COUNTIF(L710:BS710,"未確認")&gt;0,"未確認",IF(COUNTIF(L710:BS710,"~*")&gt;0,"*",SUM(L710:BS710))),SUM(L710:BS710))</f>
        <v>0</v>
      </c>
      <c r="K710" s="250" t="str">
        <f>IF(OR(COUNTIF(L710:BS710,"未確認")&gt;0,COUNTIF(L710:BS710,"*")&gt;0),"※","")</f>
        <v/>
      </c>
      <c r="L710" s="241">
        <v>0</v>
      </c>
      <c r="M710" s="242"/>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822</v>
      </c>
      <c r="B711" s="2"/>
      <c r="C711" s="305" t="s">
        <v>823</v>
      </c>
      <c r="D711" s="306"/>
      <c r="E711" s="306"/>
      <c r="F711" s="306"/>
      <c r="G711" s="306"/>
      <c r="H711" s="307"/>
      <c r="I711" s="129" t="s">
        <v>824</v>
      </c>
      <c r="J711" s="257">
        <f>IF(SUM(L711:BS711)=0,IF(COUNTIF(L711:BS711,"未確認")&gt;0,"未確認",IF(COUNTIF(L711:BS711,"~*")&gt;0,"*",SUM(L711:BS711))),SUM(L711:BS711))</f>
        <v>0</v>
      </c>
      <c r="K711" s="250" t="str">
        <f>IF(OR(COUNTIF(L711:BS711,"未確認")&gt;0,COUNTIF(L711:BS711,"*")&gt;0),"※","")</f>
        <v/>
      </c>
      <c r="L711" s="241">
        <v>0</v>
      </c>
      <c r="M711" s="242"/>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825</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74</v>
      </c>
      <c r="K717" s="218"/>
      <c r="L717" s="246" t="str">
        <f>IF(ISBLANK(L$388),"",L$388)</f>
        <v>産婦人科</v>
      </c>
      <c r="M717" s="72" t="str">
        <f>IF(ISBLANK(M$388),"",M$388)</f>
        <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75</v>
      </c>
      <c r="J718" s="74"/>
      <c r="K718" s="88"/>
      <c r="L718" s="89" t="str">
        <f>IF(ISBLANK(L$389),"",L$389)</f>
        <v>-</v>
      </c>
      <c r="M718" s="72" t="str">
        <f>IF(ISBLANK(M$389),"",M$389)</f>
        <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826</v>
      </c>
      <c r="B719" s="126"/>
      <c r="C719" s="305" t="s">
        <v>827</v>
      </c>
      <c r="D719" s="306"/>
      <c r="E719" s="306"/>
      <c r="F719" s="306"/>
      <c r="G719" s="306"/>
      <c r="H719" s="307"/>
      <c r="I719" s="129" t="s">
        <v>828</v>
      </c>
      <c r="J719" s="249">
        <f>IF(SUM(L719:BS719)=0,IF(COUNTIF(L719:BS719,"未確認")&gt;0,"未確認",IF(COUNTIF(L719:BS719,"~*")&gt;0,"*",SUM(L719:BS719))),SUM(L719:BS719))</f>
        <v>0</v>
      </c>
      <c r="K719" s="250" t="str">
        <f>IF(OR(COUNTIF(L719:BS719,"未確認")&gt;0,COUNTIF(L719:BS719,"*")&gt;0),"※","")</f>
        <v/>
      </c>
      <c r="L719" s="241">
        <v>0</v>
      </c>
      <c r="M719" s="242"/>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829</v>
      </c>
      <c r="B720" s="2"/>
      <c r="C720" s="305" t="s">
        <v>830</v>
      </c>
      <c r="D720" s="306"/>
      <c r="E720" s="306"/>
      <c r="F720" s="306"/>
      <c r="G720" s="306"/>
      <c r="H720" s="307"/>
      <c r="I720" s="129" t="s">
        <v>831</v>
      </c>
      <c r="J720" s="249">
        <f>IF(SUM(L720:BS720)=0,IF(COUNTIF(L720:BS720,"未確認")&gt;0,"未確認",IF(COUNTIF(L720:BS720,"~*")&gt;0,"*",SUM(L720:BS720))),SUM(L720:BS720))</f>
        <v>0</v>
      </c>
      <c r="K720" s="250" t="str">
        <f>IF(OR(COUNTIF(L720:BS720,"未確認")&gt;0,COUNTIF(L720:BS720,"*")&gt;0),"※","")</f>
        <v/>
      </c>
      <c r="L720" s="241">
        <v>0</v>
      </c>
      <c r="M720" s="242"/>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832</v>
      </c>
      <c r="B721" s="2"/>
      <c r="C721" s="308" t="s">
        <v>833</v>
      </c>
      <c r="D721" s="309"/>
      <c r="E721" s="309"/>
      <c r="F721" s="309"/>
      <c r="G721" s="309"/>
      <c r="H721" s="310"/>
      <c r="I721" s="129" t="s">
        <v>834</v>
      </c>
      <c r="J721" s="249">
        <f>IF(SUM(L721:BS721)=0,IF(COUNTIF(L721:BS721,"未確認")&gt;0,"未確認",IF(COUNTIF(L721:BS721,"~*")&gt;0,"*",SUM(L721:BS721))),SUM(L721:BS721))</f>
        <v>0</v>
      </c>
      <c r="K721" s="250" t="str">
        <f>IF(OR(COUNTIF(L721:BS721,"未確認")&gt;0,COUNTIF(L721:BS721,"*")&gt;0),"※","")</f>
        <v/>
      </c>
      <c r="L721" s="241">
        <v>0</v>
      </c>
      <c r="M721" s="242"/>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835</v>
      </c>
      <c r="B722" s="2"/>
      <c r="C722" s="305" t="s">
        <v>836</v>
      </c>
      <c r="D722" s="306"/>
      <c r="E722" s="306"/>
      <c r="F722" s="306"/>
      <c r="G722" s="306"/>
      <c r="H722" s="307"/>
      <c r="I722" s="129" t="s">
        <v>837</v>
      </c>
      <c r="J722" s="249">
        <f>IF(SUM(L722:BS722)=0,IF(COUNTIF(L722:BS722,"未確認")&gt;0,"未確認",IF(COUNTIF(L722:BS722,"~*")&gt;0,"*",SUM(L722:BS722))),SUM(L722:BS722))</f>
        <v>0</v>
      </c>
      <c r="K722" s="250" t="str">
        <f>IF(OR(COUNTIF(L722:BS722,"未確認")&gt;0,COUNTIF(L722:BS722,"*")&gt;0),"※","")</f>
        <v/>
      </c>
      <c r="L722" s="241">
        <v>0</v>
      </c>
      <c r="M722" s="242"/>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838</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74</v>
      </c>
      <c r="K729" s="218"/>
      <c r="L729" s="246" t="str">
        <f>IF(ISBLANK(L$388),"",L$388)</f>
        <v>産婦人科</v>
      </c>
      <c r="M729" s="72" t="str">
        <f>IF(ISBLANK(M$388),"",M$388)</f>
        <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75</v>
      </c>
      <c r="J730" s="74"/>
      <c r="K730" s="88"/>
      <c r="L730" s="89" t="str">
        <f>IF(ISBLANK(L$389),"",L$389)</f>
        <v>-</v>
      </c>
      <c r="M730" s="72" t="str">
        <f>IF(ISBLANK(M$389),"",M$389)</f>
        <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839</v>
      </c>
      <c r="B731" s="126"/>
      <c r="C731" s="305" t="s">
        <v>840</v>
      </c>
      <c r="D731" s="306"/>
      <c r="E731" s="306"/>
      <c r="F731" s="306"/>
      <c r="G731" s="306"/>
      <c r="H731" s="307"/>
      <c r="I731" s="129" t="s">
        <v>841</v>
      </c>
      <c r="J731" s="249">
        <f>IF(SUM(L731:BS731)=0,IF(COUNTIF(L731:BS731,"未確認")&gt;0,"未確認",IF(COUNTIF(L731:BS731,"~*")&gt;0,"*",SUM(L731:BS731))),SUM(L731:BS731))</f>
        <v>0</v>
      </c>
      <c r="K731" s="250" t="str">
        <f>IF(OR(COUNTIF(L731:BS731,"未確認")&gt;0,COUNTIF(L731:BS731,"*")&gt;0),"※","")</f>
        <v/>
      </c>
      <c r="L731" s="241">
        <v>0</v>
      </c>
      <c r="M731" s="242"/>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842</v>
      </c>
      <c r="B732" s="2"/>
      <c r="C732" s="305" t="s">
        <v>843</v>
      </c>
      <c r="D732" s="306"/>
      <c r="E732" s="306"/>
      <c r="F732" s="306"/>
      <c r="G732" s="306"/>
      <c r="H732" s="307"/>
      <c r="I732" s="129" t="s">
        <v>844</v>
      </c>
      <c r="J732" s="249">
        <f>IF(SUM(L732:BS732)=0,IF(COUNTIF(L732:BS732,"未確認")&gt;0,"未確認",IF(COUNTIF(L732:BS732,"~*")&gt;0,"*",SUM(L732:BS732))),SUM(L732:BS732))</f>
        <v>0</v>
      </c>
      <c r="K732" s="250" t="str">
        <f>IF(OR(COUNTIF(L732:BS732,"未確認")&gt;0,COUNTIF(L732:BS732,"*")&gt;0),"※","")</f>
        <v/>
      </c>
      <c r="L732" s="241">
        <v>0</v>
      </c>
      <c r="M732" s="242"/>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845</v>
      </c>
      <c r="B733" s="2"/>
      <c r="C733" s="308" t="s">
        <v>846</v>
      </c>
      <c r="D733" s="309"/>
      <c r="E733" s="309"/>
      <c r="F733" s="309"/>
      <c r="G733" s="309"/>
      <c r="H733" s="310"/>
      <c r="I733" s="129" t="s">
        <v>847</v>
      </c>
      <c r="J733" s="249">
        <f>IF(SUM(L733:BS733)=0,IF(COUNTIF(L733:BS733,"未確認")&gt;0,"未確認",IF(COUNTIF(L733:BS733,"~*")&gt;0,"*",SUM(L733:BS733))),SUM(L733:BS733))</f>
        <v>0</v>
      </c>
      <c r="K733" s="250" t="str">
        <f>IF(OR(COUNTIF(L733:BS733,"未確認")&gt;0,COUNTIF(L733:BS733,"*")&gt;0),"※","")</f>
        <v/>
      </c>
      <c r="L733" s="241">
        <v>0</v>
      </c>
      <c r="M733" s="242"/>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848</v>
      </c>
      <c r="B734" s="2"/>
      <c r="C734" s="308" t="s">
        <v>849</v>
      </c>
      <c r="D734" s="309"/>
      <c r="E734" s="309"/>
      <c r="F734" s="309"/>
      <c r="G734" s="309"/>
      <c r="H734" s="310"/>
      <c r="I734" s="129" t="s">
        <v>850</v>
      </c>
      <c r="J734" s="249">
        <f>IF(SUM(L734:BS734)=0,IF(COUNTIF(L734:BS734,"未確認")&gt;0,"未確認",IF(COUNTIF(L734:BS734,"~*")&gt;0,"*",SUM(L734:BS734))),SUM(L734:BS734))</f>
        <v>0</v>
      </c>
      <c r="K734" s="250" t="str">
        <f>IF(OR(COUNTIF(L734:BS734,"未確認")&gt;0,COUNTIF(L734:BS734,"*")&gt;0),"※","")</f>
        <v/>
      </c>
      <c r="L734" s="241">
        <v>0</v>
      </c>
      <c r="M734" s="242"/>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271</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8" priority="327">
      <formula>OR(M$102&lt;&gt;"",M$103&lt;&gt;"")</formula>
    </cfRule>
    <cfRule type="expression" dxfId="2087"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4" priority="325">
      <formula>OR(M$117&lt;&gt;"",M$118&lt;&gt;"")</formula>
    </cfRule>
    <cfRule type="expression" dxfId="2083" priority="326">
      <formula>AND(M$117="",M$118="")</formula>
    </cfRule>
  </conditionalFormatting>
  <conditionalFormatting sqref="M119:M122">
    <cfRule type="expression" dxfId="2082" priority="323">
      <formula>OR($M$117&lt;&gt;"",$M$118&lt;&gt;"")</formula>
    </cfRule>
    <cfRule type="expression" dxfId="2081" priority="324">
      <formula>AND($M$117="",$M$118="")</formula>
    </cfRule>
  </conditionalFormatting>
  <conditionalFormatting sqref="M128:M129">
    <cfRule type="expression" dxfId="2080" priority="322">
      <formula>AND(M$128="",M$129="")</formula>
    </cfRule>
  </conditionalFormatting>
  <conditionalFormatting sqref="M130:M135">
    <cfRule type="expression" dxfId="2079" priority="320">
      <formula>OR($M$128&lt;&gt;"",$M$129&lt;&gt;"")</formula>
    </cfRule>
    <cfRule type="expression" dxfId="2078" priority="321">
      <formula>AND($M$128="",$M$129="")</formula>
    </cfRule>
  </conditionalFormatting>
  <conditionalFormatting sqref="M141:M142">
    <cfRule type="expression" dxfId="2077" priority="189">
      <formula>AND(M$141="",M$142="")</formula>
    </cfRule>
  </conditionalFormatting>
  <conditionalFormatting sqref="M143">
    <cfRule type="expression" dxfId="2076" priority="190">
      <formula>OR($M$141&lt;&gt;"",$M$142&lt;&gt;"")</formula>
    </cfRule>
    <cfRule type="expression" dxfId="2075" priority="191">
      <formula>AND($M$141="",$M$142="")</formula>
    </cfRule>
  </conditionalFormatting>
  <conditionalFormatting sqref="M149:M150">
    <cfRule type="expression" dxfId="2074" priority="166">
      <formula>AND(M$149="",M$150="")</formula>
    </cfRule>
  </conditionalFormatting>
  <conditionalFormatting sqref="M151">
    <cfRule type="expression" dxfId="2073" priority="160">
      <formula>OR($M$149&lt;&gt;"",$M$150&lt;&gt;"")</formula>
    </cfRule>
    <cfRule type="expression" dxfId="2072" priority="161">
      <formula>AND($M$149="",$M$150="")</formula>
    </cfRule>
  </conditionalFormatting>
  <conditionalFormatting sqref="M152">
    <cfRule type="expression" dxfId="2071" priority="162">
      <formula>OR($M$149&lt;&gt;"",$M$150&lt;&gt;"")</formula>
    </cfRule>
    <cfRule type="expression" dxfId="2070"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1" priority="88">
      <formula>OR($M$168&lt;&gt;"",$M$169&lt;&gt;"")</formula>
    </cfRule>
    <cfRule type="expression" dxfId="2060"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1" priority="313">
      <formula>OR($M$180&lt;&gt;"",$M$181&lt;&gt;"")</formula>
    </cfRule>
    <cfRule type="expression" dxfId="2050"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5" priority="311">
      <formula>OR($M$180&lt;&gt;"",$M$181&lt;&gt;"")</formula>
    </cfRule>
    <cfRule type="expression" dxfId="2044"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20" priority="295">
      <formula>OR(M$325&lt;&gt;"",M$326&lt;&gt;"")</formula>
    </cfRule>
    <cfRule type="expression" dxfId="2019"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6" priority="62">
      <formula>OR(M350&lt;&gt;"",M351&lt;&gt;"")</formula>
    </cfRule>
    <cfRule type="expression" dxfId="2015"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9" priority="282">
      <formula>OR(M$505&lt;&gt;"",M$506&lt;&gt;"")</formula>
    </cfRule>
    <cfRule type="expression" dxfId="1998" priority="291">
      <formula>AND(M$505="",M$506="")</formula>
    </cfRule>
  </conditionalFormatting>
  <conditionalFormatting sqref="M507:M514">
    <cfRule type="expression" dxfId="1997" priority="287">
      <formula>OR($M$505&lt;&gt;"",$M$506&lt;&gt;"")</formula>
    </cfRule>
    <cfRule type="expression" dxfId="1996"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90" priority="278">
      <formula>OR($M$524&lt;&gt;"",$M$525&lt;&gt;"")</formula>
    </cfRule>
    <cfRule type="expression" dxfId="1989"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4" priority="270">
      <formula>OR($M$534&lt;&gt;"",$M$535&lt;&gt;"")</formula>
    </cfRule>
    <cfRule type="expression" dxfId="1983"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6" priority="257">
      <formula>OR($M$565&lt;&gt;"",$M$566&lt;&gt;"")</formula>
    </cfRule>
    <cfRule type="expression" dxfId="1965" priority="258">
      <formula>AND($M$565="",$M$566="")</formula>
    </cfRule>
  </conditionalFormatting>
  <conditionalFormatting sqref="M594:M595">
    <cfRule type="expression" dxfId="1964" priority="254">
      <formula>AND(M$594="",M$595="")</formula>
    </cfRule>
  </conditionalFormatting>
  <conditionalFormatting sqref="M596:M606">
    <cfRule type="expression" dxfId="1963" priority="252">
      <formula>OR($M$594&lt;&gt;"",$M$595&lt;&gt;"")</formula>
    </cfRule>
    <cfRule type="expression" dxfId="1962"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9" priority="248">
      <formula>OR($M$594&lt;&gt;"",$M$595&lt;&gt;"")</formula>
    </cfRule>
    <cfRule type="expression" dxfId="1958" priority="249">
      <formula>AND($M$594="",$M$595="")</formula>
    </cfRule>
  </conditionalFormatting>
  <conditionalFormatting sqref="M625:M626">
    <cfRule type="expression" dxfId="1957" priority="246">
      <formula>AND(M$625="",M$626="")</formula>
    </cfRule>
  </conditionalFormatting>
  <conditionalFormatting sqref="M627:M639">
    <cfRule type="expression" dxfId="1956" priority="244">
      <formula>OR($M$625&lt;&gt;"",$M$626&lt;&gt;"")</formula>
    </cfRule>
    <cfRule type="expression" dxfId="1955" priority="245">
      <formula>AND($M$625="",$M$626="")</formula>
    </cfRule>
  </conditionalFormatting>
  <conditionalFormatting sqref="M645:M646">
    <cfRule type="expression" dxfId="1954" priority="237">
      <formula>AND(M$645="",M$646="")</formula>
    </cfRule>
  </conditionalFormatting>
  <conditionalFormatting sqref="M647:M654">
    <cfRule type="expression" dxfId="1953" priority="235">
      <formula>OR($M$645&lt;&gt;"",$M$646&lt;&gt;"")</formula>
    </cfRule>
    <cfRule type="expression" dxfId="1952" priority="236">
      <formula>AND($M$645="",$M$646="")</formula>
    </cfRule>
  </conditionalFormatting>
  <conditionalFormatting sqref="M660:M661">
    <cfRule type="expression" dxfId="1951" priority="230">
      <formula>AND(M$660="",M$661="")</formula>
    </cfRule>
  </conditionalFormatting>
  <conditionalFormatting sqref="M662:M676">
    <cfRule type="expression" dxfId="1950" priority="228">
      <formula>OR($M$660&lt;&gt;"",$M$661&lt;&gt;"")</formula>
    </cfRule>
    <cfRule type="expression" dxfId="1949"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3" priority="217">
      <formula>OR($M$707&lt;&gt;"",$M$708&lt;&gt;"")</formula>
    </cfRule>
    <cfRule type="expression" dxfId="1942" priority="218">
      <formula>AND($M$707="",$M$708="")</formula>
    </cfRule>
  </conditionalFormatting>
  <conditionalFormatting sqref="M717:M718">
    <cfRule type="expression" dxfId="1941" priority="212">
      <formula>AND(M$717="",M$718="")</formula>
    </cfRule>
  </conditionalFormatting>
  <conditionalFormatting sqref="M719:M722">
    <cfRule type="expression" dxfId="1940" priority="210">
      <formula>OR($M$717&lt;&gt;"",$M$718&lt;&gt;"")</formula>
    </cfRule>
    <cfRule type="expression" dxfId="1939" priority="211">
      <formula>AND($M$717="",$M$718="")</formula>
    </cfRule>
  </conditionalFormatting>
  <conditionalFormatting sqref="M729:M730">
    <cfRule type="expression" dxfId="1938" priority="205">
      <formula>AND(M$729="",M$730="")</formula>
    </cfRule>
  </conditionalFormatting>
  <conditionalFormatting sqref="M731:M734">
    <cfRule type="expression" dxfId="1937" priority="203">
      <formula>OR($M$729&lt;&gt;"",$M$730&lt;&gt;"")</formula>
    </cfRule>
    <cfRule type="expression" dxfId="1936"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6" priority="43">
      <formula>OR(N$388&lt;&gt;"",N$389&lt;&gt;"")</formula>
    </cfRule>
    <cfRule type="expression" dxfId="1905"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7" priority="104">
      <formula>N$27&lt;&gt;""</formula>
    </cfRule>
    <cfRule type="expression" dxfId="1896"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1" priority="100">
      <formula>N$49&lt;&gt;""</formula>
    </cfRule>
    <cfRule type="expression" dxfId="1890" priority="335">
      <formula>N$49=""</formula>
    </cfRule>
  </conditionalFormatting>
  <conditionalFormatting sqref="N94:BS95">
    <cfRule type="expression" dxfId="1889" priority="84">
      <formula>AND(N$94="",N$95="")</formula>
    </cfRule>
  </conditionalFormatting>
  <conditionalFormatting sqref="N96:BS96">
    <cfRule type="expression" dxfId="1888" priority="192">
      <formula>OR(N$94&lt;&gt;"",N$95&lt;&gt;"")</formula>
    </cfRule>
    <cfRule type="expression" dxfId="1887" priority="193">
      <formula>AND(N$94="",N$95="")</formula>
    </cfRule>
  </conditionalFormatting>
  <conditionalFormatting sqref="N102:BS111">
    <cfRule type="expression" dxfId="1886" priority="333">
      <formula>OR(N$102&lt;&gt;"",N$103&lt;&gt;"")</formula>
    </cfRule>
    <cfRule type="expression" dxfId="1885"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5" priority="158">
      <formula>OR(N$149&lt;&gt;"",N$150&lt;&gt;"")</formula>
    </cfRule>
    <cfRule type="expression" dxfId="1874" priority="159">
      <formula>AND(N$149="",N$150="")</formula>
    </cfRule>
  </conditionalFormatting>
  <conditionalFormatting sqref="N152:BS152">
    <cfRule type="expression" dxfId="1873" priority="156">
      <formula>OR(N$149&lt;&gt;"",N$150&lt;&gt;"")</formula>
    </cfRule>
    <cfRule type="expression" dxfId="1872"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6" priority="145">
      <formula>OR(N$159&lt;&gt;"",N$160&lt;&gt;"")</formula>
    </cfRule>
    <cfRule type="expression" dxfId="1865"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9" priority="169">
      <formula>OR(N$180&lt;&gt;"",N$181&lt;&gt;"")</formula>
    </cfRule>
    <cfRule type="expression" dxfId="1858"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9" priority="67">
      <formula>OR(N$243&lt;&gt;"",N$244&lt;&gt;"")</formula>
    </cfRule>
    <cfRule type="expression" dxfId="1848" priority="68">
      <formula>AND(N$243="",N$244="")</formula>
    </cfRule>
  </conditionalFormatting>
  <conditionalFormatting sqref="N245:BS245">
    <cfRule type="expression" dxfId="1847" priority="136">
      <formula>OR(N$243&lt;&gt;"",N$244&lt;&gt;"")</formula>
    </cfRule>
    <cfRule type="expression" dxfId="1846"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3" priority="134">
      <formula>OR(N$243&lt;&gt;"",N$244&lt;&gt;"")</formula>
    </cfRule>
    <cfRule type="expression" dxfId="1842"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1" priority="60">
      <formula>OR(N$312&lt;&gt;"",N$313&lt;&gt;"")</formula>
    </cfRule>
    <cfRule type="expression" dxfId="1830"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7" priority="56">
      <formula>OR(N$350&lt;&gt;"",N$351&lt;&gt;"")</formula>
    </cfRule>
    <cfRule type="expression" dxfId="1826"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1" priority="41">
      <formula>OR(N$505&lt;&gt;"",N$506&lt;&gt;"")</formula>
    </cfRule>
    <cfRule type="expression" dxfId="1820" priority="42">
      <formula>AND(N$505="",N$506="")</formula>
    </cfRule>
  </conditionalFormatting>
  <conditionalFormatting sqref="N517:BS521">
    <cfRule type="expression" dxfId="1819" priority="39">
      <formula>OR(N$517&lt;&gt;"",N$518&lt;&gt;"")</formula>
    </cfRule>
    <cfRule type="expression" dxfId="1818" priority="40">
      <formula>AND(N$517="",N$518="")</formula>
    </cfRule>
  </conditionalFormatting>
  <conditionalFormatting sqref="N524:BS525">
    <cfRule type="expression" dxfId="1817" priority="38">
      <formula>AND(N$524="",N$525="")</formula>
    </cfRule>
  </conditionalFormatting>
  <conditionalFormatting sqref="N526:BS526">
    <cfRule type="expression" dxfId="1816" priority="276">
      <formula>OR(N$524&lt;&gt;"",N$525&lt;&gt;"")</formula>
    </cfRule>
    <cfRule type="expression" dxfId="1815" priority="277">
      <formula>AND(N$524="",N$525="")</formula>
    </cfRule>
  </conditionalFormatting>
  <conditionalFormatting sqref="N529:BS531">
    <cfRule type="expression" dxfId="1814" priority="273">
      <formula>OR(N$529&lt;&gt;"",N$530&lt;&gt;"")</formula>
    </cfRule>
    <cfRule type="expression" dxfId="1813"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8" priority="1">
      <formula>AND(N$565="",N$566="")</formula>
    </cfRule>
    <cfRule type="expression" dxfId="1807"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4" priority="261">
      <formula>OR(N$565&lt;&gt;"",N$566&lt;&gt;"")</formula>
    </cfRule>
    <cfRule type="expression" dxfId="1803"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800" priority="255">
      <formula>OR(N$565&lt;&gt;"",N$566&lt;&gt;"")</formula>
    </cfRule>
    <cfRule type="expression" dxfId="1799" priority="256">
      <formula>AND(N$565="",N$566="")</formula>
    </cfRule>
  </conditionalFormatting>
  <conditionalFormatting sqref="N583:BS588">
    <cfRule type="expression" dxfId="1798" priority="23">
      <formula>OR(N$565&lt;&gt;"",N$566&lt;&gt;"")</formula>
    </cfRule>
    <cfRule type="expression" dxfId="1797"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4" priority="8">
      <formula>OR(N$594&lt;&gt;"",N$595&lt;&gt;"")</formula>
    </cfRule>
    <cfRule type="expression" dxfId="1793" priority="9">
      <formula>AND(N$594="",N$595="")</formula>
    </cfRule>
  </conditionalFormatting>
  <conditionalFormatting sqref="N625:BS626">
    <cfRule type="expression" dxfId="1792" priority="243">
      <formula>AND(N$625="",N$626="")</formula>
    </cfRule>
  </conditionalFormatting>
  <conditionalFormatting sqref="N627:BS639">
    <cfRule type="expression" dxfId="1791" priority="240">
      <formula>OR(N$625&lt;&gt;"",N$626&lt;&gt;"")</formula>
    </cfRule>
    <cfRule type="expression" dxfId="1790"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3" priority="220">
      <formula>OR(N$681&lt;&gt;"",N$682&lt;&gt;"")</formula>
    </cfRule>
    <cfRule type="expression" dxfId="1782" priority="221">
      <formula>AND(N$681="",N$682="")</formula>
    </cfRule>
  </conditionalFormatting>
  <conditionalFormatting sqref="N707:BS708">
    <cfRule type="expression" dxfId="1781" priority="216">
      <formula>AND(N$707="",N$708="")</formula>
    </cfRule>
  </conditionalFormatting>
  <conditionalFormatting sqref="N709:BS711">
    <cfRule type="expression" dxfId="1780" priority="213">
      <formula>OR(N$707&lt;&gt;"",N$708&lt;&gt;"")</formula>
    </cfRule>
    <cfRule type="expression" dxfId="1779"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4" priority="199">
      <formula>OR(N$729&lt;&gt;"",N$730&lt;&gt;"")</formula>
    </cfRule>
    <cfRule type="expression" dxfId="1773" priority="200">
      <formula>AND(N$729="",N$730="")</formula>
    </cfRule>
  </conditionalFormatting>
  <conditionalFormatting sqref="O625:BP639">
    <cfRule type="expression" dxfId="1772" priority="238">
      <formula>OR(O$625&lt;&gt;"",O$626&lt;&gt;"")</formula>
    </cfRule>
    <cfRule type="expression" dxfId="1771" priority="239">
      <formula>AND(O$625="",O$626="")</formula>
    </cfRule>
  </conditionalFormatting>
  <conditionalFormatting sqref="O182:BS211">
    <cfRule type="expression" dxfId="1770" priority="71">
      <formula>AND(O$180="",O$181="")</formula>
    </cfRule>
  </conditionalFormatting>
  <conditionalFormatting sqref="O243:BS244">
    <cfRule type="expression" dxfId="1769" priority="65">
      <formula>OR(O$243&lt;&gt;"",O$244&lt;&gt;"")</formula>
    </cfRule>
    <cfRule type="expression" dxfId="1768" priority="66">
      <formula>AND(O$243="",O$244="")</formula>
    </cfRule>
  </conditionalFormatting>
  <conditionalFormatting sqref="O363:BS370">
    <cfRule type="expression" dxfId="1767" priority="55">
      <formula>AND(O$363="",O$364="")</formula>
    </cfRule>
  </conditionalFormatting>
  <conditionalFormatting sqref="O388:BS463">
    <cfRule type="expression" dxfId="1766" priority="45">
      <formula>OR(O$388&lt;&gt;"",O$389&lt;&gt;"")</formula>
    </cfRule>
    <cfRule type="expression" dxfId="1765"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医療法人社団公和会中村記念愛成病院!B94" display="・設置主体" xr:uid="{B5C8AB52-78CE-4019-A6D8-00F0978981DA}"/>
    <hyperlink ref="D76:H76" location="医療法人社団公和会中村記念愛成病院!B94" display="・設置主体" xr:uid="{95E320A8-9FCB-4BC4-86D2-D8ECA1EE7374}"/>
    <hyperlink ref="E76:I76" location="医療法人社団公和会中村記念愛成病院!B94" display="・設置主体" xr:uid="{71A3B78E-46DE-4681-BF0D-1C4ACE4A585F}"/>
    <hyperlink ref="F76:J76" location="医療法人社団公和会中村記念愛成病院!B94" display="・設置主体" xr:uid="{51416642-A605-4FFD-8BF5-226DDD2A05DD}"/>
    <hyperlink ref="G76:K76" location="医療法人社団公和会中村記念愛成病院!B94" display="・設置主体" xr:uid="{8A612F17-0CD5-4FB9-B949-6AEB0061C2B7}"/>
    <hyperlink ref="H76:I76" location="医療法人社団公和会中村記念愛成病院!B312" display="・入院患者の状況（年間）" xr:uid="{C0763459-5FD9-42B8-B555-D3B0FCAAF7E2}"/>
    <hyperlink ref="I76:J76" location="医療法人社団公和会中村記念愛成病院!B312" display="・入院患者の状況（年間）" xr:uid="{4AD7F44D-7CC4-4BEA-8B58-3D5EACE725F7}"/>
    <hyperlink ref="J76:M76" location="医療法人社団公和会中村記念愛成病院!B388" display="・算定する入院基本用・特定入院料等の状況" xr:uid="{F59D4D1C-99C4-4608-88E3-40F8CA4F3142}"/>
    <hyperlink ref="K76:N76" location="医療法人社団公和会中村記念愛成病院!B388" display="・算定する入院基本用・特定入院料等の状況" xr:uid="{F147A76C-F6B4-4536-904D-3BAFA08D317D}"/>
    <hyperlink ref="L76:O76" location="医療法人社団公和会中村記念愛成病院!B388" display="・算定する入院基本用・特定入院料等の状況" xr:uid="{E9B66153-662C-40F5-B304-817977FE5A19}"/>
    <hyperlink ref="M76:P76" location="医療法人社団公和会中村記念愛成病院!B388" display="・算定する入院基本用・特定入院料等の状況" xr:uid="{BC9A53D7-CD3D-4CD8-B7B7-EC2786A0D02A}"/>
    <hyperlink ref="C77:G77" location="医療法人社団公和会中村記念愛成病院!B102" display="・病床の状況" xr:uid="{33E5E1E0-8160-49A6-A515-BD112AC685D3}"/>
    <hyperlink ref="D77:H77" location="医療法人社団公和会中村記念愛成病院!B102" display="・病床の状況" xr:uid="{B46A384E-CF7C-4D5F-B866-CF95D9064396}"/>
    <hyperlink ref="E77:I77" location="医療法人社団公和会中村記念愛成病院!B102" display="・病床の状況" xr:uid="{FDDC2732-0B8F-401A-8FA0-10445AF7778D}"/>
    <hyperlink ref="F77:J77" location="医療法人社団公和会中村記念愛成病院!B102" display="・病床の状況" xr:uid="{703FA388-0728-49FE-AA0E-23D0E8B4D4BF}"/>
    <hyperlink ref="G77:K77" location="医療法人社団公和会中村記念愛成病院!B102" display="・病床の状況" xr:uid="{E9E66612-5981-4E7B-A05C-4E2989812BA3}"/>
    <hyperlink ref="H77:I77" location="医療法人社団公和会中村記念愛成病院!B325" display="・入院患者の状況（年間／入棟前の場所・退棟先の場所の状況）" xr:uid="{6CB7D928-C5E9-45C5-A0BF-C7DAC00E4E38}"/>
    <hyperlink ref="I77:J77" location="医療法人社団公和会中村記念愛成病院!B325" display="・入院患者の状況（年間／入棟前の場所・退棟先の場所の状況）" xr:uid="{8E62D823-59ED-4952-8FA4-4F08329BEE7D}"/>
    <hyperlink ref="J77" location="医療法人社団公和会中村記念愛成病院!B469" display="・手術の状況" xr:uid="{E639C864-2687-4C2E-A8B5-F141566061B2}"/>
    <hyperlink ref="M77" location="'医療法人社団公和会中村記念愛成病院(H30案)'!B484" display="・がん、脳卒中、心筋梗塞、分娩、精神医療への対応状況" xr:uid="{3A68DBC4-3525-428B-823F-A2B8DE9C0B02}"/>
    <hyperlink ref="C78:G78" location="医療法人社団公和会中村記念愛成病院!B117" display="・診療科" xr:uid="{C52CAA0F-0D5F-4790-A886-7C53106B1088}"/>
    <hyperlink ref="D78:H78" location="医療法人社団公和会中村記念愛成病院!B117" display="・診療科" xr:uid="{1F566B47-320A-40B2-ACBE-E7282F9780EE}"/>
    <hyperlink ref="E78:I78" location="医療法人社団公和会中村記念愛成病院!B117" display="・診療科" xr:uid="{0420AEAA-DC81-4713-B6A9-14F6D6CCD41B}"/>
    <hyperlink ref="F78:J78" location="医療法人社団公和会中村記念愛成病院!B117" display="・診療科" xr:uid="{03488C78-8708-4161-9157-F4FC8B8D068A}"/>
    <hyperlink ref="G78:K78" location="医療法人社団公和会中村記念愛成病院!B117" display="・診療科" xr:uid="{59DA813B-7A28-4497-A190-1B63998480BA}"/>
    <hyperlink ref="H78:I78" location="医療法人社団公和会中村記念愛成病院!B350" display="・退院後に在宅医療を必要とする患者の状況" xr:uid="{3B7C1D83-AFD3-4355-A8FA-864B7209D054}"/>
    <hyperlink ref="I78:J78" location="医療法人社団公和会中村記念愛成病院!B350" display="・退院後に在宅医療を必要とする患者の状況" xr:uid="{5F3BB939-9C54-440C-8C87-EB4C83A8CC05}"/>
    <hyperlink ref="J78:M78" location="医療法人社団公和会中村記念愛成病院!B505" display="・がん、脳卒中、心筋梗塞、分娩、精神医療への対応状況" xr:uid="{81B02894-ED43-4B65-90ED-874FA14C67EF}"/>
    <hyperlink ref="K78:N78" location="医療法人社団公和会中村記念愛成病院!B505" display="・がん、脳卒中、心筋梗塞、分娩、精神医療への対応状況" xr:uid="{050F472B-EBC5-4A30-9891-7856334ADB65}"/>
    <hyperlink ref="L78:O78" location="医療法人社団公和会中村記念愛成病院!B505" display="・がん、脳卒中、心筋梗塞、分娩、精神医療への対応状況" xr:uid="{220B00C7-1CEA-4270-97FE-F036B03CD5EB}"/>
    <hyperlink ref="M78:P78" location="医療法人社団公和会中村記念愛成病院!B505" display="・がん、脳卒中、心筋梗塞、分娩、精神医療への対応状況" xr:uid="{ED986CA6-B98E-4175-AB96-09E665EC1EE5}"/>
    <hyperlink ref="C79:G79" location="医療法人社団公和会中村記念愛成病院!B128" display="・入院基本料・特定入院料及び届出病床数" xr:uid="{A5FFA4FC-7B7F-40D7-93A2-9A2B34353140}"/>
    <hyperlink ref="D79:H79" location="医療法人社団公和会中村記念愛成病院!B128" display="・入院基本料・特定入院料及び届出病床数" xr:uid="{9B2AB0B4-B8F5-49BE-AA76-29A30D756709}"/>
    <hyperlink ref="E79:I79" location="医療法人社団公和会中村記念愛成病院!B128" display="・入院基本料・特定入院料及び届出病床数" xr:uid="{E9359DEE-0E1F-467E-8FB0-ADE05301FD35}"/>
    <hyperlink ref="F79:J79" location="医療法人社団公和会中村記念愛成病院!B128" display="・入院基本料・特定入院料及び届出病床数" xr:uid="{D1B7162F-D8D4-4EC0-81DE-15E7542FB160}"/>
    <hyperlink ref="G79:K79" location="医療法人社団公和会中村記念愛成病院!B128" display="・入院基本料・特定入院料及び届出病床数" xr:uid="{E558B7DB-E470-4015-95A5-FC4BB64A6411}"/>
    <hyperlink ref="H79:I79" location="医療法人社団公和会中村記念愛成病院!B363" display="・看取りを行った患者数" xr:uid="{5D689B4D-0A8D-4086-AF54-D664EE1C39EC}"/>
    <hyperlink ref="I79:J79" location="医療法人社団公和会中村記念愛成病院!B363" display="・看取りを行った患者数" xr:uid="{83977159-BAD8-40CC-B2B8-CA1B0A311E38}"/>
    <hyperlink ref="J79:M79" location="医療法人社団公和会中村記念愛成病院!B548" display="・重症患者への対応状況" xr:uid="{1EBF44B0-B02D-4D98-83CA-CE2F8F0F9C95}"/>
    <hyperlink ref="K79:N79" location="医療法人社団公和会中村記念愛成病院!B548" display="・重症患者への対応状況" xr:uid="{D563916C-067E-43CC-BC47-5EA7A6174BAB}"/>
    <hyperlink ref="L79:O79" location="医療法人社団公和会中村記念愛成病院!B548" display="・重症患者への対応状況" xr:uid="{F65317AC-0117-4BC0-9DEF-6782867A10DB}"/>
    <hyperlink ref="M79:P79" location="医療法人社団公和会中村記念愛成病院!B548" display="・重症患者への対応状況" xr:uid="{F4DE01F2-C98B-4E69-A41D-2E50B9A55C68}"/>
    <hyperlink ref="C80:G80" location="医療法人社団公和会中村記念愛成病院!B141" display="・DPC医療機関群の種類" xr:uid="{FC18576A-FA93-47C7-B4E8-F4110977F81E}"/>
    <hyperlink ref="D80:H80" location="医療法人社団公和会中村記念愛成病院!B141" display="・DPC医療機関群の種類" xr:uid="{C6DB9CB1-5F57-4780-B553-5D5C0FB73A3C}"/>
    <hyperlink ref="E80:I80" location="医療法人社団公和会中村記念愛成病院!B141" display="・DPC医療機関群の種類" xr:uid="{85C8C182-1D67-414F-B47B-5E25D396413F}"/>
    <hyperlink ref="F80:J80" location="医療法人社団公和会中村記念愛成病院!B141" display="・DPC医療機関群の種類" xr:uid="{57926883-CA1F-4F20-B553-483CB1AD106B}"/>
    <hyperlink ref="G80:K80" location="医療法人社団公和会中村記念愛成病院!B141" display="・DPC医療機関群の種類" xr:uid="{79F52830-9D89-4BD3-AB6F-F32E6DBE8ED0}"/>
    <hyperlink ref="J80:M80" location="医療法人社団公和会中村記念愛成病院!B594" display="・救急医療の実施状況" xr:uid="{FC0CE1F1-9E74-417F-A2F7-FD7928E3E628}"/>
    <hyperlink ref="K80:N80" location="医療法人社団公和会中村記念愛成病院!B594" display="・救急医療の実施状況" xr:uid="{FBB1F74D-660F-4136-AD70-F9C20DCEA335}"/>
    <hyperlink ref="L80:O80" location="医療法人社団公和会中村記念愛成病院!B594" display="・救急医療の実施状況" xr:uid="{679CA3B6-FCA1-41A3-8BA2-1957C662F54F}"/>
    <hyperlink ref="M80:P80" location="医療法人社団公和会中村記念愛成病院!B594" display="・救急医療の実施状況" xr:uid="{2DD9E76F-40B4-43F9-9BA6-CB0DB6DD641D}"/>
    <hyperlink ref="C81:G81" location="医療法人社団公和会中村記念愛成病院!B149" display="・救急告示病院、二次救急医療施設、三次救急医療施設の告示・認定の有無" xr:uid="{79A77912-B32C-4668-88F5-A1282CF4B453}"/>
    <hyperlink ref="D81:H81" location="医療法人社団公和会中村記念愛成病院!B149" display="・救急告示病院、二次救急医療施設、三次救急医療施設の告示・認定の有無" xr:uid="{A30356CB-36C2-4370-8600-DE13881495CE}"/>
    <hyperlink ref="E81:I81" location="医療法人社団公和会中村記念愛成病院!B149" display="・救急告示病院、二次救急医療施設、三次救急医療施設の告示・認定の有無" xr:uid="{94916B01-929E-4D9F-AF0D-0FCED3A69345}"/>
    <hyperlink ref="F81:J81" location="医療法人社団公和会中村記念愛成病院!B149" display="・救急告示病院、二次救急医療施設、三次救急医療施設の告示・認定の有無" xr:uid="{360A6CC6-81C4-4488-8A71-20BB42F8AC07}"/>
    <hyperlink ref="G81:K81" location="医療法人社団公和会中村記念愛成病院!B149" display="・救急告示病院、二次救急医療施設、三次救急医療施設の告示・認定の有無" xr:uid="{96EF7D50-96E3-45AA-86FA-023C3C75E561}"/>
    <hyperlink ref="J81:M81" location="医療法人社団公和会中村記念愛成病院!B625" display="・急性期後の支援、在宅復帰の支援の状況" xr:uid="{D9580CA1-47FD-4D7B-948D-B63031A521B5}"/>
    <hyperlink ref="K81:N81" location="医療法人社団公和会中村記念愛成病院!B625" display="・急性期後の支援、在宅復帰の支援の状況" xr:uid="{A8B64528-5961-445B-94E5-D52066B19FE3}"/>
    <hyperlink ref="L81:O81" location="医療法人社団公和会中村記念愛成病院!B625" display="・急性期後の支援、在宅復帰の支援の状況" xr:uid="{27281864-5B66-40C6-B444-B0CD9AC7A8FC}"/>
    <hyperlink ref="M81:P81" location="医療法人社団公和会中村記念愛成病院!B625" display="・急性期後の支援、在宅復帰の支援の状況" xr:uid="{BA1FEA81-3213-4A3C-A172-422B14B34424}"/>
    <hyperlink ref="C82:G82" location="医療法人社団公和会中村記念愛成病院!B159" display="・承認の有無" xr:uid="{F53F1A9B-4878-409C-9565-234845D99E93}"/>
    <hyperlink ref="D82:H82" location="医療法人社団公和会中村記念愛成病院!B159" display="・承認の有無" xr:uid="{304126A8-1E0D-4457-88E1-4C467D7E7EC9}"/>
    <hyperlink ref="E82:I82" location="医療法人社団公和会中村記念愛成病院!B159" display="・承認の有無" xr:uid="{4AEF8ED4-2C38-4645-84CB-F739B5E01B71}"/>
    <hyperlink ref="F82:J82" location="医療法人社団公和会中村記念愛成病院!B159" display="・承認の有無" xr:uid="{D26D8858-3069-4C82-BDE9-D7A6491D8C06}"/>
    <hyperlink ref="G82:K82" location="医療法人社団公和会中村記念愛成病院!B159" display="・承認の有無" xr:uid="{90BD9985-89D0-4210-ABAC-35DABF47AB4C}"/>
    <hyperlink ref="J82:M82" location="医療法人社団公和会中村記念愛成病院!B645" display="・全身管理の状況" xr:uid="{94B62C11-D653-473D-AE80-21466C67FF33}"/>
    <hyperlink ref="K82:N82" location="医療法人社団公和会中村記念愛成病院!B645" display="・全身管理の状況" xr:uid="{1CFF7B9E-C624-4716-BF8B-13E271C25C75}"/>
    <hyperlink ref="L82:O82" location="医療法人社団公和会中村記念愛成病院!B645" display="・全身管理の状況" xr:uid="{9796820B-8D6F-4085-A06B-F5B913A479E1}"/>
    <hyperlink ref="M82:P82" location="医療法人社団公和会中村記念愛成病院!B645" display="・全身管理の状況" xr:uid="{30815868-A81D-4334-989A-229B39ACECE2}"/>
    <hyperlink ref="C83:G83" location="医療法人社団公和会中村記念愛成病院!B168" display="・診療報酬の届出の有無" xr:uid="{9B690C85-254E-4CD3-A60B-E154620E9DC0}"/>
    <hyperlink ref="D83:H83" location="医療法人社団公和会中村記念愛成病院!B168" display="・診療報酬の届出の有無" xr:uid="{05722D7E-DECE-4741-9451-92C8D8E6A71D}"/>
    <hyperlink ref="E83:I83" location="医療法人社団公和会中村記念愛成病院!B168" display="・診療報酬の届出の有無" xr:uid="{F75CCF0E-A39A-4D54-B4AC-6B13AD3EB30F}"/>
    <hyperlink ref="F83:J83" location="医療法人社団公和会中村記念愛成病院!B168" display="・診療報酬の届出の有無" xr:uid="{8E910513-9F65-4DC6-949F-38DF190A16A7}"/>
    <hyperlink ref="G83:K83" location="医療法人社団公和会中村記念愛成病院!B168" display="・診療報酬の届出の有無" xr:uid="{FA17FC02-0DD1-4B43-AB75-EC58D748E4D3}"/>
    <hyperlink ref="J83:M83" location="医療法人社団公和会中村記念愛成病院!B660" display="・リハビリテーションの実施状況" xr:uid="{23703202-7DEA-4738-9C9E-DF4D3E81E72E}"/>
    <hyperlink ref="K83:N83" location="医療法人社団公和会中村記念愛成病院!B660" display="・リハビリテーションの実施状況" xr:uid="{87E5B7A5-017E-467C-AA9B-AE67F30B9CA5}"/>
    <hyperlink ref="L83:O83" location="医療法人社団公和会中村記念愛成病院!B660" display="・リハビリテーションの実施状況" xr:uid="{B46497CE-D85F-4C18-A3D1-1118279311CA}"/>
    <hyperlink ref="M83:P83" location="医療法人社団公和会中村記念愛成病院!B660" display="・リハビリテーションの実施状況" xr:uid="{F8DF5A68-E787-4A04-853F-4AFE23F9091D}"/>
    <hyperlink ref="C84:G84" location="医療法人社団公和会中村記念愛成病院!B180" display="・職員数の状況" xr:uid="{3CF463C9-B7A2-4CCC-91BA-033211FDD91F}"/>
    <hyperlink ref="D84:H84" location="医療法人社団公和会中村記念愛成病院!B180" display="・職員数の状況" xr:uid="{4A1469E9-5C68-4350-8BD2-216FAA3E46D9}"/>
    <hyperlink ref="E84:I84" location="医療法人社団公和会中村記念愛成病院!B180" display="・職員数の状況" xr:uid="{F6B45E8F-9A3D-415B-B106-953A93C7EA48}"/>
    <hyperlink ref="F84:J84" location="医療法人社団公和会中村記念愛成病院!B180" display="・職員数の状況" xr:uid="{B1848826-D1B4-4705-99D0-FF7E6519F2B5}"/>
    <hyperlink ref="G84:K84" location="医療法人社団公和会中村記念愛成病院!B180" display="・職員数の状況" xr:uid="{58C99C72-104F-4543-879B-D5F766F2286A}"/>
    <hyperlink ref="J84:M84" location="医療法人社団公和会中村記念愛成病院!B707" display="・長期療養患者の受入状況" xr:uid="{D00CDC20-C7B1-4BDD-931D-CF8E5D433D43}"/>
    <hyperlink ref="K84:N84" location="医療法人社団公和会中村記念愛成病院!B707" display="・長期療養患者の受入状況" xr:uid="{C0323D71-B055-4A98-AE4F-614083E59018}"/>
    <hyperlink ref="L84:O84" location="医療法人社団公和会中村記念愛成病院!B707" display="・長期療養患者の受入状況" xr:uid="{4C4FDFF1-4891-4F4B-865E-CB0087AD982A}"/>
    <hyperlink ref="M84:P84" location="医療法人社団公和会中村記念愛成病院!B707" display="・長期療養患者の受入状況" xr:uid="{DDB15967-8E88-409C-AAA8-E1DD3FA83733}"/>
    <hyperlink ref="C85:G85" location="医療法人社団公和会中村記念愛成病院!B243" display="・退院調整部門の設置状況" xr:uid="{C72ECFC8-830B-4274-9441-DEE814082649}"/>
    <hyperlink ref="D85:H85" location="医療法人社団公和会中村記念愛成病院!B243" display="・退院調整部門の設置状況" xr:uid="{C4E3ABB4-73A4-4210-A545-080A080ADD93}"/>
    <hyperlink ref="E85:I85" location="医療法人社団公和会中村記念愛成病院!B243" display="・退院調整部門の設置状況" xr:uid="{33BE99B6-8CC9-495D-9A82-206DF7D2E452}"/>
    <hyperlink ref="F85:J85" location="医療法人社団公和会中村記念愛成病院!B243" display="・退院調整部門の設置状況" xr:uid="{A8598D7A-7BD1-47C1-AA12-A3FEA5D1F0D8}"/>
    <hyperlink ref="G85:K85" location="医療法人社団公和会中村記念愛成病院!B243" display="・退院調整部門の設置状況" xr:uid="{7A0C1972-3FC7-4AC2-A69F-0E46FCD8B96A}"/>
    <hyperlink ref="J85:M85" location="医療法人社団公和会中村記念愛成病院!B717" display="・重度の障害児等の受入状況" xr:uid="{F249A9C2-3259-4C0D-838A-5F5D1B804068}"/>
    <hyperlink ref="K85:N85" location="医療法人社団公和会中村記念愛成病院!B717" display="・重度の障害児等の受入状況" xr:uid="{13992046-430D-4650-9048-8D7E7F755381}"/>
    <hyperlink ref="L85:O85" location="医療法人社団公和会中村記念愛成病院!B717" display="・重度の障害児等の受入状況" xr:uid="{BEEB57C9-3393-4BD0-B6F0-6C0129AB3C47}"/>
    <hyperlink ref="M85:P85" location="医療法人社団公和会中村記念愛成病院!B717" display="・重度の障害児等の受入状況" xr:uid="{43791588-3525-47F9-9C2A-44B9E5E669E5}"/>
    <hyperlink ref="C86:G86" location="医療法人社団公和会中村記念愛成病院!B263" display="・医療機器の台数" xr:uid="{3E68AFC9-75AF-471C-87C3-3328523F06FA}"/>
    <hyperlink ref="D86:H86" location="医療法人社団公和会中村記念愛成病院!B263" display="・医療機器の台数" xr:uid="{0B0A621F-63D5-4BE9-9F18-F83AD57E56D4}"/>
    <hyperlink ref="E86:I86" location="医療法人社団公和会中村記念愛成病院!B263" display="・医療機器の台数" xr:uid="{14253297-5E1E-46F2-8D3C-16179CB7BCB4}"/>
    <hyperlink ref="F86:J86" location="医療法人社団公和会中村記念愛成病院!B263" display="・医療機器の台数" xr:uid="{BE9BA090-E55C-46EB-ACD9-489761E6F8A7}"/>
    <hyperlink ref="G86:K86" location="医療法人社団公和会中村記念愛成病院!B263" display="・医療機器の台数" xr:uid="{2CE8D620-3BC4-444E-BAB1-D170ACB3B433}"/>
    <hyperlink ref="J86:M86" location="医療法人社団公和会中村記念愛成病院!B729" display="・医科歯科の連携状況" xr:uid="{6EF40E95-EEEA-43E8-B24B-7645BDBDD5FA}"/>
    <hyperlink ref="K86:N86" location="医療法人社団公和会中村記念愛成病院!B729" display="・医科歯科の連携状況" xr:uid="{E4332CB5-BEFB-4D90-A0F4-DB07E8943E88}"/>
    <hyperlink ref="L86:O86" location="医療法人社団公和会中村記念愛成病院!B729" display="・医科歯科の連携状況" xr:uid="{81F956BF-29B1-4562-8A0A-7E526195D022}"/>
    <hyperlink ref="M86:P86" location="医療法人社団公和会中村記念愛成病院!B729" display="・医科歯科の連携状況" xr:uid="{0B6F1A6E-C631-46C0-871E-2B675369413E}"/>
    <hyperlink ref="C87:G87" location="医療法人社団公和会中村記念愛成病院!B289" display="・過去1年間の間に病棟の再編・見直しがあった場合の報告対象期間" xr:uid="{8DB4A9E0-EA63-4CFC-8347-9ED9FD60C113}"/>
    <hyperlink ref="D87:H87" location="医療法人社団公和会中村記念愛成病院!B289" display="・過去1年間の間に病棟の再編・見直しがあった場合の報告対象期間" xr:uid="{ECC81168-8FE2-4614-8416-5237DC5B03F8}"/>
    <hyperlink ref="E87:I87" location="医療法人社団公和会中村記念愛成病院!B289" display="・過去1年間の間に病棟の再編・見直しがあった場合の報告対象期間" xr:uid="{3A4CAF52-8BDE-409B-9BA3-D52DC191C37A}"/>
    <hyperlink ref="F87:J87" location="医療法人社団公和会中村記念愛成病院!B289" display="・過去1年間の間に病棟の再編・見直しがあった場合の報告対象期間" xr:uid="{EDFFAB87-487F-40DA-82A9-5BEFA1781BF6}"/>
    <hyperlink ref="G87:K87" location="医療法人社団公和会中村記念愛成病院!B289" display="・過去1年間の間に病棟の再編・見直しがあった場合の報告対象期間" xr:uid="{BDB7F3DC-4FB4-40B4-B2F8-2705934E6CE8}"/>
    <hyperlink ref="I298" location="医療法人社団公和会中村記念愛成病院!B70" display="メニューへ戻る" xr:uid="{114A0DD9-D6FB-438D-950E-19E884171E57}"/>
    <hyperlink ref="I373" location="医療法人社団公和会中村記念愛成病院!B70" display="メニューへ戻る" xr:uid="{DCC81C75-74E5-4D80-95DB-7D5A8B24C305}"/>
    <hyperlink ref="I737" location="医療法人社団公和会中村記念愛成病院!B70" display="メニューへ戻る" xr:uid="{C70CA48B-C312-4A0D-9535-BB17C055DFA2}"/>
    <hyperlink ref="C1" location="INDEX!A1" display="圏域topへ" xr:uid="{132F4C23-6B02-4A66-A162-BDE9D31CBE4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CCC09-4B46-4716-99CE-C977C7F980D3}">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851</v>
      </c>
      <c r="I1" s="5"/>
    </row>
    <row r="2" spans="1:73" ht="19" x14ac:dyDescent="0.2">
      <c r="A2" s="1" t="s">
        <v>0</v>
      </c>
      <c r="B2" s="11" t="s">
        <v>907</v>
      </c>
      <c r="C2" s="12"/>
      <c r="D2" s="13"/>
      <c r="E2" s="13"/>
      <c r="F2" s="13"/>
      <c r="G2" s="13"/>
      <c r="H2" s="5"/>
    </row>
    <row r="3" spans="1:73" x14ac:dyDescent="0.2">
      <c r="B3" s="14" t="s">
        <v>908</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909</v>
      </c>
      <c r="M9" s="25" t="s">
        <v>910</v>
      </c>
      <c r="N9" s="25" t="s">
        <v>911</v>
      </c>
      <c r="O9" s="25" t="s">
        <v>912</v>
      </c>
      <c r="P9" s="25" t="s">
        <v>913</v>
      </c>
      <c r="Q9" s="25" t="s">
        <v>914</v>
      </c>
      <c r="R9" s="25" t="s">
        <v>915</v>
      </c>
      <c r="S9" s="25" t="s">
        <v>916</v>
      </c>
      <c r="T9" s="25" t="s">
        <v>917</v>
      </c>
      <c r="U9" s="25" t="s">
        <v>918</v>
      </c>
      <c r="V9" s="25" t="s">
        <v>919</v>
      </c>
      <c r="W9" s="25" t="s">
        <v>920</v>
      </c>
      <c r="X9" s="25" t="s">
        <v>921</v>
      </c>
      <c r="Y9" s="25" t="s">
        <v>922</v>
      </c>
      <c r="Z9" s="25" t="s">
        <v>923</v>
      </c>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6</v>
      </c>
      <c r="B10" s="29"/>
      <c r="C10" s="24"/>
      <c r="D10" s="24"/>
      <c r="E10" s="24"/>
      <c r="F10" s="24"/>
      <c r="G10" s="24"/>
      <c r="H10" s="17"/>
      <c r="I10" s="435" t="s">
        <v>7</v>
      </c>
      <c r="J10" s="435"/>
      <c r="K10" s="435"/>
      <c r="L10" s="30" t="s">
        <v>924</v>
      </c>
      <c r="M10" s="30" t="s">
        <v>924</v>
      </c>
      <c r="N10" s="31" t="s">
        <v>924</v>
      </c>
      <c r="O10" s="31" t="s">
        <v>924</v>
      </c>
      <c r="P10" s="31" t="s">
        <v>924</v>
      </c>
      <c r="Q10" s="31" t="s">
        <v>924</v>
      </c>
      <c r="R10" s="31" t="s">
        <v>924</v>
      </c>
      <c r="S10" s="31" t="s">
        <v>924</v>
      </c>
      <c r="T10" s="31" t="s">
        <v>924</v>
      </c>
      <c r="U10" s="31" t="s">
        <v>924</v>
      </c>
      <c r="V10" s="31" t="s">
        <v>924</v>
      </c>
      <c r="W10" s="31" t="s">
        <v>924</v>
      </c>
      <c r="X10" s="31" t="s">
        <v>924</v>
      </c>
      <c r="Y10" s="31" t="s">
        <v>924</v>
      </c>
      <c r="Z10" s="31" t="s">
        <v>924</v>
      </c>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6</v>
      </c>
      <c r="B11" s="32"/>
      <c r="C11" s="24"/>
      <c r="D11" s="24"/>
      <c r="E11" s="24"/>
      <c r="F11" s="24"/>
      <c r="G11" s="24"/>
      <c r="H11" s="17"/>
      <c r="I11" s="435" t="s">
        <v>9</v>
      </c>
      <c r="J11" s="435"/>
      <c r="K11" s="435"/>
      <c r="L11" s="30" t="s">
        <v>10</v>
      </c>
      <c r="M11" s="30" t="s">
        <v>10</v>
      </c>
      <c r="N11" s="31" t="s">
        <v>10</v>
      </c>
      <c r="O11" s="31" t="s">
        <v>10</v>
      </c>
      <c r="P11" s="31" t="s">
        <v>10</v>
      </c>
      <c r="Q11" s="31" t="s">
        <v>10</v>
      </c>
      <c r="R11" s="31" t="s">
        <v>10</v>
      </c>
      <c r="S11" s="31" t="s">
        <v>10</v>
      </c>
      <c r="T11" s="31" t="s">
        <v>10</v>
      </c>
      <c r="U11" s="31" t="s">
        <v>10</v>
      </c>
      <c r="V11" s="31" t="s">
        <v>10</v>
      </c>
      <c r="W11" s="31" t="s">
        <v>10</v>
      </c>
      <c r="X11" s="31" t="s">
        <v>10</v>
      </c>
      <c r="Y11" s="31" t="s">
        <v>10</v>
      </c>
      <c r="Z11" s="31" t="s">
        <v>10</v>
      </c>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11</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12</v>
      </c>
      <c r="J16" s="437"/>
      <c r="K16" s="437"/>
      <c r="L16" s="25" t="str">
        <f>IF(ISBLANK(L$9),"",L$9)</f>
        <v>４階西病棟</v>
      </c>
      <c r="M16" s="25" t="str">
        <f>IF(ISBLANK(M$9),"",M$9)</f>
        <v>４階東病棟</v>
      </c>
      <c r="N16" s="25" t="str">
        <f t="shared" ref="N16:BS16" si="0">IF(ISBLANK(N$9),"",N$9)</f>
        <v>５階西病棟</v>
      </c>
      <c r="O16" s="25" t="str">
        <f t="shared" si="0"/>
        <v>５階東病棟</v>
      </c>
      <c r="P16" s="25" t="str">
        <f t="shared" si="0"/>
        <v>６階西病棟</v>
      </c>
      <c r="Q16" s="25" t="str">
        <f t="shared" si="0"/>
        <v>６階東病棟</v>
      </c>
      <c r="R16" s="25" t="str">
        <f t="shared" si="0"/>
        <v>７階西病棟</v>
      </c>
      <c r="S16" s="25" t="str">
        <f t="shared" si="0"/>
        <v>７階東病棟</v>
      </c>
      <c r="T16" s="25" t="str">
        <f t="shared" si="0"/>
        <v>８階西病棟</v>
      </c>
      <c r="U16" s="25" t="str">
        <f t="shared" si="0"/>
        <v>８階東病棟</v>
      </c>
      <c r="V16" s="25" t="str">
        <f t="shared" si="0"/>
        <v>GCU</v>
      </c>
      <c r="W16" s="25" t="str">
        <f t="shared" si="0"/>
        <v>ICU</v>
      </c>
      <c r="X16" s="25" t="str">
        <f t="shared" si="0"/>
        <v>NICU</v>
      </c>
      <c r="Y16" s="25" t="str">
        <f t="shared" si="0"/>
        <v>救急病棟</v>
      </c>
      <c r="Z16" s="25" t="str">
        <f t="shared" si="0"/>
        <v>北館７階病棟</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6</v>
      </c>
      <c r="B17" s="29"/>
      <c r="C17" s="24"/>
      <c r="D17" s="24"/>
      <c r="E17" s="24"/>
      <c r="F17" s="24"/>
      <c r="G17" s="24"/>
      <c r="H17" s="17"/>
      <c r="I17" s="435" t="s">
        <v>13</v>
      </c>
      <c r="J17" s="435"/>
      <c r="K17" s="435"/>
      <c r="L17" s="30"/>
      <c r="M17" s="30"/>
      <c r="N17" s="31" t="s">
        <v>16</v>
      </c>
      <c r="O17" s="31"/>
      <c r="P17" s="31" t="s">
        <v>16</v>
      </c>
      <c r="Q17" s="31" t="s">
        <v>16</v>
      </c>
      <c r="R17" s="31" t="s">
        <v>16</v>
      </c>
      <c r="S17" s="31" t="s">
        <v>16</v>
      </c>
      <c r="T17" s="31"/>
      <c r="U17" s="31"/>
      <c r="V17" s="31" t="s">
        <v>16</v>
      </c>
      <c r="W17" s="31" t="s">
        <v>16</v>
      </c>
      <c r="X17" s="31" t="s">
        <v>16</v>
      </c>
      <c r="Y17" s="31" t="s">
        <v>16</v>
      </c>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6</v>
      </c>
      <c r="B18" s="32"/>
      <c r="C18" s="24"/>
      <c r="D18" s="24"/>
      <c r="E18" s="24"/>
      <c r="F18" s="24"/>
      <c r="G18" s="24"/>
      <c r="H18" s="17"/>
      <c r="I18" s="435" t="s">
        <v>14</v>
      </c>
      <c r="J18" s="435"/>
      <c r="K18" s="435"/>
      <c r="L18" s="30" t="s">
        <v>16</v>
      </c>
      <c r="M18" s="30" t="s">
        <v>16</v>
      </c>
      <c r="N18" s="31"/>
      <c r="O18" s="31" t="s">
        <v>16</v>
      </c>
      <c r="P18" s="31"/>
      <c r="Q18" s="31"/>
      <c r="R18" s="31"/>
      <c r="S18" s="31"/>
      <c r="T18" s="31" t="s">
        <v>16</v>
      </c>
      <c r="U18" s="31" t="s">
        <v>16</v>
      </c>
      <c r="V18" s="31"/>
      <c r="W18" s="31"/>
      <c r="X18" s="31"/>
      <c r="Y18" s="31"/>
      <c r="Z18" s="31" t="s">
        <v>16</v>
      </c>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6</v>
      </c>
      <c r="B19" s="32"/>
      <c r="C19" s="24"/>
      <c r="D19" s="24"/>
      <c r="E19" s="24"/>
      <c r="F19" s="24"/>
      <c r="G19" s="24"/>
      <c r="H19" s="17"/>
      <c r="I19" s="435" t="s">
        <v>15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6</v>
      </c>
      <c r="B20" s="29"/>
      <c r="C20" s="24"/>
      <c r="D20" s="24"/>
      <c r="E20" s="24"/>
      <c r="F20" s="24"/>
      <c r="G20" s="24"/>
      <c r="H20" s="17"/>
      <c r="I20" s="435" t="s">
        <v>17</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6</v>
      </c>
      <c r="B21" s="29"/>
      <c r="C21" s="24"/>
      <c r="D21" s="24"/>
      <c r="E21" s="24"/>
      <c r="F21" s="24"/>
      <c r="G21" s="24"/>
      <c r="H21" s="17"/>
      <c r="I21" s="435" t="s">
        <v>18</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6</v>
      </c>
      <c r="B22" s="29"/>
      <c r="C22" s="24"/>
      <c r="D22" s="24"/>
      <c r="E22" s="24"/>
      <c r="F22" s="24"/>
      <c r="G22" s="24"/>
      <c r="H22" s="17"/>
      <c r="I22" s="435" t="s">
        <v>19</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20</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12</v>
      </c>
      <c r="J27" s="433"/>
      <c r="K27" s="434"/>
      <c r="L27" s="25" t="str">
        <f>IF(ISBLANK(L$9),"",L$9)</f>
        <v>４階西病棟</v>
      </c>
      <c r="M27" s="25" t="str">
        <f>IF(ISBLANK(M$9),"",M$9)</f>
        <v>４階東病棟</v>
      </c>
      <c r="N27" s="25" t="str">
        <f t="shared" ref="N27:BS27" si="1">IF(ISBLANK(N$9),"",N$9)</f>
        <v>５階西病棟</v>
      </c>
      <c r="O27" s="25" t="str">
        <f t="shared" si="1"/>
        <v>５階東病棟</v>
      </c>
      <c r="P27" s="25" t="str">
        <f t="shared" si="1"/>
        <v>６階西病棟</v>
      </c>
      <c r="Q27" s="25" t="str">
        <f t="shared" si="1"/>
        <v>６階東病棟</v>
      </c>
      <c r="R27" s="25" t="str">
        <f t="shared" si="1"/>
        <v>７階西病棟</v>
      </c>
      <c r="S27" s="25" t="str">
        <f t="shared" si="1"/>
        <v>７階東病棟</v>
      </c>
      <c r="T27" s="25" t="str">
        <f t="shared" si="1"/>
        <v>８階西病棟</v>
      </c>
      <c r="U27" s="25" t="str">
        <f t="shared" si="1"/>
        <v>８階東病棟</v>
      </c>
      <c r="V27" s="25" t="str">
        <f t="shared" si="1"/>
        <v>GCU</v>
      </c>
      <c r="W27" s="25" t="str">
        <f t="shared" si="1"/>
        <v>ICU</v>
      </c>
      <c r="X27" s="25" t="str">
        <f t="shared" si="1"/>
        <v>NICU</v>
      </c>
      <c r="Y27" s="25" t="str">
        <f t="shared" si="1"/>
        <v>救急病棟</v>
      </c>
      <c r="Z27" s="25" t="str">
        <f t="shared" si="1"/>
        <v>北館７階病棟</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21</v>
      </c>
      <c r="B28" s="29"/>
      <c r="C28" s="24"/>
      <c r="D28" s="24"/>
      <c r="E28" s="24"/>
      <c r="F28" s="24"/>
      <c r="G28" s="24"/>
      <c r="H28" s="17"/>
      <c r="I28" s="426" t="s">
        <v>13</v>
      </c>
      <c r="J28" s="427"/>
      <c r="K28" s="428"/>
      <c r="L28" s="30"/>
      <c r="M28" s="30"/>
      <c r="N28" s="31" t="s">
        <v>16</v>
      </c>
      <c r="O28" s="31"/>
      <c r="P28" s="31" t="s">
        <v>16</v>
      </c>
      <c r="Q28" s="31" t="s">
        <v>16</v>
      </c>
      <c r="R28" s="31" t="s">
        <v>16</v>
      </c>
      <c r="S28" s="31" t="s">
        <v>16</v>
      </c>
      <c r="T28" s="31"/>
      <c r="U28" s="31"/>
      <c r="V28" s="31" t="s">
        <v>16</v>
      </c>
      <c r="W28" s="31" t="s">
        <v>16</v>
      </c>
      <c r="X28" s="31" t="s">
        <v>16</v>
      </c>
      <c r="Y28" s="31" t="s">
        <v>16</v>
      </c>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21</v>
      </c>
      <c r="B29" s="32"/>
      <c r="C29" s="24"/>
      <c r="D29" s="24"/>
      <c r="E29" s="24"/>
      <c r="F29" s="24"/>
      <c r="G29" s="24"/>
      <c r="H29" s="17"/>
      <c r="I29" s="426" t="s">
        <v>14</v>
      </c>
      <c r="J29" s="427"/>
      <c r="K29" s="428"/>
      <c r="L29" s="30" t="s">
        <v>16</v>
      </c>
      <c r="M29" s="30" t="s">
        <v>16</v>
      </c>
      <c r="N29" s="31"/>
      <c r="O29" s="31" t="s">
        <v>16</v>
      </c>
      <c r="P29" s="31"/>
      <c r="Q29" s="31"/>
      <c r="R29" s="31"/>
      <c r="S29" s="31"/>
      <c r="T29" s="31" t="s">
        <v>16</v>
      </c>
      <c r="U29" s="31" t="s">
        <v>16</v>
      </c>
      <c r="V29" s="31"/>
      <c r="W29" s="31"/>
      <c r="X29" s="31"/>
      <c r="Y29" s="31"/>
      <c r="Z29" s="31" t="s">
        <v>16</v>
      </c>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21</v>
      </c>
      <c r="B30" s="32"/>
      <c r="C30" s="24"/>
      <c r="D30" s="24"/>
      <c r="E30" s="24"/>
      <c r="F30" s="24"/>
      <c r="G30" s="24"/>
      <c r="H30" s="17"/>
      <c r="I30" s="426" t="s">
        <v>15</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21</v>
      </c>
      <c r="B31" s="29"/>
      <c r="C31" s="24"/>
      <c r="D31" s="24"/>
      <c r="E31" s="24"/>
      <c r="F31" s="24"/>
      <c r="G31" s="24"/>
      <c r="H31" s="17"/>
      <c r="I31" s="426" t="s">
        <v>17</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21</v>
      </c>
      <c r="B32" s="29"/>
      <c r="C32" s="24"/>
      <c r="D32" s="24"/>
      <c r="E32" s="24"/>
      <c r="F32" s="24"/>
      <c r="G32" s="24"/>
      <c r="H32" s="17"/>
      <c r="I32" s="421" t="s">
        <v>22</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21</v>
      </c>
      <c r="B33" s="29"/>
      <c r="C33" s="24"/>
      <c r="D33" s="24"/>
      <c r="E33" s="24"/>
      <c r="F33" s="24"/>
      <c r="G33" s="24"/>
      <c r="H33" s="17"/>
      <c r="I33" s="421" t="s">
        <v>23</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21</v>
      </c>
      <c r="B34" s="29"/>
      <c r="C34" s="24"/>
      <c r="D34" s="24"/>
      <c r="E34" s="24"/>
      <c r="F34" s="24"/>
      <c r="G34" s="24"/>
      <c r="H34" s="17"/>
      <c r="I34" s="421" t="s">
        <v>24</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21</v>
      </c>
      <c r="B35" s="29"/>
      <c r="C35" s="24"/>
      <c r="D35" s="24"/>
      <c r="E35" s="24"/>
      <c r="F35" s="24"/>
      <c r="G35" s="24"/>
      <c r="H35" s="17"/>
      <c r="I35" s="424" t="s">
        <v>19</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25</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26</v>
      </c>
      <c r="J40" s="433"/>
      <c r="K40" s="434"/>
      <c r="L40" s="25" t="str">
        <f>IF(ISBLANK(L$9),"",L$9)</f>
        <v>４階西病棟</v>
      </c>
      <c r="M40" s="25" t="str">
        <f>IF(ISBLANK(M$9),"",M$9)</f>
        <v>４階東病棟</v>
      </c>
      <c r="N40" s="25" t="str">
        <f t="shared" ref="N40:BS40" si="2">IF(ISBLANK(N$9),"",N$9)</f>
        <v>５階西病棟</v>
      </c>
      <c r="O40" s="25" t="str">
        <f t="shared" si="2"/>
        <v>５階東病棟</v>
      </c>
      <c r="P40" s="25" t="str">
        <f t="shared" si="2"/>
        <v>６階西病棟</v>
      </c>
      <c r="Q40" s="25" t="str">
        <f t="shared" si="2"/>
        <v>６階東病棟</v>
      </c>
      <c r="R40" s="25" t="str">
        <f t="shared" si="2"/>
        <v>７階西病棟</v>
      </c>
      <c r="S40" s="25" t="str">
        <f t="shared" si="2"/>
        <v>７階東病棟</v>
      </c>
      <c r="T40" s="25" t="str">
        <f t="shared" si="2"/>
        <v>８階西病棟</v>
      </c>
      <c r="U40" s="25" t="str">
        <f t="shared" si="2"/>
        <v>８階東病棟</v>
      </c>
      <c r="V40" s="25" t="str">
        <f t="shared" si="2"/>
        <v>GCU</v>
      </c>
      <c r="W40" s="25" t="str">
        <f t="shared" si="2"/>
        <v>ICU</v>
      </c>
      <c r="X40" s="25" t="str">
        <f t="shared" si="2"/>
        <v>NICU</v>
      </c>
      <c r="Y40" s="25" t="str">
        <f t="shared" si="2"/>
        <v>救急病棟</v>
      </c>
      <c r="Z40" s="25" t="str">
        <f t="shared" si="2"/>
        <v>北館７階病棟</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27</v>
      </c>
      <c r="B41" s="29"/>
      <c r="C41" s="24"/>
      <c r="D41" s="24"/>
      <c r="E41" s="24"/>
      <c r="F41" s="24"/>
      <c r="G41" s="24"/>
      <c r="H41" s="17"/>
      <c r="I41" s="426" t="s">
        <v>28</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27</v>
      </c>
      <c r="B42" s="32"/>
      <c r="C42" s="24"/>
      <c r="D42" s="24"/>
      <c r="E42" s="24"/>
      <c r="F42" s="24"/>
      <c r="G42" s="24"/>
      <c r="H42" s="17"/>
      <c r="I42" s="426" t="s">
        <v>29</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27</v>
      </c>
      <c r="B43" s="32"/>
      <c r="C43" s="24"/>
      <c r="D43" s="24"/>
      <c r="E43" s="24"/>
      <c r="F43" s="24"/>
      <c r="G43" s="24"/>
      <c r="H43" s="17"/>
      <c r="I43" s="426" t="s">
        <v>30</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27</v>
      </c>
      <c r="B44" s="29"/>
      <c r="C44" s="24"/>
      <c r="D44" s="24"/>
      <c r="E44" s="24"/>
      <c r="F44" s="24"/>
      <c r="G44" s="24"/>
      <c r="H44" s="17"/>
      <c r="I44" s="426" t="s">
        <v>31</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32</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12</v>
      </c>
      <c r="J49" s="430"/>
      <c r="K49" s="431"/>
      <c r="L49" s="25" t="str">
        <f>IF(ISBLANK(L$9),"",L$9)</f>
        <v>４階西病棟</v>
      </c>
      <c r="M49" s="25" t="str">
        <f>IF(ISBLANK(M$9),"",M$9)</f>
        <v>４階東病棟</v>
      </c>
      <c r="N49" s="25" t="str">
        <f t="shared" ref="N49:BS49" si="3">IF(ISBLANK(N$9),"",N$9)</f>
        <v>５階西病棟</v>
      </c>
      <c r="O49" s="25" t="str">
        <f t="shared" si="3"/>
        <v>５階東病棟</v>
      </c>
      <c r="P49" s="25" t="str">
        <f t="shared" si="3"/>
        <v>６階西病棟</v>
      </c>
      <c r="Q49" s="25" t="str">
        <f t="shared" si="3"/>
        <v>６階東病棟</v>
      </c>
      <c r="R49" s="25" t="str">
        <f t="shared" si="3"/>
        <v>７階西病棟</v>
      </c>
      <c r="S49" s="25" t="str">
        <f t="shared" si="3"/>
        <v>７階東病棟</v>
      </c>
      <c r="T49" s="25" t="str">
        <f t="shared" si="3"/>
        <v>８階西病棟</v>
      </c>
      <c r="U49" s="25" t="str">
        <f t="shared" si="3"/>
        <v>８階東病棟</v>
      </c>
      <c r="V49" s="25" t="str">
        <f t="shared" si="3"/>
        <v>GCU</v>
      </c>
      <c r="W49" s="25" t="str">
        <f t="shared" si="3"/>
        <v>ICU</v>
      </c>
      <c r="X49" s="25" t="str">
        <f t="shared" si="3"/>
        <v>NICU</v>
      </c>
      <c r="Y49" s="25" t="str">
        <f t="shared" si="3"/>
        <v>救急病棟</v>
      </c>
      <c r="Z49" s="25" t="str">
        <f t="shared" si="3"/>
        <v>北館７階病棟</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33</v>
      </c>
      <c r="B50" s="29"/>
      <c r="C50" s="24"/>
      <c r="D50" s="24"/>
      <c r="E50" s="24"/>
      <c r="F50" s="24"/>
      <c r="G50" s="24"/>
      <c r="H50" s="17"/>
      <c r="I50" s="421" t="s">
        <v>13</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33</v>
      </c>
      <c r="B51" s="32"/>
      <c r="C51" s="24"/>
      <c r="D51" s="24"/>
      <c r="E51" s="24"/>
      <c r="F51" s="24"/>
      <c r="G51" s="24"/>
      <c r="H51" s="17"/>
      <c r="I51" s="421" t="s">
        <v>14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33</v>
      </c>
      <c r="B52" s="32"/>
      <c r="C52" s="24"/>
      <c r="D52" s="24"/>
      <c r="E52" s="24"/>
      <c r="F52" s="24"/>
      <c r="G52" s="24"/>
      <c r="H52" s="17"/>
      <c r="I52" s="421" t="s">
        <v>15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33</v>
      </c>
      <c r="B53" s="29"/>
      <c r="C53" s="24"/>
      <c r="D53" s="24"/>
      <c r="E53" s="24"/>
      <c r="F53" s="24"/>
      <c r="G53" s="24"/>
      <c r="H53" s="17"/>
      <c r="I53" s="421" t="s">
        <v>17</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33</v>
      </c>
      <c r="B54" s="29"/>
      <c r="C54" s="24"/>
      <c r="D54" s="24"/>
      <c r="E54" s="24"/>
      <c r="F54" s="24"/>
      <c r="G54" s="24"/>
      <c r="H54" s="17"/>
      <c r="I54" s="421" t="s">
        <v>22</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33</v>
      </c>
      <c r="B55" s="29"/>
      <c r="C55" s="24"/>
      <c r="D55" s="24"/>
      <c r="E55" s="24"/>
      <c r="F55" s="24"/>
      <c r="G55" s="24"/>
      <c r="H55" s="17"/>
      <c r="I55" s="421" t="s">
        <v>23</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33</v>
      </c>
      <c r="B56" s="29"/>
      <c r="C56" s="24"/>
      <c r="D56" s="24"/>
      <c r="E56" s="24"/>
      <c r="F56" s="24"/>
      <c r="G56" s="24"/>
      <c r="H56" s="17"/>
      <c r="I56" s="421" t="s">
        <v>24</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33</v>
      </c>
      <c r="B57" s="29"/>
      <c r="C57" s="24"/>
      <c r="D57" s="24"/>
      <c r="E57" s="24"/>
      <c r="F57" s="24"/>
      <c r="G57" s="24"/>
      <c r="H57" s="17"/>
      <c r="I57" s="424" t="s">
        <v>19</v>
      </c>
      <c r="J57" s="424"/>
      <c r="K57" s="424"/>
      <c r="L57" s="31" t="s">
        <v>16</v>
      </c>
      <c r="M57" s="31" t="s">
        <v>16</v>
      </c>
      <c r="N57" s="31" t="s">
        <v>16</v>
      </c>
      <c r="O57" s="31" t="s">
        <v>16</v>
      </c>
      <c r="P57" s="31" t="s">
        <v>16</v>
      </c>
      <c r="Q57" s="31" t="s">
        <v>16</v>
      </c>
      <c r="R57" s="31" t="s">
        <v>16</v>
      </c>
      <c r="S57" s="31" t="s">
        <v>16</v>
      </c>
      <c r="T57" s="31" t="s">
        <v>16</v>
      </c>
      <c r="U57" s="31" t="s">
        <v>16</v>
      </c>
      <c r="V57" s="31" t="s">
        <v>16</v>
      </c>
      <c r="W57" s="31" t="s">
        <v>16</v>
      </c>
      <c r="X57" s="31" t="s">
        <v>16</v>
      </c>
      <c r="Y57" s="31" t="s">
        <v>16</v>
      </c>
      <c r="Z57" s="31" t="s">
        <v>16</v>
      </c>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33</v>
      </c>
      <c r="B58" s="29"/>
      <c r="C58" s="24"/>
      <c r="D58" s="24"/>
      <c r="E58" s="24"/>
      <c r="F58" s="24"/>
      <c r="G58" s="24"/>
      <c r="H58" s="17"/>
      <c r="I58" s="424" t="s">
        <v>34</v>
      </c>
      <c r="J58" s="424"/>
      <c r="K58" s="424"/>
      <c r="L58" s="31" t="s">
        <v>35</v>
      </c>
      <c r="M58" s="31" t="s">
        <v>35</v>
      </c>
      <c r="N58" s="31" t="s">
        <v>35</v>
      </c>
      <c r="O58" s="31" t="s">
        <v>35</v>
      </c>
      <c r="P58" s="31" t="s">
        <v>35</v>
      </c>
      <c r="Q58" s="31" t="s">
        <v>35</v>
      </c>
      <c r="R58" s="31" t="s">
        <v>35</v>
      </c>
      <c r="S58" s="31" t="s">
        <v>35</v>
      </c>
      <c r="T58" s="31" t="s">
        <v>35</v>
      </c>
      <c r="U58" s="31" t="s">
        <v>35</v>
      </c>
      <c r="V58" s="31" t="s">
        <v>35</v>
      </c>
      <c r="W58" s="31" t="s">
        <v>35</v>
      </c>
      <c r="X58" s="31" t="s">
        <v>35</v>
      </c>
      <c r="Y58" s="31" t="s">
        <v>35</v>
      </c>
      <c r="Z58" s="31" t="s">
        <v>35</v>
      </c>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36</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37</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38</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39</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40</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41</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42</v>
      </c>
      <c r="D71" s="51"/>
      <c r="E71" s="51"/>
      <c r="F71" s="52"/>
      <c r="G71" s="50"/>
      <c r="H71" s="53" t="s">
        <v>43</v>
      </c>
      <c r="I71" s="53"/>
      <c r="J71" s="53" t="s">
        <v>44</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45</v>
      </c>
      <c r="D76" s="409"/>
      <c r="E76" s="409"/>
      <c r="F76" s="409"/>
      <c r="G76" s="409"/>
      <c r="H76" s="409" t="s">
        <v>46</v>
      </c>
      <c r="I76" s="409"/>
      <c r="J76" s="409" t="s">
        <v>47</v>
      </c>
      <c r="K76" s="409"/>
      <c r="L76" s="409"/>
      <c r="M76" s="409"/>
      <c r="O76" s="60"/>
      <c r="P76" s="60"/>
      <c r="Q76" s="60"/>
      <c r="R76" s="60"/>
      <c r="S76" s="60"/>
      <c r="T76" s="9"/>
      <c r="BU76" s="27"/>
    </row>
    <row r="77" spans="1:73" s="26" customFormat="1" x14ac:dyDescent="0.2">
      <c r="A77" s="1"/>
      <c r="B77" s="2"/>
      <c r="C77" s="409" t="s">
        <v>48</v>
      </c>
      <c r="D77" s="409"/>
      <c r="E77" s="409"/>
      <c r="F77" s="409"/>
      <c r="G77" s="409"/>
      <c r="H77" s="409" t="s">
        <v>49</v>
      </c>
      <c r="I77" s="409"/>
      <c r="J77" s="20" t="s">
        <v>50</v>
      </c>
      <c r="M77" s="23"/>
      <c r="O77" s="63"/>
      <c r="P77" s="63"/>
      <c r="Q77" s="63"/>
      <c r="R77" s="63"/>
      <c r="S77" s="63"/>
      <c r="T77" s="9"/>
      <c r="BU77" s="27"/>
    </row>
    <row r="78" spans="1:73" s="26" customFormat="1" x14ac:dyDescent="0.2">
      <c r="A78" s="1"/>
      <c r="B78" s="2"/>
      <c r="C78" s="409" t="s">
        <v>51</v>
      </c>
      <c r="D78" s="409"/>
      <c r="E78" s="409"/>
      <c r="F78" s="409"/>
      <c r="G78" s="409"/>
      <c r="H78" s="409" t="s">
        <v>52</v>
      </c>
      <c r="I78" s="409"/>
      <c r="J78" s="408" t="s">
        <v>53</v>
      </c>
      <c r="K78" s="408"/>
      <c r="L78" s="408"/>
      <c r="M78" s="408"/>
      <c r="O78" s="60"/>
      <c r="P78" s="60"/>
      <c r="Q78" s="60"/>
      <c r="R78" s="60"/>
      <c r="S78" s="60"/>
      <c r="T78" s="9"/>
      <c r="BU78" s="27"/>
    </row>
    <row r="79" spans="1:73" s="26" customFormat="1" x14ac:dyDescent="0.2">
      <c r="A79" s="1"/>
      <c r="B79" s="2"/>
      <c r="C79" s="409" t="s">
        <v>54</v>
      </c>
      <c r="D79" s="409"/>
      <c r="E79" s="409"/>
      <c r="F79" s="409"/>
      <c r="G79" s="409"/>
      <c r="H79" s="409" t="s">
        <v>55</v>
      </c>
      <c r="I79" s="409"/>
      <c r="J79" s="408" t="s">
        <v>56</v>
      </c>
      <c r="K79" s="408"/>
      <c r="L79" s="408"/>
      <c r="M79" s="408"/>
      <c r="O79" s="63"/>
      <c r="P79" s="63"/>
      <c r="Q79" s="63"/>
      <c r="R79" s="63"/>
      <c r="S79" s="63"/>
      <c r="T79" s="9"/>
      <c r="BU79" s="27"/>
    </row>
    <row r="80" spans="1:73" s="26" customFormat="1" x14ac:dyDescent="0.2">
      <c r="A80" s="1"/>
      <c r="B80" s="2"/>
      <c r="C80" s="408" t="s">
        <v>57</v>
      </c>
      <c r="D80" s="408"/>
      <c r="E80" s="408"/>
      <c r="F80" s="408"/>
      <c r="G80" s="408"/>
      <c r="H80" s="43"/>
      <c r="I80" s="43"/>
      <c r="J80" s="408" t="s">
        <v>58</v>
      </c>
      <c r="K80" s="408"/>
      <c r="L80" s="408"/>
      <c r="M80" s="408"/>
      <c r="O80" s="63"/>
      <c r="P80" s="63"/>
      <c r="Q80" s="63"/>
      <c r="R80" s="63"/>
      <c r="S80" s="63"/>
      <c r="T80" s="9"/>
      <c r="BU80" s="27"/>
    </row>
    <row r="81" spans="1:73" s="26" customFormat="1" x14ac:dyDescent="0.2">
      <c r="A81" s="1"/>
      <c r="B81" s="23"/>
      <c r="C81" s="408" t="s">
        <v>59</v>
      </c>
      <c r="D81" s="408"/>
      <c r="E81" s="408"/>
      <c r="F81" s="408"/>
      <c r="G81" s="408"/>
      <c r="H81" s="23"/>
      <c r="I81" s="23"/>
      <c r="J81" s="408" t="s">
        <v>60</v>
      </c>
      <c r="K81" s="408"/>
      <c r="L81" s="408"/>
      <c r="M81" s="408"/>
      <c r="N81" s="8"/>
      <c r="O81" s="8"/>
      <c r="P81" s="8"/>
      <c r="Q81" s="8"/>
      <c r="R81" s="8"/>
      <c r="S81" s="8"/>
      <c r="T81" s="9"/>
      <c r="BU81" s="27"/>
    </row>
    <row r="82" spans="1:73" s="26" customFormat="1" x14ac:dyDescent="0.2">
      <c r="A82" s="1"/>
      <c r="B82" s="2"/>
      <c r="C82" s="408" t="s">
        <v>61</v>
      </c>
      <c r="D82" s="408"/>
      <c r="E82" s="408"/>
      <c r="F82" s="408"/>
      <c r="G82" s="408"/>
      <c r="J82" s="408" t="s">
        <v>62</v>
      </c>
      <c r="K82" s="408"/>
      <c r="L82" s="408"/>
      <c r="M82" s="408"/>
      <c r="N82" s="8"/>
      <c r="O82" s="8"/>
      <c r="P82" s="8"/>
      <c r="Q82" s="8"/>
      <c r="R82" s="8"/>
      <c r="S82" s="8"/>
      <c r="T82" s="9"/>
      <c r="BU82" s="27"/>
    </row>
    <row r="83" spans="1:73" s="26" customFormat="1" x14ac:dyDescent="0.2">
      <c r="A83" s="1"/>
      <c r="B83" s="2"/>
      <c r="C83" s="408" t="s">
        <v>63</v>
      </c>
      <c r="D83" s="408"/>
      <c r="E83" s="408"/>
      <c r="F83" s="408"/>
      <c r="G83" s="408"/>
      <c r="H83" s="43"/>
      <c r="I83" s="43"/>
      <c r="J83" s="408" t="s">
        <v>64</v>
      </c>
      <c r="K83" s="408"/>
      <c r="L83" s="408"/>
      <c r="M83" s="408"/>
      <c r="N83" s="8"/>
      <c r="O83" s="8"/>
      <c r="P83" s="8"/>
      <c r="Q83" s="8"/>
      <c r="R83" s="8"/>
      <c r="S83" s="8"/>
      <c r="T83" s="9"/>
      <c r="BU83" s="27"/>
    </row>
    <row r="84" spans="1:73" s="26" customFormat="1" x14ac:dyDescent="0.2">
      <c r="A84" s="1"/>
      <c r="B84" s="2"/>
      <c r="C84" s="408" t="s">
        <v>65</v>
      </c>
      <c r="D84" s="408"/>
      <c r="E84" s="408"/>
      <c r="F84" s="408"/>
      <c r="G84" s="408"/>
      <c r="H84" s="43"/>
      <c r="I84" s="43"/>
      <c r="J84" s="408" t="s">
        <v>66</v>
      </c>
      <c r="K84" s="408"/>
      <c r="L84" s="408"/>
      <c r="M84" s="408"/>
      <c r="N84" s="8"/>
      <c r="O84" s="8"/>
      <c r="P84" s="8"/>
      <c r="Q84" s="8"/>
      <c r="R84" s="8"/>
      <c r="S84" s="8"/>
      <c r="T84" s="9"/>
      <c r="BU84" s="27"/>
    </row>
    <row r="85" spans="1:73" s="26" customFormat="1" x14ac:dyDescent="0.2">
      <c r="A85" s="1"/>
      <c r="B85" s="2"/>
      <c r="C85" s="408" t="s">
        <v>67</v>
      </c>
      <c r="D85" s="408"/>
      <c r="E85" s="408"/>
      <c r="F85" s="408"/>
      <c r="G85" s="408"/>
      <c r="H85" s="43"/>
      <c r="I85" s="43"/>
      <c r="J85" s="408" t="s">
        <v>68</v>
      </c>
      <c r="K85" s="408"/>
      <c r="L85" s="408"/>
      <c r="M85" s="408"/>
      <c r="N85" s="8"/>
      <c r="O85" s="8"/>
      <c r="P85" s="8"/>
      <c r="Q85" s="8"/>
      <c r="R85" s="8"/>
      <c r="S85" s="8"/>
      <c r="T85" s="9"/>
      <c r="BU85" s="27"/>
    </row>
    <row r="86" spans="1:73" s="26" customFormat="1" x14ac:dyDescent="0.2">
      <c r="A86" s="1"/>
      <c r="B86" s="2"/>
      <c r="C86" s="408" t="s">
        <v>69</v>
      </c>
      <c r="D86" s="408"/>
      <c r="E86" s="408"/>
      <c r="F86" s="408"/>
      <c r="G86" s="408"/>
      <c r="H86" s="43"/>
      <c r="I86" s="43"/>
      <c r="J86" s="408" t="s">
        <v>70</v>
      </c>
      <c r="K86" s="408"/>
      <c r="L86" s="408"/>
      <c r="M86" s="408"/>
      <c r="N86" s="8"/>
      <c r="O86" s="8"/>
      <c r="P86" s="8"/>
      <c r="Q86" s="8"/>
      <c r="R86" s="8"/>
      <c r="S86" s="8"/>
      <c r="T86" s="9"/>
      <c r="BU86" s="27"/>
    </row>
    <row r="87" spans="1:73" s="26" customFormat="1" x14ac:dyDescent="0.2">
      <c r="A87" s="1"/>
      <c r="B87" s="2"/>
      <c r="C87" s="409" t="s">
        <v>71</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72</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73</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74</v>
      </c>
      <c r="K94" s="71"/>
      <c r="L94" s="25" t="str">
        <f>IF(ISBLANK(L$9),"",L$9)</f>
        <v>４階西病棟</v>
      </c>
      <c r="M94" s="72" t="str">
        <f t="shared" ref="M94:BS94" si="4">IF(ISBLANK(M$9),"",M$9)</f>
        <v>４階東病棟</v>
      </c>
      <c r="N94" s="72" t="str">
        <f t="shared" si="4"/>
        <v>５階西病棟</v>
      </c>
      <c r="O94" s="72" t="str">
        <f t="shared" si="4"/>
        <v>５階東病棟</v>
      </c>
      <c r="P94" s="72" t="str">
        <f t="shared" si="4"/>
        <v>６階西病棟</v>
      </c>
      <c r="Q94" s="72" t="str">
        <f t="shared" si="4"/>
        <v>６階東病棟</v>
      </c>
      <c r="R94" s="72" t="str">
        <f t="shared" si="4"/>
        <v>７階西病棟</v>
      </c>
      <c r="S94" s="72" t="str">
        <f t="shared" si="4"/>
        <v>７階東病棟</v>
      </c>
      <c r="T94" s="72" t="str">
        <f t="shared" si="4"/>
        <v>８階西病棟</v>
      </c>
      <c r="U94" s="72" t="str">
        <f t="shared" si="4"/>
        <v>８階東病棟</v>
      </c>
      <c r="V94" s="72" t="str">
        <f t="shared" si="4"/>
        <v>GCU</v>
      </c>
      <c r="W94" s="72" t="str">
        <f t="shared" si="4"/>
        <v>ICU</v>
      </c>
      <c r="X94" s="72" t="str">
        <f t="shared" si="4"/>
        <v>NICU</v>
      </c>
      <c r="Y94" s="72" t="str">
        <f t="shared" si="4"/>
        <v>救急病棟</v>
      </c>
      <c r="Z94" s="72" t="str">
        <f t="shared" si="4"/>
        <v>北館７階病棟</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ht="28" x14ac:dyDescent="0.2">
      <c r="A95" s="1"/>
      <c r="B95" s="2"/>
      <c r="C95" s="3"/>
      <c r="D95" s="3"/>
      <c r="E95" s="3"/>
      <c r="F95" s="3"/>
      <c r="G95" s="3"/>
      <c r="H95" s="4"/>
      <c r="I95" s="73" t="s">
        <v>75</v>
      </c>
      <c r="J95" s="74"/>
      <c r="K95" s="75"/>
      <c r="L95" s="76" t="s">
        <v>14</v>
      </c>
      <c r="M95" s="72" t="s">
        <v>14</v>
      </c>
      <c r="N95" s="72" t="s">
        <v>13</v>
      </c>
      <c r="O95" s="72" t="s">
        <v>14</v>
      </c>
      <c r="P95" s="72" t="s">
        <v>13</v>
      </c>
      <c r="Q95" s="72" t="s">
        <v>13</v>
      </c>
      <c r="R95" s="72" t="s">
        <v>13</v>
      </c>
      <c r="S95" s="72" t="s">
        <v>13</v>
      </c>
      <c r="T95" s="72" t="s">
        <v>14</v>
      </c>
      <c r="U95" s="72" t="s">
        <v>14</v>
      </c>
      <c r="V95" s="72" t="s">
        <v>13</v>
      </c>
      <c r="W95" s="72" t="s">
        <v>13</v>
      </c>
      <c r="X95" s="72" t="s">
        <v>13</v>
      </c>
      <c r="Y95" s="72" t="s">
        <v>13</v>
      </c>
      <c r="Z95" s="72" t="s">
        <v>14</v>
      </c>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76</v>
      </c>
      <c r="B96" s="2"/>
      <c r="C96" s="305" t="s">
        <v>77</v>
      </c>
      <c r="D96" s="306"/>
      <c r="E96" s="306"/>
      <c r="F96" s="306"/>
      <c r="G96" s="306"/>
      <c r="H96" s="307"/>
      <c r="I96" s="77" t="s">
        <v>78</v>
      </c>
      <c r="J96" s="78" t="s">
        <v>925</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80</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74</v>
      </c>
      <c r="K102" s="87"/>
      <c r="L102" s="25" t="str">
        <f>IF(ISBLANK(L$9),"",L$9)</f>
        <v>４階西病棟</v>
      </c>
      <c r="M102" s="72" t="str">
        <f t="shared" ref="M102:BS102" si="5">IF(ISBLANK(M$9),"",M$9)</f>
        <v>４階東病棟</v>
      </c>
      <c r="N102" s="25" t="str">
        <f t="shared" si="5"/>
        <v>５階西病棟</v>
      </c>
      <c r="O102" s="25" t="str">
        <f t="shared" si="5"/>
        <v>５階東病棟</v>
      </c>
      <c r="P102" s="25" t="str">
        <f t="shared" si="5"/>
        <v>６階西病棟</v>
      </c>
      <c r="Q102" s="25" t="str">
        <f t="shared" si="5"/>
        <v>６階東病棟</v>
      </c>
      <c r="R102" s="25" t="str">
        <f t="shared" si="5"/>
        <v>７階西病棟</v>
      </c>
      <c r="S102" s="25" t="str">
        <f t="shared" si="5"/>
        <v>７階東病棟</v>
      </c>
      <c r="T102" s="25" t="str">
        <f t="shared" si="5"/>
        <v>８階西病棟</v>
      </c>
      <c r="U102" s="25" t="str">
        <f t="shared" si="5"/>
        <v>８階東病棟</v>
      </c>
      <c r="V102" s="25" t="str">
        <f t="shared" si="5"/>
        <v>GCU</v>
      </c>
      <c r="W102" s="25" t="str">
        <f t="shared" si="5"/>
        <v>ICU</v>
      </c>
      <c r="X102" s="25" t="str">
        <f t="shared" si="5"/>
        <v>NICU</v>
      </c>
      <c r="Y102" s="25" t="str">
        <f t="shared" si="5"/>
        <v>救急病棟</v>
      </c>
      <c r="Z102" s="25" t="str">
        <f t="shared" si="5"/>
        <v>北館７階病棟</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75</v>
      </c>
      <c r="J103" s="74"/>
      <c r="K103" s="88"/>
      <c r="L103" s="89" t="str">
        <f>IF(ISBLANK(L$95),"",L$95)</f>
        <v>急性期</v>
      </c>
      <c r="M103" s="72" t="str">
        <f t="shared" ref="M103:BS103" si="6">IF(ISBLANK(M$95),"",M$95)</f>
        <v>急性期</v>
      </c>
      <c r="N103" s="89" t="str">
        <f t="shared" si="6"/>
        <v>高度急性期</v>
      </c>
      <c r="O103" s="89" t="str">
        <f t="shared" si="6"/>
        <v>急性期</v>
      </c>
      <c r="P103" s="89" t="str">
        <f t="shared" si="6"/>
        <v>高度急性期</v>
      </c>
      <c r="Q103" s="89" t="str">
        <f t="shared" si="6"/>
        <v>高度急性期</v>
      </c>
      <c r="R103" s="89" t="str">
        <f t="shared" si="6"/>
        <v>高度急性期</v>
      </c>
      <c r="S103" s="89" t="str">
        <f t="shared" si="6"/>
        <v>高度急性期</v>
      </c>
      <c r="T103" s="89" t="str">
        <f t="shared" si="6"/>
        <v>急性期</v>
      </c>
      <c r="U103" s="89" t="str">
        <f t="shared" si="6"/>
        <v>急性期</v>
      </c>
      <c r="V103" s="89" t="str">
        <f t="shared" si="6"/>
        <v>高度急性期</v>
      </c>
      <c r="W103" s="89" t="str">
        <f t="shared" si="6"/>
        <v>高度急性期</v>
      </c>
      <c r="X103" s="89" t="str">
        <f t="shared" si="6"/>
        <v>高度急性期</v>
      </c>
      <c r="Y103" s="89" t="str">
        <f t="shared" si="6"/>
        <v>高度急性期</v>
      </c>
      <c r="Z103" s="89" t="str">
        <f t="shared" si="6"/>
        <v>急性期</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81</v>
      </c>
      <c r="B104" s="2"/>
      <c r="C104" s="326" t="s">
        <v>82</v>
      </c>
      <c r="D104" s="328"/>
      <c r="E104" s="410" t="s">
        <v>83</v>
      </c>
      <c r="F104" s="411"/>
      <c r="G104" s="411"/>
      <c r="H104" s="412"/>
      <c r="I104" s="413" t="s">
        <v>84</v>
      </c>
      <c r="J104" s="90">
        <f t="shared" ref="J104:J110" si="7">IF(SUM(L104:BS104)=0,IF(COUNTIF(L104:BS104,"未確認")&gt;0,"未確認",IF(COUNTIF(L104:BS104,"~*")&gt;0,"*",SUM(L104:BS104))),SUM(L104:BS104))</f>
        <v>490</v>
      </c>
      <c r="K104" s="91" t="str">
        <f t="shared" ref="K104:K110" si="8">IF(OR(COUNTIF(L104:BS104,"未確認")&gt;0,COUNTIF(L104:BS104,"~*")&gt;0),"※","")</f>
        <v/>
      </c>
      <c r="L104" s="92">
        <v>30</v>
      </c>
      <c r="M104" s="93">
        <v>29</v>
      </c>
      <c r="N104" s="94">
        <v>46</v>
      </c>
      <c r="O104" s="94">
        <v>47</v>
      </c>
      <c r="P104" s="94">
        <v>46</v>
      </c>
      <c r="Q104" s="94">
        <v>47</v>
      </c>
      <c r="R104" s="94">
        <v>46</v>
      </c>
      <c r="S104" s="94">
        <v>47</v>
      </c>
      <c r="T104" s="94">
        <v>20</v>
      </c>
      <c r="U104" s="94">
        <v>44</v>
      </c>
      <c r="V104" s="94">
        <v>12</v>
      </c>
      <c r="W104" s="94">
        <v>8</v>
      </c>
      <c r="X104" s="94">
        <v>6</v>
      </c>
      <c r="Y104" s="94">
        <v>24</v>
      </c>
      <c r="Z104" s="94">
        <v>38</v>
      </c>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85</v>
      </c>
      <c r="B105" s="96"/>
      <c r="C105" s="386"/>
      <c r="D105" s="387"/>
      <c r="E105" s="416"/>
      <c r="F105" s="417"/>
      <c r="G105" s="418" t="s">
        <v>86</v>
      </c>
      <c r="H105" s="419"/>
      <c r="I105" s="414"/>
      <c r="J105" s="90">
        <f t="shared" si="7"/>
        <v>0</v>
      </c>
      <c r="K105" s="91" t="str">
        <f t="shared" si="8"/>
        <v/>
      </c>
      <c r="L105" s="92">
        <v>0</v>
      </c>
      <c r="M105" s="92">
        <v>0</v>
      </c>
      <c r="N105" s="94">
        <v>0</v>
      </c>
      <c r="O105" s="94">
        <v>0</v>
      </c>
      <c r="P105" s="94">
        <v>0</v>
      </c>
      <c r="Q105" s="94">
        <v>0</v>
      </c>
      <c r="R105" s="94">
        <v>0</v>
      </c>
      <c r="S105" s="94">
        <v>0</v>
      </c>
      <c r="T105" s="94">
        <v>0</v>
      </c>
      <c r="U105" s="94">
        <v>0</v>
      </c>
      <c r="V105" s="94">
        <v>0</v>
      </c>
      <c r="W105" s="94">
        <v>0</v>
      </c>
      <c r="X105" s="94">
        <v>0</v>
      </c>
      <c r="Y105" s="94">
        <v>0</v>
      </c>
      <c r="Z105" s="94">
        <v>0</v>
      </c>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81</v>
      </c>
      <c r="B106" s="96"/>
      <c r="C106" s="386"/>
      <c r="D106" s="387"/>
      <c r="E106" s="308" t="s">
        <v>87</v>
      </c>
      <c r="F106" s="309"/>
      <c r="G106" s="309"/>
      <c r="H106" s="310"/>
      <c r="I106" s="414"/>
      <c r="J106" s="90">
        <f t="shared" si="7"/>
        <v>462</v>
      </c>
      <c r="K106" s="91" t="str">
        <f t="shared" si="8"/>
        <v/>
      </c>
      <c r="L106" s="92">
        <v>25</v>
      </c>
      <c r="M106" s="92">
        <v>29</v>
      </c>
      <c r="N106" s="94">
        <v>43</v>
      </c>
      <c r="O106" s="94">
        <v>44</v>
      </c>
      <c r="P106" s="94">
        <v>45</v>
      </c>
      <c r="Q106" s="94">
        <v>47</v>
      </c>
      <c r="R106" s="94">
        <v>45</v>
      </c>
      <c r="S106" s="94">
        <v>47</v>
      </c>
      <c r="T106" s="94">
        <v>9</v>
      </c>
      <c r="U106" s="94">
        <v>43</v>
      </c>
      <c r="V106" s="94">
        <v>12</v>
      </c>
      <c r="W106" s="94">
        <v>6</v>
      </c>
      <c r="X106" s="94">
        <v>6</v>
      </c>
      <c r="Y106" s="94">
        <v>23</v>
      </c>
      <c r="Z106" s="94">
        <v>38</v>
      </c>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81</v>
      </c>
      <c r="B107" s="96"/>
      <c r="C107" s="368"/>
      <c r="D107" s="370"/>
      <c r="E107" s="308" t="s">
        <v>88</v>
      </c>
      <c r="F107" s="309"/>
      <c r="G107" s="309"/>
      <c r="H107" s="310"/>
      <c r="I107" s="414"/>
      <c r="J107" s="90">
        <f t="shared" si="7"/>
        <v>490</v>
      </c>
      <c r="K107" s="91" t="str">
        <f t="shared" si="8"/>
        <v/>
      </c>
      <c r="L107" s="92">
        <v>30</v>
      </c>
      <c r="M107" s="92">
        <v>29</v>
      </c>
      <c r="N107" s="94">
        <v>46</v>
      </c>
      <c r="O107" s="94">
        <v>47</v>
      </c>
      <c r="P107" s="94">
        <v>46</v>
      </c>
      <c r="Q107" s="94">
        <v>47</v>
      </c>
      <c r="R107" s="94">
        <v>46</v>
      </c>
      <c r="S107" s="94">
        <v>47</v>
      </c>
      <c r="T107" s="94">
        <v>20</v>
      </c>
      <c r="U107" s="94">
        <v>44</v>
      </c>
      <c r="V107" s="94">
        <v>12</v>
      </c>
      <c r="W107" s="94">
        <v>8</v>
      </c>
      <c r="X107" s="94">
        <v>6</v>
      </c>
      <c r="Y107" s="94">
        <v>24</v>
      </c>
      <c r="Z107" s="94">
        <v>38</v>
      </c>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89</v>
      </c>
      <c r="B108" s="96"/>
      <c r="C108" s="326" t="s">
        <v>90</v>
      </c>
      <c r="D108" s="328"/>
      <c r="E108" s="326" t="s">
        <v>83</v>
      </c>
      <c r="F108" s="327"/>
      <c r="G108" s="327"/>
      <c r="H108" s="328"/>
      <c r="I108" s="414"/>
      <c r="J108" s="90">
        <f t="shared" si="7"/>
        <v>0</v>
      </c>
      <c r="K108" s="91" t="str">
        <f t="shared" si="8"/>
        <v/>
      </c>
      <c r="L108" s="92">
        <v>0</v>
      </c>
      <c r="M108" s="92">
        <v>0</v>
      </c>
      <c r="N108" s="94">
        <v>0</v>
      </c>
      <c r="O108" s="94">
        <v>0</v>
      </c>
      <c r="P108" s="94">
        <v>0</v>
      </c>
      <c r="Q108" s="94">
        <v>0</v>
      </c>
      <c r="R108" s="94">
        <v>0</v>
      </c>
      <c r="S108" s="94">
        <v>0</v>
      </c>
      <c r="T108" s="94">
        <v>0</v>
      </c>
      <c r="U108" s="94">
        <v>0</v>
      </c>
      <c r="V108" s="94">
        <v>0</v>
      </c>
      <c r="W108" s="94">
        <v>0</v>
      </c>
      <c r="X108" s="94">
        <v>0</v>
      </c>
      <c r="Y108" s="94">
        <v>0</v>
      </c>
      <c r="Z108" s="94">
        <v>0</v>
      </c>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89</v>
      </c>
      <c r="B109" s="96"/>
      <c r="C109" s="386"/>
      <c r="D109" s="387"/>
      <c r="E109" s="314" t="s">
        <v>87</v>
      </c>
      <c r="F109" s="315"/>
      <c r="G109" s="315"/>
      <c r="H109" s="317"/>
      <c r="I109" s="414"/>
      <c r="J109" s="90">
        <f t="shared" si="7"/>
        <v>0</v>
      </c>
      <c r="K109" s="91" t="str">
        <f t="shared" si="8"/>
        <v/>
      </c>
      <c r="L109" s="92">
        <v>0</v>
      </c>
      <c r="M109" s="92">
        <v>0</v>
      </c>
      <c r="N109" s="94">
        <v>0</v>
      </c>
      <c r="O109" s="94">
        <v>0</v>
      </c>
      <c r="P109" s="94">
        <v>0</v>
      </c>
      <c r="Q109" s="94">
        <v>0</v>
      </c>
      <c r="R109" s="94">
        <v>0</v>
      </c>
      <c r="S109" s="94">
        <v>0</v>
      </c>
      <c r="T109" s="94">
        <v>0</v>
      </c>
      <c r="U109" s="94">
        <v>0</v>
      </c>
      <c r="V109" s="94">
        <v>0</v>
      </c>
      <c r="W109" s="94">
        <v>0</v>
      </c>
      <c r="X109" s="94">
        <v>0</v>
      </c>
      <c r="Y109" s="94">
        <v>0</v>
      </c>
      <c r="Z109" s="94">
        <v>0</v>
      </c>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89</v>
      </c>
      <c r="B110" s="96"/>
      <c r="C110" s="386"/>
      <c r="D110" s="387"/>
      <c r="E110" s="314" t="s">
        <v>88</v>
      </c>
      <c r="F110" s="315"/>
      <c r="G110" s="315"/>
      <c r="H110" s="317"/>
      <c r="I110" s="414"/>
      <c r="J110" s="90">
        <f t="shared" si="7"/>
        <v>0</v>
      </c>
      <c r="K110" s="91" t="str">
        <f t="shared" si="8"/>
        <v/>
      </c>
      <c r="L110" s="92">
        <v>0</v>
      </c>
      <c r="M110" s="92">
        <v>0</v>
      </c>
      <c r="N110" s="94">
        <v>0</v>
      </c>
      <c r="O110" s="94">
        <v>0</v>
      </c>
      <c r="P110" s="94">
        <v>0</v>
      </c>
      <c r="Q110" s="94">
        <v>0</v>
      </c>
      <c r="R110" s="94">
        <v>0</v>
      </c>
      <c r="S110" s="94">
        <v>0</v>
      </c>
      <c r="T110" s="94">
        <v>0</v>
      </c>
      <c r="U110" s="94">
        <v>0</v>
      </c>
      <c r="V110" s="94">
        <v>0</v>
      </c>
      <c r="W110" s="94">
        <v>0</v>
      </c>
      <c r="X110" s="94">
        <v>0</v>
      </c>
      <c r="Y110" s="94">
        <v>0</v>
      </c>
      <c r="Z110" s="94">
        <v>0</v>
      </c>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91</v>
      </c>
      <c r="B111" s="96"/>
      <c r="C111" s="335" t="s">
        <v>92</v>
      </c>
      <c r="D111" s="336"/>
      <c r="E111" s="336"/>
      <c r="F111" s="336"/>
      <c r="G111" s="336"/>
      <c r="H111" s="337"/>
      <c r="I111" s="415"/>
      <c r="J111" s="97"/>
      <c r="K111" s="98" t="s">
        <v>93</v>
      </c>
      <c r="L111" s="99" t="s">
        <v>35</v>
      </c>
      <c r="M111" s="99" t="s">
        <v>35</v>
      </c>
      <c r="N111" s="100" t="s">
        <v>35</v>
      </c>
      <c r="O111" s="100" t="s">
        <v>35</v>
      </c>
      <c r="P111" s="100" t="s">
        <v>35</v>
      </c>
      <c r="Q111" s="100" t="s">
        <v>35</v>
      </c>
      <c r="R111" s="100" t="s">
        <v>35</v>
      </c>
      <c r="S111" s="100" t="s">
        <v>35</v>
      </c>
      <c r="T111" s="100" t="s">
        <v>35</v>
      </c>
      <c r="U111" s="100" t="s">
        <v>35</v>
      </c>
      <c r="V111" s="100" t="s">
        <v>35</v>
      </c>
      <c r="W111" s="100" t="s">
        <v>35</v>
      </c>
      <c r="X111" s="100" t="s">
        <v>35</v>
      </c>
      <c r="Y111" s="100" t="s">
        <v>35</v>
      </c>
      <c r="Z111" s="100" t="s">
        <v>35</v>
      </c>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94</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74</v>
      </c>
      <c r="K117" s="87"/>
      <c r="L117" s="25" t="str">
        <f>IF(ISBLANK(L$9),"",L$9)</f>
        <v>４階西病棟</v>
      </c>
      <c r="M117" s="72" t="str">
        <f>IF(ISBLANK(M$9),"",M$9)</f>
        <v>４階東病棟</v>
      </c>
      <c r="N117" s="25" t="str">
        <f t="shared" ref="N117:BS117" si="9">IF(ISBLANK(N$9),"",N$9)</f>
        <v>５階西病棟</v>
      </c>
      <c r="O117" s="25" t="str">
        <f t="shared" si="9"/>
        <v>５階東病棟</v>
      </c>
      <c r="P117" s="25" t="str">
        <f t="shared" si="9"/>
        <v>６階西病棟</v>
      </c>
      <c r="Q117" s="25" t="str">
        <f t="shared" si="9"/>
        <v>６階東病棟</v>
      </c>
      <c r="R117" s="25" t="str">
        <f t="shared" si="9"/>
        <v>７階西病棟</v>
      </c>
      <c r="S117" s="25" t="str">
        <f t="shared" si="9"/>
        <v>７階東病棟</v>
      </c>
      <c r="T117" s="25" t="str">
        <f t="shared" si="9"/>
        <v>８階西病棟</v>
      </c>
      <c r="U117" s="25" t="str">
        <f t="shared" si="9"/>
        <v>８階東病棟</v>
      </c>
      <c r="V117" s="25" t="str">
        <f t="shared" si="9"/>
        <v>GCU</v>
      </c>
      <c r="W117" s="25" t="str">
        <f t="shared" si="9"/>
        <v>ICU</v>
      </c>
      <c r="X117" s="25" t="str">
        <f t="shared" si="9"/>
        <v>NICU</v>
      </c>
      <c r="Y117" s="25" t="str">
        <f t="shared" si="9"/>
        <v>救急病棟</v>
      </c>
      <c r="Z117" s="25" t="str">
        <f t="shared" si="9"/>
        <v>北館７階病棟</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75</v>
      </c>
      <c r="J118" s="105"/>
      <c r="K118" s="88"/>
      <c r="L118" s="89" t="str">
        <f>IF(ISBLANK(L$95),"",L$95)</f>
        <v>急性期</v>
      </c>
      <c r="M118" s="72" t="str">
        <f>IF(ISBLANK(M$95),"",M$95)</f>
        <v>急性期</v>
      </c>
      <c r="N118" s="89" t="str">
        <f t="shared" ref="N118:BS118" si="10">IF(ISBLANK(N$95),"",N$95)</f>
        <v>高度急性期</v>
      </c>
      <c r="O118" s="89" t="str">
        <f t="shared" si="10"/>
        <v>急性期</v>
      </c>
      <c r="P118" s="89" t="str">
        <f t="shared" si="10"/>
        <v>高度急性期</v>
      </c>
      <c r="Q118" s="89" t="str">
        <f t="shared" si="10"/>
        <v>高度急性期</v>
      </c>
      <c r="R118" s="89" t="str">
        <f t="shared" si="10"/>
        <v>高度急性期</v>
      </c>
      <c r="S118" s="89" t="str">
        <f t="shared" si="10"/>
        <v>高度急性期</v>
      </c>
      <c r="T118" s="89" t="str">
        <f t="shared" si="10"/>
        <v>急性期</v>
      </c>
      <c r="U118" s="89" t="str">
        <f t="shared" si="10"/>
        <v>急性期</v>
      </c>
      <c r="V118" s="89" t="str">
        <f t="shared" si="10"/>
        <v>高度急性期</v>
      </c>
      <c r="W118" s="89" t="str">
        <f t="shared" si="10"/>
        <v>高度急性期</v>
      </c>
      <c r="X118" s="89" t="str">
        <f t="shared" si="10"/>
        <v>高度急性期</v>
      </c>
      <c r="Y118" s="89" t="str">
        <f t="shared" si="10"/>
        <v>高度急性期</v>
      </c>
      <c r="Z118" s="89" t="str">
        <f t="shared" si="10"/>
        <v>急性期</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95</v>
      </c>
      <c r="B119" s="2"/>
      <c r="C119" s="326" t="s">
        <v>96</v>
      </c>
      <c r="D119" s="327"/>
      <c r="E119" s="327"/>
      <c r="F119" s="327"/>
      <c r="G119" s="327"/>
      <c r="H119" s="328"/>
      <c r="I119" s="318" t="s">
        <v>97</v>
      </c>
      <c r="J119" s="106"/>
      <c r="K119" s="107"/>
      <c r="L119" s="108" t="s">
        <v>98</v>
      </c>
      <c r="M119" s="108" t="s">
        <v>881</v>
      </c>
      <c r="N119" s="109" t="s">
        <v>103</v>
      </c>
      <c r="O119" s="109" t="s">
        <v>926</v>
      </c>
      <c r="P119" s="109" t="s">
        <v>888</v>
      </c>
      <c r="Q119" s="109" t="s">
        <v>927</v>
      </c>
      <c r="R119" s="109" t="s">
        <v>101</v>
      </c>
      <c r="S119" s="109" t="s">
        <v>98</v>
      </c>
      <c r="T119" s="109" t="s">
        <v>101</v>
      </c>
      <c r="U119" s="109" t="s">
        <v>887</v>
      </c>
      <c r="V119" s="109" t="s">
        <v>928</v>
      </c>
      <c r="W119" s="109" t="s">
        <v>98</v>
      </c>
      <c r="X119" s="109" t="s">
        <v>928</v>
      </c>
      <c r="Y119" s="109" t="s">
        <v>98</v>
      </c>
      <c r="Z119" s="109" t="s">
        <v>887</v>
      </c>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99</v>
      </c>
      <c r="B120" s="2"/>
      <c r="C120" s="110"/>
      <c r="D120" s="111"/>
      <c r="E120" s="326" t="s">
        <v>100</v>
      </c>
      <c r="F120" s="327"/>
      <c r="G120" s="327"/>
      <c r="H120" s="328"/>
      <c r="I120" s="348"/>
      <c r="J120" s="112"/>
      <c r="K120" s="113"/>
      <c r="L120" s="108" t="s">
        <v>928</v>
      </c>
      <c r="M120" s="108" t="s">
        <v>35</v>
      </c>
      <c r="N120" s="109" t="s">
        <v>35</v>
      </c>
      <c r="O120" s="109" t="s">
        <v>35</v>
      </c>
      <c r="P120" s="109" t="s">
        <v>35</v>
      </c>
      <c r="Q120" s="109" t="s">
        <v>35</v>
      </c>
      <c r="R120" s="109" t="s">
        <v>35</v>
      </c>
      <c r="S120" s="109" t="s">
        <v>929</v>
      </c>
      <c r="T120" s="109" t="s">
        <v>35</v>
      </c>
      <c r="U120" s="109" t="s">
        <v>35</v>
      </c>
      <c r="V120" s="109" t="s">
        <v>35</v>
      </c>
      <c r="W120" s="109" t="s">
        <v>887</v>
      </c>
      <c r="X120" s="109" t="s">
        <v>35</v>
      </c>
      <c r="Y120" s="109" t="s">
        <v>887</v>
      </c>
      <c r="Z120" s="109" t="s">
        <v>35</v>
      </c>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102</v>
      </c>
      <c r="B121" s="2"/>
      <c r="C121" s="110"/>
      <c r="D121" s="111"/>
      <c r="E121" s="386"/>
      <c r="F121" s="407"/>
      <c r="G121" s="407"/>
      <c r="H121" s="387"/>
      <c r="I121" s="348"/>
      <c r="J121" s="112"/>
      <c r="K121" s="113"/>
      <c r="L121" s="108" t="s">
        <v>101</v>
      </c>
      <c r="M121" s="108" t="s">
        <v>35</v>
      </c>
      <c r="N121" s="109" t="s">
        <v>35</v>
      </c>
      <c r="O121" s="109" t="s">
        <v>35</v>
      </c>
      <c r="P121" s="109" t="s">
        <v>35</v>
      </c>
      <c r="Q121" s="109" t="s">
        <v>35</v>
      </c>
      <c r="R121" s="109" t="s">
        <v>35</v>
      </c>
      <c r="S121" s="109" t="s">
        <v>881</v>
      </c>
      <c r="T121" s="109" t="s">
        <v>35</v>
      </c>
      <c r="U121" s="109" t="s">
        <v>35</v>
      </c>
      <c r="V121" s="109" t="s">
        <v>35</v>
      </c>
      <c r="W121" s="109" t="s">
        <v>101</v>
      </c>
      <c r="X121" s="109" t="s">
        <v>35</v>
      </c>
      <c r="Y121" s="109" t="s">
        <v>888</v>
      </c>
      <c r="Z121" s="109" t="s">
        <v>35</v>
      </c>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104</v>
      </c>
      <c r="B122" s="2"/>
      <c r="C122" s="114"/>
      <c r="D122" s="115"/>
      <c r="E122" s="368"/>
      <c r="F122" s="369"/>
      <c r="G122" s="369"/>
      <c r="H122" s="370"/>
      <c r="I122" s="332"/>
      <c r="J122" s="116"/>
      <c r="K122" s="117"/>
      <c r="L122" s="108" t="s">
        <v>927</v>
      </c>
      <c r="M122" s="108" t="s">
        <v>35</v>
      </c>
      <c r="N122" s="109" t="s">
        <v>35</v>
      </c>
      <c r="O122" s="109" t="s">
        <v>35</v>
      </c>
      <c r="P122" s="109" t="s">
        <v>35</v>
      </c>
      <c r="Q122" s="109" t="s">
        <v>35</v>
      </c>
      <c r="R122" s="109" t="s">
        <v>35</v>
      </c>
      <c r="S122" s="109" t="s">
        <v>101</v>
      </c>
      <c r="T122" s="109" t="s">
        <v>35</v>
      </c>
      <c r="U122" s="109" t="s">
        <v>35</v>
      </c>
      <c r="V122" s="109" t="s">
        <v>35</v>
      </c>
      <c r="W122" s="109" t="s">
        <v>103</v>
      </c>
      <c r="X122" s="109" t="s">
        <v>35</v>
      </c>
      <c r="Y122" s="109" t="s">
        <v>926</v>
      </c>
      <c r="Z122" s="109" t="s">
        <v>35</v>
      </c>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105</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74</v>
      </c>
      <c r="K128" s="87"/>
      <c r="L128" s="25" t="str">
        <f>IF(ISBLANK(L$9),"",L$9)</f>
        <v>４階西病棟</v>
      </c>
      <c r="M128" s="72" t="str">
        <f t="shared" ref="M128:BS128" si="11">IF(ISBLANK(M$9),"",M$9)</f>
        <v>４階東病棟</v>
      </c>
      <c r="N128" s="25" t="str">
        <f t="shared" si="11"/>
        <v>５階西病棟</v>
      </c>
      <c r="O128" s="25" t="str">
        <f t="shared" si="11"/>
        <v>５階東病棟</v>
      </c>
      <c r="P128" s="25" t="str">
        <f t="shared" si="11"/>
        <v>６階西病棟</v>
      </c>
      <c r="Q128" s="25" t="str">
        <f t="shared" si="11"/>
        <v>６階東病棟</v>
      </c>
      <c r="R128" s="25" t="str">
        <f t="shared" si="11"/>
        <v>７階西病棟</v>
      </c>
      <c r="S128" s="25" t="str">
        <f t="shared" si="11"/>
        <v>７階東病棟</v>
      </c>
      <c r="T128" s="25" t="str">
        <f t="shared" si="11"/>
        <v>８階西病棟</v>
      </c>
      <c r="U128" s="25" t="str">
        <f t="shared" si="11"/>
        <v>８階東病棟</v>
      </c>
      <c r="V128" s="25" t="str">
        <f t="shared" si="11"/>
        <v>GCU</v>
      </c>
      <c r="W128" s="25" t="str">
        <f t="shared" si="11"/>
        <v>ICU</v>
      </c>
      <c r="X128" s="25" t="str">
        <f t="shared" si="11"/>
        <v>NICU</v>
      </c>
      <c r="Y128" s="25" t="str">
        <f t="shared" si="11"/>
        <v>救急病棟</v>
      </c>
      <c r="Z128" s="25" t="str">
        <f t="shared" si="11"/>
        <v>北館７階病棟</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75</v>
      </c>
      <c r="J129" s="74"/>
      <c r="K129" s="88"/>
      <c r="L129" s="89" t="str">
        <f>IF(ISBLANK(L$95),"",L$95)</f>
        <v>急性期</v>
      </c>
      <c r="M129" s="72" t="str">
        <f t="shared" ref="M129:BS129" si="12">IF(ISBLANK(M$95),"",M$95)</f>
        <v>急性期</v>
      </c>
      <c r="N129" s="89" t="str">
        <f t="shared" si="12"/>
        <v>高度急性期</v>
      </c>
      <c r="O129" s="89" t="str">
        <f t="shared" si="12"/>
        <v>急性期</v>
      </c>
      <c r="P129" s="89" t="str">
        <f t="shared" si="12"/>
        <v>高度急性期</v>
      </c>
      <c r="Q129" s="89" t="str">
        <f t="shared" si="12"/>
        <v>高度急性期</v>
      </c>
      <c r="R129" s="89" t="str">
        <f t="shared" si="12"/>
        <v>高度急性期</v>
      </c>
      <c r="S129" s="89" t="str">
        <f t="shared" si="12"/>
        <v>高度急性期</v>
      </c>
      <c r="T129" s="89" t="str">
        <f t="shared" si="12"/>
        <v>急性期</v>
      </c>
      <c r="U129" s="89" t="str">
        <f t="shared" si="12"/>
        <v>急性期</v>
      </c>
      <c r="V129" s="89" t="str">
        <f t="shared" si="12"/>
        <v>高度急性期</v>
      </c>
      <c r="W129" s="89" t="str">
        <f t="shared" si="12"/>
        <v>高度急性期</v>
      </c>
      <c r="X129" s="89" t="str">
        <f t="shared" si="12"/>
        <v>高度急性期</v>
      </c>
      <c r="Y129" s="89" t="str">
        <f t="shared" si="12"/>
        <v>高度急性期</v>
      </c>
      <c r="Z129" s="89" t="str">
        <f t="shared" si="12"/>
        <v>急性期</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106</v>
      </c>
      <c r="B130" s="2"/>
      <c r="C130" s="326" t="s">
        <v>107</v>
      </c>
      <c r="D130" s="327"/>
      <c r="E130" s="327"/>
      <c r="F130" s="327"/>
      <c r="G130" s="327"/>
      <c r="H130" s="328"/>
      <c r="I130" s="311" t="s">
        <v>108</v>
      </c>
      <c r="J130" s="120"/>
      <c r="K130" s="107"/>
      <c r="L130" s="121" t="s">
        <v>397</v>
      </c>
      <c r="M130" s="108" t="s">
        <v>353</v>
      </c>
      <c r="N130" s="109" t="s">
        <v>353</v>
      </c>
      <c r="O130" s="109" t="s">
        <v>353</v>
      </c>
      <c r="P130" s="109" t="s">
        <v>353</v>
      </c>
      <c r="Q130" s="109" t="s">
        <v>353</v>
      </c>
      <c r="R130" s="109" t="s">
        <v>353</v>
      </c>
      <c r="S130" s="109" t="s">
        <v>353</v>
      </c>
      <c r="T130" s="109" t="s">
        <v>415</v>
      </c>
      <c r="U130" s="109" t="s">
        <v>353</v>
      </c>
      <c r="V130" s="109" t="s">
        <v>394</v>
      </c>
      <c r="W130" s="109" t="s">
        <v>378</v>
      </c>
      <c r="X130" s="109" t="s">
        <v>391</v>
      </c>
      <c r="Y130" s="109" t="s">
        <v>378</v>
      </c>
      <c r="Z130" s="109" t="s">
        <v>353</v>
      </c>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106</v>
      </c>
      <c r="B131" s="96"/>
      <c r="C131" s="110"/>
      <c r="D131" s="111"/>
      <c r="E131" s="305" t="s">
        <v>110</v>
      </c>
      <c r="F131" s="306"/>
      <c r="G131" s="306"/>
      <c r="H131" s="307"/>
      <c r="I131" s="311"/>
      <c r="J131" s="112"/>
      <c r="K131" s="113"/>
      <c r="L131" s="121">
        <v>30</v>
      </c>
      <c r="M131" s="108">
        <v>29</v>
      </c>
      <c r="N131" s="109">
        <v>46</v>
      </c>
      <c r="O131" s="109">
        <v>47</v>
      </c>
      <c r="P131" s="109">
        <v>46</v>
      </c>
      <c r="Q131" s="109">
        <v>47</v>
      </c>
      <c r="R131" s="109">
        <v>46</v>
      </c>
      <c r="S131" s="109">
        <v>47</v>
      </c>
      <c r="T131" s="109">
        <v>20</v>
      </c>
      <c r="U131" s="109">
        <v>44</v>
      </c>
      <c r="V131" s="109">
        <v>12</v>
      </c>
      <c r="W131" s="109">
        <v>8</v>
      </c>
      <c r="X131" s="109">
        <v>6</v>
      </c>
      <c r="Y131" s="109">
        <v>24</v>
      </c>
      <c r="Z131" s="109">
        <v>38</v>
      </c>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111</v>
      </c>
      <c r="B132" s="96"/>
      <c r="C132" s="326" t="s">
        <v>112</v>
      </c>
      <c r="D132" s="327"/>
      <c r="E132" s="327"/>
      <c r="F132" s="327"/>
      <c r="G132" s="327"/>
      <c r="H132" s="328"/>
      <c r="I132" s="311"/>
      <c r="J132" s="112"/>
      <c r="K132" s="113"/>
      <c r="L132" s="121" t="s">
        <v>35</v>
      </c>
      <c r="M132" s="108" t="s">
        <v>399</v>
      </c>
      <c r="N132" s="109" t="s">
        <v>35</v>
      </c>
      <c r="O132" s="109" t="s">
        <v>35</v>
      </c>
      <c r="P132" s="109" t="s">
        <v>35</v>
      </c>
      <c r="Q132" s="109" t="s">
        <v>35</v>
      </c>
      <c r="R132" s="109" t="s">
        <v>35</v>
      </c>
      <c r="S132" s="109" t="s">
        <v>35</v>
      </c>
      <c r="T132" s="109" t="s">
        <v>35</v>
      </c>
      <c r="U132" s="109" t="s">
        <v>35</v>
      </c>
      <c r="V132" s="109" t="s">
        <v>35</v>
      </c>
      <c r="W132" s="109" t="s">
        <v>35</v>
      </c>
      <c r="X132" s="109" t="s">
        <v>35</v>
      </c>
      <c r="Y132" s="109" t="s">
        <v>35</v>
      </c>
      <c r="Z132" s="109" t="s">
        <v>35</v>
      </c>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111</v>
      </c>
      <c r="B133" s="96"/>
      <c r="C133" s="122"/>
      <c r="D133" s="123"/>
      <c r="E133" s="305" t="s">
        <v>110</v>
      </c>
      <c r="F133" s="306"/>
      <c r="G133" s="306"/>
      <c r="H133" s="307"/>
      <c r="I133" s="311"/>
      <c r="J133" s="112"/>
      <c r="K133" s="113"/>
      <c r="L133" s="121">
        <v>0</v>
      </c>
      <c r="M133" s="108">
        <v>29</v>
      </c>
      <c r="N133" s="109">
        <v>0</v>
      </c>
      <c r="O133" s="109">
        <v>0</v>
      </c>
      <c r="P133" s="109">
        <v>0</v>
      </c>
      <c r="Q133" s="109">
        <v>0</v>
      </c>
      <c r="R133" s="109">
        <v>0</v>
      </c>
      <c r="S133" s="109">
        <v>0</v>
      </c>
      <c r="T133" s="109">
        <v>0</v>
      </c>
      <c r="U133" s="109">
        <v>0</v>
      </c>
      <c r="V133" s="109">
        <v>0</v>
      </c>
      <c r="W133" s="109">
        <v>0</v>
      </c>
      <c r="X133" s="109">
        <v>0</v>
      </c>
      <c r="Y133" s="109">
        <v>0</v>
      </c>
      <c r="Z133" s="109">
        <v>0</v>
      </c>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114</v>
      </c>
      <c r="B134" s="96"/>
      <c r="C134" s="326" t="s">
        <v>112</v>
      </c>
      <c r="D134" s="327"/>
      <c r="E134" s="327"/>
      <c r="F134" s="327"/>
      <c r="G134" s="327"/>
      <c r="H134" s="328"/>
      <c r="I134" s="311"/>
      <c r="J134" s="112"/>
      <c r="K134" s="113"/>
      <c r="L134" s="121" t="s">
        <v>35</v>
      </c>
      <c r="M134" s="108" t="s">
        <v>35</v>
      </c>
      <c r="N134" s="109" t="s">
        <v>35</v>
      </c>
      <c r="O134" s="109" t="s">
        <v>35</v>
      </c>
      <c r="P134" s="109" t="s">
        <v>35</v>
      </c>
      <c r="Q134" s="109" t="s">
        <v>35</v>
      </c>
      <c r="R134" s="109" t="s">
        <v>35</v>
      </c>
      <c r="S134" s="109" t="s">
        <v>35</v>
      </c>
      <c r="T134" s="109" t="s">
        <v>35</v>
      </c>
      <c r="U134" s="109" t="s">
        <v>35</v>
      </c>
      <c r="V134" s="109" t="s">
        <v>35</v>
      </c>
      <c r="W134" s="109" t="s">
        <v>35</v>
      </c>
      <c r="X134" s="109" t="s">
        <v>35</v>
      </c>
      <c r="Y134" s="109" t="s">
        <v>35</v>
      </c>
      <c r="Z134" s="109" t="s">
        <v>35</v>
      </c>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114</v>
      </c>
      <c r="B135" s="96"/>
      <c r="C135" s="124"/>
      <c r="D135" s="125"/>
      <c r="E135" s="305" t="s">
        <v>110</v>
      </c>
      <c r="F135" s="306"/>
      <c r="G135" s="306"/>
      <c r="H135" s="307"/>
      <c r="I135" s="311"/>
      <c r="J135" s="116"/>
      <c r="K135" s="117"/>
      <c r="L135" s="121">
        <v>0</v>
      </c>
      <c r="M135" s="108">
        <v>0</v>
      </c>
      <c r="N135" s="109">
        <v>0</v>
      </c>
      <c r="O135" s="109">
        <v>0</v>
      </c>
      <c r="P135" s="109">
        <v>0</v>
      </c>
      <c r="Q135" s="109">
        <v>0</v>
      </c>
      <c r="R135" s="109">
        <v>0</v>
      </c>
      <c r="S135" s="109">
        <v>0</v>
      </c>
      <c r="T135" s="109">
        <v>0</v>
      </c>
      <c r="U135" s="109">
        <v>0</v>
      </c>
      <c r="V135" s="109">
        <v>0</v>
      </c>
      <c r="W135" s="109">
        <v>0</v>
      </c>
      <c r="X135" s="109">
        <v>0</v>
      </c>
      <c r="Y135" s="109">
        <v>0</v>
      </c>
      <c r="Z135" s="109">
        <v>0</v>
      </c>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115</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74</v>
      </c>
      <c r="K141" s="87"/>
      <c r="L141" s="25" t="str">
        <f>IF(ISBLANK(L$9),"",L$9)</f>
        <v>４階西病棟</v>
      </c>
      <c r="M141" s="72" t="str">
        <f t="shared" ref="M141:BS141" si="13">IF(ISBLANK(M$9),"",M$9)</f>
        <v>４階東病棟</v>
      </c>
      <c r="N141" s="72" t="str">
        <f t="shared" si="13"/>
        <v>５階西病棟</v>
      </c>
      <c r="O141" s="72" t="str">
        <f t="shared" si="13"/>
        <v>５階東病棟</v>
      </c>
      <c r="P141" s="72" t="str">
        <f t="shared" si="13"/>
        <v>６階西病棟</v>
      </c>
      <c r="Q141" s="72" t="str">
        <f t="shared" si="13"/>
        <v>６階東病棟</v>
      </c>
      <c r="R141" s="72" t="str">
        <f t="shared" si="13"/>
        <v>７階西病棟</v>
      </c>
      <c r="S141" s="72" t="str">
        <f t="shared" si="13"/>
        <v>７階東病棟</v>
      </c>
      <c r="T141" s="72" t="str">
        <f t="shared" si="13"/>
        <v>８階西病棟</v>
      </c>
      <c r="U141" s="72" t="str">
        <f t="shared" si="13"/>
        <v>８階東病棟</v>
      </c>
      <c r="V141" s="72" t="str">
        <f t="shared" si="13"/>
        <v>GCU</v>
      </c>
      <c r="W141" s="72" t="str">
        <f t="shared" si="13"/>
        <v>ICU</v>
      </c>
      <c r="X141" s="72" t="str">
        <f t="shared" si="13"/>
        <v>NICU</v>
      </c>
      <c r="Y141" s="72" t="str">
        <f t="shared" si="13"/>
        <v>救急病棟</v>
      </c>
      <c r="Z141" s="72" t="str">
        <f t="shared" si="13"/>
        <v>北館７階病棟</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75</v>
      </c>
      <c r="J142" s="74"/>
      <c r="K142" s="88"/>
      <c r="L142" s="89" t="str">
        <f t="shared" ref="L142:BS142" si="14">IF(ISBLANK(L$95),"",L$95)</f>
        <v>急性期</v>
      </c>
      <c r="M142" s="72" t="str">
        <f t="shared" si="14"/>
        <v>急性期</v>
      </c>
      <c r="N142" s="72" t="str">
        <f t="shared" si="14"/>
        <v>高度急性期</v>
      </c>
      <c r="O142" s="72" t="str">
        <f t="shared" si="14"/>
        <v>急性期</v>
      </c>
      <c r="P142" s="72" t="str">
        <f t="shared" si="14"/>
        <v>高度急性期</v>
      </c>
      <c r="Q142" s="72" t="str">
        <f t="shared" si="14"/>
        <v>高度急性期</v>
      </c>
      <c r="R142" s="72" t="str">
        <f t="shared" si="14"/>
        <v>高度急性期</v>
      </c>
      <c r="S142" s="72" t="str">
        <f t="shared" si="14"/>
        <v>高度急性期</v>
      </c>
      <c r="T142" s="72" t="str">
        <f t="shared" si="14"/>
        <v>急性期</v>
      </c>
      <c r="U142" s="72" t="str">
        <f t="shared" si="14"/>
        <v>急性期</v>
      </c>
      <c r="V142" s="72" t="str">
        <f t="shared" si="14"/>
        <v>高度急性期</v>
      </c>
      <c r="W142" s="72" t="str">
        <f t="shared" si="14"/>
        <v>高度急性期</v>
      </c>
      <c r="X142" s="72" t="str">
        <f t="shared" si="14"/>
        <v>高度急性期</v>
      </c>
      <c r="Y142" s="72" t="str">
        <f t="shared" si="14"/>
        <v>高度急性期</v>
      </c>
      <c r="Z142" s="72" t="str">
        <f t="shared" si="14"/>
        <v>急性期</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116</v>
      </c>
      <c r="B143" s="2"/>
      <c r="C143" s="305" t="s">
        <v>115</v>
      </c>
      <c r="D143" s="306"/>
      <c r="E143" s="306"/>
      <c r="F143" s="306"/>
      <c r="G143" s="306"/>
      <c r="H143" s="307"/>
      <c r="I143" s="129" t="s">
        <v>117</v>
      </c>
      <c r="J143" s="130" t="s">
        <v>930</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119</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74</v>
      </c>
      <c r="K149" s="87"/>
      <c r="L149" s="25" t="str">
        <f>IF(ISBLANK(L$9),"",L$9)</f>
        <v>４階西病棟</v>
      </c>
      <c r="M149" s="72" t="str">
        <f t="shared" ref="M149:BS149" si="15">IF(ISBLANK(M$9),"",M$9)</f>
        <v>４階東病棟</v>
      </c>
      <c r="N149" s="72" t="str">
        <f t="shared" si="15"/>
        <v>５階西病棟</v>
      </c>
      <c r="O149" s="72" t="str">
        <f t="shared" si="15"/>
        <v>５階東病棟</v>
      </c>
      <c r="P149" s="72" t="str">
        <f t="shared" si="15"/>
        <v>６階西病棟</v>
      </c>
      <c r="Q149" s="72" t="str">
        <f t="shared" si="15"/>
        <v>６階東病棟</v>
      </c>
      <c r="R149" s="72" t="str">
        <f t="shared" si="15"/>
        <v>７階西病棟</v>
      </c>
      <c r="S149" s="72" t="str">
        <f t="shared" si="15"/>
        <v>７階東病棟</v>
      </c>
      <c r="T149" s="72" t="str">
        <f t="shared" si="15"/>
        <v>８階西病棟</v>
      </c>
      <c r="U149" s="72" t="str">
        <f t="shared" si="15"/>
        <v>８階東病棟</v>
      </c>
      <c r="V149" s="72" t="str">
        <f t="shared" si="15"/>
        <v>GCU</v>
      </c>
      <c r="W149" s="72" t="str">
        <f t="shared" si="15"/>
        <v>ICU</v>
      </c>
      <c r="X149" s="72" t="str">
        <f t="shared" si="15"/>
        <v>NICU</v>
      </c>
      <c r="Y149" s="72" t="str">
        <f t="shared" si="15"/>
        <v>救急病棟</v>
      </c>
      <c r="Z149" s="72" t="str">
        <f t="shared" si="15"/>
        <v>北館７階病棟</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120</v>
      </c>
      <c r="I150" s="73" t="s">
        <v>75</v>
      </c>
      <c r="J150" s="74"/>
      <c r="K150" s="88"/>
      <c r="L150" s="89" t="str">
        <f t="shared" ref="L150:BS150" si="16">IF(ISBLANK(L$95),"",L$95)</f>
        <v>急性期</v>
      </c>
      <c r="M150" s="72" t="str">
        <f t="shared" si="16"/>
        <v>急性期</v>
      </c>
      <c r="N150" s="72" t="str">
        <f t="shared" si="16"/>
        <v>高度急性期</v>
      </c>
      <c r="O150" s="72" t="str">
        <f t="shared" si="16"/>
        <v>急性期</v>
      </c>
      <c r="P150" s="72" t="str">
        <f t="shared" si="16"/>
        <v>高度急性期</v>
      </c>
      <c r="Q150" s="72" t="str">
        <f t="shared" si="16"/>
        <v>高度急性期</v>
      </c>
      <c r="R150" s="72" t="str">
        <f t="shared" si="16"/>
        <v>高度急性期</v>
      </c>
      <c r="S150" s="72" t="str">
        <f t="shared" si="16"/>
        <v>高度急性期</v>
      </c>
      <c r="T150" s="72" t="str">
        <f t="shared" si="16"/>
        <v>急性期</v>
      </c>
      <c r="U150" s="72" t="str">
        <f t="shared" si="16"/>
        <v>急性期</v>
      </c>
      <c r="V150" s="72" t="str">
        <f t="shared" si="16"/>
        <v>高度急性期</v>
      </c>
      <c r="W150" s="72" t="str">
        <f t="shared" si="16"/>
        <v>高度急性期</v>
      </c>
      <c r="X150" s="72" t="str">
        <f t="shared" si="16"/>
        <v>高度急性期</v>
      </c>
      <c r="Y150" s="72" t="str">
        <f t="shared" si="16"/>
        <v>高度急性期</v>
      </c>
      <c r="Z150" s="72" t="str">
        <f t="shared" si="16"/>
        <v>急性期</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121</v>
      </c>
      <c r="B151" s="2"/>
      <c r="C151" s="305" t="s">
        <v>122</v>
      </c>
      <c r="D151" s="306"/>
      <c r="E151" s="306"/>
      <c r="F151" s="306"/>
      <c r="G151" s="306"/>
      <c r="H151" s="307"/>
      <c r="I151" s="404" t="s">
        <v>123</v>
      </c>
      <c r="J151" s="78" t="s">
        <v>124</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125</v>
      </c>
      <c r="B152" s="2"/>
      <c r="C152" s="305" t="s">
        <v>126</v>
      </c>
      <c r="D152" s="306"/>
      <c r="E152" s="306"/>
      <c r="F152" s="306"/>
      <c r="G152" s="306"/>
      <c r="H152" s="307"/>
      <c r="I152" s="405"/>
      <c r="J152" s="78" t="s">
        <v>124</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128</v>
      </c>
      <c r="B153" s="2"/>
      <c r="C153" s="305" t="s">
        <v>129</v>
      </c>
      <c r="D153" s="306"/>
      <c r="E153" s="306"/>
      <c r="F153" s="306"/>
      <c r="G153" s="306"/>
      <c r="H153" s="307"/>
      <c r="I153" s="406"/>
      <c r="J153" s="78" t="s">
        <v>124</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130</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74</v>
      </c>
      <c r="K159" s="87"/>
      <c r="L159" s="25" t="str">
        <f>IF(ISBLANK(L$9),"",L$9)</f>
        <v>４階西病棟</v>
      </c>
      <c r="M159" s="72" t="str">
        <f t="shared" ref="M159:BS159" si="17">IF(ISBLANK(M$9),"",M$9)</f>
        <v>４階東病棟</v>
      </c>
      <c r="N159" s="72" t="str">
        <f t="shared" si="17"/>
        <v>５階西病棟</v>
      </c>
      <c r="O159" s="72" t="str">
        <f t="shared" si="17"/>
        <v>５階東病棟</v>
      </c>
      <c r="P159" s="72" t="str">
        <f t="shared" si="17"/>
        <v>６階西病棟</v>
      </c>
      <c r="Q159" s="72" t="str">
        <f t="shared" si="17"/>
        <v>６階東病棟</v>
      </c>
      <c r="R159" s="72" t="str">
        <f t="shared" si="17"/>
        <v>７階西病棟</v>
      </c>
      <c r="S159" s="72" t="str">
        <f t="shared" si="17"/>
        <v>７階東病棟</v>
      </c>
      <c r="T159" s="72" t="str">
        <f t="shared" si="17"/>
        <v>８階西病棟</v>
      </c>
      <c r="U159" s="72" t="str">
        <f t="shared" si="17"/>
        <v>８階東病棟</v>
      </c>
      <c r="V159" s="72" t="str">
        <f t="shared" si="17"/>
        <v>GCU</v>
      </c>
      <c r="W159" s="72" t="str">
        <f t="shared" si="17"/>
        <v>ICU</v>
      </c>
      <c r="X159" s="72" t="str">
        <f t="shared" si="17"/>
        <v>NICU</v>
      </c>
      <c r="Y159" s="72" t="str">
        <f t="shared" si="17"/>
        <v>救急病棟</v>
      </c>
      <c r="Z159" s="72" t="str">
        <f t="shared" si="17"/>
        <v>北館７階病棟</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75</v>
      </c>
      <c r="J160" s="74"/>
      <c r="K160" s="88"/>
      <c r="L160" s="89" t="str">
        <f t="shared" ref="L160:BS160" si="18">IF(ISBLANK(L$95),"",L$95)</f>
        <v>急性期</v>
      </c>
      <c r="M160" s="72" t="str">
        <f t="shared" si="18"/>
        <v>急性期</v>
      </c>
      <c r="N160" s="72" t="str">
        <f t="shared" si="18"/>
        <v>高度急性期</v>
      </c>
      <c r="O160" s="72" t="str">
        <f t="shared" si="18"/>
        <v>急性期</v>
      </c>
      <c r="P160" s="72" t="str">
        <f t="shared" si="18"/>
        <v>高度急性期</v>
      </c>
      <c r="Q160" s="72" t="str">
        <f t="shared" si="18"/>
        <v>高度急性期</v>
      </c>
      <c r="R160" s="72" t="str">
        <f t="shared" si="18"/>
        <v>高度急性期</v>
      </c>
      <c r="S160" s="72" t="str">
        <f t="shared" si="18"/>
        <v>高度急性期</v>
      </c>
      <c r="T160" s="72" t="str">
        <f t="shared" si="18"/>
        <v>急性期</v>
      </c>
      <c r="U160" s="72" t="str">
        <f t="shared" si="18"/>
        <v>急性期</v>
      </c>
      <c r="V160" s="72" t="str">
        <f t="shared" si="18"/>
        <v>高度急性期</v>
      </c>
      <c r="W160" s="72" t="str">
        <f t="shared" si="18"/>
        <v>高度急性期</v>
      </c>
      <c r="X160" s="72" t="str">
        <f t="shared" si="18"/>
        <v>高度急性期</v>
      </c>
      <c r="Y160" s="72" t="str">
        <f t="shared" si="18"/>
        <v>高度急性期</v>
      </c>
      <c r="Z160" s="72" t="str">
        <f t="shared" si="18"/>
        <v>急性期</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131</v>
      </c>
      <c r="B161" s="2"/>
      <c r="C161" s="305" t="s">
        <v>132</v>
      </c>
      <c r="D161" s="306"/>
      <c r="E161" s="306"/>
      <c r="F161" s="306"/>
      <c r="G161" s="306"/>
      <c r="H161" s="307"/>
      <c r="I161" s="137" t="s">
        <v>133</v>
      </c>
      <c r="J161" s="78" t="s">
        <v>127</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134</v>
      </c>
      <c r="B162" s="2"/>
      <c r="C162" s="305" t="s">
        <v>135</v>
      </c>
      <c r="D162" s="306"/>
      <c r="E162" s="306"/>
      <c r="F162" s="306"/>
      <c r="G162" s="306"/>
      <c r="H162" s="307"/>
      <c r="I162" s="138" t="s">
        <v>136</v>
      </c>
      <c r="J162" s="78" t="s">
        <v>124</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137</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74</v>
      </c>
      <c r="K168" s="87"/>
      <c r="L168" s="25" t="str">
        <f>IF(ISBLANK(L$9),"",L$9)</f>
        <v>４階西病棟</v>
      </c>
      <c r="M168" s="141" t="str">
        <f t="shared" ref="M168:Q168" si="19">IF(ISBLANK(M$9),"",M$9)</f>
        <v>４階東病棟</v>
      </c>
      <c r="N168" s="141" t="str">
        <f t="shared" si="19"/>
        <v>５階西病棟</v>
      </c>
      <c r="O168" s="141" t="str">
        <f t="shared" si="19"/>
        <v>５階東病棟</v>
      </c>
      <c r="P168" s="141" t="str">
        <f t="shared" si="19"/>
        <v>６階西病棟</v>
      </c>
      <c r="Q168" s="141" t="str">
        <f t="shared" si="19"/>
        <v>６階東病棟</v>
      </c>
      <c r="R168" s="141" t="str">
        <f>IF(ISBLANK(R$9),"",R$9)</f>
        <v>７階西病棟</v>
      </c>
      <c r="S168" s="141" t="str">
        <f t="shared" ref="S168:BS168" si="20">IF(ISBLANK(S$9),"",S$9)</f>
        <v>７階東病棟</v>
      </c>
      <c r="T168" s="141" t="str">
        <f t="shared" si="20"/>
        <v>８階西病棟</v>
      </c>
      <c r="U168" s="141" t="str">
        <f t="shared" si="20"/>
        <v>８階東病棟</v>
      </c>
      <c r="V168" s="141" t="str">
        <f t="shared" si="20"/>
        <v>GCU</v>
      </c>
      <c r="W168" s="141" t="str">
        <f t="shared" si="20"/>
        <v>ICU</v>
      </c>
      <c r="X168" s="141" t="str">
        <f t="shared" si="20"/>
        <v>NICU</v>
      </c>
      <c r="Y168" s="141" t="str">
        <f t="shared" si="20"/>
        <v>救急病棟</v>
      </c>
      <c r="Z168" s="141" t="str">
        <f t="shared" si="20"/>
        <v>北館７階病棟</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75</v>
      </c>
      <c r="J169" s="74"/>
      <c r="K169" s="88"/>
      <c r="L169" s="89" t="str">
        <f t="shared" ref="L169:BS169" si="21">IF(ISBLANK(L$95),"",L$95)</f>
        <v>急性期</v>
      </c>
      <c r="M169" s="141" t="str">
        <f t="shared" si="21"/>
        <v>急性期</v>
      </c>
      <c r="N169" s="141" t="str">
        <f t="shared" si="21"/>
        <v>高度急性期</v>
      </c>
      <c r="O169" s="141" t="str">
        <f t="shared" si="21"/>
        <v>急性期</v>
      </c>
      <c r="P169" s="141" t="str">
        <f t="shared" si="21"/>
        <v>高度急性期</v>
      </c>
      <c r="Q169" s="141" t="str">
        <f t="shared" si="21"/>
        <v>高度急性期</v>
      </c>
      <c r="R169" s="141" t="str">
        <f t="shared" si="21"/>
        <v>高度急性期</v>
      </c>
      <c r="S169" s="141" t="str">
        <f t="shared" si="21"/>
        <v>高度急性期</v>
      </c>
      <c r="T169" s="141" t="str">
        <f t="shared" si="21"/>
        <v>急性期</v>
      </c>
      <c r="U169" s="141" t="str">
        <f t="shared" si="21"/>
        <v>急性期</v>
      </c>
      <c r="V169" s="141" t="str">
        <f t="shared" si="21"/>
        <v>高度急性期</v>
      </c>
      <c r="W169" s="141" t="str">
        <f t="shared" si="21"/>
        <v>高度急性期</v>
      </c>
      <c r="X169" s="141" t="str">
        <f t="shared" si="21"/>
        <v>高度急性期</v>
      </c>
      <c r="Y169" s="141" t="str">
        <f t="shared" si="21"/>
        <v>高度急性期</v>
      </c>
      <c r="Z169" s="141" t="str">
        <f t="shared" si="21"/>
        <v>急性期</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138</v>
      </c>
      <c r="B170" s="2"/>
      <c r="C170" s="305" t="s">
        <v>139</v>
      </c>
      <c r="D170" s="306"/>
      <c r="E170" s="306"/>
      <c r="F170" s="306"/>
      <c r="G170" s="306"/>
      <c r="H170" s="307"/>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142</v>
      </c>
      <c r="D171" s="309"/>
      <c r="E171" s="309"/>
      <c r="F171" s="309"/>
      <c r="G171" s="309"/>
      <c r="H171" s="310"/>
      <c r="I171" s="142" t="s">
        <v>143</v>
      </c>
      <c r="J171" s="78" t="s">
        <v>124</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144</v>
      </c>
      <c r="D172" s="309"/>
      <c r="E172" s="309"/>
      <c r="F172" s="309"/>
      <c r="G172" s="309"/>
      <c r="H172" s="310"/>
      <c r="I172" s="142" t="s">
        <v>145</v>
      </c>
      <c r="J172" s="78" t="s">
        <v>124</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146</v>
      </c>
      <c r="B173" s="2"/>
      <c r="C173" s="305" t="s">
        <v>147</v>
      </c>
      <c r="D173" s="306"/>
      <c r="E173" s="306"/>
      <c r="F173" s="306"/>
      <c r="G173" s="306"/>
      <c r="H173" s="307"/>
      <c r="I173" s="142" t="s">
        <v>148</v>
      </c>
      <c r="J173" s="78" t="s">
        <v>127</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149</v>
      </c>
      <c r="B174" s="2"/>
      <c r="C174" s="305" t="s">
        <v>150</v>
      </c>
      <c r="D174" s="306"/>
      <c r="E174" s="306"/>
      <c r="F174" s="306"/>
      <c r="G174" s="306"/>
      <c r="H174" s="307"/>
      <c r="I174" s="142" t="s">
        <v>151</v>
      </c>
      <c r="J174" s="78" t="s">
        <v>127</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152</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74</v>
      </c>
      <c r="K180" s="87"/>
      <c r="L180" s="25" t="str">
        <f>IF(ISBLANK(L$9),"",L$9)</f>
        <v>４階西病棟</v>
      </c>
      <c r="M180" s="72" t="str">
        <f t="shared" ref="M180:BS180" si="22">IF(ISBLANK(M$9),"",M$9)</f>
        <v>４階東病棟</v>
      </c>
      <c r="N180" s="25" t="str">
        <f t="shared" si="22"/>
        <v>５階西病棟</v>
      </c>
      <c r="O180" s="25" t="str">
        <f t="shared" si="22"/>
        <v>５階東病棟</v>
      </c>
      <c r="P180" s="25" t="str">
        <f t="shared" si="22"/>
        <v>６階西病棟</v>
      </c>
      <c r="Q180" s="25" t="str">
        <f t="shared" si="22"/>
        <v>６階東病棟</v>
      </c>
      <c r="R180" s="25" t="str">
        <f t="shared" si="22"/>
        <v>７階西病棟</v>
      </c>
      <c r="S180" s="25" t="str">
        <f t="shared" si="22"/>
        <v>７階東病棟</v>
      </c>
      <c r="T180" s="25" t="str">
        <f t="shared" si="22"/>
        <v>８階西病棟</v>
      </c>
      <c r="U180" s="25" t="str">
        <f t="shared" si="22"/>
        <v>８階東病棟</v>
      </c>
      <c r="V180" s="25" t="str">
        <f t="shared" si="22"/>
        <v>GCU</v>
      </c>
      <c r="W180" s="25" t="str">
        <f t="shared" si="22"/>
        <v>ICU</v>
      </c>
      <c r="X180" s="25" t="str">
        <f t="shared" si="22"/>
        <v>NICU</v>
      </c>
      <c r="Y180" s="25" t="str">
        <f t="shared" si="22"/>
        <v>救急病棟</v>
      </c>
      <c r="Z180" s="25" t="str">
        <f t="shared" si="22"/>
        <v>北館７階病棟</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75</v>
      </c>
      <c r="J181" s="74"/>
      <c r="K181" s="88"/>
      <c r="L181" s="89" t="str">
        <f>IF(ISBLANK(L$95),"",L$95)</f>
        <v>急性期</v>
      </c>
      <c r="M181" s="72" t="str">
        <f t="shared" ref="M181:BS181" si="23">IF(ISBLANK(M$95),"",M$95)</f>
        <v>急性期</v>
      </c>
      <c r="N181" s="89" t="str">
        <f t="shared" si="23"/>
        <v>高度急性期</v>
      </c>
      <c r="O181" s="89" t="str">
        <f t="shared" si="23"/>
        <v>急性期</v>
      </c>
      <c r="P181" s="89" t="str">
        <f t="shared" si="23"/>
        <v>高度急性期</v>
      </c>
      <c r="Q181" s="89" t="str">
        <f t="shared" si="23"/>
        <v>高度急性期</v>
      </c>
      <c r="R181" s="89" t="str">
        <f t="shared" si="23"/>
        <v>高度急性期</v>
      </c>
      <c r="S181" s="89" t="str">
        <f t="shared" si="23"/>
        <v>高度急性期</v>
      </c>
      <c r="T181" s="89" t="str">
        <f t="shared" si="23"/>
        <v>急性期</v>
      </c>
      <c r="U181" s="89" t="str">
        <f t="shared" si="23"/>
        <v>急性期</v>
      </c>
      <c r="V181" s="89" t="str">
        <f t="shared" si="23"/>
        <v>高度急性期</v>
      </c>
      <c r="W181" s="89" t="str">
        <f t="shared" si="23"/>
        <v>高度急性期</v>
      </c>
      <c r="X181" s="89" t="str">
        <f t="shared" si="23"/>
        <v>高度急性期</v>
      </c>
      <c r="Y181" s="89" t="str">
        <f t="shared" si="23"/>
        <v>高度急性期</v>
      </c>
      <c r="Z181" s="89" t="str">
        <f t="shared" si="23"/>
        <v>急性期</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153</v>
      </c>
      <c r="B182" s="96"/>
      <c r="C182" s="395" t="s">
        <v>154</v>
      </c>
      <c r="D182" s="396"/>
      <c r="E182" s="396"/>
      <c r="F182" s="396"/>
      <c r="G182" s="395" t="s">
        <v>155</v>
      </c>
      <c r="H182" s="395"/>
      <c r="I182" s="401" t="s">
        <v>156</v>
      </c>
      <c r="J182" s="145">
        <v>119</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153</v>
      </c>
      <c r="B183" s="96"/>
      <c r="C183" s="396"/>
      <c r="D183" s="396"/>
      <c r="E183" s="396"/>
      <c r="F183" s="396"/>
      <c r="G183" s="395" t="s">
        <v>157</v>
      </c>
      <c r="H183" s="395"/>
      <c r="I183" s="402"/>
      <c r="J183" s="149">
        <v>1.6</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158</v>
      </c>
      <c r="B184" s="96"/>
      <c r="C184" s="395" t="s">
        <v>159</v>
      </c>
      <c r="D184" s="396"/>
      <c r="E184" s="396"/>
      <c r="F184" s="396"/>
      <c r="G184" s="395" t="s">
        <v>155</v>
      </c>
      <c r="H184" s="395"/>
      <c r="I184" s="402"/>
      <c r="J184" s="145">
        <v>3</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158</v>
      </c>
      <c r="B185" s="96"/>
      <c r="C185" s="396"/>
      <c r="D185" s="396"/>
      <c r="E185" s="396"/>
      <c r="F185" s="396"/>
      <c r="G185" s="395" t="s">
        <v>157</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160</v>
      </c>
      <c r="B186" s="152"/>
      <c r="C186" s="395" t="s">
        <v>161</v>
      </c>
      <c r="D186" s="395"/>
      <c r="E186" s="395"/>
      <c r="F186" s="395"/>
      <c r="G186" s="395" t="s">
        <v>155</v>
      </c>
      <c r="H186" s="395"/>
      <c r="I186" s="402"/>
      <c r="J186" s="145">
        <f t="shared" ref="J186:J201" si="25">IF(SUM(L186:BP186)=0,IF(COUNTIF(L186:BP186,"未確認")&gt;0,"未確認",IF(COUNTIF(L186:BP186,"~*")&gt;0,"*",SUM(L186:BP186))),SUM(L186:BP186))</f>
        <v>372</v>
      </c>
      <c r="K186" s="91" t="str">
        <f t="shared" si="24"/>
        <v/>
      </c>
      <c r="L186" s="153">
        <v>19</v>
      </c>
      <c r="M186" s="154">
        <v>6</v>
      </c>
      <c r="N186" s="155">
        <v>30</v>
      </c>
      <c r="O186" s="155">
        <v>30</v>
      </c>
      <c r="P186" s="155">
        <v>28</v>
      </c>
      <c r="Q186" s="155">
        <v>31</v>
      </c>
      <c r="R186" s="155">
        <v>29</v>
      </c>
      <c r="S186" s="155">
        <v>31</v>
      </c>
      <c r="T186" s="155">
        <v>18</v>
      </c>
      <c r="U186" s="155">
        <v>28</v>
      </c>
      <c r="V186" s="155">
        <v>18</v>
      </c>
      <c r="W186" s="155">
        <v>16</v>
      </c>
      <c r="X186" s="155">
        <v>18</v>
      </c>
      <c r="Y186" s="155">
        <v>43</v>
      </c>
      <c r="Z186" s="155">
        <v>27</v>
      </c>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160</v>
      </c>
      <c r="B187" s="152"/>
      <c r="C187" s="395"/>
      <c r="D187" s="395"/>
      <c r="E187" s="395"/>
      <c r="F187" s="395"/>
      <c r="G187" s="395" t="s">
        <v>157</v>
      </c>
      <c r="H187" s="395"/>
      <c r="I187" s="402"/>
      <c r="J187" s="149">
        <f t="shared" si="25"/>
        <v>7.7999999999999989</v>
      </c>
      <c r="K187" s="91" t="str">
        <f t="shared" si="24"/>
        <v/>
      </c>
      <c r="L187" s="153">
        <v>0</v>
      </c>
      <c r="M187" s="154">
        <v>1</v>
      </c>
      <c r="N187" s="155">
        <v>0.5</v>
      </c>
      <c r="O187" s="155">
        <v>0</v>
      </c>
      <c r="P187" s="155">
        <v>0.8</v>
      </c>
      <c r="Q187" s="155">
        <v>0.9</v>
      </c>
      <c r="R187" s="155">
        <v>0</v>
      </c>
      <c r="S187" s="155">
        <v>0</v>
      </c>
      <c r="T187" s="155">
        <v>1</v>
      </c>
      <c r="U187" s="155">
        <v>1.8</v>
      </c>
      <c r="V187" s="155">
        <v>0</v>
      </c>
      <c r="W187" s="155">
        <v>0</v>
      </c>
      <c r="X187" s="155">
        <v>0</v>
      </c>
      <c r="Y187" s="155">
        <v>1</v>
      </c>
      <c r="Z187" s="155">
        <v>0.8</v>
      </c>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162</v>
      </c>
      <c r="B188" s="152"/>
      <c r="C188" s="395" t="s">
        <v>163</v>
      </c>
      <c r="D188" s="400"/>
      <c r="E188" s="400"/>
      <c r="F188" s="400"/>
      <c r="G188" s="395" t="s">
        <v>155</v>
      </c>
      <c r="H188" s="395"/>
      <c r="I188" s="402"/>
      <c r="J188" s="145">
        <f t="shared" si="25"/>
        <v>7</v>
      </c>
      <c r="K188" s="91" t="str">
        <f t="shared" si="24"/>
        <v/>
      </c>
      <c r="L188" s="153">
        <v>0</v>
      </c>
      <c r="M188" s="154">
        <v>2</v>
      </c>
      <c r="N188" s="155">
        <v>0</v>
      </c>
      <c r="O188" s="155">
        <v>1</v>
      </c>
      <c r="P188" s="155">
        <v>0</v>
      </c>
      <c r="Q188" s="155">
        <v>1</v>
      </c>
      <c r="R188" s="155">
        <v>1</v>
      </c>
      <c r="S188" s="155">
        <v>0</v>
      </c>
      <c r="T188" s="155">
        <v>0</v>
      </c>
      <c r="U188" s="155">
        <v>1</v>
      </c>
      <c r="V188" s="155">
        <v>0</v>
      </c>
      <c r="W188" s="155">
        <v>0</v>
      </c>
      <c r="X188" s="155">
        <v>0</v>
      </c>
      <c r="Y188" s="155">
        <v>0</v>
      </c>
      <c r="Z188" s="155">
        <v>1</v>
      </c>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162</v>
      </c>
      <c r="B189" s="152"/>
      <c r="C189" s="400"/>
      <c r="D189" s="400"/>
      <c r="E189" s="400"/>
      <c r="F189" s="400"/>
      <c r="G189" s="395" t="s">
        <v>157</v>
      </c>
      <c r="H189" s="395"/>
      <c r="I189" s="402"/>
      <c r="J189" s="149">
        <f t="shared" si="25"/>
        <v>1.4</v>
      </c>
      <c r="K189" s="91" t="str">
        <f t="shared" si="24"/>
        <v/>
      </c>
      <c r="L189" s="153">
        <v>0</v>
      </c>
      <c r="M189" s="154">
        <v>0</v>
      </c>
      <c r="N189" s="155">
        <v>1</v>
      </c>
      <c r="O189" s="155">
        <v>0</v>
      </c>
      <c r="P189" s="155">
        <v>0.4</v>
      </c>
      <c r="Q189" s="155">
        <v>0</v>
      </c>
      <c r="R189" s="155">
        <v>0</v>
      </c>
      <c r="S189" s="155">
        <v>0</v>
      </c>
      <c r="T189" s="155">
        <v>0</v>
      </c>
      <c r="U189" s="155">
        <v>0</v>
      </c>
      <c r="V189" s="155">
        <v>0</v>
      </c>
      <c r="W189" s="155">
        <v>0</v>
      </c>
      <c r="X189" s="155">
        <v>0</v>
      </c>
      <c r="Y189" s="155">
        <v>0</v>
      </c>
      <c r="Z189" s="155">
        <v>0</v>
      </c>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164</v>
      </c>
      <c r="B190" s="152"/>
      <c r="C190" s="395" t="s">
        <v>165</v>
      </c>
      <c r="D190" s="400"/>
      <c r="E190" s="400"/>
      <c r="F190" s="400"/>
      <c r="G190" s="395" t="s">
        <v>155</v>
      </c>
      <c r="H190" s="395"/>
      <c r="I190" s="402"/>
      <c r="J190" s="145">
        <f t="shared" si="25"/>
        <v>37</v>
      </c>
      <c r="K190" s="91" t="str">
        <f t="shared" si="24"/>
        <v/>
      </c>
      <c r="L190" s="153">
        <v>1</v>
      </c>
      <c r="M190" s="154">
        <v>3</v>
      </c>
      <c r="N190" s="155">
        <v>4</v>
      </c>
      <c r="O190" s="155">
        <v>3</v>
      </c>
      <c r="P190" s="155">
        <v>3</v>
      </c>
      <c r="Q190" s="155">
        <v>4</v>
      </c>
      <c r="R190" s="155">
        <v>4</v>
      </c>
      <c r="S190" s="155">
        <v>3</v>
      </c>
      <c r="T190" s="155">
        <v>1</v>
      </c>
      <c r="U190" s="155">
        <v>4</v>
      </c>
      <c r="V190" s="155">
        <v>0</v>
      </c>
      <c r="W190" s="155">
        <v>0</v>
      </c>
      <c r="X190" s="155">
        <v>0</v>
      </c>
      <c r="Y190" s="155">
        <v>4</v>
      </c>
      <c r="Z190" s="155">
        <v>3</v>
      </c>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164</v>
      </c>
      <c r="B191" s="152"/>
      <c r="C191" s="400"/>
      <c r="D191" s="400"/>
      <c r="E191" s="400"/>
      <c r="F191" s="400"/>
      <c r="G191" s="395" t="s">
        <v>157</v>
      </c>
      <c r="H191" s="395"/>
      <c r="I191" s="402"/>
      <c r="J191" s="149">
        <f t="shared" si="25"/>
        <v>0</v>
      </c>
      <c r="K191" s="91" t="str">
        <f t="shared" si="24"/>
        <v/>
      </c>
      <c r="L191" s="153">
        <v>0</v>
      </c>
      <c r="M191" s="154">
        <v>0</v>
      </c>
      <c r="N191" s="155">
        <v>0</v>
      </c>
      <c r="O191" s="155">
        <v>0</v>
      </c>
      <c r="P191" s="155">
        <v>0</v>
      </c>
      <c r="Q191" s="155">
        <v>0</v>
      </c>
      <c r="R191" s="155">
        <v>0</v>
      </c>
      <c r="S191" s="155">
        <v>0</v>
      </c>
      <c r="T191" s="155">
        <v>0</v>
      </c>
      <c r="U191" s="155">
        <v>0</v>
      </c>
      <c r="V191" s="155">
        <v>0</v>
      </c>
      <c r="W191" s="155">
        <v>0</v>
      </c>
      <c r="X191" s="155">
        <v>0</v>
      </c>
      <c r="Y191" s="155">
        <v>0</v>
      </c>
      <c r="Z191" s="155">
        <v>0</v>
      </c>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166</v>
      </c>
      <c r="B192" s="152"/>
      <c r="C192" s="395" t="s">
        <v>167</v>
      </c>
      <c r="D192" s="400"/>
      <c r="E192" s="400"/>
      <c r="F192" s="400"/>
      <c r="G192" s="395" t="s">
        <v>155</v>
      </c>
      <c r="H192" s="395"/>
      <c r="I192" s="402"/>
      <c r="J192" s="145">
        <f t="shared" si="25"/>
        <v>47</v>
      </c>
      <c r="K192" s="91" t="str">
        <f t="shared" si="24"/>
        <v/>
      </c>
      <c r="L192" s="153">
        <v>0</v>
      </c>
      <c r="M192" s="154">
        <v>21</v>
      </c>
      <c r="N192" s="155">
        <v>0</v>
      </c>
      <c r="O192" s="155">
        <v>0</v>
      </c>
      <c r="P192" s="155">
        <v>0</v>
      </c>
      <c r="Q192" s="155">
        <v>0</v>
      </c>
      <c r="R192" s="155">
        <v>0</v>
      </c>
      <c r="S192" s="155">
        <v>0</v>
      </c>
      <c r="T192" s="155">
        <v>0</v>
      </c>
      <c r="U192" s="155">
        <v>0</v>
      </c>
      <c r="V192" s="155">
        <v>13</v>
      </c>
      <c r="W192" s="155">
        <v>0</v>
      </c>
      <c r="X192" s="155">
        <v>13</v>
      </c>
      <c r="Y192" s="155">
        <v>0</v>
      </c>
      <c r="Z192" s="155">
        <v>0</v>
      </c>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166</v>
      </c>
      <c r="B193" s="96"/>
      <c r="C193" s="400"/>
      <c r="D193" s="400"/>
      <c r="E193" s="400"/>
      <c r="F193" s="400"/>
      <c r="G193" s="395" t="s">
        <v>157</v>
      </c>
      <c r="H193" s="395"/>
      <c r="I193" s="402"/>
      <c r="J193" s="149">
        <f t="shared" si="25"/>
        <v>2</v>
      </c>
      <c r="K193" s="91" t="str">
        <f t="shared" si="24"/>
        <v/>
      </c>
      <c r="L193" s="153">
        <v>0</v>
      </c>
      <c r="M193" s="154">
        <v>2</v>
      </c>
      <c r="N193" s="155">
        <v>0</v>
      </c>
      <c r="O193" s="155">
        <v>0</v>
      </c>
      <c r="P193" s="155">
        <v>0</v>
      </c>
      <c r="Q193" s="155">
        <v>0</v>
      </c>
      <c r="R193" s="155">
        <v>0</v>
      </c>
      <c r="S193" s="155">
        <v>0</v>
      </c>
      <c r="T193" s="155">
        <v>0</v>
      </c>
      <c r="U193" s="155">
        <v>0</v>
      </c>
      <c r="V193" s="155">
        <v>0</v>
      </c>
      <c r="W193" s="155">
        <v>0</v>
      </c>
      <c r="X193" s="155">
        <v>0</v>
      </c>
      <c r="Y193" s="155">
        <v>0</v>
      </c>
      <c r="Z193" s="155">
        <v>0</v>
      </c>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168</v>
      </c>
      <c r="B194" s="96"/>
      <c r="C194" s="395" t="s">
        <v>169</v>
      </c>
      <c r="D194" s="400"/>
      <c r="E194" s="400"/>
      <c r="F194" s="400"/>
      <c r="G194" s="395" t="s">
        <v>155</v>
      </c>
      <c r="H194" s="395"/>
      <c r="I194" s="402"/>
      <c r="J194" s="145">
        <f t="shared" si="25"/>
        <v>0</v>
      </c>
      <c r="K194" s="91" t="str">
        <f t="shared" si="24"/>
        <v/>
      </c>
      <c r="L194" s="153">
        <v>0</v>
      </c>
      <c r="M194" s="154">
        <v>0</v>
      </c>
      <c r="N194" s="155">
        <v>0</v>
      </c>
      <c r="O194" s="155">
        <v>0</v>
      </c>
      <c r="P194" s="155">
        <v>0</v>
      </c>
      <c r="Q194" s="155">
        <v>0</v>
      </c>
      <c r="R194" s="155">
        <v>0</v>
      </c>
      <c r="S194" s="155">
        <v>0</v>
      </c>
      <c r="T194" s="155">
        <v>0</v>
      </c>
      <c r="U194" s="155">
        <v>0</v>
      </c>
      <c r="V194" s="155">
        <v>0</v>
      </c>
      <c r="W194" s="155">
        <v>0</v>
      </c>
      <c r="X194" s="155">
        <v>0</v>
      </c>
      <c r="Y194" s="155">
        <v>0</v>
      </c>
      <c r="Z194" s="155">
        <v>0</v>
      </c>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168</v>
      </c>
      <c r="B195" s="96"/>
      <c r="C195" s="400"/>
      <c r="D195" s="400"/>
      <c r="E195" s="400"/>
      <c r="F195" s="400"/>
      <c r="G195" s="395" t="s">
        <v>157</v>
      </c>
      <c r="H195" s="395"/>
      <c r="I195" s="402"/>
      <c r="J195" s="149">
        <f t="shared" si="25"/>
        <v>0</v>
      </c>
      <c r="K195" s="91" t="str">
        <f t="shared" si="24"/>
        <v/>
      </c>
      <c r="L195" s="153">
        <v>0</v>
      </c>
      <c r="M195" s="154">
        <v>0</v>
      </c>
      <c r="N195" s="155">
        <v>0</v>
      </c>
      <c r="O195" s="155">
        <v>0</v>
      </c>
      <c r="P195" s="155">
        <v>0</v>
      </c>
      <c r="Q195" s="155">
        <v>0</v>
      </c>
      <c r="R195" s="155">
        <v>0</v>
      </c>
      <c r="S195" s="155">
        <v>0</v>
      </c>
      <c r="T195" s="155">
        <v>0</v>
      </c>
      <c r="U195" s="155">
        <v>0</v>
      </c>
      <c r="V195" s="155">
        <v>0</v>
      </c>
      <c r="W195" s="155">
        <v>0</v>
      </c>
      <c r="X195" s="155">
        <v>0</v>
      </c>
      <c r="Y195" s="155">
        <v>0</v>
      </c>
      <c r="Z195" s="155">
        <v>0</v>
      </c>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170</v>
      </c>
      <c r="B196" s="96"/>
      <c r="C196" s="395" t="s">
        <v>171</v>
      </c>
      <c r="D196" s="400"/>
      <c r="E196" s="400"/>
      <c r="F196" s="400"/>
      <c r="G196" s="395" t="s">
        <v>155</v>
      </c>
      <c r="H196" s="395"/>
      <c r="I196" s="402"/>
      <c r="J196" s="145">
        <f t="shared" si="25"/>
        <v>0</v>
      </c>
      <c r="K196" s="91" t="str">
        <f t="shared" si="24"/>
        <v/>
      </c>
      <c r="L196" s="153">
        <v>0</v>
      </c>
      <c r="M196" s="154">
        <v>0</v>
      </c>
      <c r="N196" s="155">
        <v>0</v>
      </c>
      <c r="O196" s="155">
        <v>0</v>
      </c>
      <c r="P196" s="155">
        <v>0</v>
      </c>
      <c r="Q196" s="155">
        <v>0</v>
      </c>
      <c r="R196" s="155">
        <v>0</v>
      </c>
      <c r="S196" s="155">
        <v>0</v>
      </c>
      <c r="T196" s="155">
        <v>0</v>
      </c>
      <c r="U196" s="155">
        <v>0</v>
      </c>
      <c r="V196" s="155">
        <v>0</v>
      </c>
      <c r="W196" s="155">
        <v>0</v>
      </c>
      <c r="X196" s="155">
        <v>0</v>
      </c>
      <c r="Y196" s="155">
        <v>0</v>
      </c>
      <c r="Z196" s="155">
        <v>0</v>
      </c>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170</v>
      </c>
      <c r="B197" s="96"/>
      <c r="C197" s="400"/>
      <c r="D197" s="400"/>
      <c r="E197" s="400"/>
      <c r="F197" s="400"/>
      <c r="G197" s="395" t="s">
        <v>157</v>
      </c>
      <c r="H197" s="395"/>
      <c r="I197" s="402"/>
      <c r="J197" s="149">
        <f t="shared" si="25"/>
        <v>0</v>
      </c>
      <c r="K197" s="91" t="str">
        <f t="shared" si="24"/>
        <v/>
      </c>
      <c r="L197" s="153">
        <v>0</v>
      </c>
      <c r="M197" s="154">
        <v>0</v>
      </c>
      <c r="N197" s="155">
        <v>0</v>
      </c>
      <c r="O197" s="155">
        <v>0</v>
      </c>
      <c r="P197" s="155">
        <v>0</v>
      </c>
      <c r="Q197" s="155">
        <v>0</v>
      </c>
      <c r="R197" s="155">
        <v>0</v>
      </c>
      <c r="S197" s="155">
        <v>0</v>
      </c>
      <c r="T197" s="155">
        <v>0</v>
      </c>
      <c r="U197" s="155">
        <v>0</v>
      </c>
      <c r="V197" s="155">
        <v>0</v>
      </c>
      <c r="W197" s="155">
        <v>0</v>
      </c>
      <c r="X197" s="155">
        <v>0</v>
      </c>
      <c r="Y197" s="155">
        <v>0</v>
      </c>
      <c r="Z197" s="155">
        <v>0</v>
      </c>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172</v>
      </c>
      <c r="B198" s="96"/>
      <c r="C198" s="395" t="s">
        <v>173</v>
      </c>
      <c r="D198" s="400"/>
      <c r="E198" s="400"/>
      <c r="F198" s="400"/>
      <c r="G198" s="395" t="s">
        <v>155</v>
      </c>
      <c r="H198" s="395"/>
      <c r="I198" s="402"/>
      <c r="J198" s="145">
        <f t="shared" si="25"/>
        <v>0</v>
      </c>
      <c r="K198" s="91" t="str">
        <f t="shared" si="24"/>
        <v/>
      </c>
      <c r="L198" s="153">
        <v>0</v>
      </c>
      <c r="M198" s="154">
        <v>0</v>
      </c>
      <c r="N198" s="155">
        <v>0</v>
      </c>
      <c r="O198" s="155">
        <v>0</v>
      </c>
      <c r="P198" s="155">
        <v>0</v>
      </c>
      <c r="Q198" s="155">
        <v>0</v>
      </c>
      <c r="R198" s="155">
        <v>0</v>
      </c>
      <c r="S198" s="155">
        <v>0</v>
      </c>
      <c r="T198" s="155">
        <v>0</v>
      </c>
      <c r="U198" s="155">
        <v>0</v>
      </c>
      <c r="V198" s="155">
        <v>0</v>
      </c>
      <c r="W198" s="155">
        <v>0</v>
      </c>
      <c r="X198" s="155">
        <v>0</v>
      </c>
      <c r="Y198" s="155">
        <v>0</v>
      </c>
      <c r="Z198" s="155">
        <v>0</v>
      </c>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172</v>
      </c>
      <c r="B199" s="96"/>
      <c r="C199" s="400"/>
      <c r="D199" s="400"/>
      <c r="E199" s="400"/>
      <c r="F199" s="400"/>
      <c r="G199" s="395" t="s">
        <v>157</v>
      </c>
      <c r="H199" s="395"/>
      <c r="I199" s="402"/>
      <c r="J199" s="149">
        <f t="shared" si="25"/>
        <v>0</v>
      </c>
      <c r="K199" s="91" t="str">
        <f t="shared" si="24"/>
        <v/>
      </c>
      <c r="L199" s="153">
        <v>0</v>
      </c>
      <c r="M199" s="154">
        <v>0</v>
      </c>
      <c r="N199" s="155">
        <v>0</v>
      </c>
      <c r="O199" s="155">
        <v>0</v>
      </c>
      <c r="P199" s="155">
        <v>0</v>
      </c>
      <c r="Q199" s="155">
        <v>0</v>
      </c>
      <c r="R199" s="155">
        <v>0</v>
      </c>
      <c r="S199" s="155">
        <v>0</v>
      </c>
      <c r="T199" s="155">
        <v>0</v>
      </c>
      <c r="U199" s="155">
        <v>0</v>
      </c>
      <c r="V199" s="155">
        <v>0</v>
      </c>
      <c r="W199" s="155">
        <v>0</v>
      </c>
      <c r="X199" s="155">
        <v>0</v>
      </c>
      <c r="Y199" s="155">
        <v>0</v>
      </c>
      <c r="Z199" s="155">
        <v>0</v>
      </c>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174</v>
      </c>
      <c r="B200" s="96"/>
      <c r="C200" s="395" t="s">
        <v>175</v>
      </c>
      <c r="D200" s="400"/>
      <c r="E200" s="400"/>
      <c r="F200" s="400"/>
      <c r="G200" s="395" t="s">
        <v>155</v>
      </c>
      <c r="H200" s="395"/>
      <c r="I200" s="402"/>
      <c r="J200" s="145">
        <f t="shared" si="25"/>
        <v>0</v>
      </c>
      <c r="K200" s="91" t="str">
        <f t="shared" si="24"/>
        <v/>
      </c>
      <c r="L200" s="153">
        <v>0</v>
      </c>
      <c r="M200" s="154">
        <v>0</v>
      </c>
      <c r="N200" s="155">
        <v>0</v>
      </c>
      <c r="O200" s="155">
        <v>0</v>
      </c>
      <c r="P200" s="155">
        <v>0</v>
      </c>
      <c r="Q200" s="155">
        <v>0</v>
      </c>
      <c r="R200" s="155">
        <v>0</v>
      </c>
      <c r="S200" s="155">
        <v>0</v>
      </c>
      <c r="T200" s="155">
        <v>0</v>
      </c>
      <c r="U200" s="155">
        <v>0</v>
      </c>
      <c r="V200" s="155">
        <v>0</v>
      </c>
      <c r="W200" s="155">
        <v>0</v>
      </c>
      <c r="X200" s="155">
        <v>0</v>
      </c>
      <c r="Y200" s="155">
        <v>0</v>
      </c>
      <c r="Z200" s="155">
        <v>0</v>
      </c>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174</v>
      </c>
      <c r="B201" s="96"/>
      <c r="C201" s="400"/>
      <c r="D201" s="400"/>
      <c r="E201" s="400"/>
      <c r="F201" s="400"/>
      <c r="G201" s="395" t="s">
        <v>157</v>
      </c>
      <c r="H201" s="395"/>
      <c r="I201" s="402"/>
      <c r="J201" s="149">
        <f t="shared" si="25"/>
        <v>0</v>
      </c>
      <c r="K201" s="91" t="str">
        <f t="shared" si="24"/>
        <v/>
      </c>
      <c r="L201" s="153">
        <v>0</v>
      </c>
      <c r="M201" s="154">
        <v>0</v>
      </c>
      <c r="N201" s="155">
        <v>0</v>
      </c>
      <c r="O201" s="155">
        <v>0</v>
      </c>
      <c r="P201" s="155">
        <v>0</v>
      </c>
      <c r="Q201" s="155">
        <v>0</v>
      </c>
      <c r="R201" s="155">
        <v>0</v>
      </c>
      <c r="S201" s="155">
        <v>0</v>
      </c>
      <c r="T201" s="155">
        <v>0</v>
      </c>
      <c r="U201" s="155">
        <v>0</v>
      </c>
      <c r="V201" s="155">
        <v>0</v>
      </c>
      <c r="W201" s="155">
        <v>0</v>
      </c>
      <c r="X201" s="155">
        <v>0</v>
      </c>
      <c r="Y201" s="155">
        <v>0</v>
      </c>
      <c r="Z201" s="155">
        <v>0</v>
      </c>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176</v>
      </c>
      <c r="B202" s="96"/>
      <c r="C202" s="395" t="s">
        <v>177</v>
      </c>
      <c r="D202" s="396"/>
      <c r="E202" s="396"/>
      <c r="F202" s="396"/>
      <c r="G202" s="395" t="s">
        <v>155</v>
      </c>
      <c r="H202" s="395"/>
      <c r="I202" s="402"/>
      <c r="J202" s="145">
        <v>28</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176</v>
      </c>
      <c r="B203" s="96"/>
      <c r="C203" s="396"/>
      <c r="D203" s="396"/>
      <c r="E203" s="396"/>
      <c r="F203" s="396"/>
      <c r="G203" s="395" t="s">
        <v>157</v>
      </c>
      <c r="H203" s="395"/>
      <c r="I203" s="402"/>
      <c r="J203" s="149">
        <v>1.5</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178</v>
      </c>
      <c r="B204" s="96"/>
      <c r="C204" s="395" t="s">
        <v>179</v>
      </c>
      <c r="D204" s="396"/>
      <c r="E204" s="396"/>
      <c r="F204" s="396"/>
      <c r="G204" s="395" t="s">
        <v>155</v>
      </c>
      <c r="H204" s="395"/>
      <c r="I204" s="402"/>
      <c r="J204" s="145">
        <v>39</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178</v>
      </c>
      <c r="B205" s="96"/>
      <c r="C205" s="396"/>
      <c r="D205" s="396"/>
      <c r="E205" s="396"/>
      <c r="F205" s="396"/>
      <c r="G205" s="395" t="s">
        <v>157</v>
      </c>
      <c r="H205" s="395"/>
      <c r="I205" s="402"/>
      <c r="J205" s="149">
        <v>1.5</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180</v>
      </c>
      <c r="B206" s="96"/>
      <c r="C206" s="395" t="s">
        <v>181</v>
      </c>
      <c r="D206" s="400"/>
      <c r="E206" s="400"/>
      <c r="F206" s="400"/>
      <c r="G206" s="395" t="s">
        <v>155</v>
      </c>
      <c r="H206" s="395"/>
      <c r="I206" s="402"/>
      <c r="J206" s="145">
        <f t="shared" ref="J206:J211" si="26">IF(SUM(L206:BP206)=0,IF(COUNTIF(L206:BP206,"未確認")&gt;0,"未確認",IF(COUNTIF(L206:BP206,"~*")&gt;0,"*",SUM(L206:BP206))),SUM(L206:BP206))</f>
        <v>0</v>
      </c>
      <c r="K206" s="91" t="str">
        <f t="shared" si="24"/>
        <v/>
      </c>
      <c r="L206" s="153">
        <v>0</v>
      </c>
      <c r="M206" s="154">
        <v>0</v>
      </c>
      <c r="N206" s="155">
        <v>0</v>
      </c>
      <c r="O206" s="155">
        <v>0</v>
      </c>
      <c r="P206" s="155">
        <v>0</v>
      </c>
      <c r="Q206" s="155">
        <v>0</v>
      </c>
      <c r="R206" s="155">
        <v>0</v>
      </c>
      <c r="S206" s="155">
        <v>0</v>
      </c>
      <c r="T206" s="155">
        <v>0</v>
      </c>
      <c r="U206" s="155">
        <v>0</v>
      </c>
      <c r="V206" s="155">
        <v>0</v>
      </c>
      <c r="W206" s="155">
        <v>0</v>
      </c>
      <c r="X206" s="155">
        <v>0</v>
      </c>
      <c r="Y206" s="155">
        <v>0</v>
      </c>
      <c r="Z206" s="155">
        <v>0</v>
      </c>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180</v>
      </c>
      <c r="B207" s="96"/>
      <c r="C207" s="400"/>
      <c r="D207" s="400"/>
      <c r="E207" s="400"/>
      <c r="F207" s="400"/>
      <c r="G207" s="395" t="s">
        <v>157</v>
      </c>
      <c r="H207" s="395"/>
      <c r="I207" s="402"/>
      <c r="J207" s="149">
        <f t="shared" si="26"/>
        <v>0</v>
      </c>
      <c r="K207" s="91" t="str">
        <f t="shared" si="24"/>
        <v/>
      </c>
      <c r="L207" s="153">
        <v>0</v>
      </c>
      <c r="M207" s="154">
        <v>0</v>
      </c>
      <c r="N207" s="155">
        <v>0</v>
      </c>
      <c r="O207" s="155">
        <v>0</v>
      </c>
      <c r="P207" s="155">
        <v>0</v>
      </c>
      <c r="Q207" s="155">
        <v>0</v>
      </c>
      <c r="R207" s="155">
        <v>0</v>
      </c>
      <c r="S207" s="155">
        <v>0</v>
      </c>
      <c r="T207" s="155">
        <v>0</v>
      </c>
      <c r="U207" s="155">
        <v>0</v>
      </c>
      <c r="V207" s="155">
        <v>0</v>
      </c>
      <c r="W207" s="155">
        <v>0</v>
      </c>
      <c r="X207" s="155">
        <v>0</v>
      </c>
      <c r="Y207" s="155">
        <v>0</v>
      </c>
      <c r="Z207" s="155">
        <v>0</v>
      </c>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182</v>
      </c>
      <c r="B208" s="96"/>
      <c r="C208" s="395" t="s">
        <v>183</v>
      </c>
      <c r="D208" s="396"/>
      <c r="E208" s="396"/>
      <c r="F208" s="396"/>
      <c r="G208" s="395" t="s">
        <v>155</v>
      </c>
      <c r="H208" s="395"/>
      <c r="I208" s="402"/>
      <c r="J208" s="145">
        <f t="shared" si="26"/>
        <v>0</v>
      </c>
      <c r="K208" s="91" t="str">
        <f t="shared" si="24"/>
        <v/>
      </c>
      <c r="L208" s="153">
        <v>0</v>
      </c>
      <c r="M208" s="154">
        <v>0</v>
      </c>
      <c r="N208" s="155">
        <v>0</v>
      </c>
      <c r="O208" s="155">
        <v>0</v>
      </c>
      <c r="P208" s="155">
        <v>0</v>
      </c>
      <c r="Q208" s="155">
        <v>0</v>
      </c>
      <c r="R208" s="155">
        <v>0</v>
      </c>
      <c r="S208" s="155">
        <v>0</v>
      </c>
      <c r="T208" s="155">
        <v>0</v>
      </c>
      <c r="U208" s="155">
        <v>0</v>
      </c>
      <c r="V208" s="155">
        <v>0</v>
      </c>
      <c r="W208" s="155">
        <v>0</v>
      </c>
      <c r="X208" s="155">
        <v>0</v>
      </c>
      <c r="Y208" s="155">
        <v>0</v>
      </c>
      <c r="Z208" s="155">
        <v>0</v>
      </c>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182</v>
      </c>
      <c r="B209" s="96"/>
      <c r="C209" s="396"/>
      <c r="D209" s="396"/>
      <c r="E209" s="396"/>
      <c r="F209" s="396"/>
      <c r="G209" s="395" t="s">
        <v>157</v>
      </c>
      <c r="H209" s="395"/>
      <c r="I209" s="402"/>
      <c r="J209" s="149">
        <f t="shared" si="26"/>
        <v>0</v>
      </c>
      <c r="K209" s="91" t="str">
        <f t="shared" si="24"/>
        <v/>
      </c>
      <c r="L209" s="153">
        <v>0</v>
      </c>
      <c r="M209" s="154">
        <v>0</v>
      </c>
      <c r="N209" s="155">
        <v>0</v>
      </c>
      <c r="O209" s="155">
        <v>0</v>
      </c>
      <c r="P209" s="155">
        <v>0</v>
      </c>
      <c r="Q209" s="155">
        <v>0</v>
      </c>
      <c r="R209" s="155">
        <v>0</v>
      </c>
      <c r="S209" s="155">
        <v>0</v>
      </c>
      <c r="T209" s="155">
        <v>0</v>
      </c>
      <c r="U209" s="155">
        <v>0</v>
      </c>
      <c r="V209" s="155">
        <v>0</v>
      </c>
      <c r="W209" s="155">
        <v>0</v>
      </c>
      <c r="X209" s="155">
        <v>0</v>
      </c>
      <c r="Y209" s="155">
        <v>0</v>
      </c>
      <c r="Z209" s="155">
        <v>0</v>
      </c>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184</v>
      </c>
      <c r="D210" s="396"/>
      <c r="E210" s="396"/>
      <c r="F210" s="396"/>
      <c r="G210" s="395" t="s">
        <v>155</v>
      </c>
      <c r="H210" s="395"/>
      <c r="I210" s="402"/>
      <c r="J210" s="145">
        <f t="shared" si="26"/>
        <v>0</v>
      </c>
      <c r="K210" s="91" t="str">
        <f t="shared" si="24"/>
        <v/>
      </c>
      <c r="L210" s="153">
        <v>0</v>
      </c>
      <c r="M210" s="156">
        <v>0</v>
      </c>
      <c r="N210" s="157">
        <v>0</v>
      </c>
      <c r="O210" s="157">
        <v>0</v>
      </c>
      <c r="P210" s="157">
        <v>0</v>
      </c>
      <c r="Q210" s="157">
        <v>0</v>
      </c>
      <c r="R210" s="157">
        <v>0</v>
      </c>
      <c r="S210" s="157">
        <v>0</v>
      </c>
      <c r="T210" s="157">
        <v>0</v>
      </c>
      <c r="U210" s="157">
        <v>0</v>
      </c>
      <c r="V210" s="157">
        <v>0</v>
      </c>
      <c r="W210" s="157">
        <v>0</v>
      </c>
      <c r="X210" s="157">
        <v>0</v>
      </c>
      <c r="Y210" s="157">
        <v>0</v>
      </c>
      <c r="Z210" s="157">
        <v>0</v>
      </c>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157</v>
      </c>
      <c r="H211" s="395"/>
      <c r="I211" s="403"/>
      <c r="J211" s="149">
        <f t="shared" si="26"/>
        <v>0</v>
      </c>
      <c r="K211" s="91" t="str">
        <f t="shared" si="24"/>
        <v/>
      </c>
      <c r="L211" s="153">
        <v>0</v>
      </c>
      <c r="M211" s="156">
        <v>0</v>
      </c>
      <c r="N211" s="157">
        <v>0</v>
      </c>
      <c r="O211" s="157">
        <v>0</v>
      </c>
      <c r="P211" s="157">
        <v>0</v>
      </c>
      <c r="Q211" s="157">
        <v>0</v>
      </c>
      <c r="R211" s="157">
        <v>0</v>
      </c>
      <c r="S211" s="157">
        <v>0</v>
      </c>
      <c r="T211" s="157">
        <v>0</v>
      </c>
      <c r="U211" s="157">
        <v>0</v>
      </c>
      <c r="V211" s="157">
        <v>0</v>
      </c>
      <c r="W211" s="157">
        <v>0</v>
      </c>
      <c r="X211" s="157">
        <v>0</v>
      </c>
      <c r="Y211" s="157">
        <v>0</v>
      </c>
      <c r="Z211" s="157">
        <v>0</v>
      </c>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74</v>
      </c>
      <c r="K214" s="87"/>
      <c r="L214" s="159" t="s">
        <v>185</v>
      </c>
      <c r="M214" s="2"/>
      <c r="N214" s="119"/>
      <c r="O214" s="119"/>
      <c r="P214" s="119"/>
      <c r="Q214" s="119"/>
      <c r="R214" s="119"/>
      <c r="S214" s="119"/>
    </row>
    <row r="215" spans="1:73" ht="20.25" customHeight="1" x14ac:dyDescent="0.2">
      <c r="C215" s="46"/>
      <c r="I215" s="73" t="s">
        <v>75</v>
      </c>
      <c r="J215" s="74"/>
      <c r="K215" s="88"/>
      <c r="L215" s="159" t="s">
        <v>186</v>
      </c>
      <c r="M215" s="159" t="s">
        <v>187</v>
      </c>
      <c r="N215" s="159" t="s">
        <v>188</v>
      </c>
      <c r="O215" s="119"/>
      <c r="P215" s="119"/>
      <c r="Q215" s="119"/>
      <c r="R215" s="119"/>
      <c r="S215" s="9"/>
    </row>
    <row r="216" spans="1:73" s="1" customFormat="1" ht="34.5" customHeight="1" x14ac:dyDescent="0.2">
      <c r="A216" s="151" t="s">
        <v>189</v>
      </c>
      <c r="B216" s="152"/>
      <c r="C216" s="391" t="s">
        <v>161</v>
      </c>
      <c r="D216" s="391"/>
      <c r="E216" s="391"/>
      <c r="F216" s="391"/>
      <c r="G216" s="305" t="s">
        <v>155</v>
      </c>
      <c r="H216" s="307"/>
      <c r="I216" s="397" t="s">
        <v>190</v>
      </c>
      <c r="J216" s="160"/>
      <c r="K216" s="161"/>
      <c r="L216" s="162">
        <v>31</v>
      </c>
      <c r="M216" s="162">
        <v>53</v>
      </c>
      <c r="N216" s="162">
        <v>49</v>
      </c>
      <c r="O216" s="119"/>
      <c r="P216" s="119"/>
      <c r="Q216" s="119"/>
      <c r="R216" s="119"/>
      <c r="BU216" s="95"/>
    </row>
    <row r="217" spans="1:73" s="1" customFormat="1" ht="34.5" customHeight="1" x14ac:dyDescent="0.2">
      <c r="A217" s="151" t="s">
        <v>189</v>
      </c>
      <c r="B217" s="152"/>
      <c r="C217" s="391"/>
      <c r="D217" s="391"/>
      <c r="E217" s="391"/>
      <c r="F217" s="391"/>
      <c r="G217" s="305" t="s">
        <v>157</v>
      </c>
      <c r="H217" s="307"/>
      <c r="I217" s="398"/>
      <c r="J217" s="160"/>
      <c r="K217" s="163"/>
      <c r="L217" s="164">
        <v>1</v>
      </c>
      <c r="M217" s="164">
        <v>20.6</v>
      </c>
      <c r="N217" s="164">
        <v>4.2</v>
      </c>
      <c r="O217" s="119"/>
      <c r="P217" s="119"/>
      <c r="Q217" s="119"/>
      <c r="R217" s="119"/>
      <c r="BU217" s="95"/>
    </row>
    <row r="218" spans="1:73" s="1" customFormat="1" ht="34.5" customHeight="1" x14ac:dyDescent="0.2">
      <c r="A218" s="151" t="s">
        <v>191</v>
      </c>
      <c r="B218" s="152"/>
      <c r="C218" s="391" t="s">
        <v>163</v>
      </c>
      <c r="D218" s="392"/>
      <c r="E218" s="392"/>
      <c r="F218" s="392"/>
      <c r="G218" s="305" t="s">
        <v>155</v>
      </c>
      <c r="H218" s="307"/>
      <c r="I218" s="398"/>
      <c r="J218" s="160"/>
      <c r="K218" s="161"/>
      <c r="L218" s="162">
        <v>0</v>
      </c>
      <c r="M218" s="162">
        <v>4</v>
      </c>
      <c r="N218" s="162">
        <v>0</v>
      </c>
      <c r="O218" s="119"/>
      <c r="P218" s="119"/>
      <c r="Q218" s="119"/>
      <c r="R218" s="119"/>
      <c r="BU218" s="95"/>
    </row>
    <row r="219" spans="1:73" s="1" customFormat="1" ht="34.5" customHeight="1" x14ac:dyDescent="0.2">
      <c r="A219" s="151" t="s">
        <v>191</v>
      </c>
      <c r="B219" s="152"/>
      <c r="C219" s="392"/>
      <c r="D219" s="392"/>
      <c r="E219" s="392"/>
      <c r="F219" s="392"/>
      <c r="G219" s="305" t="s">
        <v>157</v>
      </c>
      <c r="H219" s="307"/>
      <c r="I219" s="398"/>
      <c r="J219" s="160"/>
      <c r="K219" s="163"/>
      <c r="L219" s="164">
        <v>0</v>
      </c>
      <c r="M219" s="164">
        <v>0</v>
      </c>
      <c r="N219" s="164">
        <v>0</v>
      </c>
      <c r="O219" s="119"/>
      <c r="P219" s="119"/>
      <c r="Q219" s="119"/>
      <c r="R219" s="119"/>
      <c r="BU219" s="95"/>
    </row>
    <row r="220" spans="1:73" s="1" customFormat="1" ht="34.5" customHeight="1" x14ac:dyDescent="0.2">
      <c r="A220" s="151" t="s">
        <v>192</v>
      </c>
      <c r="B220" s="152"/>
      <c r="C220" s="391" t="s">
        <v>165</v>
      </c>
      <c r="D220" s="392"/>
      <c r="E220" s="392"/>
      <c r="F220" s="392"/>
      <c r="G220" s="305" t="s">
        <v>155</v>
      </c>
      <c r="H220" s="307"/>
      <c r="I220" s="398"/>
      <c r="J220" s="160"/>
      <c r="K220" s="161"/>
      <c r="L220" s="162">
        <v>3</v>
      </c>
      <c r="M220" s="162">
        <v>8</v>
      </c>
      <c r="N220" s="162">
        <v>0</v>
      </c>
      <c r="O220" s="119"/>
      <c r="P220" s="119"/>
      <c r="Q220" s="119"/>
      <c r="R220" s="119"/>
      <c r="BU220" s="95"/>
    </row>
    <row r="221" spans="1:73" s="1" customFormat="1" ht="34.5" customHeight="1" x14ac:dyDescent="0.2">
      <c r="A221" s="151" t="s">
        <v>192</v>
      </c>
      <c r="B221" s="152"/>
      <c r="C221" s="392"/>
      <c r="D221" s="392"/>
      <c r="E221" s="392"/>
      <c r="F221" s="392"/>
      <c r="G221" s="305" t="s">
        <v>157</v>
      </c>
      <c r="H221" s="307"/>
      <c r="I221" s="398"/>
      <c r="J221" s="160"/>
      <c r="K221" s="163"/>
      <c r="L221" s="164">
        <v>0</v>
      </c>
      <c r="M221" s="164">
        <v>0</v>
      </c>
      <c r="N221" s="164">
        <v>6.1</v>
      </c>
      <c r="O221" s="119"/>
      <c r="P221" s="119"/>
      <c r="Q221" s="119"/>
      <c r="R221" s="119"/>
      <c r="BU221" s="95"/>
    </row>
    <row r="222" spans="1:73" s="1" customFormat="1" ht="34.5" customHeight="1" x14ac:dyDescent="0.2">
      <c r="A222" s="151" t="s">
        <v>193</v>
      </c>
      <c r="B222" s="152"/>
      <c r="C222" s="391" t="s">
        <v>167</v>
      </c>
      <c r="D222" s="392"/>
      <c r="E222" s="392"/>
      <c r="F222" s="392"/>
      <c r="G222" s="305" t="s">
        <v>155</v>
      </c>
      <c r="H222" s="307"/>
      <c r="I222" s="398"/>
      <c r="J222" s="160"/>
      <c r="K222" s="161"/>
      <c r="L222" s="162">
        <v>0</v>
      </c>
      <c r="M222" s="162">
        <v>0</v>
      </c>
      <c r="N222" s="162">
        <v>0</v>
      </c>
      <c r="O222" s="119"/>
      <c r="P222" s="119"/>
      <c r="Q222" s="119"/>
      <c r="R222" s="119"/>
      <c r="BU222" s="95"/>
    </row>
    <row r="223" spans="1:73" s="1" customFormat="1" ht="34.5" customHeight="1" x14ac:dyDescent="0.2">
      <c r="A223" s="151" t="s">
        <v>193</v>
      </c>
      <c r="B223" s="96"/>
      <c r="C223" s="392"/>
      <c r="D223" s="392"/>
      <c r="E223" s="392"/>
      <c r="F223" s="392"/>
      <c r="G223" s="305" t="s">
        <v>157</v>
      </c>
      <c r="H223" s="307"/>
      <c r="I223" s="398"/>
      <c r="J223" s="160"/>
      <c r="K223" s="163"/>
      <c r="L223" s="164">
        <v>0</v>
      </c>
      <c r="M223" s="164">
        <v>0.5</v>
      </c>
      <c r="N223" s="164">
        <v>0</v>
      </c>
      <c r="O223" s="119"/>
      <c r="P223" s="119"/>
      <c r="Q223" s="119"/>
      <c r="R223" s="119"/>
      <c r="BU223" s="95"/>
    </row>
    <row r="224" spans="1:73" s="1" customFormat="1" ht="34.5" customHeight="1" x14ac:dyDescent="0.2">
      <c r="A224" s="151" t="s">
        <v>194</v>
      </c>
      <c r="B224" s="96"/>
      <c r="C224" s="391" t="s">
        <v>169</v>
      </c>
      <c r="D224" s="392"/>
      <c r="E224" s="392"/>
      <c r="F224" s="392"/>
      <c r="G224" s="305" t="s">
        <v>155</v>
      </c>
      <c r="H224" s="307"/>
      <c r="I224" s="398"/>
      <c r="J224" s="160"/>
      <c r="K224" s="161"/>
      <c r="L224" s="162">
        <v>0</v>
      </c>
      <c r="M224" s="162">
        <v>0</v>
      </c>
      <c r="N224" s="162">
        <v>23</v>
      </c>
      <c r="O224" s="119"/>
      <c r="P224" s="119"/>
      <c r="Q224" s="119"/>
      <c r="R224" s="119"/>
      <c r="BU224" s="95"/>
    </row>
    <row r="225" spans="1:73" s="1" customFormat="1" ht="34.5" customHeight="1" x14ac:dyDescent="0.2">
      <c r="A225" s="151" t="s">
        <v>194</v>
      </c>
      <c r="B225" s="96"/>
      <c r="C225" s="392"/>
      <c r="D225" s="392"/>
      <c r="E225" s="392"/>
      <c r="F225" s="392"/>
      <c r="G225" s="305" t="s">
        <v>157</v>
      </c>
      <c r="H225" s="307"/>
      <c r="I225" s="398"/>
      <c r="J225" s="160"/>
      <c r="K225" s="163"/>
      <c r="L225" s="164">
        <v>0</v>
      </c>
      <c r="M225" s="164">
        <v>0</v>
      </c>
      <c r="N225" s="164">
        <v>0</v>
      </c>
      <c r="O225" s="119"/>
      <c r="P225" s="119"/>
      <c r="Q225" s="119"/>
      <c r="R225" s="119"/>
      <c r="BU225" s="95"/>
    </row>
    <row r="226" spans="1:73" s="1" customFormat="1" ht="34.5" customHeight="1" x14ac:dyDescent="0.2">
      <c r="A226" s="151" t="s">
        <v>195</v>
      </c>
      <c r="B226" s="96"/>
      <c r="C226" s="391" t="s">
        <v>171</v>
      </c>
      <c r="D226" s="392"/>
      <c r="E226" s="392"/>
      <c r="F226" s="392"/>
      <c r="G226" s="305" t="s">
        <v>155</v>
      </c>
      <c r="H226" s="307"/>
      <c r="I226" s="398"/>
      <c r="J226" s="160"/>
      <c r="K226" s="161"/>
      <c r="L226" s="162">
        <v>0</v>
      </c>
      <c r="M226" s="162">
        <v>0</v>
      </c>
      <c r="N226" s="162">
        <v>13</v>
      </c>
      <c r="O226" s="119"/>
      <c r="P226" s="119"/>
      <c r="Q226" s="119"/>
      <c r="R226" s="119"/>
      <c r="BU226" s="95"/>
    </row>
    <row r="227" spans="1:73" s="1" customFormat="1" ht="34.5" customHeight="1" x14ac:dyDescent="0.2">
      <c r="A227" s="151" t="s">
        <v>195</v>
      </c>
      <c r="B227" s="96"/>
      <c r="C227" s="392"/>
      <c r="D227" s="392"/>
      <c r="E227" s="392"/>
      <c r="F227" s="392"/>
      <c r="G227" s="305" t="s">
        <v>157</v>
      </c>
      <c r="H227" s="307"/>
      <c r="I227" s="398"/>
      <c r="J227" s="160"/>
      <c r="K227" s="163"/>
      <c r="L227" s="164">
        <v>0</v>
      </c>
      <c r="M227" s="164">
        <v>0</v>
      </c>
      <c r="N227" s="164">
        <v>0</v>
      </c>
      <c r="O227" s="119"/>
      <c r="P227" s="119"/>
      <c r="Q227" s="119"/>
      <c r="R227" s="119"/>
      <c r="BU227" s="95"/>
    </row>
    <row r="228" spans="1:73" s="1" customFormat="1" ht="34.5" customHeight="1" x14ac:dyDescent="0.2">
      <c r="A228" s="151" t="s">
        <v>196</v>
      </c>
      <c r="B228" s="96"/>
      <c r="C228" s="391" t="s">
        <v>173</v>
      </c>
      <c r="D228" s="392"/>
      <c r="E228" s="392"/>
      <c r="F228" s="392"/>
      <c r="G228" s="305" t="s">
        <v>155</v>
      </c>
      <c r="H228" s="307"/>
      <c r="I228" s="398"/>
      <c r="J228" s="160"/>
      <c r="K228" s="161"/>
      <c r="L228" s="162">
        <v>0</v>
      </c>
      <c r="M228" s="162">
        <v>0</v>
      </c>
      <c r="N228" s="162">
        <v>6</v>
      </c>
      <c r="O228" s="119"/>
      <c r="P228" s="119"/>
      <c r="Q228" s="119"/>
      <c r="R228" s="119"/>
      <c r="BU228" s="95"/>
    </row>
    <row r="229" spans="1:73" s="1" customFormat="1" ht="34.5" customHeight="1" x14ac:dyDescent="0.2">
      <c r="A229" s="151" t="s">
        <v>196</v>
      </c>
      <c r="B229" s="96"/>
      <c r="C229" s="392"/>
      <c r="D229" s="392"/>
      <c r="E229" s="392"/>
      <c r="F229" s="392"/>
      <c r="G229" s="305" t="s">
        <v>157</v>
      </c>
      <c r="H229" s="307"/>
      <c r="I229" s="398"/>
      <c r="J229" s="160"/>
      <c r="K229" s="163"/>
      <c r="L229" s="164">
        <v>0</v>
      </c>
      <c r="M229" s="164">
        <v>0</v>
      </c>
      <c r="N229" s="164">
        <v>0</v>
      </c>
      <c r="O229" s="119"/>
      <c r="P229" s="119"/>
      <c r="Q229" s="119"/>
      <c r="R229" s="119"/>
      <c r="BU229" s="95"/>
    </row>
    <row r="230" spans="1:73" s="1" customFormat="1" ht="34.5" customHeight="1" x14ac:dyDescent="0.2">
      <c r="A230" s="151" t="s">
        <v>197</v>
      </c>
      <c r="B230" s="96"/>
      <c r="C230" s="391" t="s">
        <v>175</v>
      </c>
      <c r="D230" s="392"/>
      <c r="E230" s="392"/>
      <c r="F230" s="392"/>
      <c r="G230" s="305" t="s">
        <v>155</v>
      </c>
      <c r="H230" s="307"/>
      <c r="I230" s="398"/>
      <c r="J230" s="160"/>
      <c r="K230" s="161"/>
      <c r="L230" s="162">
        <v>0</v>
      </c>
      <c r="M230" s="162">
        <v>0</v>
      </c>
      <c r="N230" s="162">
        <v>22</v>
      </c>
      <c r="O230" s="119"/>
      <c r="P230" s="119"/>
      <c r="Q230" s="119"/>
      <c r="R230" s="119"/>
      <c r="BU230" s="95"/>
    </row>
    <row r="231" spans="1:73" s="1" customFormat="1" ht="34.5" customHeight="1" x14ac:dyDescent="0.2">
      <c r="A231" s="151" t="s">
        <v>197</v>
      </c>
      <c r="B231" s="96"/>
      <c r="C231" s="392"/>
      <c r="D231" s="392"/>
      <c r="E231" s="392"/>
      <c r="F231" s="392"/>
      <c r="G231" s="305" t="s">
        <v>157</v>
      </c>
      <c r="H231" s="307"/>
      <c r="I231" s="398"/>
      <c r="J231" s="160"/>
      <c r="K231" s="163"/>
      <c r="L231" s="164">
        <v>0</v>
      </c>
      <c r="M231" s="164">
        <v>0</v>
      </c>
      <c r="N231" s="164">
        <v>0.9</v>
      </c>
      <c r="O231" s="119"/>
      <c r="P231" s="119"/>
      <c r="Q231" s="119"/>
      <c r="R231" s="119"/>
      <c r="BU231" s="95"/>
    </row>
    <row r="232" spans="1:73" s="1" customFormat="1" ht="34.5" customHeight="1" x14ac:dyDescent="0.2">
      <c r="A232" s="151" t="s">
        <v>198</v>
      </c>
      <c r="B232" s="96"/>
      <c r="C232" s="391" t="s">
        <v>181</v>
      </c>
      <c r="D232" s="392"/>
      <c r="E232" s="392"/>
      <c r="F232" s="392"/>
      <c r="G232" s="305" t="s">
        <v>155</v>
      </c>
      <c r="H232" s="307"/>
      <c r="I232" s="398"/>
      <c r="J232" s="160"/>
      <c r="K232" s="161"/>
      <c r="L232" s="162">
        <v>0</v>
      </c>
      <c r="M232" s="162">
        <v>0</v>
      </c>
      <c r="N232" s="162">
        <v>9</v>
      </c>
      <c r="O232" s="119"/>
      <c r="P232" s="119"/>
      <c r="Q232" s="119"/>
      <c r="R232" s="119"/>
      <c r="BU232" s="95"/>
    </row>
    <row r="233" spans="1:73" s="1" customFormat="1" ht="34.5" customHeight="1" x14ac:dyDescent="0.2">
      <c r="A233" s="151" t="s">
        <v>198</v>
      </c>
      <c r="B233" s="96"/>
      <c r="C233" s="392"/>
      <c r="D233" s="392"/>
      <c r="E233" s="392"/>
      <c r="F233" s="392"/>
      <c r="G233" s="305" t="s">
        <v>157</v>
      </c>
      <c r="H233" s="307"/>
      <c r="I233" s="398"/>
      <c r="J233" s="160"/>
      <c r="K233" s="163"/>
      <c r="L233" s="164">
        <v>0</v>
      </c>
      <c r="M233" s="164">
        <v>0</v>
      </c>
      <c r="N233" s="164">
        <v>0</v>
      </c>
      <c r="O233" s="119"/>
      <c r="P233" s="119"/>
      <c r="Q233" s="119"/>
      <c r="R233" s="119"/>
      <c r="BU233" s="95"/>
    </row>
    <row r="234" spans="1:73" s="1" customFormat="1" ht="34.5" customHeight="1" x14ac:dyDescent="0.2">
      <c r="A234" s="151" t="s">
        <v>199</v>
      </c>
      <c r="B234" s="96"/>
      <c r="C234" s="391" t="s">
        <v>183</v>
      </c>
      <c r="D234" s="394"/>
      <c r="E234" s="394"/>
      <c r="F234" s="394"/>
      <c r="G234" s="305" t="s">
        <v>155</v>
      </c>
      <c r="H234" s="307"/>
      <c r="I234" s="398"/>
      <c r="J234" s="160"/>
      <c r="K234" s="165"/>
      <c r="L234" s="162">
        <v>0</v>
      </c>
      <c r="M234" s="162">
        <v>0</v>
      </c>
      <c r="N234" s="162">
        <v>6</v>
      </c>
      <c r="O234" s="119"/>
      <c r="P234" s="119"/>
      <c r="Q234" s="119"/>
      <c r="R234" s="119"/>
      <c r="BU234" s="95"/>
    </row>
    <row r="235" spans="1:73" s="1" customFormat="1" ht="34.5" customHeight="1" x14ac:dyDescent="0.2">
      <c r="A235" s="151" t="s">
        <v>199</v>
      </c>
      <c r="B235" s="96"/>
      <c r="C235" s="394"/>
      <c r="D235" s="394"/>
      <c r="E235" s="394"/>
      <c r="F235" s="394"/>
      <c r="G235" s="305" t="s">
        <v>157</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184</v>
      </c>
      <c r="D236" s="396"/>
      <c r="E236" s="396"/>
      <c r="F236" s="396"/>
      <c r="G236" s="395" t="s">
        <v>155</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157</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200</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74</v>
      </c>
      <c r="K243" s="87"/>
      <c r="L243" s="25" t="str">
        <f>IF(ISBLANK(L$9),"",L$9)</f>
        <v>４階西病棟</v>
      </c>
      <c r="M243" s="72" t="str">
        <f t="shared" ref="M243:BS243" si="27">IF(ISBLANK(M$9),"",M$9)</f>
        <v>４階東病棟</v>
      </c>
      <c r="N243" s="72" t="str">
        <f t="shared" si="27"/>
        <v>５階西病棟</v>
      </c>
      <c r="O243" s="72" t="str">
        <f t="shared" si="27"/>
        <v>５階東病棟</v>
      </c>
      <c r="P243" s="72" t="str">
        <f t="shared" si="27"/>
        <v>６階西病棟</v>
      </c>
      <c r="Q243" s="72" t="str">
        <f t="shared" si="27"/>
        <v>６階東病棟</v>
      </c>
      <c r="R243" s="72" t="str">
        <f t="shared" si="27"/>
        <v>７階西病棟</v>
      </c>
      <c r="S243" s="72" t="str">
        <f t="shared" si="27"/>
        <v>７階東病棟</v>
      </c>
      <c r="T243" s="72" t="str">
        <f t="shared" si="27"/>
        <v>８階西病棟</v>
      </c>
      <c r="U243" s="72" t="str">
        <f t="shared" si="27"/>
        <v>８階東病棟</v>
      </c>
      <c r="V243" s="72" t="str">
        <f t="shared" si="27"/>
        <v>GCU</v>
      </c>
      <c r="W243" s="72" t="str">
        <f t="shared" si="27"/>
        <v>ICU</v>
      </c>
      <c r="X243" s="72" t="str">
        <f t="shared" si="27"/>
        <v>NICU</v>
      </c>
      <c r="Y243" s="72" t="str">
        <f t="shared" si="27"/>
        <v>救急病棟</v>
      </c>
      <c r="Z243" s="72" t="str">
        <f t="shared" si="27"/>
        <v>北館７階病棟</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75</v>
      </c>
      <c r="J244" s="74"/>
      <c r="K244" s="88"/>
      <c r="L244" s="89" t="str">
        <f t="shared" ref="L244:BS244" si="28">IF(ISBLANK(L$95),"",L$95)</f>
        <v>急性期</v>
      </c>
      <c r="M244" s="72" t="str">
        <f t="shared" si="28"/>
        <v>急性期</v>
      </c>
      <c r="N244" s="72" t="str">
        <f t="shared" si="28"/>
        <v>高度急性期</v>
      </c>
      <c r="O244" s="72" t="str">
        <f t="shared" si="28"/>
        <v>急性期</v>
      </c>
      <c r="P244" s="72" t="str">
        <f t="shared" si="28"/>
        <v>高度急性期</v>
      </c>
      <c r="Q244" s="72" t="str">
        <f t="shared" si="28"/>
        <v>高度急性期</v>
      </c>
      <c r="R244" s="72" t="str">
        <f t="shared" si="28"/>
        <v>高度急性期</v>
      </c>
      <c r="S244" s="72" t="str">
        <f t="shared" si="28"/>
        <v>高度急性期</v>
      </c>
      <c r="T244" s="72" t="str">
        <f t="shared" si="28"/>
        <v>急性期</v>
      </c>
      <c r="U244" s="72" t="str">
        <f t="shared" si="28"/>
        <v>急性期</v>
      </c>
      <c r="V244" s="72" t="str">
        <f t="shared" si="28"/>
        <v>高度急性期</v>
      </c>
      <c r="W244" s="72" t="str">
        <f t="shared" si="28"/>
        <v>高度急性期</v>
      </c>
      <c r="X244" s="72" t="str">
        <f t="shared" si="28"/>
        <v>高度急性期</v>
      </c>
      <c r="Y244" s="72" t="str">
        <f t="shared" si="28"/>
        <v>高度急性期</v>
      </c>
      <c r="Z244" s="72" t="str">
        <f t="shared" si="28"/>
        <v>急性期</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201</v>
      </c>
      <c r="B245" s="2"/>
      <c r="C245" s="305" t="s">
        <v>202</v>
      </c>
      <c r="D245" s="306"/>
      <c r="E245" s="306"/>
      <c r="F245" s="306"/>
      <c r="G245" s="306"/>
      <c r="H245" s="307"/>
      <c r="I245" s="329" t="s">
        <v>203</v>
      </c>
      <c r="J245" s="78" t="s">
        <v>124</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204</v>
      </c>
      <c r="B246" s="171"/>
      <c r="C246" s="390" t="s">
        <v>205</v>
      </c>
      <c r="D246" s="390"/>
      <c r="E246" s="390"/>
      <c r="F246" s="351"/>
      <c r="G246" s="391" t="s">
        <v>154</v>
      </c>
      <c r="H246" s="172" t="s">
        <v>206</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204</v>
      </c>
      <c r="B247" s="171"/>
      <c r="C247" s="391"/>
      <c r="D247" s="391"/>
      <c r="E247" s="391"/>
      <c r="F247" s="392"/>
      <c r="G247" s="391"/>
      <c r="H247" s="172" t="s">
        <v>207</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208</v>
      </c>
      <c r="B248" s="171"/>
      <c r="C248" s="391"/>
      <c r="D248" s="391"/>
      <c r="E248" s="391"/>
      <c r="F248" s="392"/>
      <c r="G248" s="391" t="s">
        <v>209</v>
      </c>
      <c r="H248" s="172" t="s">
        <v>206</v>
      </c>
      <c r="I248" s="348"/>
      <c r="J248" s="145">
        <v>9</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208</v>
      </c>
      <c r="B249" s="171"/>
      <c r="C249" s="391"/>
      <c r="D249" s="391"/>
      <c r="E249" s="391"/>
      <c r="F249" s="392"/>
      <c r="G249" s="392"/>
      <c r="H249" s="172" t="s">
        <v>207</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210</v>
      </c>
      <c r="B250" s="171"/>
      <c r="C250" s="391"/>
      <c r="D250" s="391"/>
      <c r="E250" s="391"/>
      <c r="F250" s="392"/>
      <c r="G250" s="391" t="s">
        <v>211</v>
      </c>
      <c r="H250" s="172" t="s">
        <v>206</v>
      </c>
      <c r="I250" s="348"/>
      <c r="J250" s="145">
        <v>7</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210</v>
      </c>
      <c r="B251" s="171"/>
      <c r="C251" s="391"/>
      <c r="D251" s="391"/>
      <c r="E251" s="391"/>
      <c r="F251" s="392"/>
      <c r="G251" s="392"/>
      <c r="H251" s="172" t="s">
        <v>207</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212</v>
      </c>
      <c r="B252" s="171"/>
      <c r="C252" s="391"/>
      <c r="D252" s="391"/>
      <c r="E252" s="391"/>
      <c r="F252" s="392"/>
      <c r="G252" s="391" t="s">
        <v>213</v>
      </c>
      <c r="H252" s="172" t="s">
        <v>206</v>
      </c>
      <c r="I252" s="348"/>
      <c r="J252" s="145">
        <v>7</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212</v>
      </c>
      <c r="B253" s="171"/>
      <c r="C253" s="391"/>
      <c r="D253" s="391"/>
      <c r="E253" s="391"/>
      <c r="F253" s="392"/>
      <c r="G253" s="393"/>
      <c r="H253" s="172" t="s">
        <v>207</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214</v>
      </c>
      <c r="B254" s="171"/>
      <c r="C254" s="391"/>
      <c r="D254" s="391"/>
      <c r="E254" s="391"/>
      <c r="F254" s="392"/>
      <c r="G254" s="391" t="s">
        <v>215</v>
      </c>
      <c r="H254" s="172" t="s">
        <v>206</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214</v>
      </c>
      <c r="B255" s="171"/>
      <c r="C255" s="391"/>
      <c r="D255" s="391"/>
      <c r="E255" s="391"/>
      <c r="F255" s="392"/>
      <c r="G255" s="392"/>
      <c r="H255" s="172" t="s">
        <v>207</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216</v>
      </c>
      <c r="B256" s="171"/>
      <c r="C256" s="391"/>
      <c r="D256" s="391"/>
      <c r="E256" s="391"/>
      <c r="F256" s="392"/>
      <c r="G256" s="391" t="s">
        <v>188</v>
      </c>
      <c r="H256" s="172" t="s">
        <v>206</v>
      </c>
      <c r="I256" s="348"/>
      <c r="J256" s="145">
        <v>1</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216</v>
      </c>
      <c r="B257" s="171"/>
      <c r="C257" s="391"/>
      <c r="D257" s="391"/>
      <c r="E257" s="391"/>
      <c r="F257" s="392"/>
      <c r="G257" s="392"/>
      <c r="H257" s="172" t="s">
        <v>207</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217</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74</v>
      </c>
      <c r="K263" s="87"/>
      <c r="L263" s="25" t="str">
        <f>IF(ISBLANK(L$9),"",L$9)</f>
        <v>４階西病棟</v>
      </c>
      <c r="M263" s="72" t="str">
        <f t="shared" ref="M263:BS263" si="29">IF(ISBLANK(M$9),"",M$9)</f>
        <v>４階東病棟</v>
      </c>
      <c r="N263" s="72" t="str">
        <f t="shared" si="29"/>
        <v>５階西病棟</v>
      </c>
      <c r="O263" s="72" t="str">
        <f t="shared" si="29"/>
        <v>５階東病棟</v>
      </c>
      <c r="P263" s="72" t="str">
        <f t="shared" si="29"/>
        <v>６階西病棟</v>
      </c>
      <c r="Q263" s="72" t="str">
        <f t="shared" si="29"/>
        <v>６階東病棟</v>
      </c>
      <c r="R263" s="72" t="str">
        <f t="shared" si="29"/>
        <v>７階西病棟</v>
      </c>
      <c r="S263" s="72" t="str">
        <f t="shared" si="29"/>
        <v>７階東病棟</v>
      </c>
      <c r="T263" s="72" t="str">
        <f t="shared" si="29"/>
        <v>８階西病棟</v>
      </c>
      <c r="U263" s="72" t="str">
        <f t="shared" si="29"/>
        <v>８階東病棟</v>
      </c>
      <c r="V263" s="72" t="str">
        <f t="shared" si="29"/>
        <v>GCU</v>
      </c>
      <c r="W263" s="72" t="str">
        <f t="shared" si="29"/>
        <v>ICU</v>
      </c>
      <c r="X263" s="72" t="str">
        <f t="shared" si="29"/>
        <v>NICU</v>
      </c>
      <c r="Y263" s="72" t="str">
        <f t="shared" si="29"/>
        <v>救急病棟</v>
      </c>
      <c r="Z263" s="72" t="str">
        <f t="shared" si="29"/>
        <v>北館７階病棟</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75</v>
      </c>
      <c r="J264" s="74"/>
      <c r="K264" s="88"/>
      <c r="L264" s="89" t="str">
        <f t="shared" ref="L264:BS264" si="30">IF(ISBLANK(L$95),"",L$95)</f>
        <v>急性期</v>
      </c>
      <c r="M264" s="72" t="str">
        <f t="shared" si="30"/>
        <v>急性期</v>
      </c>
      <c r="N264" s="72" t="str">
        <f t="shared" si="30"/>
        <v>高度急性期</v>
      </c>
      <c r="O264" s="72" t="str">
        <f t="shared" si="30"/>
        <v>急性期</v>
      </c>
      <c r="P264" s="72" t="str">
        <f t="shared" si="30"/>
        <v>高度急性期</v>
      </c>
      <c r="Q264" s="72" t="str">
        <f t="shared" si="30"/>
        <v>高度急性期</v>
      </c>
      <c r="R264" s="72" t="str">
        <f t="shared" si="30"/>
        <v>高度急性期</v>
      </c>
      <c r="S264" s="72" t="str">
        <f t="shared" si="30"/>
        <v>高度急性期</v>
      </c>
      <c r="T264" s="72" t="str">
        <f t="shared" si="30"/>
        <v>急性期</v>
      </c>
      <c r="U264" s="72" t="str">
        <f t="shared" si="30"/>
        <v>急性期</v>
      </c>
      <c r="V264" s="72" t="str">
        <f t="shared" si="30"/>
        <v>高度急性期</v>
      </c>
      <c r="W264" s="72" t="str">
        <f t="shared" si="30"/>
        <v>高度急性期</v>
      </c>
      <c r="X264" s="72" t="str">
        <f t="shared" si="30"/>
        <v>高度急性期</v>
      </c>
      <c r="Y264" s="72" t="str">
        <f t="shared" si="30"/>
        <v>高度急性期</v>
      </c>
      <c r="Z264" s="72" t="str">
        <f t="shared" si="30"/>
        <v>急性期</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218</v>
      </c>
      <c r="B265" s="2"/>
      <c r="C265" s="326" t="s">
        <v>219</v>
      </c>
      <c r="D265" s="328"/>
      <c r="E265" s="388" t="s">
        <v>220</v>
      </c>
      <c r="F265" s="389"/>
      <c r="G265" s="305" t="s">
        <v>221</v>
      </c>
      <c r="H265" s="307"/>
      <c r="I265" s="329" t="s">
        <v>222</v>
      </c>
      <c r="J265" s="175">
        <v>3</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223</v>
      </c>
      <c r="B266" s="171"/>
      <c r="C266" s="386"/>
      <c r="D266" s="387"/>
      <c r="E266" s="389"/>
      <c r="F266" s="389"/>
      <c r="G266" s="305" t="s">
        <v>224</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225</v>
      </c>
      <c r="B267" s="171"/>
      <c r="C267" s="386"/>
      <c r="D267" s="387"/>
      <c r="E267" s="389"/>
      <c r="F267" s="389"/>
      <c r="G267" s="305" t="s">
        <v>226</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227</v>
      </c>
      <c r="B268" s="171"/>
      <c r="C268" s="368"/>
      <c r="D268" s="370"/>
      <c r="E268" s="305" t="s">
        <v>188</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228</v>
      </c>
      <c r="B269" s="171"/>
      <c r="C269" s="326" t="s">
        <v>229</v>
      </c>
      <c r="D269" s="381"/>
      <c r="E269" s="305" t="s">
        <v>230</v>
      </c>
      <c r="F269" s="306"/>
      <c r="G269" s="306"/>
      <c r="H269" s="307"/>
      <c r="I269" s="329" t="s">
        <v>231</v>
      </c>
      <c r="J269" s="175">
        <v>1</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232</v>
      </c>
      <c r="B270" s="171"/>
      <c r="C270" s="382"/>
      <c r="D270" s="383"/>
      <c r="E270" s="305" t="s">
        <v>233</v>
      </c>
      <c r="F270" s="306"/>
      <c r="G270" s="306"/>
      <c r="H270" s="307"/>
      <c r="I270" s="348"/>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234</v>
      </c>
      <c r="B271" s="171"/>
      <c r="C271" s="384"/>
      <c r="D271" s="385"/>
      <c r="E271" s="305" t="s">
        <v>235</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236</v>
      </c>
      <c r="B272" s="171"/>
      <c r="C272" s="326" t="s">
        <v>188</v>
      </c>
      <c r="D272" s="381"/>
      <c r="E272" s="305" t="s">
        <v>237</v>
      </c>
      <c r="F272" s="306"/>
      <c r="G272" s="306"/>
      <c r="H272" s="307"/>
      <c r="I272" s="129" t="s">
        <v>238</v>
      </c>
      <c r="J272" s="175">
        <v>2</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239</v>
      </c>
      <c r="B273" s="171"/>
      <c r="C273" s="382"/>
      <c r="D273" s="383"/>
      <c r="E273" s="305" t="s">
        <v>240</v>
      </c>
      <c r="F273" s="306"/>
      <c r="G273" s="306"/>
      <c r="H273" s="307"/>
      <c r="I273" s="176" t="s">
        <v>241</v>
      </c>
      <c r="J273" s="175">
        <v>2</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242</v>
      </c>
      <c r="F274" s="309"/>
      <c r="G274" s="309"/>
      <c r="H274" s="310"/>
      <c r="I274" s="177" t="s">
        <v>243</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244</v>
      </c>
      <c r="B275" s="171"/>
      <c r="C275" s="382"/>
      <c r="D275" s="383"/>
      <c r="E275" s="305" t="s">
        <v>245</v>
      </c>
      <c r="F275" s="306"/>
      <c r="G275" s="306"/>
      <c r="H275" s="307"/>
      <c r="I275" s="178" t="s">
        <v>246</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247</v>
      </c>
      <c r="B276" s="171"/>
      <c r="C276" s="382"/>
      <c r="D276" s="383"/>
      <c r="E276" s="305" t="s">
        <v>248</v>
      </c>
      <c r="F276" s="306"/>
      <c r="G276" s="306"/>
      <c r="H276" s="307"/>
      <c r="I276" s="129" t="s">
        <v>249</v>
      </c>
      <c r="J276" s="175">
        <v>1</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250</v>
      </c>
      <c r="B277" s="171"/>
      <c r="C277" s="382"/>
      <c r="D277" s="383"/>
      <c r="E277" s="305" t="s">
        <v>251</v>
      </c>
      <c r="F277" s="306"/>
      <c r="G277" s="306"/>
      <c r="H277" s="307"/>
      <c r="I277" s="129" t="s">
        <v>252</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253</v>
      </c>
      <c r="B278" s="171"/>
      <c r="C278" s="382"/>
      <c r="D278" s="383"/>
      <c r="E278" s="305" t="s">
        <v>254</v>
      </c>
      <c r="F278" s="306"/>
      <c r="G278" s="306"/>
      <c r="H278" s="307"/>
      <c r="I278" s="129" t="s">
        <v>255</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256</v>
      </c>
      <c r="B279" s="171"/>
      <c r="C279" s="382"/>
      <c r="D279" s="383"/>
      <c r="E279" s="305" t="s">
        <v>257</v>
      </c>
      <c r="F279" s="306"/>
      <c r="G279" s="306"/>
      <c r="H279" s="307"/>
      <c r="I279" s="129" t="s">
        <v>258</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259</v>
      </c>
      <c r="B280" s="171"/>
      <c r="C280" s="382"/>
      <c r="D280" s="383"/>
      <c r="E280" s="308" t="s">
        <v>260</v>
      </c>
      <c r="F280" s="309"/>
      <c r="G280" s="309"/>
      <c r="H280" s="310"/>
      <c r="I280" s="142" t="s">
        <v>261</v>
      </c>
      <c r="J280" s="175">
        <v>1</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262</v>
      </c>
      <c r="B281" s="171"/>
      <c r="C281" s="382"/>
      <c r="D281" s="383"/>
      <c r="E281" s="308" t="s">
        <v>263</v>
      </c>
      <c r="F281" s="309"/>
      <c r="G281" s="309"/>
      <c r="H281" s="310"/>
      <c r="I281" s="142" t="s">
        <v>264</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265</v>
      </c>
      <c r="B282" s="171"/>
      <c r="C282" s="384"/>
      <c r="D282" s="385"/>
      <c r="E282" s="308" t="s">
        <v>266</v>
      </c>
      <c r="F282" s="309"/>
      <c r="G282" s="309"/>
      <c r="H282" s="310"/>
      <c r="I282" s="142" t="s">
        <v>267</v>
      </c>
      <c r="J282" s="175">
        <v>1</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268</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74</v>
      </c>
      <c r="K289" s="87"/>
      <c r="L289" s="25" t="str">
        <f>IF(ISBLANK(L$9),"",L$9)</f>
        <v>４階西病棟</v>
      </c>
      <c r="M289" s="72" t="str">
        <f>IF(ISBLANK(M$9),"",M$9)</f>
        <v>４階東病棟</v>
      </c>
      <c r="N289" s="25" t="str">
        <f t="shared" ref="N289:BS289" si="31">IF(ISBLANK(N$9),"",N$9)</f>
        <v>５階西病棟</v>
      </c>
      <c r="O289" s="25" t="str">
        <f t="shared" si="31"/>
        <v>５階東病棟</v>
      </c>
      <c r="P289" s="25" t="str">
        <f t="shared" si="31"/>
        <v>６階西病棟</v>
      </c>
      <c r="Q289" s="25" t="str">
        <f t="shared" si="31"/>
        <v>６階東病棟</v>
      </c>
      <c r="R289" s="25" t="str">
        <f t="shared" si="31"/>
        <v>７階西病棟</v>
      </c>
      <c r="S289" s="25" t="str">
        <f t="shared" si="31"/>
        <v>７階東病棟</v>
      </c>
      <c r="T289" s="25" t="str">
        <f t="shared" si="31"/>
        <v>８階西病棟</v>
      </c>
      <c r="U289" s="25" t="str">
        <f t="shared" si="31"/>
        <v>８階東病棟</v>
      </c>
      <c r="V289" s="25" t="str">
        <f t="shared" si="31"/>
        <v>GCU</v>
      </c>
      <c r="W289" s="25" t="str">
        <f t="shared" si="31"/>
        <v>ICU</v>
      </c>
      <c r="X289" s="25" t="str">
        <f t="shared" si="31"/>
        <v>NICU</v>
      </c>
      <c r="Y289" s="25" t="str">
        <f t="shared" si="31"/>
        <v>救急病棟</v>
      </c>
      <c r="Z289" s="25" t="str">
        <f t="shared" si="31"/>
        <v>北館７階病棟</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75</v>
      </c>
      <c r="J290" s="186"/>
      <c r="K290" s="88"/>
      <c r="L290" s="89" t="str">
        <f>IF(ISBLANK(L$95),"",L$95)</f>
        <v>急性期</v>
      </c>
      <c r="M290" s="72" t="str">
        <f>IF(ISBLANK(M$95),"",M$95)</f>
        <v>急性期</v>
      </c>
      <c r="N290" s="89" t="str">
        <f t="shared" ref="N290:BS290" si="32">IF(ISBLANK(N$95),"",N$95)</f>
        <v>高度急性期</v>
      </c>
      <c r="O290" s="89" t="str">
        <f t="shared" si="32"/>
        <v>急性期</v>
      </c>
      <c r="P290" s="89" t="str">
        <f t="shared" si="32"/>
        <v>高度急性期</v>
      </c>
      <c r="Q290" s="89" t="str">
        <f t="shared" si="32"/>
        <v>高度急性期</v>
      </c>
      <c r="R290" s="89" t="str">
        <f t="shared" si="32"/>
        <v>高度急性期</v>
      </c>
      <c r="S290" s="89" t="str">
        <f t="shared" si="32"/>
        <v>高度急性期</v>
      </c>
      <c r="T290" s="89" t="str">
        <f t="shared" si="32"/>
        <v>急性期</v>
      </c>
      <c r="U290" s="89" t="str">
        <f t="shared" si="32"/>
        <v>急性期</v>
      </c>
      <c r="V290" s="89" t="str">
        <f t="shared" si="32"/>
        <v>高度急性期</v>
      </c>
      <c r="W290" s="89" t="str">
        <f t="shared" si="32"/>
        <v>高度急性期</v>
      </c>
      <c r="X290" s="89" t="str">
        <f t="shared" si="32"/>
        <v>高度急性期</v>
      </c>
      <c r="Y290" s="89" t="str">
        <f t="shared" si="32"/>
        <v>高度急性期</v>
      </c>
      <c r="Z290" s="89" t="str">
        <f t="shared" si="32"/>
        <v>急性期</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268</v>
      </c>
      <c r="D291" s="315"/>
      <c r="E291" s="315"/>
      <c r="F291" s="315"/>
      <c r="G291" s="315"/>
      <c r="H291" s="317"/>
      <c r="I291" s="311" t="s">
        <v>269</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270</v>
      </c>
      <c r="B293" s="192"/>
      <c r="C293" s="372"/>
      <c r="D293" s="316"/>
      <c r="E293" s="316"/>
      <c r="F293" s="316"/>
      <c r="G293" s="316"/>
      <c r="H293" s="373"/>
      <c r="I293" s="311"/>
      <c r="J293" s="193"/>
      <c r="K293" s="113"/>
      <c r="L293" s="197" t="s">
        <v>35</v>
      </c>
      <c r="M293" s="198" t="s">
        <v>35</v>
      </c>
      <c r="N293" s="199" t="s">
        <v>35</v>
      </c>
      <c r="O293" s="199" t="s">
        <v>35</v>
      </c>
      <c r="P293" s="199" t="s">
        <v>35</v>
      </c>
      <c r="Q293" s="199" t="s">
        <v>35</v>
      </c>
      <c r="R293" s="199" t="s">
        <v>35</v>
      </c>
      <c r="S293" s="199" t="s">
        <v>35</v>
      </c>
      <c r="T293" s="199" t="s">
        <v>35</v>
      </c>
      <c r="U293" s="199" t="s">
        <v>35</v>
      </c>
      <c r="V293" s="199" t="s">
        <v>35</v>
      </c>
      <c r="W293" s="199" t="s">
        <v>35</v>
      </c>
      <c r="X293" s="199" t="s">
        <v>35</v>
      </c>
      <c r="Y293" s="199" t="s">
        <v>35</v>
      </c>
      <c r="Z293" s="199" t="s">
        <v>35</v>
      </c>
      <c r="AA293" s="199" t="str">
        <f t="shared" ref="AA293:AN293" si="33">IF(ISBLANK(AA291),"-","～")</f>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271</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272</v>
      </c>
      <c r="C309" s="205"/>
      <c r="D309" s="205"/>
      <c r="E309" s="67"/>
      <c r="F309" s="67"/>
      <c r="G309" s="67"/>
      <c r="H309" s="68"/>
      <c r="I309" s="68"/>
      <c r="J309" s="206"/>
      <c r="K309" s="69"/>
      <c r="L309" s="207"/>
      <c r="M309" s="207"/>
      <c r="N309" s="119"/>
      <c r="BU309" s="95"/>
    </row>
    <row r="310" spans="1:73" s="1" customFormat="1" x14ac:dyDescent="0.2">
      <c r="B310" s="52" t="s">
        <v>273</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74</v>
      </c>
      <c r="K312" s="87"/>
      <c r="L312" s="25" t="str">
        <f>IF(ISBLANK(L$9),"",L$9)</f>
        <v>４階西病棟</v>
      </c>
      <c r="M312" s="72" t="str">
        <f t="shared" ref="M312:BS312" si="35">IF(ISBLANK(M$9),"",M$9)</f>
        <v>４階東病棟</v>
      </c>
      <c r="N312" s="208" t="str">
        <f t="shared" si="35"/>
        <v>５階西病棟</v>
      </c>
      <c r="O312" s="208" t="str">
        <f t="shared" si="35"/>
        <v>５階東病棟</v>
      </c>
      <c r="P312" s="208" t="str">
        <f t="shared" si="35"/>
        <v>６階西病棟</v>
      </c>
      <c r="Q312" s="72" t="str">
        <f t="shared" si="35"/>
        <v>６階東病棟</v>
      </c>
      <c r="R312" s="72" t="str">
        <f t="shared" si="35"/>
        <v>７階西病棟</v>
      </c>
      <c r="S312" s="72" t="str">
        <f t="shared" si="35"/>
        <v>７階東病棟</v>
      </c>
      <c r="T312" s="72" t="str">
        <f t="shared" si="35"/>
        <v>８階西病棟</v>
      </c>
      <c r="U312" s="72" t="str">
        <f t="shared" si="35"/>
        <v>８階東病棟</v>
      </c>
      <c r="V312" s="72" t="str">
        <f t="shared" si="35"/>
        <v>GCU</v>
      </c>
      <c r="W312" s="72" t="str">
        <f t="shared" si="35"/>
        <v>ICU</v>
      </c>
      <c r="X312" s="72" t="str">
        <f t="shared" si="35"/>
        <v>NICU</v>
      </c>
      <c r="Y312" s="72" t="str">
        <f t="shared" si="35"/>
        <v>救急病棟</v>
      </c>
      <c r="Z312" s="72" t="str">
        <f t="shared" si="35"/>
        <v>北館７階病棟</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120</v>
      </c>
      <c r="I313" s="73" t="s">
        <v>75</v>
      </c>
      <c r="J313" s="74"/>
      <c r="K313" s="88"/>
      <c r="L313" s="89" t="str">
        <f>IF(ISBLANK(L$95),"",L$95)</f>
        <v>急性期</v>
      </c>
      <c r="M313" s="72" t="str">
        <f t="shared" ref="M313:BS313" si="36">IF(ISBLANK(M$95),"",M$95)</f>
        <v>急性期</v>
      </c>
      <c r="N313" s="208" t="str">
        <f t="shared" si="36"/>
        <v>高度急性期</v>
      </c>
      <c r="O313" s="208" t="str">
        <f t="shared" si="36"/>
        <v>急性期</v>
      </c>
      <c r="P313" s="208" t="str">
        <f t="shared" si="36"/>
        <v>高度急性期</v>
      </c>
      <c r="Q313" s="72" t="str">
        <f t="shared" si="36"/>
        <v>高度急性期</v>
      </c>
      <c r="R313" s="72" t="str">
        <f t="shared" si="36"/>
        <v>高度急性期</v>
      </c>
      <c r="S313" s="72" t="str">
        <f t="shared" si="36"/>
        <v>高度急性期</v>
      </c>
      <c r="T313" s="72" t="str">
        <f t="shared" si="36"/>
        <v>急性期</v>
      </c>
      <c r="U313" s="72" t="str">
        <f t="shared" si="36"/>
        <v>急性期</v>
      </c>
      <c r="V313" s="72" t="str">
        <f t="shared" si="36"/>
        <v>高度急性期</v>
      </c>
      <c r="W313" s="72" t="str">
        <f t="shared" si="36"/>
        <v>高度急性期</v>
      </c>
      <c r="X313" s="72" t="str">
        <f t="shared" si="36"/>
        <v>高度急性期</v>
      </c>
      <c r="Y313" s="72" t="str">
        <f t="shared" si="36"/>
        <v>高度急性期</v>
      </c>
      <c r="Z313" s="72" t="str">
        <f t="shared" si="36"/>
        <v>急性期</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274</v>
      </c>
      <c r="B314" s="96"/>
      <c r="C314" s="367" t="s">
        <v>275</v>
      </c>
      <c r="D314" s="326" t="s">
        <v>276</v>
      </c>
      <c r="E314" s="327"/>
      <c r="F314" s="327"/>
      <c r="G314" s="327"/>
      <c r="H314" s="328"/>
      <c r="I314" s="318" t="s">
        <v>277</v>
      </c>
      <c r="J314" s="209">
        <f t="shared" ref="J314:J319" si="37">IF(SUM(L314:BS314)=0,IF(COUNTIF(L314:BS314,"未確認")&gt;0,"未確認",IF(COUNTIF(L314:BS314,"~*")&gt;0,"*",SUM(L314:BS314))),SUM(L314:BS314))</f>
        <v>14075</v>
      </c>
      <c r="K314" s="131" t="str">
        <f t="shared" ref="K314:K319" si="38">IF(OR(COUNTIF(L314:BS314,"未確認")&gt;0,COUNTIF(L314:BS314,"~*")&gt;0),"※","")</f>
        <v/>
      </c>
      <c r="L314" s="210">
        <v>1003</v>
      </c>
      <c r="M314" s="211">
        <v>828</v>
      </c>
      <c r="N314" s="156">
        <v>1272</v>
      </c>
      <c r="O314" s="156">
        <v>1684</v>
      </c>
      <c r="P314" s="212">
        <v>1438</v>
      </c>
      <c r="Q314" s="154">
        <v>880</v>
      </c>
      <c r="R314" s="154">
        <v>972</v>
      </c>
      <c r="S314" s="154">
        <v>1691</v>
      </c>
      <c r="T314" s="154">
        <v>171</v>
      </c>
      <c r="U314" s="154">
        <v>921</v>
      </c>
      <c r="V314" s="154">
        <v>164</v>
      </c>
      <c r="W314" s="154">
        <v>285</v>
      </c>
      <c r="X314" s="154">
        <v>126</v>
      </c>
      <c r="Y314" s="154">
        <v>1871</v>
      </c>
      <c r="Z314" s="154">
        <v>769</v>
      </c>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278</v>
      </c>
      <c r="B315" s="96"/>
      <c r="C315" s="377"/>
      <c r="D315" s="378"/>
      <c r="E315" s="305" t="s">
        <v>279</v>
      </c>
      <c r="F315" s="306"/>
      <c r="G315" s="306"/>
      <c r="H315" s="307"/>
      <c r="I315" s="319"/>
      <c r="J315" s="209">
        <f t="shared" si="37"/>
        <v>8871</v>
      </c>
      <c r="K315" s="131" t="str">
        <f t="shared" si="38"/>
        <v/>
      </c>
      <c r="L315" s="210">
        <v>369</v>
      </c>
      <c r="M315" s="154">
        <v>425</v>
      </c>
      <c r="N315" s="213">
        <v>1031</v>
      </c>
      <c r="O315" s="213">
        <v>1263</v>
      </c>
      <c r="P315" s="154">
        <v>1234</v>
      </c>
      <c r="Q315" s="154">
        <v>617</v>
      </c>
      <c r="R315" s="154">
        <v>763</v>
      </c>
      <c r="S315" s="154">
        <v>1349</v>
      </c>
      <c r="T315" s="154">
        <v>155</v>
      </c>
      <c r="U315" s="154">
        <v>712</v>
      </c>
      <c r="V315" s="154">
        <v>143</v>
      </c>
      <c r="W315" s="154">
        <v>57</v>
      </c>
      <c r="X315" s="154">
        <v>99</v>
      </c>
      <c r="Y315" s="154">
        <v>49</v>
      </c>
      <c r="Z315" s="154">
        <v>605</v>
      </c>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280</v>
      </c>
      <c r="B316" s="96"/>
      <c r="C316" s="377"/>
      <c r="D316" s="379"/>
      <c r="E316" s="305" t="s">
        <v>281</v>
      </c>
      <c r="F316" s="306"/>
      <c r="G316" s="306"/>
      <c r="H316" s="307"/>
      <c r="I316" s="319"/>
      <c r="J316" s="209">
        <f t="shared" si="37"/>
        <v>1708</v>
      </c>
      <c r="K316" s="131" t="str">
        <f t="shared" si="38"/>
        <v/>
      </c>
      <c r="L316" s="210">
        <v>547</v>
      </c>
      <c r="M316" s="154">
        <v>371</v>
      </c>
      <c r="N316" s="154">
        <v>50</v>
      </c>
      <c r="O316" s="154">
        <v>61</v>
      </c>
      <c r="P316" s="154">
        <v>53</v>
      </c>
      <c r="Q316" s="154">
        <v>98</v>
      </c>
      <c r="R316" s="154">
        <v>47</v>
      </c>
      <c r="S316" s="154">
        <v>64</v>
      </c>
      <c r="T316" s="154">
        <v>16</v>
      </c>
      <c r="U316" s="154">
        <v>129</v>
      </c>
      <c r="V316" s="154">
        <v>20</v>
      </c>
      <c r="W316" s="154">
        <v>31</v>
      </c>
      <c r="X316" s="154">
        <v>26</v>
      </c>
      <c r="Y316" s="154">
        <v>142</v>
      </c>
      <c r="Z316" s="154">
        <v>53</v>
      </c>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282</v>
      </c>
      <c r="B317" s="96"/>
      <c r="C317" s="377"/>
      <c r="D317" s="380"/>
      <c r="E317" s="305" t="s">
        <v>283</v>
      </c>
      <c r="F317" s="306"/>
      <c r="G317" s="306"/>
      <c r="H317" s="307"/>
      <c r="I317" s="319"/>
      <c r="J317" s="209">
        <f t="shared" si="37"/>
        <v>3496</v>
      </c>
      <c r="K317" s="131" t="str">
        <f t="shared" si="38"/>
        <v/>
      </c>
      <c r="L317" s="210">
        <v>87</v>
      </c>
      <c r="M317" s="154">
        <v>32</v>
      </c>
      <c r="N317" s="154">
        <v>191</v>
      </c>
      <c r="O317" s="154">
        <v>360</v>
      </c>
      <c r="P317" s="154">
        <v>151</v>
      </c>
      <c r="Q317" s="154">
        <v>165</v>
      </c>
      <c r="R317" s="154">
        <v>162</v>
      </c>
      <c r="S317" s="154">
        <v>278</v>
      </c>
      <c r="T317" s="154">
        <v>0</v>
      </c>
      <c r="U317" s="154">
        <v>80</v>
      </c>
      <c r="V317" s="154">
        <v>1</v>
      </c>
      <c r="W317" s="154">
        <v>197</v>
      </c>
      <c r="X317" s="154">
        <v>1</v>
      </c>
      <c r="Y317" s="154">
        <v>1680</v>
      </c>
      <c r="Z317" s="154">
        <v>111</v>
      </c>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284</v>
      </c>
      <c r="B318" s="2"/>
      <c r="C318" s="377"/>
      <c r="D318" s="305" t="s">
        <v>285</v>
      </c>
      <c r="E318" s="306"/>
      <c r="F318" s="306"/>
      <c r="G318" s="306"/>
      <c r="H318" s="307"/>
      <c r="I318" s="319"/>
      <c r="J318" s="209">
        <f t="shared" si="37"/>
        <v>134484</v>
      </c>
      <c r="K318" s="131" t="str">
        <f t="shared" si="38"/>
        <v/>
      </c>
      <c r="L318" s="210">
        <v>6228</v>
      </c>
      <c r="M318" s="154">
        <v>7997</v>
      </c>
      <c r="N318" s="154">
        <v>13437</v>
      </c>
      <c r="O318" s="154">
        <v>13660</v>
      </c>
      <c r="P318" s="154">
        <v>12022</v>
      </c>
      <c r="Q318" s="154">
        <v>13944</v>
      </c>
      <c r="R318" s="154">
        <v>14259</v>
      </c>
      <c r="S318" s="154">
        <v>14098</v>
      </c>
      <c r="T318" s="154">
        <v>1893</v>
      </c>
      <c r="U318" s="154">
        <v>13076</v>
      </c>
      <c r="V318" s="154">
        <v>1738</v>
      </c>
      <c r="W318" s="154">
        <v>1552</v>
      </c>
      <c r="X318" s="154">
        <v>1714</v>
      </c>
      <c r="Y318" s="154">
        <v>8310</v>
      </c>
      <c r="Z318" s="154">
        <v>10556</v>
      </c>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286</v>
      </c>
      <c r="B319" s="2"/>
      <c r="C319" s="377"/>
      <c r="D319" s="305" t="s">
        <v>287</v>
      </c>
      <c r="E319" s="306"/>
      <c r="F319" s="306"/>
      <c r="G319" s="306"/>
      <c r="H319" s="307"/>
      <c r="I319" s="320"/>
      <c r="J319" s="209">
        <f t="shared" si="37"/>
        <v>14108</v>
      </c>
      <c r="K319" s="131" t="str">
        <f t="shared" si="38"/>
        <v/>
      </c>
      <c r="L319" s="210">
        <v>1009</v>
      </c>
      <c r="M319" s="154">
        <v>821</v>
      </c>
      <c r="N319" s="154">
        <v>1276</v>
      </c>
      <c r="O319" s="154">
        <v>1692</v>
      </c>
      <c r="P319" s="154">
        <v>1429</v>
      </c>
      <c r="Q319" s="154">
        <v>883</v>
      </c>
      <c r="R319" s="154">
        <v>983</v>
      </c>
      <c r="S319" s="154">
        <v>1694</v>
      </c>
      <c r="T319" s="154">
        <v>173</v>
      </c>
      <c r="U319" s="154">
        <v>930</v>
      </c>
      <c r="V319" s="154">
        <v>166</v>
      </c>
      <c r="W319" s="154">
        <v>285</v>
      </c>
      <c r="X319" s="154">
        <v>122</v>
      </c>
      <c r="Y319" s="154">
        <v>1871</v>
      </c>
      <c r="Z319" s="154">
        <v>774</v>
      </c>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288</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74</v>
      </c>
      <c r="K325" s="87"/>
      <c r="L325" s="25" t="str">
        <f>IF(ISBLANK(L$9),"",L$9)</f>
        <v>４階西病棟</v>
      </c>
      <c r="M325" s="72" t="str">
        <f t="shared" ref="M325:BS325" si="39">IF(ISBLANK(M$9),"",M$9)</f>
        <v>４階東病棟</v>
      </c>
      <c r="N325" s="72" t="str">
        <f t="shared" si="39"/>
        <v>５階西病棟</v>
      </c>
      <c r="O325" s="72" t="str">
        <f t="shared" si="39"/>
        <v>５階東病棟</v>
      </c>
      <c r="P325" s="72" t="str">
        <f t="shared" si="39"/>
        <v>６階西病棟</v>
      </c>
      <c r="Q325" s="72" t="str">
        <f t="shared" si="39"/>
        <v>６階東病棟</v>
      </c>
      <c r="R325" s="72" t="str">
        <f t="shared" si="39"/>
        <v>７階西病棟</v>
      </c>
      <c r="S325" s="72" t="str">
        <f t="shared" si="39"/>
        <v>７階東病棟</v>
      </c>
      <c r="T325" s="72" t="str">
        <f t="shared" si="39"/>
        <v>８階西病棟</v>
      </c>
      <c r="U325" s="72" t="str">
        <f t="shared" si="39"/>
        <v>８階東病棟</v>
      </c>
      <c r="V325" s="72" t="str">
        <f t="shared" si="39"/>
        <v>GCU</v>
      </c>
      <c r="W325" s="72" t="str">
        <f t="shared" si="39"/>
        <v>ICU</v>
      </c>
      <c r="X325" s="72" t="str">
        <f t="shared" si="39"/>
        <v>NICU</v>
      </c>
      <c r="Y325" s="72" t="str">
        <f t="shared" si="39"/>
        <v>救急病棟</v>
      </c>
      <c r="Z325" s="72" t="str">
        <f t="shared" si="39"/>
        <v>北館７階病棟</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75</v>
      </c>
      <c r="J326" s="74"/>
      <c r="K326" s="88"/>
      <c r="L326" s="89" t="str">
        <f>IF(ISBLANK(L$95),"",L$95)</f>
        <v>急性期</v>
      </c>
      <c r="M326" s="72" t="str">
        <f t="shared" ref="M326:BS326" si="40">IF(ISBLANK(M$95),"",M$95)</f>
        <v>急性期</v>
      </c>
      <c r="N326" s="72" t="str">
        <f t="shared" si="40"/>
        <v>高度急性期</v>
      </c>
      <c r="O326" s="72" t="str">
        <f t="shared" si="40"/>
        <v>急性期</v>
      </c>
      <c r="P326" s="72" t="str">
        <f t="shared" si="40"/>
        <v>高度急性期</v>
      </c>
      <c r="Q326" s="72" t="str">
        <f t="shared" si="40"/>
        <v>高度急性期</v>
      </c>
      <c r="R326" s="72" t="str">
        <f t="shared" si="40"/>
        <v>高度急性期</v>
      </c>
      <c r="S326" s="72" t="str">
        <f t="shared" si="40"/>
        <v>高度急性期</v>
      </c>
      <c r="T326" s="72" t="str">
        <f t="shared" si="40"/>
        <v>急性期</v>
      </c>
      <c r="U326" s="72" t="str">
        <f t="shared" si="40"/>
        <v>急性期</v>
      </c>
      <c r="V326" s="72" t="str">
        <f t="shared" si="40"/>
        <v>高度急性期</v>
      </c>
      <c r="W326" s="72" t="str">
        <f t="shared" si="40"/>
        <v>高度急性期</v>
      </c>
      <c r="X326" s="72" t="str">
        <f t="shared" si="40"/>
        <v>高度急性期</v>
      </c>
      <c r="Y326" s="72" t="str">
        <f t="shared" si="40"/>
        <v>高度急性期</v>
      </c>
      <c r="Z326" s="72" t="str">
        <f t="shared" si="40"/>
        <v>急性期</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289</v>
      </c>
      <c r="B327" s="2"/>
      <c r="C327" s="367" t="s">
        <v>275</v>
      </c>
      <c r="D327" s="305" t="s">
        <v>276</v>
      </c>
      <c r="E327" s="306"/>
      <c r="F327" s="306"/>
      <c r="G327" s="306"/>
      <c r="H327" s="307"/>
      <c r="I327" s="318" t="s">
        <v>290</v>
      </c>
      <c r="J327" s="209">
        <f t="shared" ref="J327:J344" si="41">IF(SUM(L327:BS327)=0,IF(COUNTIF(L327:BS327,"未確認")&gt;0,"未確認",IF(COUNTIF(L327:BS327,"~*")&gt;0,"*",SUM(L327:BS327))),SUM(L327:BS327))</f>
        <v>14075</v>
      </c>
      <c r="K327" s="131" t="str">
        <f t="shared" ref="K327:K344" si="42">IF(OR(COUNTIF(L327:BS327,"未確認")&gt;0,COUNTIF(L327:BS327,"~*")&gt;0),"※","")</f>
        <v/>
      </c>
      <c r="L327" s="210">
        <v>1003</v>
      </c>
      <c r="M327" s="154">
        <v>828</v>
      </c>
      <c r="N327" s="154">
        <v>1272</v>
      </c>
      <c r="O327" s="154">
        <v>1684</v>
      </c>
      <c r="P327" s="154">
        <v>1438</v>
      </c>
      <c r="Q327" s="154">
        <v>880</v>
      </c>
      <c r="R327" s="154">
        <v>972</v>
      </c>
      <c r="S327" s="154">
        <v>1691</v>
      </c>
      <c r="T327" s="154">
        <v>171</v>
      </c>
      <c r="U327" s="154">
        <v>921</v>
      </c>
      <c r="V327" s="154">
        <v>164</v>
      </c>
      <c r="W327" s="154">
        <v>285</v>
      </c>
      <c r="X327" s="154">
        <v>126</v>
      </c>
      <c r="Y327" s="154">
        <v>1871</v>
      </c>
      <c r="Z327" s="154">
        <v>769</v>
      </c>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291</v>
      </c>
      <c r="B328" s="2"/>
      <c r="C328" s="367"/>
      <c r="D328" s="366" t="s">
        <v>292</v>
      </c>
      <c r="E328" s="368" t="s">
        <v>293</v>
      </c>
      <c r="F328" s="369"/>
      <c r="G328" s="369"/>
      <c r="H328" s="370"/>
      <c r="I328" s="358"/>
      <c r="J328" s="209">
        <f t="shared" si="41"/>
        <v>2515</v>
      </c>
      <c r="K328" s="131" t="str">
        <f t="shared" si="42"/>
        <v/>
      </c>
      <c r="L328" s="210">
        <v>34</v>
      </c>
      <c r="M328" s="154">
        <v>153</v>
      </c>
      <c r="N328" s="154">
        <v>312</v>
      </c>
      <c r="O328" s="154">
        <v>293</v>
      </c>
      <c r="P328" s="154">
        <v>345</v>
      </c>
      <c r="Q328" s="154">
        <v>223</v>
      </c>
      <c r="R328" s="154">
        <v>123</v>
      </c>
      <c r="S328" s="154">
        <v>136</v>
      </c>
      <c r="T328" s="154">
        <v>106</v>
      </c>
      <c r="U328" s="154">
        <v>275</v>
      </c>
      <c r="V328" s="154">
        <v>89</v>
      </c>
      <c r="W328" s="154">
        <v>56</v>
      </c>
      <c r="X328" s="154">
        <v>43</v>
      </c>
      <c r="Y328" s="154">
        <v>43</v>
      </c>
      <c r="Z328" s="154">
        <v>284</v>
      </c>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294</v>
      </c>
      <c r="B329" s="2"/>
      <c r="C329" s="367"/>
      <c r="D329" s="367"/>
      <c r="E329" s="305" t="s">
        <v>295</v>
      </c>
      <c r="F329" s="306"/>
      <c r="G329" s="306"/>
      <c r="H329" s="307"/>
      <c r="I329" s="358"/>
      <c r="J329" s="209">
        <f t="shared" si="41"/>
        <v>10975</v>
      </c>
      <c r="K329" s="131" t="str">
        <f t="shared" si="42"/>
        <v/>
      </c>
      <c r="L329" s="210">
        <v>966</v>
      </c>
      <c r="M329" s="154">
        <v>538</v>
      </c>
      <c r="N329" s="154">
        <v>936</v>
      </c>
      <c r="O329" s="154">
        <v>1349</v>
      </c>
      <c r="P329" s="154">
        <v>1069</v>
      </c>
      <c r="Q329" s="154">
        <v>634</v>
      </c>
      <c r="R329" s="154">
        <v>827</v>
      </c>
      <c r="S329" s="154">
        <v>1535</v>
      </c>
      <c r="T329" s="154">
        <v>65</v>
      </c>
      <c r="U329" s="154">
        <v>630</v>
      </c>
      <c r="V329" s="154">
        <v>20</v>
      </c>
      <c r="W329" s="154">
        <v>218</v>
      </c>
      <c r="X329" s="154">
        <v>24</v>
      </c>
      <c r="Y329" s="154">
        <v>1685</v>
      </c>
      <c r="Z329" s="154">
        <v>479</v>
      </c>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296</v>
      </c>
      <c r="B330" s="2"/>
      <c r="C330" s="367"/>
      <c r="D330" s="367"/>
      <c r="E330" s="305" t="s">
        <v>297</v>
      </c>
      <c r="F330" s="306"/>
      <c r="G330" s="306"/>
      <c r="H330" s="307"/>
      <c r="I330" s="358"/>
      <c r="J330" s="209">
        <f t="shared" si="41"/>
        <v>170</v>
      </c>
      <c r="K330" s="131" t="str">
        <f t="shared" si="42"/>
        <v/>
      </c>
      <c r="L330" s="210">
        <v>2</v>
      </c>
      <c r="M330" s="154">
        <v>18</v>
      </c>
      <c r="N330" s="154">
        <v>13</v>
      </c>
      <c r="O330" s="154">
        <v>30</v>
      </c>
      <c r="P330" s="154">
        <v>14</v>
      </c>
      <c r="Q330" s="154">
        <v>11</v>
      </c>
      <c r="R330" s="154">
        <v>12</v>
      </c>
      <c r="S330" s="154">
        <v>14</v>
      </c>
      <c r="T330" s="154">
        <v>0</v>
      </c>
      <c r="U330" s="154">
        <v>11</v>
      </c>
      <c r="V330" s="154">
        <v>1</v>
      </c>
      <c r="W330" s="154">
        <v>6</v>
      </c>
      <c r="X330" s="154">
        <v>3</v>
      </c>
      <c r="Y330" s="154">
        <v>33</v>
      </c>
      <c r="Z330" s="154">
        <v>2</v>
      </c>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298</v>
      </c>
      <c r="B331" s="2"/>
      <c r="C331" s="367"/>
      <c r="D331" s="367"/>
      <c r="E331" s="308" t="s">
        <v>299</v>
      </c>
      <c r="F331" s="309"/>
      <c r="G331" s="309"/>
      <c r="H331" s="310"/>
      <c r="I331" s="358"/>
      <c r="J331" s="209">
        <f t="shared" si="41"/>
        <v>186</v>
      </c>
      <c r="K331" s="131" t="str">
        <f t="shared" si="42"/>
        <v/>
      </c>
      <c r="L331" s="210">
        <v>1</v>
      </c>
      <c r="M331" s="154">
        <v>0</v>
      </c>
      <c r="N331" s="154">
        <v>11</v>
      </c>
      <c r="O331" s="154">
        <v>12</v>
      </c>
      <c r="P331" s="154">
        <v>10</v>
      </c>
      <c r="Q331" s="154">
        <v>12</v>
      </c>
      <c r="R331" s="154">
        <v>10</v>
      </c>
      <c r="S331" s="154">
        <v>6</v>
      </c>
      <c r="T331" s="154">
        <v>0</v>
      </c>
      <c r="U331" s="154">
        <v>5</v>
      </c>
      <c r="V331" s="154">
        <v>0</v>
      </c>
      <c r="W331" s="154">
        <v>5</v>
      </c>
      <c r="X331" s="154">
        <v>0</v>
      </c>
      <c r="Y331" s="154">
        <v>110</v>
      </c>
      <c r="Z331" s="154">
        <v>4</v>
      </c>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300</v>
      </c>
      <c r="B332" s="2"/>
      <c r="C332" s="367"/>
      <c r="D332" s="367"/>
      <c r="E332" s="308" t="s">
        <v>301</v>
      </c>
      <c r="F332" s="309"/>
      <c r="G332" s="309"/>
      <c r="H332" s="310"/>
      <c r="I332" s="358"/>
      <c r="J332" s="209">
        <f t="shared" si="41"/>
        <v>0</v>
      </c>
      <c r="K332" s="131" t="str">
        <f t="shared" si="42"/>
        <v/>
      </c>
      <c r="L332" s="210">
        <v>0</v>
      </c>
      <c r="M332" s="154">
        <v>0</v>
      </c>
      <c r="N332" s="154">
        <v>0</v>
      </c>
      <c r="O332" s="154">
        <v>0</v>
      </c>
      <c r="P332" s="154">
        <v>0</v>
      </c>
      <c r="Q332" s="154">
        <v>0</v>
      </c>
      <c r="R332" s="154">
        <v>0</v>
      </c>
      <c r="S332" s="154">
        <v>0</v>
      </c>
      <c r="T332" s="154">
        <v>0</v>
      </c>
      <c r="U332" s="154">
        <v>0</v>
      </c>
      <c r="V332" s="154">
        <v>0</v>
      </c>
      <c r="W332" s="154">
        <v>0</v>
      </c>
      <c r="X332" s="154">
        <v>0</v>
      </c>
      <c r="Y332" s="154">
        <v>0</v>
      </c>
      <c r="Z332" s="154">
        <v>0</v>
      </c>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302</v>
      </c>
      <c r="B333" s="2"/>
      <c r="C333" s="367"/>
      <c r="D333" s="367"/>
      <c r="E333" s="305" t="s">
        <v>303</v>
      </c>
      <c r="F333" s="306"/>
      <c r="G333" s="306"/>
      <c r="H333" s="307"/>
      <c r="I333" s="358"/>
      <c r="J333" s="209">
        <f t="shared" si="41"/>
        <v>229</v>
      </c>
      <c r="K333" s="131" t="str">
        <f t="shared" si="42"/>
        <v/>
      </c>
      <c r="L333" s="210">
        <v>0</v>
      </c>
      <c r="M333" s="154">
        <v>119</v>
      </c>
      <c r="N333" s="154">
        <v>0</v>
      </c>
      <c r="O333" s="154">
        <v>0</v>
      </c>
      <c r="P333" s="154">
        <v>0</v>
      </c>
      <c r="Q333" s="154">
        <v>0</v>
      </c>
      <c r="R333" s="154">
        <v>0</v>
      </c>
      <c r="S333" s="154">
        <v>0</v>
      </c>
      <c r="T333" s="154">
        <v>0</v>
      </c>
      <c r="U333" s="154">
        <v>0</v>
      </c>
      <c r="V333" s="154">
        <v>54</v>
      </c>
      <c r="W333" s="154">
        <v>0</v>
      </c>
      <c r="X333" s="154">
        <v>56</v>
      </c>
      <c r="Y333" s="154">
        <v>0</v>
      </c>
      <c r="Z333" s="154">
        <v>0</v>
      </c>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304</v>
      </c>
      <c r="B334" s="2"/>
      <c r="C334" s="367"/>
      <c r="D334" s="371"/>
      <c r="E334" s="326" t="s">
        <v>188</v>
      </c>
      <c r="F334" s="327"/>
      <c r="G334" s="327"/>
      <c r="H334" s="328"/>
      <c r="I334" s="358"/>
      <c r="J334" s="209">
        <f t="shared" si="41"/>
        <v>0</v>
      </c>
      <c r="K334" s="131" t="str">
        <f t="shared" si="42"/>
        <v/>
      </c>
      <c r="L334" s="210">
        <v>0</v>
      </c>
      <c r="M334" s="154">
        <v>0</v>
      </c>
      <c r="N334" s="154">
        <v>0</v>
      </c>
      <c r="O334" s="154">
        <v>0</v>
      </c>
      <c r="P334" s="154">
        <v>0</v>
      </c>
      <c r="Q334" s="154">
        <v>0</v>
      </c>
      <c r="R334" s="154">
        <v>0</v>
      </c>
      <c r="S334" s="154">
        <v>0</v>
      </c>
      <c r="T334" s="154">
        <v>0</v>
      </c>
      <c r="U334" s="154">
        <v>0</v>
      </c>
      <c r="V334" s="154">
        <v>0</v>
      </c>
      <c r="W334" s="154">
        <v>0</v>
      </c>
      <c r="X334" s="154">
        <v>0</v>
      </c>
      <c r="Y334" s="154">
        <v>0</v>
      </c>
      <c r="Z334" s="154">
        <v>0</v>
      </c>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305</v>
      </c>
      <c r="B335" s="2"/>
      <c r="C335" s="367"/>
      <c r="D335" s="305" t="s">
        <v>287</v>
      </c>
      <c r="E335" s="306"/>
      <c r="F335" s="306"/>
      <c r="G335" s="306"/>
      <c r="H335" s="307"/>
      <c r="I335" s="358"/>
      <c r="J335" s="209">
        <f t="shared" si="41"/>
        <v>14108</v>
      </c>
      <c r="K335" s="131" t="str">
        <f t="shared" si="42"/>
        <v/>
      </c>
      <c r="L335" s="210">
        <v>1009</v>
      </c>
      <c r="M335" s="154">
        <v>821</v>
      </c>
      <c r="N335" s="154">
        <v>1276</v>
      </c>
      <c r="O335" s="154">
        <v>1692</v>
      </c>
      <c r="P335" s="154">
        <v>1429</v>
      </c>
      <c r="Q335" s="154">
        <v>883</v>
      </c>
      <c r="R335" s="154">
        <v>983</v>
      </c>
      <c r="S335" s="154">
        <v>1694</v>
      </c>
      <c r="T335" s="154">
        <v>173</v>
      </c>
      <c r="U335" s="154">
        <v>930</v>
      </c>
      <c r="V335" s="154">
        <v>166</v>
      </c>
      <c r="W335" s="154">
        <v>285</v>
      </c>
      <c r="X335" s="154">
        <v>122</v>
      </c>
      <c r="Y335" s="154">
        <v>1871</v>
      </c>
      <c r="Z335" s="154">
        <v>774</v>
      </c>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306</v>
      </c>
      <c r="B336" s="2"/>
      <c r="C336" s="367"/>
      <c r="D336" s="366" t="s">
        <v>307</v>
      </c>
      <c r="E336" s="368" t="s">
        <v>308</v>
      </c>
      <c r="F336" s="369"/>
      <c r="G336" s="369"/>
      <c r="H336" s="370"/>
      <c r="I336" s="358"/>
      <c r="J336" s="209">
        <f t="shared" si="41"/>
        <v>2597</v>
      </c>
      <c r="K336" s="131" t="str">
        <f t="shared" si="42"/>
        <v/>
      </c>
      <c r="L336" s="210">
        <v>16</v>
      </c>
      <c r="M336" s="154">
        <v>29</v>
      </c>
      <c r="N336" s="154">
        <v>53</v>
      </c>
      <c r="O336" s="154">
        <v>110</v>
      </c>
      <c r="P336" s="154">
        <v>42</v>
      </c>
      <c r="Q336" s="154">
        <v>28</v>
      </c>
      <c r="R336" s="154">
        <v>28</v>
      </c>
      <c r="S336" s="154">
        <v>66</v>
      </c>
      <c r="T336" s="154">
        <v>2</v>
      </c>
      <c r="U336" s="154">
        <v>51</v>
      </c>
      <c r="V336" s="154">
        <v>160</v>
      </c>
      <c r="W336" s="154">
        <v>234</v>
      </c>
      <c r="X336" s="154">
        <v>118</v>
      </c>
      <c r="Y336" s="154">
        <v>1627</v>
      </c>
      <c r="Z336" s="154">
        <v>33</v>
      </c>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309</v>
      </c>
      <c r="B337" s="2"/>
      <c r="C337" s="367"/>
      <c r="D337" s="367"/>
      <c r="E337" s="305" t="s">
        <v>310</v>
      </c>
      <c r="F337" s="306"/>
      <c r="G337" s="306"/>
      <c r="H337" s="307"/>
      <c r="I337" s="358"/>
      <c r="J337" s="209">
        <f t="shared" si="41"/>
        <v>10156</v>
      </c>
      <c r="K337" s="131" t="str">
        <f t="shared" si="42"/>
        <v/>
      </c>
      <c r="L337" s="210">
        <v>962</v>
      </c>
      <c r="M337" s="154">
        <v>786</v>
      </c>
      <c r="N337" s="154">
        <v>1151</v>
      </c>
      <c r="O337" s="154">
        <v>1475</v>
      </c>
      <c r="P337" s="154">
        <v>1246</v>
      </c>
      <c r="Q337" s="154">
        <v>646</v>
      </c>
      <c r="R337" s="154">
        <v>851</v>
      </c>
      <c r="S337" s="154">
        <v>1533</v>
      </c>
      <c r="T337" s="154">
        <v>87</v>
      </c>
      <c r="U337" s="154">
        <v>698</v>
      </c>
      <c r="V337" s="154">
        <v>4</v>
      </c>
      <c r="W337" s="154">
        <v>13</v>
      </c>
      <c r="X337" s="154">
        <v>0</v>
      </c>
      <c r="Y337" s="154">
        <v>160</v>
      </c>
      <c r="Z337" s="154">
        <v>544</v>
      </c>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311</v>
      </c>
      <c r="B338" s="2"/>
      <c r="C338" s="367"/>
      <c r="D338" s="367"/>
      <c r="E338" s="305" t="s">
        <v>312</v>
      </c>
      <c r="F338" s="306"/>
      <c r="G338" s="306"/>
      <c r="H338" s="307"/>
      <c r="I338" s="358"/>
      <c r="J338" s="209">
        <f t="shared" si="41"/>
        <v>836</v>
      </c>
      <c r="K338" s="131" t="str">
        <f t="shared" si="42"/>
        <v/>
      </c>
      <c r="L338" s="210">
        <v>18</v>
      </c>
      <c r="M338" s="154">
        <v>3</v>
      </c>
      <c r="N338" s="154">
        <v>31</v>
      </c>
      <c r="O338" s="154">
        <v>57</v>
      </c>
      <c r="P338" s="154">
        <v>101</v>
      </c>
      <c r="Q338" s="154">
        <v>178</v>
      </c>
      <c r="R338" s="154">
        <v>43</v>
      </c>
      <c r="S338" s="154">
        <v>54</v>
      </c>
      <c r="T338" s="154">
        <v>10</v>
      </c>
      <c r="U338" s="154">
        <v>142</v>
      </c>
      <c r="V338" s="154">
        <v>2</v>
      </c>
      <c r="W338" s="154">
        <v>2</v>
      </c>
      <c r="X338" s="154">
        <v>4</v>
      </c>
      <c r="Y338" s="154">
        <v>17</v>
      </c>
      <c r="Z338" s="154">
        <v>174</v>
      </c>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313</v>
      </c>
      <c r="B339" s="2"/>
      <c r="C339" s="367"/>
      <c r="D339" s="367"/>
      <c r="E339" s="305" t="s">
        <v>314</v>
      </c>
      <c r="F339" s="306"/>
      <c r="G339" s="306"/>
      <c r="H339" s="307"/>
      <c r="I339" s="358"/>
      <c r="J339" s="209">
        <f t="shared" si="41"/>
        <v>34</v>
      </c>
      <c r="K339" s="131" t="str">
        <f t="shared" si="42"/>
        <v/>
      </c>
      <c r="L339" s="210">
        <v>1</v>
      </c>
      <c r="M339" s="154">
        <v>0</v>
      </c>
      <c r="N339" s="154">
        <v>5</v>
      </c>
      <c r="O339" s="154">
        <v>3</v>
      </c>
      <c r="P339" s="154">
        <v>2</v>
      </c>
      <c r="Q339" s="154">
        <v>5</v>
      </c>
      <c r="R339" s="154">
        <v>1</v>
      </c>
      <c r="S339" s="154">
        <v>3</v>
      </c>
      <c r="T339" s="154">
        <v>0</v>
      </c>
      <c r="U339" s="154">
        <v>8</v>
      </c>
      <c r="V339" s="154">
        <v>0</v>
      </c>
      <c r="W339" s="154">
        <v>0</v>
      </c>
      <c r="X339" s="154">
        <v>0</v>
      </c>
      <c r="Y339" s="154">
        <v>1</v>
      </c>
      <c r="Z339" s="154">
        <v>5</v>
      </c>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315</v>
      </c>
      <c r="B340" s="2"/>
      <c r="C340" s="367"/>
      <c r="D340" s="367"/>
      <c r="E340" s="305" t="s">
        <v>316</v>
      </c>
      <c r="F340" s="306"/>
      <c r="G340" s="306"/>
      <c r="H340" s="307"/>
      <c r="I340" s="358"/>
      <c r="J340" s="209">
        <f t="shared" si="41"/>
        <v>34</v>
      </c>
      <c r="K340" s="131" t="str">
        <f t="shared" si="42"/>
        <v/>
      </c>
      <c r="L340" s="210">
        <v>1</v>
      </c>
      <c r="M340" s="154">
        <v>0</v>
      </c>
      <c r="N340" s="154">
        <v>7</v>
      </c>
      <c r="O340" s="154">
        <v>1</v>
      </c>
      <c r="P340" s="154">
        <v>1</v>
      </c>
      <c r="Q340" s="154">
        <v>2</v>
      </c>
      <c r="R340" s="154">
        <v>6</v>
      </c>
      <c r="S340" s="154">
        <v>3</v>
      </c>
      <c r="T340" s="154">
        <v>0</v>
      </c>
      <c r="U340" s="154">
        <v>8</v>
      </c>
      <c r="V340" s="154">
        <v>0</v>
      </c>
      <c r="W340" s="154">
        <v>0</v>
      </c>
      <c r="X340" s="154">
        <v>0</v>
      </c>
      <c r="Y340" s="154">
        <v>0</v>
      </c>
      <c r="Z340" s="154">
        <v>5</v>
      </c>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317</v>
      </c>
      <c r="B341" s="2"/>
      <c r="C341" s="367"/>
      <c r="D341" s="367"/>
      <c r="E341" s="308" t="s">
        <v>318</v>
      </c>
      <c r="F341" s="309"/>
      <c r="G341" s="309"/>
      <c r="H341" s="310"/>
      <c r="I341" s="358"/>
      <c r="J341" s="209">
        <f t="shared" si="41"/>
        <v>0</v>
      </c>
      <c r="K341" s="131" t="str">
        <f t="shared" si="42"/>
        <v/>
      </c>
      <c r="L341" s="210">
        <v>0</v>
      </c>
      <c r="M341" s="154">
        <v>0</v>
      </c>
      <c r="N341" s="154">
        <v>0</v>
      </c>
      <c r="O341" s="154">
        <v>0</v>
      </c>
      <c r="P341" s="154">
        <v>0</v>
      </c>
      <c r="Q341" s="154">
        <v>0</v>
      </c>
      <c r="R341" s="154">
        <v>0</v>
      </c>
      <c r="S341" s="154">
        <v>0</v>
      </c>
      <c r="T341" s="154">
        <v>0</v>
      </c>
      <c r="U341" s="154">
        <v>0</v>
      </c>
      <c r="V341" s="154">
        <v>0</v>
      </c>
      <c r="W341" s="154">
        <v>0</v>
      </c>
      <c r="X341" s="154">
        <v>0</v>
      </c>
      <c r="Y341" s="154">
        <v>0</v>
      </c>
      <c r="Z341" s="154">
        <v>0</v>
      </c>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319</v>
      </c>
      <c r="B342" s="2"/>
      <c r="C342" s="367"/>
      <c r="D342" s="367"/>
      <c r="E342" s="305" t="s">
        <v>320</v>
      </c>
      <c r="F342" s="306"/>
      <c r="G342" s="306"/>
      <c r="H342" s="307"/>
      <c r="I342" s="358"/>
      <c r="J342" s="209">
        <f t="shared" si="41"/>
        <v>111</v>
      </c>
      <c r="K342" s="131" t="str">
        <f t="shared" si="42"/>
        <v/>
      </c>
      <c r="L342" s="210">
        <v>6</v>
      </c>
      <c r="M342" s="154">
        <v>0</v>
      </c>
      <c r="N342" s="154">
        <v>13</v>
      </c>
      <c r="O342" s="154">
        <v>16</v>
      </c>
      <c r="P342" s="154">
        <v>12</v>
      </c>
      <c r="Q342" s="154">
        <v>23</v>
      </c>
      <c r="R342" s="154">
        <v>14</v>
      </c>
      <c r="S342" s="154">
        <v>13</v>
      </c>
      <c r="T342" s="154">
        <v>0</v>
      </c>
      <c r="U342" s="154">
        <v>10</v>
      </c>
      <c r="V342" s="154">
        <v>0</v>
      </c>
      <c r="W342" s="154">
        <v>0</v>
      </c>
      <c r="X342" s="154">
        <v>0</v>
      </c>
      <c r="Y342" s="154">
        <v>0</v>
      </c>
      <c r="Z342" s="154">
        <v>4</v>
      </c>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321</v>
      </c>
      <c r="B343" s="2"/>
      <c r="C343" s="367"/>
      <c r="D343" s="367"/>
      <c r="E343" s="305" t="s">
        <v>322</v>
      </c>
      <c r="F343" s="306"/>
      <c r="G343" s="306"/>
      <c r="H343" s="307"/>
      <c r="I343" s="358"/>
      <c r="J343" s="209">
        <f t="shared" si="41"/>
        <v>338</v>
      </c>
      <c r="K343" s="131" t="str">
        <f t="shared" si="42"/>
        <v/>
      </c>
      <c r="L343" s="210">
        <v>5</v>
      </c>
      <c r="M343" s="154">
        <v>2</v>
      </c>
      <c r="N343" s="154">
        <v>16</v>
      </c>
      <c r="O343" s="154">
        <v>30</v>
      </c>
      <c r="P343" s="154">
        <v>24</v>
      </c>
      <c r="Q343" s="154">
        <v>1</v>
      </c>
      <c r="R343" s="154">
        <v>40</v>
      </c>
      <c r="S343" s="154">
        <v>22</v>
      </c>
      <c r="T343" s="154">
        <v>74</v>
      </c>
      <c r="U343" s="154">
        <v>13</v>
      </c>
      <c r="V343" s="154">
        <v>0</v>
      </c>
      <c r="W343" s="154">
        <v>36</v>
      </c>
      <c r="X343" s="154">
        <v>0</v>
      </c>
      <c r="Y343" s="154">
        <v>66</v>
      </c>
      <c r="Z343" s="154">
        <v>9</v>
      </c>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323</v>
      </c>
      <c r="B344" s="2"/>
      <c r="C344" s="367"/>
      <c r="D344" s="367"/>
      <c r="E344" s="305" t="s">
        <v>188</v>
      </c>
      <c r="F344" s="306"/>
      <c r="G344" s="306"/>
      <c r="H344" s="307"/>
      <c r="I344" s="359"/>
      <c r="J344" s="209">
        <f t="shared" si="41"/>
        <v>2</v>
      </c>
      <c r="K344" s="131" t="str">
        <f t="shared" si="42"/>
        <v/>
      </c>
      <c r="L344" s="210">
        <v>0</v>
      </c>
      <c r="M344" s="154">
        <v>1</v>
      </c>
      <c r="N344" s="154">
        <v>0</v>
      </c>
      <c r="O344" s="154">
        <v>0</v>
      </c>
      <c r="P344" s="154">
        <v>1</v>
      </c>
      <c r="Q344" s="154">
        <v>0</v>
      </c>
      <c r="R344" s="154">
        <v>0</v>
      </c>
      <c r="S344" s="154">
        <v>0</v>
      </c>
      <c r="T344" s="154">
        <v>0</v>
      </c>
      <c r="U344" s="154">
        <v>0</v>
      </c>
      <c r="V344" s="154">
        <v>0</v>
      </c>
      <c r="W344" s="154">
        <v>0</v>
      </c>
      <c r="X344" s="154">
        <v>0</v>
      </c>
      <c r="Y344" s="154">
        <v>0</v>
      </c>
      <c r="Z344" s="154">
        <v>0</v>
      </c>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324</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74</v>
      </c>
      <c r="K350" s="218"/>
      <c r="L350" s="25" t="str">
        <f>IF(ISBLANK(L$9),"",L$9)</f>
        <v>４階西病棟</v>
      </c>
      <c r="M350" s="72" t="str">
        <f t="shared" ref="M350:BS350" si="43">IF(ISBLANK(M$9),"",M$9)</f>
        <v>４階東病棟</v>
      </c>
      <c r="N350" s="25" t="str">
        <f t="shared" si="43"/>
        <v>５階西病棟</v>
      </c>
      <c r="O350" s="25" t="str">
        <f t="shared" si="43"/>
        <v>５階東病棟</v>
      </c>
      <c r="P350" s="25" t="str">
        <f t="shared" si="43"/>
        <v>６階西病棟</v>
      </c>
      <c r="Q350" s="25" t="str">
        <f t="shared" si="43"/>
        <v>６階東病棟</v>
      </c>
      <c r="R350" s="25" t="str">
        <f t="shared" si="43"/>
        <v>７階西病棟</v>
      </c>
      <c r="S350" s="25" t="str">
        <f t="shared" si="43"/>
        <v>７階東病棟</v>
      </c>
      <c r="T350" s="25" t="str">
        <f t="shared" si="43"/>
        <v>８階西病棟</v>
      </c>
      <c r="U350" s="25" t="str">
        <f t="shared" si="43"/>
        <v>８階東病棟</v>
      </c>
      <c r="V350" s="25" t="str">
        <f t="shared" si="43"/>
        <v>GCU</v>
      </c>
      <c r="W350" s="25" t="str">
        <f t="shared" si="43"/>
        <v>ICU</v>
      </c>
      <c r="X350" s="25" t="str">
        <f t="shared" si="43"/>
        <v>NICU</v>
      </c>
      <c r="Y350" s="25" t="str">
        <f t="shared" si="43"/>
        <v>救急病棟</v>
      </c>
      <c r="Z350" s="25" t="str">
        <f t="shared" si="43"/>
        <v>北館７階病棟</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120</v>
      </c>
      <c r="C351" s="46"/>
      <c r="I351" s="73" t="s">
        <v>75</v>
      </c>
      <c r="J351" s="74"/>
      <c r="K351" s="88"/>
      <c r="L351" s="89" t="str">
        <f>IF(ISBLANK(L$95),"",L$95)</f>
        <v>急性期</v>
      </c>
      <c r="M351" s="72" t="str">
        <f t="shared" ref="M351:BS351" si="44">IF(ISBLANK(M$95),"",M$95)</f>
        <v>急性期</v>
      </c>
      <c r="N351" s="89" t="str">
        <f t="shared" si="44"/>
        <v>高度急性期</v>
      </c>
      <c r="O351" s="89" t="str">
        <f t="shared" si="44"/>
        <v>急性期</v>
      </c>
      <c r="P351" s="89" t="str">
        <f t="shared" si="44"/>
        <v>高度急性期</v>
      </c>
      <c r="Q351" s="89" t="str">
        <f t="shared" si="44"/>
        <v>高度急性期</v>
      </c>
      <c r="R351" s="89" t="str">
        <f t="shared" si="44"/>
        <v>高度急性期</v>
      </c>
      <c r="S351" s="89" t="str">
        <f t="shared" si="44"/>
        <v>高度急性期</v>
      </c>
      <c r="T351" s="89" t="str">
        <f t="shared" si="44"/>
        <v>急性期</v>
      </c>
      <c r="U351" s="89" t="str">
        <f t="shared" si="44"/>
        <v>急性期</v>
      </c>
      <c r="V351" s="89" t="str">
        <f t="shared" si="44"/>
        <v>高度急性期</v>
      </c>
      <c r="W351" s="89" t="str">
        <f t="shared" si="44"/>
        <v>高度急性期</v>
      </c>
      <c r="X351" s="89" t="str">
        <f t="shared" si="44"/>
        <v>高度急性期</v>
      </c>
      <c r="Y351" s="89" t="str">
        <f t="shared" si="44"/>
        <v>高度急性期</v>
      </c>
      <c r="Z351" s="89" t="str">
        <f t="shared" si="44"/>
        <v>急性期</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325</v>
      </c>
      <c r="B352" s="2"/>
      <c r="C352" s="326" t="s">
        <v>326</v>
      </c>
      <c r="D352" s="327"/>
      <c r="E352" s="327"/>
      <c r="F352" s="327"/>
      <c r="G352" s="327"/>
      <c r="H352" s="328"/>
      <c r="I352" s="318" t="s">
        <v>327</v>
      </c>
      <c r="J352" s="219">
        <f>IF(SUM(L352:BS352)=0,IF(COUNTIF(L352:BS352,"未確認")&gt;0,"未確認",IF(COUNTIF(L352:BS352,"~*")&gt;0,"*",SUM(L352:BS352))),SUM(L352:BS352))</f>
        <v>11511</v>
      </c>
      <c r="K352" s="220" t="str">
        <f>IF(OR(COUNTIF(L352:BS352,"未確認")&gt;0,COUNTIF(L352:BS352,"~*")&gt;0),"※","")</f>
        <v/>
      </c>
      <c r="L352" s="210">
        <v>993</v>
      </c>
      <c r="M352" s="154">
        <v>792</v>
      </c>
      <c r="N352" s="155">
        <v>1223</v>
      </c>
      <c r="O352" s="155">
        <v>1582</v>
      </c>
      <c r="P352" s="155">
        <v>1387</v>
      </c>
      <c r="Q352" s="155">
        <v>855</v>
      </c>
      <c r="R352" s="155">
        <v>955</v>
      </c>
      <c r="S352" s="155">
        <v>1628</v>
      </c>
      <c r="T352" s="155">
        <v>171</v>
      </c>
      <c r="U352" s="155">
        <v>879</v>
      </c>
      <c r="V352" s="155">
        <v>6</v>
      </c>
      <c r="W352" s="155">
        <v>51</v>
      </c>
      <c r="X352" s="155">
        <v>4</v>
      </c>
      <c r="Y352" s="155">
        <v>244</v>
      </c>
      <c r="Z352" s="155">
        <v>741</v>
      </c>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328</v>
      </c>
      <c r="B353" s="2"/>
      <c r="C353" s="221"/>
      <c r="D353" s="222"/>
      <c r="E353" s="360" t="s">
        <v>329</v>
      </c>
      <c r="F353" s="361"/>
      <c r="G353" s="361"/>
      <c r="H353" s="362"/>
      <c r="I353" s="358"/>
      <c r="J353" s="219">
        <f>IF(SUM(L353:BS353)=0,IF(COUNTIF(L353:BS353,"未確認")&gt;0,"未確認",IF(COUNTIF(L353:BS353,"~*")&gt;0,"*",SUM(L353:BS353))),SUM(L353:BS353))</f>
        <v>10746</v>
      </c>
      <c r="K353" s="220" t="str">
        <f>IF(OR(COUNTIF(L353:BS353,"未確認")&gt;0,COUNTIF(L353:BS353,"~*")&gt;0),"※","")</f>
        <v/>
      </c>
      <c r="L353" s="210">
        <v>939</v>
      </c>
      <c r="M353" s="154">
        <v>636</v>
      </c>
      <c r="N353" s="155">
        <v>1205</v>
      </c>
      <c r="O353" s="155">
        <v>1571</v>
      </c>
      <c r="P353" s="155">
        <v>1359</v>
      </c>
      <c r="Q353" s="155">
        <v>752</v>
      </c>
      <c r="R353" s="155">
        <v>940</v>
      </c>
      <c r="S353" s="155">
        <v>1607</v>
      </c>
      <c r="T353" s="155">
        <v>127</v>
      </c>
      <c r="U353" s="155">
        <v>828</v>
      </c>
      <c r="V353" s="155">
        <v>2</v>
      </c>
      <c r="W353" s="155">
        <v>46</v>
      </c>
      <c r="X353" s="155">
        <v>4</v>
      </c>
      <c r="Y353" s="155">
        <v>239</v>
      </c>
      <c r="Z353" s="155">
        <v>491</v>
      </c>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330</v>
      </c>
      <c r="B354" s="2"/>
      <c r="C354" s="221"/>
      <c r="D354" s="222"/>
      <c r="E354" s="360" t="s">
        <v>331</v>
      </c>
      <c r="F354" s="361"/>
      <c r="G354" s="361"/>
      <c r="H354" s="362"/>
      <c r="I354" s="358"/>
      <c r="J354" s="219">
        <f>IF(SUM(L354:BS354)=0,IF(COUNTIF(L354:BS354,"未確認")&gt;0,"未確認",IF(COUNTIF(L354:BS354,"~*")&gt;0,"*",SUM(L354:BS354))),SUM(L354:BS354))</f>
        <v>496</v>
      </c>
      <c r="K354" s="220" t="str">
        <f>IF(OR(COUNTIF(L354:BS354,"未確認")&gt;0,COUNTIF(L354:BS354,"~*")&gt;0),"※","")</f>
        <v/>
      </c>
      <c r="L354" s="210">
        <v>49</v>
      </c>
      <c r="M354" s="154">
        <v>154</v>
      </c>
      <c r="N354" s="155">
        <v>6</v>
      </c>
      <c r="O354" s="155">
        <v>8</v>
      </c>
      <c r="P354" s="155">
        <v>2</v>
      </c>
      <c r="Q354" s="155">
        <v>2</v>
      </c>
      <c r="R354" s="155">
        <v>6</v>
      </c>
      <c r="S354" s="155">
        <v>10</v>
      </c>
      <c r="T354" s="155">
        <v>43</v>
      </c>
      <c r="U354" s="155">
        <v>3</v>
      </c>
      <c r="V354" s="155">
        <v>4</v>
      </c>
      <c r="W354" s="155">
        <v>1</v>
      </c>
      <c r="X354" s="155">
        <v>0</v>
      </c>
      <c r="Y354" s="155">
        <v>0</v>
      </c>
      <c r="Z354" s="155">
        <v>208</v>
      </c>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332</v>
      </c>
      <c r="B355" s="2"/>
      <c r="C355" s="221"/>
      <c r="D355" s="222"/>
      <c r="E355" s="360" t="s">
        <v>333</v>
      </c>
      <c r="F355" s="361"/>
      <c r="G355" s="361"/>
      <c r="H355" s="362"/>
      <c r="I355" s="358"/>
      <c r="J355" s="219">
        <f>IF(SUM(L355:BS355)=0,IF(COUNTIF(L355:BS355,"未確認")&gt;0,"未確認",IF(COUNTIF(L355:BS355,"~*")&gt;0,"*",SUM(L355:BS355))),SUM(L355:BS355))</f>
        <v>118</v>
      </c>
      <c r="K355" s="220" t="str">
        <f>IF(OR(COUNTIF(L355:BS355,"未確認")&gt;0,COUNTIF(L355:BS355,"~*")&gt;0),"※","")</f>
        <v/>
      </c>
      <c r="L355" s="210">
        <v>4</v>
      </c>
      <c r="M355" s="154">
        <v>0</v>
      </c>
      <c r="N355" s="155">
        <v>1</v>
      </c>
      <c r="O355" s="155">
        <v>2</v>
      </c>
      <c r="P355" s="155">
        <v>16</v>
      </c>
      <c r="Q355" s="155">
        <v>6</v>
      </c>
      <c r="R355" s="155">
        <v>4</v>
      </c>
      <c r="S355" s="155">
        <v>8</v>
      </c>
      <c r="T355" s="155">
        <v>0</v>
      </c>
      <c r="U355" s="155">
        <v>37</v>
      </c>
      <c r="V355" s="155">
        <v>0</v>
      </c>
      <c r="W355" s="155">
        <v>0</v>
      </c>
      <c r="X355" s="155">
        <v>0</v>
      </c>
      <c r="Y355" s="155">
        <v>1</v>
      </c>
      <c r="Z355" s="155">
        <v>39</v>
      </c>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334</v>
      </c>
      <c r="B356" s="2"/>
      <c r="C356" s="223"/>
      <c r="D356" s="224"/>
      <c r="E356" s="363" t="s">
        <v>335</v>
      </c>
      <c r="F356" s="364"/>
      <c r="G356" s="364"/>
      <c r="H356" s="365"/>
      <c r="I356" s="359"/>
      <c r="J356" s="219">
        <f>IF(SUM(L356:BS356)=0,IF(COUNTIF(L356:BS356,"未確認")&gt;0,"未確認",IF(COUNTIF(L356:BS356,"~*")&gt;0,"*",SUM(L356:BS356))),SUM(L356:BS356))</f>
        <v>151</v>
      </c>
      <c r="K356" s="220" t="str">
        <f>IF(OR(COUNTIF(L356:BS356,"未確認")&gt;0,COUNTIF(L356:BS356,"~*")&gt;0),"※","")</f>
        <v/>
      </c>
      <c r="L356" s="210">
        <v>1</v>
      </c>
      <c r="M356" s="154">
        <v>2</v>
      </c>
      <c r="N356" s="155">
        <v>11</v>
      </c>
      <c r="O356" s="155">
        <v>1</v>
      </c>
      <c r="P356" s="155">
        <v>10</v>
      </c>
      <c r="Q356" s="155">
        <v>95</v>
      </c>
      <c r="R356" s="155">
        <v>5</v>
      </c>
      <c r="S356" s="155">
        <v>3</v>
      </c>
      <c r="T356" s="155">
        <v>1</v>
      </c>
      <c r="U356" s="155">
        <v>11</v>
      </c>
      <c r="V356" s="155">
        <v>0</v>
      </c>
      <c r="W356" s="155">
        <v>4</v>
      </c>
      <c r="X356" s="155">
        <v>0</v>
      </c>
      <c r="Y356" s="155">
        <v>4</v>
      </c>
      <c r="Z356" s="155">
        <v>3</v>
      </c>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336</v>
      </c>
      <c r="C360" s="24"/>
      <c r="D360" s="24"/>
      <c r="E360" s="24"/>
      <c r="F360" s="24"/>
      <c r="G360" s="24"/>
      <c r="H360" s="17"/>
      <c r="I360" s="17"/>
      <c r="J360" s="37"/>
      <c r="K360" s="7"/>
      <c r="L360" s="7"/>
      <c r="M360" s="7"/>
      <c r="N360" s="119"/>
      <c r="BU360" s="95"/>
    </row>
    <row r="361" spans="1:73" s="1" customFormat="1" x14ac:dyDescent="0.2">
      <c r="B361" s="2" t="s">
        <v>337</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74</v>
      </c>
      <c r="K363" s="218"/>
      <c r="L363" s="25" t="str">
        <f>IF(ISBLANK(L$9),"",L$9)</f>
        <v>４階西病棟</v>
      </c>
      <c r="M363" s="72" t="str">
        <f t="shared" ref="M363:BS363" si="45">IF(ISBLANK(M$9),"",M$9)</f>
        <v>４階東病棟</v>
      </c>
      <c r="N363" s="72" t="str">
        <f t="shared" si="45"/>
        <v>５階西病棟</v>
      </c>
      <c r="O363" s="25" t="str">
        <f t="shared" si="45"/>
        <v>５階東病棟</v>
      </c>
      <c r="P363" s="25" t="str">
        <f t="shared" si="45"/>
        <v>６階西病棟</v>
      </c>
      <c r="Q363" s="25" t="str">
        <f t="shared" si="45"/>
        <v>６階東病棟</v>
      </c>
      <c r="R363" s="25" t="str">
        <f t="shared" si="45"/>
        <v>７階西病棟</v>
      </c>
      <c r="S363" s="25" t="str">
        <f t="shared" si="45"/>
        <v>７階東病棟</v>
      </c>
      <c r="T363" s="25" t="str">
        <f t="shared" si="45"/>
        <v>８階西病棟</v>
      </c>
      <c r="U363" s="25" t="str">
        <f t="shared" si="45"/>
        <v>８階東病棟</v>
      </c>
      <c r="V363" s="25" t="str">
        <f t="shared" si="45"/>
        <v>GCU</v>
      </c>
      <c r="W363" s="25" t="str">
        <f t="shared" si="45"/>
        <v>ICU</v>
      </c>
      <c r="X363" s="25" t="str">
        <f t="shared" si="45"/>
        <v>NICU</v>
      </c>
      <c r="Y363" s="25" t="str">
        <f t="shared" si="45"/>
        <v>救急病棟</v>
      </c>
      <c r="Z363" s="25" t="str">
        <f t="shared" si="45"/>
        <v>北館７階病棟</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75</v>
      </c>
      <c r="J364" s="74"/>
      <c r="K364" s="88"/>
      <c r="L364" s="89" t="str">
        <f>IF(ISBLANK(L$95),"",L$95)</f>
        <v>急性期</v>
      </c>
      <c r="M364" s="72" t="str">
        <f t="shared" ref="M364:BS364" si="46">IF(ISBLANK(M$95),"",M$95)</f>
        <v>急性期</v>
      </c>
      <c r="N364" s="72" t="str">
        <f t="shared" si="46"/>
        <v>高度急性期</v>
      </c>
      <c r="O364" s="89" t="str">
        <f t="shared" si="46"/>
        <v>急性期</v>
      </c>
      <c r="P364" s="89" t="str">
        <f t="shared" si="46"/>
        <v>高度急性期</v>
      </c>
      <c r="Q364" s="89" t="str">
        <f t="shared" si="46"/>
        <v>高度急性期</v>
      </c>
      <c r="R364" s="89" t="str">
        <f t="shared" si="46"/>
        <v>高度急性期</v>
      </c>
      <c r="S364" s="89" t="str">
        <f t="shared" si="46"/>
        <v>高度急性期</v>
      </c>
      <c r="T364" s="89" t="str">
        <f t="shared" si="46"/>
        <v>急性期</v>
      </c>
      <c r="U364" s="89" t="str">
        <f t="shared" si="46"/>
        <v>急性期</v>
      </c>
      <c r="V364" s="89" t="str">
        <f t="shared" si="46"/>
        <v>高度急性期</v>
      </c>
      <c r="W364" s="89" t="str">
        <f t="shared" si="46"/>
        <v>高度急性期</v>
      </c>
      <c r="X364" s="89" t="str">
        <f t="shared" si="46"/>
        <v>高度急性期</v>
      </c>
      <c r="Y364" s="89" t="str">
        <f t="shared" si="46"/>
        <v>高度急性期</v>
      </c>
      <c r="Z364" s="89" t="str">
        <f t="shared" si="46"/>
        <v>急性期</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338</v>
      </c>
      <c r="B365" s="2"/>
      <c r="C365" s="352" t="s">
        <v>339</v>
      </c>
      <c r="D365" s="353"/>
      <c r="E365" s="353"/>
      <c r="F365" s="353"/>
      <c r="G365" s="353"/>
      <c r="H365" s="354"/>
      <c r="I365" s="318" t="s">
        <v>340</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341</v>
      </c>
      <c r="B366" s="2"/>
      <c r="C366" s="221"/>
      <c r="D366" s="230"/>
      <c r="E366" s="305" t="s">
        <v>342</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343</v>
      </c>
      <c r="B367" s="2"/>
      <c r="C367" s="223"/>
      <c r="D367" s="231"/>
      <c r="E367" s="305" t="s">
        <v>344</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345</v>
      </c>
      <c r="B368" s="2"/>
      <c r="C368" s="355" t="s">
        <v>346</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347</v>
      </c>
      <c r="B369" s="2"/>
      <c r="C369" s="221"/>
      <c r="D369" s="230"/>
      <c r="E369" s="305" t="s">
        <v>348</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349</v>
      </c>
      <c r="B370" s="2"/>
      <c r="C370" s="223"/>
      <c r="D370" s="231"/>
      <c r="E370" s="305" t="s">
        <v>350</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271</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351</v>
      </c>
      <c r="C385" s="237"/>
      <c r="D385" s="67"/>
      <c r="E385" s="67"/>
      <c r="F385" s="67"/>
      <c r="G385" s="67"/>
      <c r="H385" s="68"/>
      <c r="I385" s="68"/>
      <c r="J385" s="206"/>
      <c r="K385" s="69"/>
      <c r="L385" s="207"/>
      <c r="M385" s="207"/>
      <c r="N385" s="238"/>
      <c r="BU385" s="95"/>
    </row>
    <row r="386" spans="2:73" s="1" customFormat="1" x14ac:dyDescent="0.2">
      <c r="B386" s="22" t="s">
        <v>352</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74</v>
      </c>
      <c r="K388" s="87"/>
      <c r="L388" s="159" t="s">
        <v>931</v>
      </c>
      <c r="M388" s="72" t="s">
        <v>932</v>
      </c>
      <c r="N388" s="72" t="s">
        <v>933</v>
      </c>
      <c r="O388" s="72" t="s">
        <v>934</v>
      </c>
      <c r="P388" s="72" t="s">
        <v>935</v>
      </c>
      <c r="Q388" s="72" t="s">
        <v>936</v>
      </c>
      <c r="R388" s="72" t="s">
        <v>937</v>
      </c>
      <c r="S388" s="72" t="s">
        <v>938</v>
      </c>
      <c r="T388" s="72" t="s">
        <v>939</v>
      </c>
      <c r="U388" s="72" t="s">
        <v>940</v>
      </c>
      <c r="V388" s="72" t="s">
        <v>919</v>
      </c>
      <c r="W388" s="72" t="s">
        <v>920</v>
      </c>
      <c r="X388" s="72" t="s">
        <v>921</v>
      </c>
      <c r="Y388" s="72" t="s">
        <v>922</v>
      </c>
      <c r="Z388" s="72" t="s">
        <v>941</v>
      </c>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75</v>
      </c>
      <c r="J389" s="74"/>
      <c r="K389" s="88"/>
      <c r="L389" s="239" t="s">
        <v>35</v>
      </c>
      <c r="M389" s="72" t="s">
        <v>35</v>
      </c>
      <c r="N389" s="72" t="s">
        <v>35</v>
      </c>
      <c r="O389" s="72" t="s">
        <v>35</v>
      </c>
      <c r="P389" s="72" t="s">
        <v>35</v>
      </c>
      <c r="Q389" s="72" t="s">
        <v>35</v>
      </c>
      <c r="R389" s="72" t="s">
        <v>35</v>
      </c>
      <c r="S389" s="72" t="s">
        <v>35</v>
      </c>
      <c r="T389" s="72" t="s">
        <v>35</v>
      </c>
      <c r="U389" s="72" t="s">
        <v>35</v>
      </c>
      <c r="V389" s="72" t="s">
        <v>35</v>
      </c>
      <c r="W389" s="72" t="s">
        <v>35</v>
      </c>
      <c r="X389" s="72" t="s">
        <v>35</v>
      </c>
      <c r="Y389" s="72" t="s">
        <v>35</v>
      </c>
      <c r="Z389" s="72" t="s">
        <v>35</v>
      </c>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353</v>
      </c>
      <c r="D390" s="309"/>
      <c r="E390" s="309"/>
      <c r="F390" s="309"/>
      <c r="G390" s="309"/>
      <c r="H390" s="310"/>
      <c r="I390" s="329" t="s">
        <v>354</v>
      </c>
      <c r="J390" s="240">
        <f t="shared" ref="J390:J421" si="48">IF(SUM(L390:BS390)=0,IF(COUNTIF(L390:BS390,"未確認")&gt;0,"未確認",IF(COUNTIF(L390:BS390,"~*")&gt;0,"*",SUM(L390:BS390))),SUM(L390:BS390))</f>
        <v>14136</v>
      </c>
      <c r="K390" s="91" t="str">
        <f t="shared" ref="K390:K453" si="49">IF(OR(COUNTIF(L390:BS390,"未確認")&gt;0,COUNTIF(L390:BS390,"~*")&gt;0),"※","")</f>
        <v/>
      </c>
      <c r="L390" s="241">
        <v>1071</v>
      </c>
      <c r="M390" s="242">
        <v>802</v>
      </c>
      <c r="N390" s="242">
        <v>1609</v>
      </c>
      <c r="O390" s="243">
        <v>1976</v>
      </c>
      <c r="P390" s="243">
        <v>1277</v>
      </c>
      <c r="Q390" s="243">
        <v>1156</v>
      </c>
      <c r="R390" s="243">
        <v>1222</v>
      </c>
      <c r="S390" s="243">
        <v>1934</v>
      </c>
      <c r="T390" s="243">
        <v>0</v>
      </c>
      <c r="U390" s="243">
        <v>1280</v>
      </c>
      <c r="V390" s="243">
        <v>0</v>
      </c>
      <c r="W390" s="243">
        <v>118</v>
      </c>
      <c r="X390" s="243">
        <v>0</v>
      </c>
      <c r="Y390" s="243">
        <v>635</v>
      </c>
      <c r="Z390" s="243">
        <v>1056</v>
      </c>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355</v>
      </c>
      <c r="D391" s="309"/>
      <c r="E391" s="309"/>
      <c r="F391" s="309"/>
      <c r="G391" s="309"/>
      <c r="H391" s="310"/>
      <c r="I391" s="330"/>
      <c r="J391" s="240">
        <f t="shared" si="48"/>
        <v>0</v>
      </c>
      <c r="K391" s="91" t="str">
        <f t="shared" si="49"/>
        <v/>
      </c>
      <c r="L391" s="241">
        <v>0</v>
      </c>
      <c r="M391" s="242">
        <v>0</v>
      </c>
      <c r="N391" s="242">
        <v>0</v>
      </c>
      <c r="O391" s="243">
        <v>0</v>
      </c>
      <c r="P391" s="243">
        <v>0</v>
      </c>
      <c r="Q391" s="243">
        <v>0</v>
      </c>
      <c r="R391" s="243">
        <v>0</v>
      </c>
      <c r="S391" s="243">
        <v>0</v>
      </c>
      <c r="T391" s="243">
        <v>0</v>
      </c>
      <c r="U391" s="243">
        <v>0</v>
      </c>
      <c r="V391" s="243">
        <v>0</v>
      </c>
      <c r="W391" s="243">
        <v>0</v>
      </c>
      <c r="X391" s="243">
        <v>0</v>
      </c>
      <c r="Y391" s="243">
        <v>0</v>
      </c>
      <c r="Z391" s="243">
        <v>0</v>
      </c>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356</v>
      </c>
      <c r="D392" s="309"/>
      <c r="E392" s="309"/>
      <c r="F392" s="309"/>
      <c r="G392" s="309"/>
      <c r="H392" s="310"/>
      <c r="I392" s="330"/>
      <c r="J392" s="240">
        <f t="shared" si="48"/>
        <v>0</v>
      </c>
      <c r="K392" s="91" t="str">
        <f t="shared" si="49"/>
        <v/>
      </c>
      <c r="L392" s="241">
        <v>0</v>
      </c>
      <c r="M392" s="242">
        <v>0</v>
      </c>
      <c r="N392" s="242">
        <v>0</v>
      </c>
      <c r="O392" s="243">
        <v>0</v>
      </c>
      <c r="P392" s="243">
        <v>0</v>
      </c>
      <c r="Q392" s="243">
        <v>0</v>
      </c>
      <c r="R392" s="243">
        <v>0</v>
      </c>
      <c r="S392" s="243">
        <v>0</v>
      </c>
      <c r="T392" s="243">
        <v>0</v>
      </c>
      <c r="U392" s="243">
        <v>0</v>
      </c>
      <c r="V392" s="243">
        <v>0</v>
      </c>
      <c r="W392" s="243">
        <v>0</v>
      </c>
      <c r="X392" s="243">
        <v>0</v>
      </c>
      <c r="Y392" s="243">
        <v>0</v>
      </c>
      <c r="Z392" s="243">
        <v>0</v>
      </c>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357</v>
      </c>
      <c r="D393" s="309"/>
      <c r="E393" s="309"/>
      <c r="F393" s="309"/>
      <c r="G393" s="309"/>
      <c r="H393" s="310"/>
      <c r="I393" s="330"/>
      <c r="J393" s="240">
        <f t="shared" si="48"/>
        <v>0</v>
      </c>
      <c r="K393" s="91" t="str">
        <f t="shared" si="49"/>
        <v/>
      </c>
      <c r="L393" s="241">
        <v>0</v>
      </c>
      <c r="M393" s="242">
        <v>0</v>
      </c>
      <c r="N393" s="242">
        <v>0</v>
      </c>
      <c r="O393" s="243">
        <v>0</v>
      </c>
      <c r="P393" s="243">
        <v>0</v>
      </c>
      <c r="Q393" s="243">
        <v>0</v>
      </c>
      <c r="R393" s="243">
        <v>0</v>
      </c>
      <c r="S393" s="243">
        <v>0</v>
      </c>
      <c r="T393" s="243">
        <v>0</v>
      </c>
      <c r="U393" s="243">
        <v>0</v>
      </c>
      <c r="V393" s="243">
        <v>0</v>
      </c>
      <c r="W393" s="243">
        <v>0</v>
      </c>
      <c r="X393" s="243">
        <v>0</v>
      </c>
      <c r="Y393" s="243">
        <v>0</v>
      </c>
      <c r="Z393" s="243">
        <v>0</v>
      </c>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358</v>
      </c>
      <c r="D394" s="309"/>
      <c r="E394" s="309"/>
      <c r="F394" s="309"/>
      <c r="G394" s="309"/>
      <c r="H394" s="310"/>
      <c r="I394" s="330"/>
      <c r="J394" s="240">
        <f t="shared" si="48"/>
        <v>0</v>
      </c>
      <c r="K394" s="91" t="str">
        <f t="shared" si="49"/>
        <v/>
      </c>
      <c r="L394" s="241">
        <v>0</v>
      </c>
      <c r="M394" s="242">
        <v>0</v>
      </c>
      <c r="N394" s="242">
        <v>0</v>
      </c>
      <c r="O394" s="243">
        <v>0</v>
      </c>
      <c r="P394" s="243">
        <v>0</v>
      </c>
      <c r="Q394" s="243">
        <v>0</v>
      </c>
      <c r="R394" s="243">
        <v>0</v>
      </c>
      <c r="S394" s="243">
        <v>0</v>
      </c>
      <c r="T394" s="243">
        <v>0</v>
      </c>
      <c r="U394" s="243">
        <v>0</v>
      </c>
      <c r="V394" s="243">
        <v>0</v>
      </c>
      <c r="W394" s="243">
        <v>0</v>
      </c>
      <c r="X394" s="243">
        <v>0</v>
      </c>
      <c r="Y394" s="243">
        <v>0</v>
      </c>
      <c r="Z394" s="243">
        <v>0</v>
      </c>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359</v>
      </c>
      <c r="D395" s="309"/>
      <c r="E395" s="309"/>
      <c r="F395" s="309"/>
      <c r="G395" s="309"/>
      <c r="H395" s="310"/>
      <c r="I395" s="330"/>
      <c r="J395" s="240">
        <f t="shared" si="48"/>
        <v>0</v>
      </c>
      <c r="K395" s="91" t="str">
        <f t="shared" si="49"/>
        <v/>
      </c>
      <c r="L395" s="241">
        <v>0</v>
      </c>
      <c r="M395" s="242">
        <v>0</v>
      </c>
      <c r="N395" s="242">
        <v>0</v>
      </c>
      <c r="O395" s="243">
        <v>0</v>
      </c>
      <c r="P395" s="243">
        <v>0</v>
      </c>
      <c r="Q395" s="243">
        <v>0</v>
      </c>
      <c r="R395" s="243">
        <v>0</v>
      </c>
      <c r="S395" s="243">
        <v>0</v>
      </c>
      <c r="T395" s="243">
        <v>0</v>
      </c>
      <c r="U395" s="243">
        <v>0</v>
      </c>
      <c r="V395" s="243">
        <v>0</v>
      </c>
      <c r="W395" s="243">
        <v>0</v>
      </c>
      <c r="X395" s="243">
        <v>0</v>
      </c>
      <c r="Y395" s="243">
        <v>0</v>
      </c>
      <c r="Z395" s="243">
        <v>0</v>
      </c>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360</v>
      </c>
      <c r="D396" s="309"/>
      <c r="E396" s="309"/>
      <c r="F396" s="309"/>
      <c r="G396" s="309"/>
      <c r="H396" s="310"/>
      <c r="I396" s="330"/>
      <c r="J396" s="240">
        <f t="shared" si="48"/>
        <v>0</v>
      </c>
      <c r="K396" s="91" t="str">
        <f t="shared" si="49"/>
        <v/>
      </c>
      <c r="L396" s="241">
        <v>0</v>
      </c>
      <c r="M396" s="242">
        <v>0</v>
      </c>
      <c r="N396" s="242">
        <v>0</v>
      </c>
      <c r="O396" s="243">
        <v>0</v>
      </c>
      <c r="P396" s="243">
        <v>0</v>
      </c>
      <c r="Q396" s="243">
        <v>0</v>
      </c>
      <c r="R396" s="243">
        <v>0</v>
      </c>
      <c r="S396" s="243">
        <v>0</v>
      </c>
      <c r="T396" s="243">
        <v>0</v>
      </c>
      <c r="U396" s="243">
        <v>0</v>
      </c>
      <c r="V396" s="243">
        <v>0</v>
      </c>
      <c r="W396" s="243">
        <v>0</v>
      </c>
      <c r="X396" s="243">
        <v>0</v>
      </c>
      <c r="Y396" s="243">
        <v>0</v>
      </c>
      <c r="Z396" s="243">
        <v>0</v>
      </c>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361</v>
      </c>
      <c r="D397" s="309"/>
      <c r="E397" s="309"/>
      <c r="F397" s="309"/>
      <c r="G397" s="309"/>
      <c r="H397" s="310"/>
      <c r="I397" s="330"/>
      <c r="J397" s="240">
        <f t="shared" si="48"/>
        <v>0</v>
      </c>
      <c r="K397" s="91" t="str">
        <f t="shared" si="49"/>
        <v/>
      </c>
      <c r="L397" s="241">
        <v>0</v>
      </c>
      <c r="M397" s="242">
        <v>0</v>
      </c>
      <c r="N397" s="242">
        <v>0</v>
      </c>
      <c r="O397" s="243">
        <v>0</v>
      </c>
      <c r="P397" s="243">
        <v>0</v>
      </c>
      <c r="Q397" s="243">
        <v>0</v>
      </c>
      <c r="R397" s="243">
        <v>0</v>
      </c>
      <c r="S397" s="243">
        <v>0</v>
      </c>
      <c r="T397" s="243">
        <v>0</v>
      </c>
      <c r="U397" s="243">
        <v>0</v>
      </c>
      <c r="V397" s="243">
        <v>0</v>
      </c>
      <c r="W397" s="243">
        <v>0</v>
      </c>
      <c r="X397" s="243">
        <v>0</v>
      </c>
      <c r="Y397" s="243">
        <v>0</v>
      </c>
      <c r="Z397" s="243">
        <v>0</v>
      </c>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362</v>
      </c>
      <c r="D398" s="309"/>
      <c r="E398" s="309"/>
      <c r="F398" s="309"/>
      <c r="G398" s="309"/>
      <c r="H398" s="310"/>
      <c r="I398" s="330"/>
      <c r="J398" s="240">
        <f t="shared" si="48"/>
        <v>0</v>
      </c>
      <c r="K398" s="91" t="str">
        <f t="shared" si="49"/>
        <v/>
      </c>
      <c r="L398" s="241">
        <v>0</v>
      </c>
      <c r="M398" s="242">
        <v>0</v>
      </c>
      <c r="N398" s="242">
        <v>0</v>
      </c>
      <c r="O398" s="243">
        <v>0</v>
      </c>
      <c r="P398" s="243">
        <v>0</v>
      </c>
      <c r="Q398" s="243">
        <v>0</v>
      </c>
      <c r="R398" s="243">
        <v>0</v>
      </c>
      <c r="S398" s="243">
        <v>0</v>
      </c>
      <c r="T398" s="243">
        <v>0</v>
      </c>
      <c r="U398" s="243">
        <v>0</v>
      </c>
      <c r="V398" s="243">
        <v>0</v>
      </c>
      <c r="W398" s="243">
        <v>0</v>
      </c>
      <c r="X398" s="243">
        <v>0</v>
      </c>
      <c r="Y398" s="243">
        <v>0</v>
      </c>
      <c r="Z398" s="243">
        <v>0</v>
      </c>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363</v>
      </c>
      <c r="D399" s="309"/>
      <c r="E399" s="309"/>
      <c r="F399" s="309"/>
      <c r="G399" s="309"/>
      <c r="H399" s="310"/>
      <c r="I399" s="330"/>
      <c r="J399" s="240">
        <f t="shared" si="48"/>
        <v>0</v>
      </c>
      <c r="K399" s="91" t="str">
        <f t="shared" si="49"/>
        <v/>
      </c>
      <c r="L399" s="241">
        <v>0</v>
      </c>
      <c r="M399" s="242">
        <v>0</v>
      </c>
      <c r="N399" s="242">
        <v>0</v>
      </c>
      <c r="O399" s="243">
        <v>0</v>
      </c>
      <c r="P399" s="243">
        <v>0</v>
      </c>
      <c r="Q399" s="243">
        <v>0</v>
      </c>
      <c r="R399" s="243">
        <v>0</v>
      </c>
      <c r="S399" s="243">
        <v>0</v>
      </c>
      <c r="T399" s="243">
        <v>0</v>
      </c>
      <c r="U399" s="243">
        <v>0</v>
      </c>
      <c r="V399" s="243">
        <v>0</v>
      </c>
      <c r="W399" s="243">
        <v>0</v>
      </c>
      <c r="X399" s="243">
        <v>0</v>
      </c>
      <c r="Y399" s="243">
        <v>0</v>
      </c>
      <c r="Z399" s="243">
        <v>0</v>
      </c>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364</v>
      </c>
      <c r="D400" s="309"/>
      <c r="E400" s="309"/>
      <c r="F400" s="309"/>
      <c r="G400" s="309"/>
      <c r="H400" s="310"/>
      <c r="I400" s="330"/>
      <c r="J400" s="240">
        <f t="shared" si="48"/>
        <v>0</v>
      </c>
      <c r="K400" s="91" t="str">
        <f t="shared" si="49"/>
        <v/>
      </c>
      <c r="L400" s="241">
        <v>0</v>
      </c>
      <c r="M400" s="242">
        <v>0</v>
      </c>
      <c r="N400" s="242">
        <v>0</v>
      </c>
      <c r="O400" s="243">
        <v>0</v>
      </c>
      <c r="P400" s="243">
        <v>0</v>
      </c>
      <c r="Q400" s="243">
        <v>0</v>
      </c>
      <c r="R400" s="243">
        <v>0</v>
      </c>
      <c r="S400" s="243">
        <v>0</v>
      </c>
      <c r="T400" s="243">
        <v>0</v>
      </c>
      <c r="U400" s="243">
        <v>0</v>
      </c>
      <c r="V400" s="243">
        <v>0</v>
      </c>
      <c r="W400" s="243">
        <v>0</v>
      </c>
      <c r="X400" s="243">
        <v>0</v>
      </c>
      <c r="Y400" s="243">
        <v>0</v>
      </c>
      <c r="Z400" s="243">
        <v>0</v>
      </c>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365</v>
      </c>
      <c r="D401" s="309"/>
      <c r="E401" s="309"/>
      <c r="F401" s="309"/>
      <c r="G401" s="309"/>
      <c r="H401" s="310"/>
      <c r="I401" s="330"/>
      <c r="J401" s="240">
        <f t="shared" si="48"/>
        <v>0</v>
      </c>
      <c r="K401" s="91" t="str">
        <f t="shared" si="49"/>
        <v/>
      </c>
      <c r="L401" s="241">
        <v>0</v>
      </c>
      <c r="M401" s="242">
        <v>0</v>
      </c>
      <c r="N401" s="242">
        <v>0</v>
      </c>
      <c r="O401" s="243">
        <v>0</v>
      </c>
      <c r="P401" s="243">
        <v>0</v>
      </c>
      <c r="Q401" s="243">
        <v>0</v>
      </c>
      <c r="R401" s="243">
        <v>0</v>
      </c>
      <c r="S401" s="243">
        <v>0</v>
      </c>
      <c r="T401" s="243">
        <v>0</v>
      </c>
      <c r="U401" s="243">
        <v>0</v>
      </c>
      <c r="V401" s="243">
        <v>0</v>
      </c>
      <c r="W401" s="243">
        <v>0</v>
      </c>
      <c r="X401" s="243">
        <v>0</v>
      </c>
      <c r="Y401" s="243">
        <v>0</v>
      </c>
      <c r="Z401" s="243">
        <v>0</v>
      </c>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109</v>
      </c>
      <c r="D402" s="309"/>
      <c r="E402" s="309"/>
      <c r="F402" s="309"/>
      <c r="G402" s="309"/>
      <c r="H402" s="310"/>
      <c r="I402" s="330"/>
      <c r="J402" s="240">
        <f t="shared" si="48"/>
        <v>0</v>
      </c>
      <c r="K402" s="91" t="str">
        <f t="shared" si="49"/>
        <v/>
      </c>
      <c r="L402" s="241">
        <v>0</v>
      </c>
      <c r="M402" s="242">
        <v>0</v>
      </c>
      <c r="N402" s="242">
        <v>0</v>
      </c>
      <c r="O402" s="243">
        <v>0</v>
      </c>
      <c r="P402" s="243">
        <v>0</v>
      </c>
      <c r="Q402" s="243">
        <v>0</v>
      </c>
      <c r="R402" s="243">
        <v>0</v>
      </c>
      <c r="S402" s="243">
        <v>0</v>
      </c>
      <c r="T402" s="243">
        <v>0</v>
      </c>
      <c r="U402" s="243">
        <v>0</v>
      </c>
      <c r="V402" s="243">
        <v>0</v>
      </c>
      <c r="W402" s="243">
        <v>0</v>
      </c>
      <c r="X402" s="243">
        <v>0</v>
      </c>
      <c r="Y402" s="243">
        <v>0</v>
      </c>
      <c r="Z402" s="243">
        <v>0</v>
      </c>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366</v>
      </c>
      <c r="D403" s="309"/>
      <c r="E403" s="309"/>
      <c r="F403" s="309"/>
      <c r="G403" s="309"/>
      <c r="H403" s="310"/>
      <c r="I403" s="330"/>
      <c r="J403" s="240">
        <f t="shared" si="48"/>
        <v>0</v>
      </c>
      <c r="K403" s="91" t="str">
        <f t="shared" si="49"/>
        <v/>
      </c>
      <c r="L403" s="241">
        <v>0</v>
      </c>
      <c r="M403" s="242">
        <v>0</v>
      </c>
      <c r="N403" s="242">
        <v>0</v>
      </c>
      <c r="O403" s="243">
        <v>0</v>
      </c>
      <c r="P403" s="243">
        <v>0</v>
      </c>
      <c r="Q403" s="243">
        <v>0</v>
      </c>
      <c r="R403" s="243">
        <v>0</v>
      </c>
      <c r="S403" s="243">
        <v>0</v>
      </c>
      <c r="T403" s="243">
        <v>0</v>
      </c>
      <c r="U403" s="243">
        <v>0</v>
      </c>
      <c r="V403" s="243">
        <v>0</v>
      </c>
      <c r="W403" s="243">
        <v>0</v>
      </c>
      <c r="X403" s="243">
        <v>0</v>
      </c>
      <c r="Y403" s="243">
        <v>0</v>
      </c>
      <c r="Z403" s="243">
        <v>0</v>
      </c>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367</v>
      </c>
      <c r="D404" s="309"/>
      <c r="E404" s="309"/>
      <c r="F404" s="309"/>
      <c r="G404" s="309"/>
      <c r="H404" s="310"/>
      <c r="I404" s="330"/>
      <c r="J404" s="240">
        <f t="shared" si="48"/>
        <v>0</v>
      </c>
      <c r="K404" s="91" t="str">
        <f t="shared" si="49"/>
        <v/>
      </c>
      <c r="L404" s="241">
        <v>0</v>
      </c>
      <c r="M404" s="242">
        <v>0</v>
      </c>
      <c r="N404" s="242">
        <v>0</v>
      </c>
      <c r="O404" s="243">
        <v>0</v>
      </c>
      <c r="P404" s="243">
        <v>0</v>
      </c>
      <c r="Q404" s="243">
        <v>0</v>
      </c>
      <c r="R404" s="243">
        <v>0</v>
      </c>
      <c r="S404" s="243">
        <v>0</v>
      </c>
      <c r="T404" s="243">
        <v>0</v>
      </c>
      <c r="U404" s="243">
        <v>0</v>
      </c>
      <c r="V404" s="243">
        <v>0</v>
      </c>
      <c r="W404" s="243">
        <v>0</v>
      </c>
      <c r="X404" s="243">
        <v>0</v>
      </c>
      <c r="Y404" s="243">
        <v>0</v>
      </c>
      <c r="Z404" s="243">
        <v>0</v>
      </c>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368</v>
      </c>
      <c r="D405" s="309"/>
      <c r="E405" s="309"/>
      <c r="F405" s="309"/>
      <c r="G405" s="309"/>
      <c r="H405" s="310"/>
      <c r="I405" s="330"/>
      <c r="J405" s="240">
        <f t="shared" si="48"/>
        <v>0</v>
      </c>
      <c r="K405" s="91" t="str">
        <f t="shared" si="49"/>
        <v/>
      </c>
      <c r="L405" s="241">
        <v>0</v>
      </c>
      <c r="M405" s="242">
        <v>0</v>
      </c>
      <c r="N405" s="242">
        <v>0</v>
      </c>
      <c r="O405" s="243">
        <v>0</v>
      </c>
      <c r="P405" s="243">
        <v>0</v>
      </c>
      <c r="Q405" s="243">
        <v>0</v>
      </c>
      <c r="R405" s="243">
        <v>0</v>
      </c>
      <c r="S405" s="243">
        <v>0</v>
      </c>
      <c r="T405" s="243">
        <v>0</v>
      </c>
      <c r="U405" s="243">
        <v>0</v>
      </c>
      <c r="V405" s="243">
        <v>0</v>
      </c>
      <c r="W405" s="243">
        <v>0</v>
      </c>
      <c r="X405" s="243">
        <v>0</v>
      </c>
      <c r="Y405" s="243">
        <v>0</v>
      </c>
      <c r="Z405" s="243">
        <v>0</v>
      </c>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369</v>
      </c>
      <c r="D406" s="309"/>
      <c r="E406" s="309"/>
      <c r="F406" s="309"/>
      <c r="G406" s="309"/>
      <c r="H406" s="310"/>
      <c r="I406" s="330"/>
      <c r="J406" s="240">
        <f t="shared" si="48"/>
        <v>0</v>
      </c>
      <c r="K406" s="91" t="str">
        <f t="shared" si="49"/>
        <v/>
      </c>
      <c r="L406" s="241">
        <v>0</v>
      </c>
      <c r="M406" s="242">
        <v>0</v>
      </c>
      <c r="N406" s="242">
        <v>0</v>
      </c>
      <c r="O406" s="243">
        <v>0</v>
      </c>
      <c r="P406" s="243">
        <v>0</v>
      </c>
      <c r="Q406" s="243">
        <v>0</v>
      </c>
      <c r="R406" s="243">
        <v>0</v>
      </c>
      <c r="S406" s="243">
        <v>0</v>
      </c>
      <c r="T406" s="243">
        <v>0</v>
      </c>
      <c r="U406" s="243">
        <v>0</v>
      </c>
      <c r="V406" s="243">
        <v>0</v>
      </c>
      <c r="W406" s="243">
        <v>0</v>
      </c>
      <c r="X406" s="243">
        <v>0</v>
      </c>
      <c r="Y406" s="243">
        <v>0</v>
      </c>
      <c r="Z406" s="243">
        <v>0</v>
      </c>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370</v>
      </c>
      <c r="D407" s="309"/>
      <c r="E407" s="309"/>
      <c r="F407" s="309"/>
      <c r="G407" s="309"/>
      <c r="H407" s="310"/>
      <c r="I407" s="330"/>
      <c r="J407" s="240">
        <f t="shared" si="48"/>
        <v>0</v>
      </c>
      <c r="K407" s="91" t="str">
        <f t="shared" si="49"/>
        <v/>
      </c>
      <c r="L407" s="241">
        <v>0</v>
      </c>
      <c r="M407" s="242">
        <v>0</v>
      </c>
      <c r="N407" s="242">
        <v>0</v>
      </c>
      <c r="O407" s="243">
        <v>0</v>
      </c>
      <c r="P407" s="243">
        <v>0</v>
      </c>
      <c r="Q407" s="243">
        <v>0</v>
      </c>
      <c r="R407" s="243">
        <v>0</v>
      </c>
      <c r="S407" s="243">
        <v>0</v>
      </c>
      <c r="T407" s="243">
        <v>0</v>
      </c>
      <c r="U407" s="243">
        <v>0</v>
      </c>
      <c r="V407" s="243">
        <v>0</v>
      </c>
      <c r="W407" s="243">
        <v>0</v>
      </c>
      <c r="X407" s="243">
        <v>0</v>
      </c>
      <c r="Y407" s="243">
        <v>0</v>
      </c>
      <c r="Z407" s="243">
        <v>0</v>
      </c>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371</v>
      </c>
      <c r="D408" s="309"/>
      <c r="E408" s="309"/>
      <c r="F408" s="309"/>
      <c r="G408" s="309"/>
      <c r="H408" s="310"/>
      <c r="I408" s="330"/>
      <c r="J408" s="240">
        <f t="shared" si="48"/>
        <v>0</v>
      </c>
      <c r="K408" s="91" t="str">
        <f t="shared" si="49"/>
        <v/>
      </c>
      <c r="L408" s="241">
        <v>0</v>
      </c>
      <c r="M408" s="242">
        <v>0</v>
      </c>
      <c r="N408" s="242">
        <v>0</v>
      </c>
      <c r="O408" s="243">
        <v>0</v>
      </c>
      <c r="P408" s="243">
        <v>0</v>
      </c>
      <c r="Q408" s="243">
        <v>0</v>
      </c>
      <c r="R408" s="243">
        <v>0</v>
      </c>
      <c r="S408" s="243">
        <v>0</v>
      </c>
      <c r="T408" s="243">
        <v>0</v>
      </c>
      <c r="U408" s="243">
        <v>0</v>
      </c>
      <c r="V408" s="243">
        <v>0</v>
      </c>
      <c r="W408" s="243">
        <v>0</v>
      </c>
      <c r="X408" s="243">
        <v>0</v>
      </c>
      <c r="Y408" s="243">
        <v>0</v>
      </c>
      <c r="Z408" s="243">
        <v>0</v>
      </c>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372</v>
      </c>
      <c r="D409" s="309"/>
      <c r="E409" s="309"/>
      <c r="F409" s="309"/>
      <c r="G409" s="309"/>
      <c r="H409" s="310"/>
      <c r="I409" s="330"/>
      <c r="J409" s="240">
        <f t="shared" si="48"/>
        <v>0</v>
      </c>
      <c r="K409" s="91" t="str">
        <f t="shared" si="49"/>
        <v/>
      </c>
      <c r="L409" s="241">
        <v>0</v>
      </c>
      <c r="M409" s="242">
        <v>0</v>
      </c>
      <c r="N409" s="242">
        <v>0</v>
      </c>
      <c r="O409" s="243">
        <v>0</v>
      </c>
      <c r="P409" s="243">
        <v>0</v>
      </c>
      <c r="Q409" s="243">
        <v>0</v>
      </c>
      <c r="R409" s="243">
        <v>0</v>
      </c>
      <c r="S409" s="243">
        <v>0</v>
      </c>
      <c r="T409" s="243">
        <v>0</v>
      </c>
      <c r="U409" s="243">
        <v>0</v>
      </c>
      <c r="V409" s="243">
        <v>0</v>
      </c>
      <c r="W409" s="243">
        <v>0</v>
      </c>
      <c r="X409" s="243">
        <v>0</v>
      </c>
      <c r="Y409" s="243">
        <v>0</v>
      </c>
      <c r="Z409" s="243">
        <v>0</v>
      </c>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373</v>
      </c>
      <c r="D410" s="309"/>
      <c r="E410" s="309"/>
      <c r="F410" s="309"/>
      <c r="G410" s="309"/>
      <c r="H410" s="310"/>
      <c r="I410" s="330"/>
      <c r="J410" s="240">
        <f t="shared" si="48"/>
        <v>0</v>
      </c>
      <c r="K410" s="91" t="str">
        <f t="shared" si="49"/>
        <v/>
      </c>
      <c r="L410" s="241">
        <v>0</v>
      </c>
      <c r="M410" s="242">
        <v>0</v>
      </c>
      <c r="N410" s="242">
        <v>0</v>
      </c>
      <c r="O410" s="243">
        <v>0</v>
      </c>
      <c r="P410" s="243">
        <v>0</v>
      </c>
      <c r="Q410" s="243">
        <v>0</v>
      </c>
      <c r="R410" s="243">
        <v>0</v>
      </c>
      <c r="S410" s="243">
        <v>0</v>
      </c>
      <c r="T410" s="243">
        <v>0</v>
      </c>
      <c r="U410" s="243">
        <v>0</v>
      </c>
      <c r="V410" s="243">
        <v>0</v>
      </c>
      <c r="W410" s="243">
        <v>0</v>
      </c>
      <c r="X410" s="243">
        <v>0</v>
      </c>
      <c r="Y410" s="243">
        <v>0</v>
      </c>
      <c r="Z410" s="243">
        <v>0</v>
      </c>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374</v>
      </c>
      <c r="D411" s="309"/>
      <c r="E411" s="309"/>
      <c r="F411" s="309"/>
      <c r="G411" s="309"/>
      <c r="H411" s="310"/>
      <c r="I411" s="330"/>
      <c r="J411" s="240">
        <f t="shared" si="48"/>
        <v>0</v>
      </c>
      <c r="K411" s="91" t="str">
        <f t="shared" si="49"/>
        <v/>
      </c>
      <c r="L411" s="241">
        <v>0</v>
      </c>
      <c r="M411" s="242">
        <v>0</v>
      </c>
      <c r="N411" s="242">
        <v>0</v>
      </c>
      <c r="O411" s="243">
        <v>0</v>
      </c>
      <c r="P411" s="243">
        <v>0</v>
      </c>
      <c r="Q411" s="243">
        <v>0</v>
      </c>
      <c r="R411" s="243">
        <v>0</v>
      </c>
      <c r="S411" s="243">
        <v>0</v>
      </c>
      <c r="T411" s="243">
        <v>0</v>
      </c>
      <c r="U411" s="243">
        <v>0</v>
      </c>
      <c r="V411" s="243">
        <v>0</v>
      </c>
      <c r="W411" s="243">
        <v>0</v>
      </c>
      <c r="X411" s="243">
        <v>0</v>
      </c>
      <c r="Y411" s="243">
        <v>0</v>
      </c>
      <c r="Z411" s="243">
        <v>0</v>
      </c>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375</v>
      </c>
      <c r="D412" s="309"/>
      <c r="E412" s="309"/>
      <c r="F412" s="309"/>
      <c r="G412" s="309"/>
      <c r="H412" s="310"/>
      <c r="I412" s="330"/>
      <c r="J412" s="240">
        <f t="shared" si="48"/>
        <v>0</v>
      </c>
      <c r="K412" s="91" t="str">
        <f t="shared" si="49"/>
        <v/>
      </c>
      <c r="L412" s="241">
        <v>0</v>
      </c>
      <c r="M412" s="242">
        <v>0</v>
      </c>
      <c r="N412" s="242">
        <v>0</v>
      </c>
      <c r="O412" s="243">
        <v>0</v>
      </c>
      <c r="P412" s="243">
        <v>0</v>
      </c>
      <c r="Q412" s="243">
        <v>0</v>
      </c>
      <c r="R412" s="243">
        <v>0</v>
      </c>
      <c r="S412" s="243">
        <v>0</v>
      </c>
      <c r="T412" s="243">
        <v>0</v>
      </c>
      <c r="U412" s="243">
        <v>0</v>
      </c>
      <c r="V412" s="243">
        <v>0</v>
      </c>
      <c r="W412" s="243">
        <v>0</v>
      </c>
      <c r="X412" s="243">
        <v>0</v>
      </c>
      <c r="Y412" s="243">
        <v>0</v>
      </c>
      <c r="Z412" s="243">
        <v>0</v>
      </c>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376</v>
      </c>
      <c r="D413" s="309"/>
      <c r="E413" s="309"/>
      <c r="F413" s="309"/>
      <c r="G413" s="309"/>
      <c r="H413" s="310"/>
      <c r="I413" s="330"/>
      <c r="J413" s="240">
        <f t="shared" si="48"/>
        <v>0</v>
      </c>
      <c r="K413" s="91" t="str">
        <f t="shared" si="49"/>
        <v/>
      </c>
      <c r="L413" s="241">
        <v>0</v>
      </c>
      <c r="M413" s="242">
        <v>0</v>
      </c>
      <c r="N413" s="242">
        <v>0</v>
      </c>
      <c r="O413" s="243">
        <v>0</v>
      </c>
      <c r="P413" s="243">
        <v>0</v>
      </c>
      <c r="Q413" s="243">
        <v>0</v>
      </c>
      <c r="R413" s="243">
        <v>0</v>
      </c>
      <c r="S413" s="243">
        <v>0</v>
      </c>
      <c r="T413" s="243">
        <v>0</v>
      </c>
      <c r="U413" s="243">
        <v>0</v>
      </c>
      <c r="V413" s="243">
        <v>0</v>
      </c>
      <c r="W413" s="243">
        <v>0</v>
      </c>
      <c r="X413" s="243">
        <v>0</v>
      </c>
      <c r="Y413" s="243">
        <v>0</v>
      </c>
      <c r="Z413" s="243">
        <v>0</v>
      </c>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377</v>
      </c>
      <c r="D414" s="309"/>
      <c r="E414" s="309"/>
      <c r="F414" s="309"/>
      <c r="G414" s="309"/>
      <c r="H414" s="310"/>
      <c r="I414" s="330"/>
      <c r="J414" s="240">
        <f t="shared" si="48"/>
        <v>0</v>
      </c>
      <c r="K414" s="91" t="str">
        <f t="shared" si="49"/>
        <v/>
      </c>
      <c r="L414" s="241">
        <v>0</v>
      </c>
      <c r="M414" s="242">
        <v>0</v>
      </c>
      <c r="N414" s="242">
        <v>0</v>
      </c>
      <c r="O414" s="243">
        <v>0</v>
      </c>
      <c r="P414" s="243">
        <v>0</v>
      </c>
      <c r="Q414" s="243">
        <v>0</v>
      </c>
      <c r="R414" s="243">
        <v>0</v>
      </c>
      <c r="S414" s="243">
        <v>0</v>
      </c>
      <c r="T414" s="243">
        <v>0</v>
      </c>
      <c r="U414" s="243">
        <v>0</v>
      </c>
      <c r="V414" s="243">
        <v>0</v>
      </c>
      <c r="W414" s="243">
        <v>0</v>
      </c>
      <c r="X414" s="243">
        <v>0</v>
      </c>
      <c r="Y414" s="243">
        <v>0</v>
      </c>
      <c r="Z414" s="243">
        <v>0</v>
      </c>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378</v>
      </c>
      <c r="D415" s="309"/>
      <c r="E415" s="309"/>
      <c r="F415" s="309"/>
      <c r="G415" s="309"/>
      <c r="H415" s="310"/>
      <c r="I415" s="330"/>
      <c r="J415" s="240">
        <f t="shared" si="48"/>
        <v>2221</v>
      </c>
      <c r="K415" s="91" t="str">
        <f t="shared" si="49"/>
        <v/>
      </c>
      <c r="L415" s="241">
        <v>0</v>
      </c>
      <c r="M415" s="242">
        <v>0</v>
      </c>
      <c r="N415" s="242">
        <v>0</v>
      </c>
      <c r="O415" s="243">
        <v>0</v>
      </c>
      <c r="P415" s="243">
        <v>0</v>
      </c>
      <c r="Q415" s="243">
        <v>0</v>
      </c>
      <c r="R415" s="243">
        <v>0</v>
      </c>
      <c r="S415" s="243">
        <v>0</v>
      </c>
      <c r="T415" s="243">
        <v>0</v>
      </c>
      <c r="U415" s="243">
        <v>0</v>
      </c>
      <c r="V415" s="243">
        <v>0</v>
      </c>
      <c r="W415" s="243">
        <v>241</v>
      </c>
      <c r="X415" s="243">
        <v>0</v>
      </c>
      <c r="Y415" s="243">
        <v>1980</v>
      </c>
      <c r="Z415" s="243">
        <v>0</v>
      </c>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379</v>
      </c>
      <c r="D416" s="309"/>
      <c r="E416" s="309"/>
      <c r="F416" s="309"/>
      <c r="G416" s="309"/>
      <c r="H416" s="310"/>
      <c r="I416" s="330"/>
      <c r="J416" s="240">
        <f t="shared" si="48"/>
        <v>0</v>
      </c>
      <c r="K416" s="91" t="str">
        <f t="shared" si="49"/>
        <v/>
      </c>
      <c r="L416" s="241">
        <v>0</v>
      </c>
      <c r="M416" s="242">
        <v>0</v>
      </c>
      <c r="N416" s="242">
        <v>0</v>
      </c>
      <c r="O416" s="243">
        <v>0</v>
      </c>
      <c r="P416" s="243">
        <v>0</v>
      </c>
      <c r="Q416" s="243">
        <v>0</v>
      </c>
      <c r="R416" s="243">
        <v>0</v>
      </c>
      <c r="S416" s="243">
        <v>0</v>
      </c>
      <c r="T416" s="243">
        <v>0</v>
      </c>
      <c r="U416" s="243">
        <v>0</v>
      </c>
      <c r="V416" s="243">
        <v>0</v>
      </c>
      <c r="W416" s="243">
        <v>0</v>
      </c>
      <c r="X416" s="243">
        <v>0</v>
      </c>
      <c r="Y416" s="243">
        <v>0</v>
      </c>
      <c r="Z416" s="243">
        <v>0</v>
      </c>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380</v>
      </c>
      <c r="D417" s="309"/>
      <c r="E417" s="309"/>
      <c r="F417" s="309"/>
      <c r="G417" s="309"/>
      <c r="H417" s="310"/>
      <c r="I417" s="330"/>
      <c r="J417" s="240" t="str">
        <f t="shared" si="48"/>
        <v>*</v>
      </c>
      <c r="K417" s="91" t="str">
        <f t="shared" si="49"/>
        <v>※</v>
      </c>
      <c r="L417" s="241">
        <v>0</v>
      </c>
      <c r="M417" s="242">
        <v>0</v>
      </c>
      <c r="N417" s="242">
        <v>0</v>
      </c>
      <c r="O417" s="243">
        <v>0</v>
      </c>
      <c r="P417" s="243">
        <v>0</v>
      </c>
      <c r="Q417" s="243">
        <v>0</v>
      </c>
      <c r="R417" s="243">
        <v>0</v>
      </c>
      <c r="S417" s="243">
        <v>0</v>
      </c>
      <c r="T417" s="243">
        <v>0</v>
      </c>
      <c r="U417" s="243">
        <v>0</v>
      </c>
      <c r="V417" s="243">
        <v>0</v>
      </c>
      <c r="W417" s="243">
        <v>0</v>
      </c>
      <c r="X417" s="243">
        <v>0</v>
      </c>
      <c r="Y417" s="243" t="s">
        <v>426</v>
      </c>
      <c r="Z417" s="243">
        <v>0</v>
      </c>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381</v>
      </c>
      <c r="D418" s="309"/>
      <c r="E418" s="309"/>
      <c r="F418" s="309"/>
      <c r="G418" s="309"/>
      <c r="H418" s="310"/>
      <c r="I418" s="330"/>
      <c r="J418" s="240">
        <f t="shared" si="48"/>
        <v>0</v>
      </c>
      <c r="K418" s="91" t="str">
        <f t="shared" si="49"/>
        <v/>
      </c>
      <c r="L418" s="241">
        <v>0</v>
      </c>
      <c r="M418" s="242">
        <v>0</v>
      </c>
      <c r="N418" s="242">
        <v>0</v>
      </c>
      <c r="O418" s="243">
        <v>0</v>
      </c>
      <c r="P418" s="243">
        <v>0</v>
      </c>
      <c r="Q418" s="243">
        <v>0</v>
      </c>
      <c r="R418" s="243">
        <v>0</v>
      </c>
      <c r="S418" s="243">
        <v>0</v>
      </c>
      <c r="T418" s="243">
        <v>0</v>
      </c>
      <c r="U418" s="243">
        <v>0</v>
      </c>
      <c r="V418" s="243">
        <v>0</v>
      </c>
      <c r="W418" s="243">
        <v>0</v>
      </c>
      <c r="X418" s="243">
        <v>0</v>
      </c>
      <c r="Y418" s="243">
        <v>0</v>
      </c>
      <c r="Z418" s="243">
        <v>0</v>
      </c>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382</v>
      </c>
      <c r="D419" s="309"/>
      <c r="E419" s="309"/>
      <c r="F419" s="309"/>
      <c r="G419" s="309"/>
      <c r="H419" s="310"/>
      <c r="I419" s="330"/>
      <c r="J419" s="240">
        <f t="shared" si="48"/>
        <v>0</v>
      </c>
      <c r="K419" s="91" t="str">
        <f t="shared" si="49"/>
        <v/>
      </c>
      <c r="L419" s="241">
        <v>0</v>
      </c>
      <c r="M419" s="242">
        <v>0</v>
      </c>
      <c r="N419" s="242">
        <v>0</v>
      </c>
      <c r="O419" s="243">
        <v>0</v>
      </c>
      <c r="P419" s="243">
        <v>0</v>
      </c>
      <c r="Q419" s="243">
        <v>0</v>
      </c>
      <c r="R419" s="243">
        <v>0</v>
      </c>
      <c r="S419" s="243">
        <v>0</v>
      </c>
      <c r="T419" s="243">
        <v>0</v>
      </c>
      <c r="U419" s="243">
        <v>0</v>
      </c>
      <c r="V419" s="243">
        <v>0</v>
      </c>
      <c r="W419" s="243">
        <v>0</v>
      </c>
      <c r="X419" s="243">
        <v>0</v>
      </c>
      <c r="Y419" s="243">
        <v>0</v>
      </c>
      <c r="Z419" s="243">
        <v>0</v>
      </c>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383</v>
      </c>
      <c r="D420" s="309"/>
      <c r="E420" s="309"/>
      <c r="F420" s="309"/>
      <c r="G420" s="309"/>
      <c r="H420" s="310"/>
      <c r="I420" s="330"/>
      <c r="J420" s="240">
        <f t="shared" si="48"/>
        <v>0</v>
      </c>
      <c r="K420" s="91" t="str">
        <f t="shared" si="49"/>
        <v/>
      </c>
      <c r="L420" s="241">
        <v>0</v>
      </c>
      <c r="M420" s="242">
        <v>0</v>
      </c>
      <c r="N420" s="242">
        <v>0</v>
      </c>
      <c r="O420" s="243">
        <v>0</v>
      </c>
      <c r="P420" s="243">
        <v>0</v>
      </c>
      <c r="Q420" s="243">
        <v>0</v>
      </c>
      <c r="R420" s="243">
        <v>0</v>
      </c>
      <c r="S420" s="243">
        <v>0</v>
      </c>
      <c r="T420" s="243">
        <v>0</v>
      </c>
      <c r="U420" s="243">
        <v>0</v>
      </c>
      <c r="V420" s="243">
        <v>0</v>
      </c>
      <c r="W420" s="243">
        <v>0</v>
      </c>
      <c r="X420" s="243">
        <v>0</v>
      </c>
      <c r="Y420" s="243">
        <v>0</v>
      </c>
      <c r="Z420" s="243">
        <v>0</v>
      </c>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384</v>
      </c>
      <c r="D421" s="309"/>
      <c r="E421" s="309"/>
      <c r="F421" s="309"/>
      <c r="G421" s="309"/>
      <c r="H421" s="310"/>
      <c r="I421" s="330"/>
      <c r="J421" s="240">
        <f t="shared" si="48"/>
        <v>0</v>
      </c>
      <c r="K421" s="91" t="str">
        <f t="shared" si="49"/>
        <v/>
      </c>
      <c r="L421" s="241">
        <v>0</v>
      </c>
      <c r="M421" s="242">
        <v>0</v>
      </c>
      <c r="N421" s="242">
        <v>0</v>
      </c>
      <c r="O421" s="243">
        <v>0</v>
      </c>
      <c r="P421" s="243">
        <v>0</v>
      </c>
      <c r="Q421" s="243">
        <v>0</v>
      </c>
      <c r="R421" s="243">
        <v>0</v>
      </c>
      <c r="S421" s="243">
        <v>0</v>
      </c>
      <c r="T421" s="243">
        <v>0</v>
      </c>
      <c r="U421" s="243">
        <v>0</v>
      </c>
      <c r="V421" s="243">
        <v>0</v>
      </c>
      <c r="W421" s="243">
        <v>0</v>
      </c>
      <c r="X421" s="243">
        <v>0</v>
      </c>
      <c r="Y421" s="243">
        <v>0</v>
      </c>
      <c r="Z421" s="243">
        <v>0</v>
      </c>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385</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v>0</v>
      </c>
      <c r="O422" s="243">
        <v>0</v>
      </c>
      <c r="P422" s="243">
        <v>0</v>
      </c>
      <c r="Q422" s="243">
        <v>0</v>
      </c>
      <c r="R422" s="243">
        <v>0</v>
      </c>
      <c r="S422" s="243">
        <v>0</v>
      </c>
      <c r="T422" s="243">
        <v>0</v>
      </c>
      <c r="U422" s="243">
        <v>0</v>
      </c>
      <c r="V422" s="243">
        <v>0</v>
      </c>
      <c r="W422" s="243">
        <v>0</v>
      </c>
      <c r="X422" s="243">
        <v>0</v>
      </c>
      <c r="Y422" s="243">
        <v>0</v>
      </c>
      <c r="Z422" s="243">
        <v>0</v>
      </c>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386</v>
      </c>
      <c r="D423" s="309"/>
      <c r="E423" s="309"/>
      <c r="F423" s="309"/>
      <c r="G423" s="309"/>
      <c r="H423" s="310"/>
      <c r="I423" s="330"/>
      <c r="J423" s="240">
        <f t="shared" si="50"/>
        <v>0</v>
      </c>
      <c r="K423" s="91" t="str">
        <f t="shared" si="49"/>
        <v/>
      </c>
      <c r="L423" s="241">
        <v>0</v>
      </c>
      <c r="M423" s="242">
        <v>0</v>
      </c>
      <c r="N423" s="242">
        <v>0</v>
      </c>
      <c r="O423" s="243">
        <v>0</v>
      </c>
      <c r="P423" s="243">
        <v>0</v>
      </c>
      <c r="Q423" s="243">
        <v>0</v>
      </c>
      <c r="R423" s="243">
        <v>0</v>
      </c>
      <c r="S423" s="243">
        <v>0</v>
      </c>
      <c r="T423" s="243">
        <v>0</v>
      </c>
      <c r="U423" s="243">
        <v>0</v>
      </c>
      <c r="V423" s="243">
        <v>0</v>
      </c>
      <c r="W423" s="243">
        <v>0</v>
      </c>
      <c r="X423" s="243">
        <v>0</v>
      </c>
      <c r="Y423" s="243">
        <v>0</v>
      </c>
      <c r="Z423" s="243">
        <v>0</v>
      </c>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387</v>
      </c>
      <c r="D424" s="309"/>
      <c r="E424" s="309"/>
      <c r="F424" s="309"/>
      <c r="G424" s="309"/>
      <c r="H424" s="310"/>
      <c r="I424" s="330"/>
      <c r="J424" s="240">
        <f t="shared" si="50"/>
        <v>0</v>
      </c>
      <c r="K424" s="91" t="str">
        <f t="shared" si="49"/>
        <v/>
      </c>
      <c r="L424" s="241">
        <v>0</v>
      </c>
      <c r="M424" s="242">
        <v>0</v>
      </c>
      <c r="N424" s="242">
        <v>0</v>
      </c>
      <c r="O424" s="243">
        <v>0</v>
      </c>
      <c r="P424" s="243">
        <v>0</v>
      </c>
      <c r="Q424" s="243">
        <v>0</v>
      </c>
      <c r="R424" s="243">
        <v>0</v>
      </c>
      <c r="S424" s="243">
        <v>0</v>
      </c>
      <c r="T424" s="243">
        <v>0</v>
      </c>
      <c r="U424" s="243">
        <v>0</v>
      </c>
      <c r="V424" s="243">
        <v>0</v>
      </c>
      <c r="W424" s="243">
        <v>0</v>
      </c>
      <c r="X424" s="243">
        <v>0</v>
      </c>
      <c r="Y424" s="243">
        <v>0</v>
      </c>
      <c r="Z424" s="243">
        <v>0</v>
      </c>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388</v>
      </c>
      <c r="D425" s="309"/>
      <c r="E425" s="309"/>
      <c r="F425" s="309"/>
      <c r="G425" s="309"/>
      <c r="H425" s="310"/>
      <c r="I425" s="330"/>
      <c r="J425" s="240">
        <f t="shared" si="50"/>
        <v>0</v>
      </c>
      <c r="K425" s="91" t="str">
        <f t="shared" si="49"/>
        <v/>
      </c>
      <c r="L425" s="241">
        <v>0</v>
      </c>
      <c r="M425" s="242">
        <v>0</v>
      </c>
      <c r="N425" s="242">
        <v>0</v>
      </c>
      <c r="O425" s="243">
        <v>0</v>
      </c>
      <c r="P425" s="243">
        <v>0</v>
      </c>
      <c r="Q425" s="243">
        <v>0</v>
      </c>
      <c r="R425" s="243">
        <v>0</v>
      </c>
      <c r="S425" s="243">
        <v>0</v>
      </c>
      <c r="T425" s="243">
        <v>0</v>
      </c>
      <c r="U425" s="243">
        <v>0</v>
      </c>
      <c r="V425" s="243">
        <v>0</v>
      </c>
      <c r="W425" s="243">
        <v>0</v>
      </c>
      <c r="X425" s="243">
        <v>0</v>
      </c>
      <c r="Y425" s="243">
        <v>0</v>
      </c>
      <c r="Z425" s="243">
        <v>0</v>
      </c>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389</v>
      </c>
      <c r="D426" s="309"/>
      <c r="E426" s="309"/>
      <c r="F426" s="309"/>
      <c r="G426" s="309"/>
      <c r="H426" s="310"/>
      <c r="I426" s="330"/>
      <c r="J426" s="240">
        <f t="shared" si="50"/>
        <v>0</v>
      </c>
      <c r="K426" s="91" t="str">
        <f t="shared" si="49"/>
        <v/>
      </c>
      <c r="L426" s="241">
        <v>0</v>
      </c>
      <c r="M426" s="242">
        <v>0</v>
      </c>
      <c r="N426" s="242">
        <v>0</v>
      </c>
      <c r="O426" s="243">
        <v>0</v>
      </c>
      <c r="P426" s="243">
        <v>0</v>
      </c>
      <c r="Q426" s="243">
        <v>0</v>
      </c>
      <c r="R426" s="243">
        <v>0</v>
      </c>
      <c r="S426" s="243">
        <v>0</v>
      </c>
      <c r="T426" s="243">
        <v>0</v>
      </c>
      <c r="U426" s="243">
        <v>0</v>
      </c>
      <c r="V426" s="243">
        <v>0</v>
      </c>
      <c r="W426" s="243">
        <v>0</v>
      </c>
      <c r="X426" s="243">
        <v>0</v>
      </c>
      <c r="Y426" s="243">
        <v>0</v>
      </c>
      <c r="Z426" s="243">
        <v>0</v>
      </c>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390</v>
      </c>
      <c r="D427" s="309"/>
      <c r="E427" s="309"/>
      <c r="F427" s="309"/>
      <c r="G427" s="309"/>
      <c r="H427" s="310"/>
      <c r="I427" s="330"/>
      <c r="J427" s="240" t="str">
        <f t="shared" si="50"/>
        <v>*</v>
      </c>
      <c r="K427" s="91" t="str">
        <f t="shared" si="49"/>
        <v>※</v>
      </c>
      <c r="L427" s="241">
        <v>0</v>
      </c>
      <c r="M427" s="242" t="s">
        <v>426</v>
      </c>
      <c r="N427" s="242">
        <v>0</v>
      </c>
      <c r="O427" s="243">
        <v>0</v>
      </c>
      <c r="P427" s="243">
        <v>0</v>
      </c>
      <c r="Q427" s="243">
        <v>0</v>
      </c>
      <c r="R427" s="243">
        <v>0</v>
      </c>
      <c r="S427" s="243">
        <v>0</v>
      </c>
      <c r="T427" s="243">
        <v>0</v>
      </c>
      <c r="U427" s="243">
        <v>0</v>
      </c>
      <c r="V427" s="243" t="s">
        <v>426</v>
      </c>
      <c r="W427" s="243">
        <v>0</v>
      </c>
      <c r="X427" s="243" t="s">
        <v>426</v>
      </c>
      <c r="Y427" s="243">
        <v>0</v>
      </c>
      <c r="Z427" s="243">
        <v>0</v>
      </c>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391</v>
      </c>
      <c r="D428" s="309"/>
      <c r="E428" s="309"/>
      <c r="F428" s="309"/>
      <c r="G428" s="309"/>
      <c r="H428" s="310"/>
      <c r="I428" s="330"/>
      <c r="J428" s="240">
        <f t="shared" si="50"/>
        <v>0</v>
      </c>
      <c r="K428" s="91" t="str">
        <f t="shared" si="49"/>
        <v/>
      </c>
      <c r="L428" s="241">
        <v>0</v>
      </c>
      <c r="M428" s="242">
        <v>0</v>
      </c>
      <c r="N428" s="242">
        <v>0</v>
      </c>
      <c r="O428" s="243">
        <v>0</v>
      </c>
      <c r="P428" s="243">
        <v>0</v>
      </c>
      <c r="Q428" s="243">
        <v>0</v>
      </c>
      <c r="R428" s="243">
        <v>0</v>
      </c>
      <c r="S428" s="243">
        <v>0</v>
      </c>
      <c r="T428" s="243">
        <v>0</v>
      </c>
      <c r="U428" s="243">
        <v>0</v>
      </c>
      <c r="V428" s="243">
        <v>0</v>
      </c>
      <c r="W428" s="243">
        <v>0</v>
      </c>
      <c r="X428" s="243">
        <v>0</v>
      </c>
      <c r="Y428" s="243">
        <v>0</v>
      </c>
      <c r="Z428" s="243">
        <v>0</v>
      </c>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392</v>
      </c>
      <c r="D429" s="309"/>
      <c r="E429" s="309"/>
      <c r="F429" s="309"/>
      <c r="G429" s="309"/>
      <c r="H429" s="310"/>
      <c r="I429" s="330"/>
      <c r="J429" s="240">
        <f t="shared" si="50"/>
        <v>0</v>
      </c>
      <c r="K429" s="91" t="str">
        <f t="shared" si="49"/>
        <v/>
      </c>
      <c r="L429" s="241">
        <v>0</v>
      </c>
      <c r="M429" s="242">
        <v>0</v>
      </c>
      <c r="N429" s="242">
        <v>0</v>
      </c>
      <c r="O429" s="243">
        <v>0</v>
      </c>
      <c r="P429" s="243">
        <v>0</v>
      </c>
      <c r="Q429" s="243">
        <v>0</v>
      </c>
      <c r="R429" s="243">
        <v>0</v>
      </c>
      <c r="S429" s="243">
        <v>0</v>
      </c>
      <c r="T429" s="243">
        <v>0</v>
      </c>
      <c r="U429" s="243">
        <v>0</v>
      </c>
      <c r="V429" s="243">
        <v>0</v>
      </c>
      <c r="W429" s="243">
        <v>0</v>
      </c>
      <c r="X429" s="243">
        <v>0</v>
      </c>
      <c r="Y429" s="243">
        <v>0</v>
      </c>
      <c r="Z429" s="243">
        <v>0</v>
      </c>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393</v>
      </c>
      <c r="D430" s="309"/>
      <c r="E430" s="309"/>
      <c r="F430" s="309"/>
      <c r="G430" s="309"/>
      <c r="H430" s="310"/>
      <c r="I430" s="330"/>
      <c r="J430" s="240">
        <f t="shared" si="50"/>
        <v>0</v>
      </c>
      <c r="K430" s="91" t="str">
        <f t="shared" si="49"/>
        <v/>
      </c>
      <c r="L430" s="241">
        <v>0</v>
      </c>
      <c r="M430" s="242">
        <v>0</v>
      </c>
      <c r="N430" s="242">
        <v>0</v>
      </c>
      <c r="O430" s="243">
        <v>0</v>
      </c>
      <c r="P430" s="243">
        <v>0</v>
      </c>
      <c r="Q430" s="243">
        <v>0</v>
      </c>
      <c r="R430" s="243">
        <v>0</v>
      </c>
      <c r="S430" s="243">
        <v>0</v>
      </c>
      <c r="T430" s="243">
        <v>0</v>
      </c>
      <c r="U430" s="243">
        <v>0</v>
      </c>
      <c r="V430" s="243">
        <v>0</v>
      </c>
      <c r="W430" s="243">
        <v>0</v>
      </c>
      <c r="X430" s="243">
        <v>0</v>
      </c>
      <c r="Y430" s="243">
        <v>0</v>
      </c>
      <c r="Z430" s="243">
        <v>0</v>
      </c>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394</v>
      </c>
      <c r="D431" s="309"/>
      <c r="E431" s="309"/>
      <c r="F431" s="309"/>
      <c r="G431" s="309"/>
      <c r="H431" s="310"/>
      <c r="I431" s="330"/>
      <c r="J431" s="240" t="str">
        <f t="shared" si="50"/>
        <v>*</v>
      </c>
      <c r="K431" s="91" t="str">
        <f t="shared" si="49"/>
        <v>※</v>
      </c>
      <c r="L431" s="241">
        <v>0</v>
      </c>
      <c r="M431" s="242">
        <v>0</v>
      </c>
      <c r="N431" s="242">
        <v>0</v>
      </c>
      <c r="O431" s="243">
        <v>0</v>
      </c>
      <c r="P431" s="243">
        <v>0</v>
      </c>
      <c r="Q431" s="243">
        <v>0</v>
      </c>
      <c r="R431" s="243">
        <v>0</v>
      </c>
      <c r="S431" s="243">
        <v>0</v>
      </c>
      <c r="T431" s="243">
        <v>0</v>
      </c>
      <c r="U431" s="243">
        <v>0</v>
      </c>
      <c r="V431" s="243" t="s">
        <v>426</v>
      </c>
      <c r="W431" s="243">
        <v>0</v>
      </c>
      <c r="X431" s="243" t="s">
        <v>426</v>
      </c>
      <c r="Y431" s="243">
        <v>0</v>
      </c>
      <c r="Z431" s="243">
        <v>0</v>
      </c>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395</v>
      </c>
      <c r="D432" s="309"/>
      <c r="E432" s="309"/>
      <c r="F432" s="309"/>
      <c r="G432" s="309"/>
      <c r="H432" s="310"/>
      <c r="I432" s="330"/>
      <c r="J432" s="240">
        <f t="shared" si="50"/>
        <v>0</v>
      </c>
      <c r="K432" s="91" t="str">
        <f t="shared" si="49"/>
        <v/>
      </c>
      <c r="L432" s="241">
        <v>0</v>
      </c>
      <c r="M432" s="242">
        <v>0</v>
      </c>
      <c r="N432" s="242">
        <v>0</v>
      </c>
      <c r="O432" s="243">
        <v>0</v>
      </c>
      <c r="P432" s="243">
        <v>0</v>
      </c>
      <c r="Q432" s="243">
        <v>0</v>
      </c>
      <c r="R432" s="243">
        <v>0</v>
      </c>
      <c r="S432" s="243">
        <v>0</v>
      </c>
      <c r="T432" s="243">
        <v>0</v>
      </c>
      <c r="U432" s="243">
        <v>0</v>
      </c>
      <c r="V432" s="243">
        <v>0</v>
      </c>
      <c r="W432" s="243">
        <v>0</v>
      </c>
      <c r="X432" s="243">
        <v>0</v>
      </c>
      <c r="Y432" s="243">
        <v>0</v>
      </c>
      <c r="Z432" s="243">
        <v>0</v>
      </c>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396</v>
      </c>
      <c r="D433" s="309"/>
      <c r="E433" s="309"/>
      <c r="F433" s="309"/>
      <c r="G433" s="309"/>
      <c r="H433" s="310"/>
      <c r="I433" s="330"/>
      <c r="J433" s="240">
        <f t="shared" si="50"/>
        <v>0</v>
      </c>
      <c r="K433" s="91" t="str">
        <f t="shared" si="49"/>
        <v/>
      </c>
      <c r="L433" s="241">
        <v>0</v>
      </c>
      <c r="M433" s="242">
        <v>0</v>
      </c>
      <c r="N433" s="242">
        <v>0</v>
      </c>
      <c r="O433" s="243">
        <v>0</v>
      </c>
      <c r="P433" s="243">
        <v>0</v>
      </c>
      <c r="Q433" s="243">
        <v>0</v>
      </c>
      <c r="R433" s="243">
        <v>0</v>
      </c>
      <c r="S433" s="243">
        <v>0</v>
      </c>
      <c r="T433" s="243">
        <v>0</v>
      </c>
      <c r="U433" s="243">
        <v>0</v>
      </c>
      <c r="V433" s="243">
        <v>0</v>
      </c>
      <c r="W433" s="243">
        <v>0</v>
      </c>
      <c r="X433" s="243">
        <v>0</v>
      </c>
      <c r="Y433" s="243">
        <v>0</v>
      </c>
      <c r="Z433" s="243">
        <v>0</v>
      </c>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397</v>
      </c>
      <c r="D434" s="309"/>
      <c r="E434" s="309"/>
      <c r="F434" s="309"/>
      <c r="G434" s="309"/>
      <c r="H434" s="310"/>
      <c r="I434" s="330"/>
      <c r="J434" s="240">
        <f t="shared" si="50"/>
        <v>0</v>
      </c>
      <c r="K434" s="91" t="str">
        <f t="shared" si="49"/>
        <v/>
      </c>
      <c r="L434" s="241">
        <v>0</v>
      </c>
      <c r="M434" s="242">
        <v>0</v>
      </c>
      <c r="N434" s="242">
        <v>0</v>
      </c>
      <c r="O434" s="243">
        <v>0</v>
      </c>
      <c r="P434" s="243">
        <v>0</v>
      </c>
      <c r="Q434" s="243">
        <v>0</v>
      </c>
      <c r="R434" s="243">
        <v>0</v>
      </c>
      <c r="S434" s="243">
        <v>0</v>
      </c>
      <c r="T434" s="243">
        <v>0</v>
      </c>
      <c r="U434" s="243">
        <v>0</v>
      </c>
      <c r="V434" s="243">
        <v>0</v>
      </c>
      <c r="W434" s="243">
        <v>0</v>
      </c>
      <c r="X434" s="243">
        <v>0</v>
      </c>
      <c r="Y434" s="243">
        <v>0</v>
      </c>
      <c r="Z434" s="243">
        <v>0</v>
      </c>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398</v>
      </c>
      <c r="D435" s="309"/>
      <c r="E435" s="309"/>
      <c r="F435" s="309"/>
      <c r="G435" s="309"/>
      <c r="H435" s="310"/>
      <c r="I435" s="330"/>
      <c r="J435" s="240">
        <f t="shared" si="50"/>
        <v>851</v>
      </c>
      <c r="K435" s="91" t="str">
        <f t="shared" si="49"/>
        <v>※</v>
      </c>
      <c r="L435" s="241">
        <v>851</v>
      </c>
      <c r="M435" s="242">
        <v>0</v>
      </c>
      <c r="N435" s="242">
        <v>0</v>
      </c>
      <c r="O435" s="243">
        <v>0</v>
      </c>
      <c r="P435" s="243">
        <v>0</v>
      </c>
      <c r="Q435" s="243">
        <v>0</v>
      </c>
      <c r="R435" s="243">
        <v>0</v>
      </c>
      <c r="S435" s="243">
        <v>0</v>
      </c>
      <c r="T435" s="243">
        <v>0</v>
      </c>
      <c r="U435" s="243">
        <v>0</v>
      </c>
      <c r="V435" s="243" t="s">
        <v>426</v>
      </c>
      <c r="W435" s="243" t="s">
        <v>426</v>
      </c>
      <c r="X435" s="243" t="s">
        <v>426</v>
      </c>
      <c r="Y435" s="243">
        <v>0</v>
      </c>
      <c r="Z435" s="243">
        <v>0</v>
      </c>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399</v>
      </c>
      <c r="D436" s="309"/>
      <c r="E436" s="309"/>
      <c r="F436" s="309"/>
      <c r="G436" s="309"/>
      <c r="H436" s="310"/>
      <c r="I436" s="330"/>
      <c r="J436" s="240" t="str">
        <f t="shared" si="50"/>
        <v>*</v>
      </c>
      <c r="K436" s="91" t="str">
        <f t="shared" si="49"/>
        <v>※</v>
      </c>
      <c r="L436" s="241">
        <v>0</v>
      </c>
      <c r="M436" s="242" t="s">
        <v>426</v>
      </c>
      <c r="N436" s="242">
        <v>0</v>
      </c>
      <c r="O436" s="243">
        <v>0</v>
      </c>
      <c r="P436" s="243">
        <v>0</v>
      </c>
      <c r="Q436" s="243">
        <v>0</v>
      </c>
      <c r="R436" s="243">
        <v>0</v>
      </c>
      <c r="S436" s="243">
        <v>0</v>
      </c>
      <c r="T436" s="243">
        <v>0</v>
      </c>
      <c r="U436" s="243">
        <v>0</v>
      </c>
      <c r="V436" s="243" t="s">
        <v>426</v>
      </c>
      <c r="W436" s="243">
        <v>0</v>
      </c>
      <c r="X436" s="243" t="s">
        <v>426</v>
      </c>
      <c r="Y436" s="243">
        <v>0</v>
      </c>
      <c r="Z436" s="243">
        <v>0</v>
      </c>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400</v>
      </c>
      <c r="D437" s="309"/>
      <c r="E437" s="309"/>
      <c r="F437" s="309"/>
      <c r="G437" s="309"/>
      <c r="H437" s="310"/>
      <c r="I437" s="330"/>
      <c r="J437" s="240">
        <f t="shared" si="50"/>
        <v>0</v>
      </c>
      <c r="K437" s="91" t="str">
        <f t="shared" si="49"/>
        <v/>
      </c>
      <c r="L437" s="241">
        <v>0</v>
      </c>
      <c r="M437" s="242">
        <v>0</v>
      </c>
      <c r="N437" s="242">
        <v>0</v>
      </c>
      <c r="O437" s="243">
        <v>0</v>
      </c>
      <c r="P437" s="243">
        <v>0</v>
      </c>
      <c r="Q437" s="243">
        <v>0</v>
      </c>
      <c r="R437" s="243">
        <v>0</v>
      </c>
      <c r="S437" s="243">
        <v>0</v>
      </c>
      <c r="T437" s="243">
        <v>0</v>
      </c>
      <c r="U437" s="243">
        <v>0</v>
      </c>
      <c r="V437" s="243">
        <v>0</v>
      </c>
      <c r="W437" s="243">
        <v>0</v>
      </c>
      <c r="X437" s="243">
        <v>0</v>
      </c>
      <c r="Y437" s="243">
        <v>0</v>
      </c>
      <c r="Z437" s="243">
        <v>0</v>
      </c>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401</v>
      </c>
      <c r="D438" s="309"/>
      <c r="E438" s="309"/>
      <c r="F438" s="309"/>
      <c r="G438" s="309"/>
      <c r="H438" s="310"/>
      <c r="I438" s="330"/>
      <c r="J438" s="240">
        <f t="shared" si="50"/>
        <v>0</v>
      </c>
      <c r="K438" s="91" t="str">
        <f t="shared" si="49"/>
        <v/>
      </c>
      <c r="L438" s="241">
        <v>0</v>
      </c>
      <c r="M438" s="242">
        <v>0</v>
      </c>
      <c r="N438" s="242">
        <v>0</v>
      </c>
      <c r="O438" s="243">
        <v>0</v>
      </c>
      <c r="P438" s="243">
        <v>0</v>
      </c>
      <c r="Q438" s="243">
        <v>0</v>
      </c>
      <c r="R438" s="243">
        <v>0</v>
      </c>
      <c r="S438" s="243">
        <v>0</v>
      </c>
      <c r="T438" s="243">
        <v>0</v>
      </c>
      <c r="U438" s="243">
        <v>0</v>
      </c>
      <c r="V438" s="243">
        <v>0</v>
      </c>
      <c r="W438" s="243">
        <v>0</v>
      </c>
      <c r="X438" s="243">
        <v>0</v>
      </c>
      <c r="Y438" s="243">
        <v>0</v>
      </c>
      <c r="Z438" s="243">
        <v>0</v>
      </c>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402</v>
      </c>
      <c r="D439" s="309"/>
      <c r="E439" s="309"/>
      <c r="F439" s="309"/>
      <c r="G439" s="309"/>
      <c r="H439" s="310"/>
      <c r="I439" s="330"/>
      <c r="J439" s="240">
        <f t="shared" si="50"/>
        <v>0</v>
      </c>
      <c r="K439" s="91" t="str">
        <f t="shared" si="49"/>
        <v/>
      </c>
      <c r="L439" s="241">
        <v>0</v>
      </c>
      <c r="M439" s="242">
        <v>0</v>
      </c>
      <c r="N439" s="242">
        <v>0</v>
      </c>
      <c r="O439" s="243">
        <v>0</v>
      </c>
      <c r="P439" s="243">
        <v>0</v>
      </c>
      <c r="Q439" s="243">
        <v>0</v>
      </c>
      <c r="R439" s="243">
        <v>0</v>
      </c>
      <c r="S439" s="243">
        <v>0</v>
      </c>
      <c r="T439" s="243">
        <v>0</v>
      </c>
      <c r="U439" s="243">
        <v>0</v>
      </c>
      <c r="V439" s="243">
        <v>0</v>
      </c>
      <c r="W439" s="243">
        <v>0</v>
      </c>
      <c r="X439" s="243">
        <v>0</v>
      </c>
      <c r="Y439" s="243">
        <v>0</v>
      </c>
      <c r="Z439" s="243">
        <v>0</v>
      </c>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403</v>
      </c>
      <c r="D440" s="309"/>
      <c r="E440" s="309"/>
      <c r="F440" s="309"/>
      <c r="G440" s="309"/>
      <c r="H440" s="310"/>
      <c r="I440" s="330"/>
      <c r="J440" s="240">
        <f t="shared" si="50"/>
        <v>0</v>
      </c>
      <c r="K440" s="91" t="str">
        <f t="shared" si="49"/>
        <v/>
      </c>
      <c r="L440" s="241">
        <v>0</v>
      </c>
      <c r="M440" s="242">
        <v>0</v>
      </c>
      <c r="N440" s="242">
        <v>0</v>
      </c>
      <c r="O440" s="243">
        <v>0</v>
      </c>
      <c r="P440" s="243">
        <v>0</v>
      </c>
      <c r="Q440" s="243">
        <v>0</v>
      </c>
      <c r="R440" s="243">
        <v>0</v>
      </c>
      <c r="S440" s="243">
        <v>0</v>
      </c>
      <c r="T440" s="243">
        <v>0</v>
      </c>
      <c r="U440" s="243">
        <v>0</v>
      </c>
      <c r="V440" s="243">
        <v>0</v>
      </c>
      <c r="W440" s="243">
        <v>0</v>
      </c>
      <c r="X440" s="243">
        <v>0</v>
      </c>
      <c r="Y440" s="243">
        <v>0</v>
      </c>
      <c r="Z440" s="243">
        <v>0</v>
      </c>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404</v>
      </c>
      <c r="D441" s="309"/>
      <c r="E441" s="309"/>
      <c r="F441" s="309"/>
      <c r="G441" s="309"/>
      <c r="H441" s="310"/>
      <c r="I441" s="330"/>
      <c r="J441" s="240">
        <f t="shared" si="50"/>
        <v>0</v>
      </c>
      <c r="K441" s="91" t="str">
        <f t="shared" si="49"/>
        <v/>
      </c>
      <c r="L441" s="241">
        <v>0</v>
      </c>
      <c r="M441" s="242">
        <v>0</v>
      </c>
      <c r="N441" s="242">
        <v>0</v>
      </c>
      <c r="O441" s="243">
        <v>0</v>
      </c>
      <c r="P441" s="243">
        <v>0</v>
      </c>
      <c r="Q441" s="243">
        <v>0</v>
      </c>
      <c r="R441" s="243">
        <v>0</v>
      </c>
      <c r="S441" s="243">
        <v>0</v>
      </c>
      <c r="T441" s="243">
        <v>0</v>
      </c>
      <c r="U441" s="243">
        <v>0</v>
      </c>
      <c r="V441" s="243">
        <v>0</v>
      </c>
      <c r="W441" s="243">
        <v>0</v>
      </c>
      <c r="X441" s="243">
        <v>0</v>
      </c>
      <c r="Y441" s="243">
        <v>0</v>
      </c>
      <c r="Z441" s="243">
        <v>0</v>
      </c>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405</v>
      </c>
      <c r="D442" s="309"/>
      <c r="E442" s="309"/>
      <c r="F442" s="309"/>
      <c r="G442" s="309"/>
      <c r="H442" s="310"/>
      <c r="I442" s="330"/>
      <c r="J442" s="240">
        <f t="shared" si="50"/>
        <v>0</v>
      </c>
      <c r="K442" s="91" t="str">
        <f t="shared" si="49"/>
        <v/>
      </c>
      <c r="L442" s="241">
        <v>0</v>
      </c>
      <c r="M442" s="242">
        <v>0</v>
      </c>
      <c r="N442" s="242">
        <v>0</v>
      </c>
      <c r="O442" s="243">
        <v>0</v>
      </c>
      <c r="P442" s="243">
        <v>0</v>
      </c>
      <c r="Q442" s="243">
        <v>0</v>
      </c>
      <c r="R442" s="243">
        <v>0</v>
      </c>
      <c r="S442" s="243">
        <v>0</v>
      </c>
      <c r="T442" s="243">
        <v>0</v>
      </c>
      <c r="U442" s="243">
        <v>0</v>
      </c>
      <c r="V442" s="243">
        <v>0</v>
      </c>
      <c r="W442" s="243">
        <v>0</v>
      </c>
      <c r="X442" s="243">
        <v>0</v>
      </c>
      <c r="Y442" s="243">
        <v>0</v>
      </c>
      <c r="Z442" s="243">
        <v>0</v>
      </c>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406</v>
      </c>
      <c r="D443" s="309"/>
      <c r="E443" s="309"/>
      <c r="F443" s="309"/>
      <c r="G443" s="309"/>
      <c r="H443" s="310"/>
      <c r="I443" s="330"/>
      <c r="J443" s="240">
        <f t="shared" si="50"/>
        <v>0</v>
      </c>
      <c r="K443" s="91" t="str">
        <f t="shared" si="49"/>
        <v/>
      </c>
      <c r="L443" s="241">
        <v>0</v>
      </c>
      <c r="M443" s="242">
        <v>0</v>
      </c>
      <c r="N443" s="242">
        <v>0</v>
      </c>
      <c r="O443" s="243">
        <v>0</v>
      </c>
      <c r="P443" s="243">
        <v>0</v>
      </c>
      <c r="Q443" s="243">
        <v>0</v>
      </c>
      <c r="R443" s="243">
        <v>0</v>
      </c>
      <c r="S443" s="243">
        <v>0</v>
      </c>
      <c r="T443" s="243">
        <v>0</v>
      </c>
      <c r="U443" s="243">
        <v>0</v>
      </c>
      <c r="V443" s="243">
        <v>0</v>
      </c>
      <c r="W443" s="243">
        <v>0</v>
      </c>
      <c r="X443" s="243">
        <v>0</v>
      </c>
      <c r="Y443" s="243">
        <v>0</v>
      </c>
      <c r="Z443" s="243">
        <v>0</v>
      </c>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407</v>
      </c>
      <c r="D444" s="309"/>
      <c r="E444" s="309"/>
      <c r="F444" s="309"/>
      <c r="G444" s="309"/>
      <c r="H444" s="310"/>
      <c r="I444" s="330"/>
      <c r="J444" s="240">
        <f t="shared" si="50"/>
        <v>0</v>
      </c>
      <c r="K444" s="91" t="str">
        <f t="shared" si="49"/>
        <v/>
      </c>
      <c r="L444" s="241">
        <v>0</v>
      </c>
      <c r="M444" s="242">
        <v>0</v>
      </c>
      <c r="N444" s="242">
        <v>0</v>
      </c>
      <c r="O444" s="243">
        <v>0</v>
      </c>
      <c r="P444" s="243">
        <v>0</v>
      </c>
      <c r="Q444" s="243">
        <v>0</v>
      </c>
      <c r="R444" s="243">
        <v>0</v>
      </c>
      <c r="S444" s="243">
        <v>0</v>
      </c>
      <c r="T444" s="243">
        <v>0</v>
      </c>
      <c r="U444" s="243">
        <v>0</v>
      </c>
      <c r="V444" s="243">
        <v>0</v>
      </c>
      <c r="W444" s="243">
        <v>0</v>
      </c>
      <c r="X444" s="243">
        <v>0</v>
      </c>
      <c r="Y444" s="243">
        <v>0</v>
      </c>
      <c r="Z444" s="243">
        <v>0</v>
      </c>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408</v>
      </c>
      <c r="D445" s="309"/>
      <c r="E445" s="309"/>
      <c r="F445" s="309"/>
      <c r="G445" s="309"/>
      <c r="H445" s="310"/>
      <c r="I445" s="330"/>
      <c r="J445" s="240">
        <f t="shared" si="50"/>
        <v>0</v>
      </c>
      <c r="K445" s="91" t="str">
        <f t="shared" si="49"/>
        <v/>
      </c>
      <c r="L445" s="241">
        <v>0</v>
      </c>
      <c r="M445" s="242">
        <v>0</v>
      </c>
      <c r="N445" s="242">
        <v>0</v>
      </c>
      <c r="O445" s="243">
        <v>0</v>
      </c>
      <c r="P445" s="243">
        <v>0</v>
      </c>
      <c r="Q445" s="243">
        <v>0</v>
      </c>
      <c r="R445" s="243">
        <v>0</v>
      </c>
      <c r="S445" s="243">
        <v>0</v>
      </c>
      <c r="T445" s="243">
        <v>0</v>
      </c>
      <c r="U445" s="243">
        <v>0</v>
      </c>
      <c r="V445" s="243">
        <v>0</v>
      </c>
      <c r="W445" s="243">
        <v>0</v>
      </c>
      <c r="X445" s="243">
        <v>0</v>
      </c>
      <c r="Y445" s="243">
        <v>0</v>
      </c>
      <c r="Z445" s="243">
        <v>0</v>
      </c>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409</v>
      </c>
      <c r="D446" s="309"/>
      <c r="E446" s="309"/>
      <c r="F446" s="309"/>
      <c r="G446" s="309"/>
      <c r="H446" s="310"/>
      <c r="I446" s="330"/>
      <c r="J446" s="240">
        <f t="shared" si="50"/>
        <v>0</v>
      </c>
      <c r="K446" s="91" t="str">
        <f t="shared" si="49"/>
        <v/>
      </c>
      <c r="L446" s="241">
        <v>0</v>
      </c>
      <c r="M446" s="242">
        <v>0</v>
      </c>
      <c r="N446" s="242">
        <v>0</v>
      </c>
      <c r="O446" s="243">
        <v>0</v>
      </c>
      <c r="P446" s="243">
        <v>0</v>
      </c>
      <c r="Q446" s="243">
        <v>0</v>
      </c>
      <c r="R446" s="243">
        <v>0</v>
      </c>
      <c r="S446" s="243">
        <v>0</v>
      </c>
      <c r="T446" s="243">
        <v>0</v>
      </c>
      <c r="U446" s="243">
        <v>0</v>
      </c>
      <c r="V446" s="243">
        <v>0</v>
      </c>
      <c r="W446" s="243">
        <v>0</v>
      </c>
      <c r="X446" s="243">
        <v>0</v>
      </c>
      <c r="Y446" s="243">
        <v>0</v>
      </c>
      <c r="Z446" s="243">
        <v>0</v>
      </c>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410</v>
      </c>
      <c r="D447" s="309"/>
      <c r="E447" s="309"/>
      <c r="F447" s="309"/>
      <c r="G447" s="309"/>
      <c r="H447" s="310"/>
      <c r="I447" s="330"/>
      <c r="J447" s="240">
        <f t="shared" si="50"/>
        <v>0</v>
      </c>
      <c r="K447" s="91" t="str">
        <f t="shared" si="49"/>
        <v/>
      </c>
      <c r="L447" s="241">
        <v>0</v>
      </c>
      <c r="M447" s="242">
        <v>0</v>
      </c>
      <c r="N447" s="242">
        <v>0</v>
      </c>
      <c r="O447" s="243">
        <v>0</v>
      </c>
      <c r="P447" s="243">
        <v>0</v>
      </c>
      <c r="Q447" s="243">
        <v>0</v>
      </c>
      <c r="R447" s="243">
        <v>0</v>
      </c>
      <c r="S447" s="243">
        <v>0</v>
      </c>
      <c r="T447" s="243">
        <v>0</v>
      </c>
      <c r="U447" s="243">
        <v>0</v>
      </c>
      <c r="V447" s="243">
        <v>0</v>
      </c>
      <c r="W447" s="243">
        <v>0</v>
      </c>
      <c r="X447" s="243">
        <v>0</v>
      </c>
      <c r="Y447" s="243">
        <v>0</v>
      </c>
      <c r="Z447" s="243">
        <v>0</v>
      </c>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113</v>
      </c>
      <c r="D448" s="309"/>
      <c r="E448" s="309"/>
      <c r="F448" s="309"/>
      <c r="G448" s="309"/>
      <c r="H448" s="310"/>
      <c r="I448" s="330"/>
      <c r="J448" s="240">
        <f t="shared" si="50"/>
        <v>0</v>
      </c>
      <c r="K448" s="91" t="str">
        <f t="shared" si="49"/>
        <v/>
      </c>
      <c r="L448" s="241">
        <v>0</v>
      </c>
      <c r="M448" s="242">
        <v>0</v>
      </c>
      <c r="N448" s="242">
        <v>0</v>
      </c>
      <c r="O448" s="243">
        <v>0</v>
      </c>
      <c r="P448" s="243">
        <v>0</v>
      </c>
      <c r="Q448" s="243">
        <v>0</v>
      </c>
      <c r="R448" s="243">
        <v>0</v>
      </c>
      <c r="S448" s="243">
        <v>0</v>
      </c>
      <c r="T448" s="243">
        <v>0</v>
      </c>
      <c r="U448" s="243">
        <v>0</v>
      </c>
      <c r="V448" s="243">
        <v>0</v>
      </c>
      <c r="W448" s="243">
        <v>0</v>
      </c>
      <c r="X448" s="243">
        <v>0</v>
      </c>
      <c r="Y448" s="243">
        <v>0</v>
      </c>
      <c r="Z448" s="243">
        <v>0</v>
      </c>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411</v>
      </c>
      <c r="D449" s="309"/>
      <c r="E449" s="309"/>
      <c r="F449" s="309"/>
      <c r="G449" s="309"/>
      <c r="H449" s="310"/>
      <c r="I449" s="330"/>
      <c r="J449" s="240">
        <f t="shared" si="50"/>
        <v>0</v>
      </c>
      <c r="K449" s="91" t="str">
        <f t="shared" si="49"/>
        <v/>
      </c>
      <c r="L449" s="241">
        <v>0</v>
      </c>
      <c r="M449" s="242">
        <v>0</v>
      </c>
      <c r="N449" s="242">
        <v>0</v>
      </c>
      <c r="O449" s="243">
        <v>0</v>
      </c>
      <c r="P449" s="243">
        <v>0</v>
      </c>
      <c r="Q449" s="243">
        <v>0</v>
      </c>
      <c r="R449" s="243">
        <v>0</v>
      </c>
      <c r="S449" s="243">
        <v>0</v>
      </c>
      <c r="T449" s="243">
        <v>0</v>
      </c>
      <c r="U449" s="243">
        <v>0</v>
      </c>
      <c r="V449" s="243">
        <v>0</v>
      </c>
      <c r="W449" s="243">
        <v>0</v>
      </c>
      <c r="X449" s="243">
        <v>0</v>
      </c>
      <c r="Y449" s="243">
        <v>0</v>
      </c>
      <c r="Z449" s="243">
        <v>0</v>
      </c>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412</v>
      </c>
      <c r="D450" s="309"/>
      <c r="E450" s="309"/>
      <c r="F450" s="309"/>
      <c r="G450" s="309"/>
      <c r="H450" s="310"/>
      <c r="I450" s="330"/>
      <c r="J450" s="240">
        <f t="shared" si="50"/>
        <v>0</v>
      </c>
      <c r="K450" s="91" t="str">
        <f t="shared" si="49"/>
        <v/>
      </c>
      <c r="L450" s="241">
        <v>0</v>
      </c>
      <c r="M450" s="242">
        <v>0</v>
      </c>
      <c r="N450" s="242">
        <v>0</v>
      </c>
      <c r="O450" s="243">
        <v>0</v>
      </c>
      <c r="P450" s="243">
        <v>0</v>
      </c>
      <c r="Q450" s="243">
        <v>0</v>
      </c>
      <c r="R450" s="243">
        <v>0</v>
      </c>
      <c r="S450" s="243">
        <v>0</v>
      </c>
      <c r="T450" s="243">
        <v>0</v>
      </c>
      <c r="U450" s="243">
        <v>0</v>
      </c>
      <c r="V450" s="243">
        <v>0</v>
      </c>
      <c r="W450" s="243">
        <v>0</v>
      </c>
      <c r="X450" s="243">
        <v>0</v>
      </c>
      <c r="Y450" s="243">
        <v>0</v>
      </c>
      <c r="Z450" s="243">
        <v>0</v>
      </c>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413</v>
      </c>
      <c r="D451" s="309"/>
      <c r="E451" s="309"/>
      <c r="F451" s="309"/>
      <c r="G451" s="309"/>
      <c r="H451" s="310"/>
      <c r="I451" s="330"/>
      <c r="J451" s="240">
        <f t="shared" si="50"/>
        <v>0</v>
      </c>
      <c r="K451" s="91" t="str">
        <f t="shared" si="49"/>
        <v/>
      </c>
      <c r="L451" s="241">
        <v>0</v>
      </c>
      <c r="M451" s="242">
        <v>0</v>
      </c>
      <c r="N451" s="242">
        <v>0</v>
      </c>
      <c r="O451" s="243">
        <v>0</v>
      </c>
      <c r="P451" s="243">
        <v>0</v>
      </c>
      <c r="Q451" s="243">
        <v>0</v>
      </c>
      <c r="R451" s="243">
        <v>0</v>
      </c>
      <c r="S451" s="243">
        <v>0</v>
      </c>
      <c r="T451" s="243">
        <v>0</v>
      </c>
      <c r="U451" s="243">
        <v>0</v>
      </c>
      <c r="V451" s="243">
        <v>0</v>
      </c>
      <c r="W451" s="243">
        <v>0</v>
      </c>
      <c r="X451" s="243">
        <v>0</v>
      </c>
      <c r="Y451" s="243">
        <v>0</v>
      </c>
      <c r="Z451" s="243">
        <v>0</v>
      </c>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414</v>
      </c>
      <c r="D452" s="309"/>
      <c r="E452" s="309"/>
      <c r="F452" s="309"/>
      <c r="G452" s="309"/>
      <c r="H452" s="310"/>
      <c r="I452" s="330"/>
      <c r="J452" s="240">
        <f t="shared" si="50"/>
        <v>0</v>
      </c>
      <c r="K452" s="91" t="str">
        <f t="shared" si="49"/>
        <v/>
      </c>
      <c r="L452" s="241">
        <v>0</v>
      </c>
      <c r="M452" s="242">
        <v>0</v>
      </c>
      <c r="N452" s="242">
        <v>0</v>
      </c>
      <c r="O452" s="243">
        <v>0</v>
      </c>
      <c r="P452" s="243">
        <v>0</v>
      </c>
      <c r="Q452" s="243">
        <v>0</v>
      </c>
      <c r="R452" s="243">
        <v>0</v>
      </c>
      <c r="S452" s="243">
        <v>0</v>
      </c>
      <c r="T452" s="243">
        <v>0</v>
      </c>
      <c r="U452" s="243">
        <v>0</v>
      </c>
      <c r="V452" s="243">
        <v>0</v>
      </c>
      <c r="W452" s="243">
        <v>0</v>
      </c>
      <c r="X452" s="243">
        <v>0</v>
      </c>
      <c r="Y452" s="243">
        <v>0</v>
      </c>
      <c r="Z452" s="243">
        <v>0</v>
      </c>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415</v>
      </c>
      <c r="D453" s="309"/>
      <c r="E453" s="309"/>
      <c r="F453" s="309"/>
      <c r="G453" s="309"/>
      <c r="H453" s="310"/>
      <c r="I453" s="330"/>
      <c r="J453" s="240">
        <f t="shared" si="50"/>
        <v>216</v>
      </c>
      <c r="K453" s="91" t="str">
        <f t="shared" si="49"/>
        <v/>
      </c>
      <c r="L453" s="241">
        <v>0</v>
      </c>
      <c r="M453" s="242">
        <v>0</v>
      </c>
      <c r="N453" s="242">
        <v>0</v>
      </c>
      <c r="O453" s="243">
        <v>0</v>
      </c>
      <c r="P453" s="243">
        <v>0</v>
      </c>
      <c r="Q453" s="243">
        <v>0</v>
      </c>
      <c r="R453" s="243">
        <v>0</v>
      </c>
      <c r="S453" s="243">
        <v>0</v>
      </c>
      <c r="T453" s="243">
        <v>216</v>
      </c>
      <c r="U453" s="243">
        <v>0</v>
      </c>
      <c r="V453" s="243">
        <v>0</v>
      </c>
      <c r="W453" s="243">
        <v>0</v>
      </c>
      <c r="X453" s="243">
        <v>0</v>
      </c>
      <c r="Y453" s="243">
        <v>0</v>
      </c>
      <c r="Z453" s="243">
        <v>0</v>
      </c>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416</v>
      </c>
      <c r="D454" s="309"/>
      <c r="E454" s="309"/>
      <c r="F454" s="309"/>
      <c r="G454" s="309"/>
      <c r="H454" s="310"/>
      <c r="I454" s="330"/>
      <c r="J454" s="240">
        <f t="shared" si="50"/>
        <v>0</v>
      </c>
      <c r="K454" s="91" t="str">
        <f t="shared" ref="K454:K463" si="51">IF(OR(COUNTIF(L454:BS454,"未確認")&gt;0,COUNTIF(L454:BS454,"~*")&gt;0),"※","")</f>
        <v/>
      </c>
      <c r="L454" s="241">
        <v>0</v>
      </c>
      <c r="M454" s="242">
        <v>0</v>
      </c>
      <c r="N454" s="242">
        <v>0</v>
      </c>
      <c r="O454" s="243">
        <v>0</v>
      </c>
      <c r="P454" s="243">
        <v>0</v>
      </c>
      <c r="Q454" s="243">
        <v>0</v>
      </c>
      <c r="R454" s="243">
        <v>0</v>
      </c>
      <c r="S454" s="243">
        <v>0</v>
      </c>
      <c r="T454" s="243">
        <v>0</v>
      </c>
      <c r="U454" s="243">
        <v>0</v>
      </c>
      <c r="V454" s="243">
        <v>0</v>
      </c>
      <c r="W454" s="243">
        <v>0</v>
      </c>
      <c r="X454" s="243">
        <v>0</v>
      </c>
      <c r="Y454" s="243">
        <v>0</v>
      </c>
      <c r="Z454" s="243">
        <v>0</v>
      </c>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417</v>
      </c>
      <c r="D455" s="309"/>
      <c r="E455" s="309"/>
      <c r="F455" s="309"/>
      <c r="G455" s="309"/>
      <c r="H455" s="310"/>
      <c r="I455" s="330"/>
      <c r="J455" s="240">
        <f t="shared" si="50"/>
        <v>0</v>
      </c>
      <c r="K455" s="91" t="str">
        <f t="shared" si="51"/>
        <v/>
      </c>
      <c r="L455" s="241">
        <v>0</v>
      </c>
      <c r="M455" s="242">
        <v>0</v>
      </c>
      <c r="N455" s="242">
        <v>0</v>
      </c>
      <c r="O455" s="243">
        <v>0</v>
      </c>
      <c r="P455" s="243">
        <v>0</v>
      </c>
      <c r="Q455" s="243">
        <v>0</v>
      </c>
      <c r="R455" s="243">
        <v>0</v>
      </c>
      <c r="S455" s="243">
        <v>0</v>
      </c>
      <c r="T455" s="243">
        <v>0</v>
      </c>
      <c r="U455" s="243">
        <v>0</v>
      </c>
      <c r="V455" s="243">
        <v>0</v>
      </c>
      <c r="W455" s="243">
        <v>0</v>
      </c>
      <c r="X455" s="243">
        <v>0</v>
      </c>
      <c r="Y455" s="243">
        <v>0</v>
      </c>
      <c r="Z455" s="243">
        <v>0</v>
      </c>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418</v>
      </c>
      <c r="D456" s="309"/>
      <c r="E456" s="309"/>
      <c r="F456" s="309"/>
      <c r="G456" s="309"/>
      <c r="H456" s="310"/>
      <c r="I456" s="330"/>
      <c r="J456" s="240">
        <f t="shared" si="50"/>
        <v>0</v>
      </c>
      <c r="K456" s="91" t="str">
        <f t="shared" si="51"/>
        <v/>
      </c>
      <c r="L456" s="241">
        <v>0</v>
      </c>
      <c r="M456" s="242">
        <v>0</v>
      </c>
      <c r="N456" s="242">
        <v>0</v>
      </c>
      <c r="O456" s="243">
        <v>0</v>
      </c>
      <c r="P456" s="243">
        <v>0</v>
      </c>
      <c r="Q456" s="243">
        <v>0</v>
      </c>
      <c r="R456" s="243">
        <v>0</v>
      </c>
      <c r="S456" s="243">
        <v>0</v>
      </c>
      <c r="T456" s="243">
        <v>0</v>
      </c>
      <c r="U456" s="243">
        <v>0</v>
      </c>
      <c r="V456" s="243">
        <v>0</v>
      </c>
      <c r="W456" s="243">
        <v>0</v>
      </c>
      <c r="X456" s="243">
        <v>0</v>
      </c>
      <c r="Y456" s="243">
        <v>0</v>
      </c>
      <c r="Z456" s="243">
        <v>0</v>
      </c>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419</v>
      </c>
      <c r="D457" s="309"/>
      <c r="E457" s="309"/>
      <c r="F457" s="309"/>
      <c r="G457" s="309"/>
      <c r="H457" s="310"/>
      <c r="I457" s="330"/>
      <c r="J457" s="240">
        <f t="shared" si="50"/>
        <v>0</v>
      </c>
      <c r="K457" s="91" t="str">
        <f t="shared" si="51"/>
        <v/>
      </c>
      <c r="L457" s="241">
        <v>0</v>
      </c>
      <c r="M457" s="242">
        <v>0</v>
      </c>
      <c r="N457" s="242">
        <v>0</v>
      </c>
      <c r="O457" s="243">
        <v>0</v>
      </c>
      <c r="P457" s="243">
        <v>0</v>
      </c>
      <c r="Q457" s="243">
        <v>0</v>
      </c>
      <c r="R457" s="243">
        <v>0</v>
      </c>
      <c r="S457" s="243">
        <v>0</v>
      </c>
      <c r="T457" s="243">
        <v>0</v>
      </c>
      <c r="U457" s="243">
        <v>0</v>
      </c>
      <c r="V457" s="243">
        <v>0</v>
      </c>
      <c r="W457" s="243">
        <v>0</v>
      </c>
      <c r="X457" s="243">
        <v>0</v>
      </c>
      <c r="Y457" s="243">
        <v>0</v>
      </c>
      <c r="Z457" s="243">
        <v>0</v>
      </c>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420</v>
      </c>
      <c r="D458" s="309"/>
      <c r="E458" s="309"/>
      <c r="F458" s="309"/>
      <c r="G458" s="309"/>
      <c r="H458" s="310"/>
      <c r="I458" s="330"/>
      <c r="J458" s="240">
        <f t="shared" si="50"/>
        <v>0</v>
      </c>
      <c r="K458" s="91" t="str">
        <f t="shared" si="51"/>
        <v/>
      </c>
      <c r="L458" s="241">
        <v>0</v>
      </c>
      <c r="M458" s="242">
        <v>0</v>
      </c>
      <c r="N458" s="242">
        <v>0</v>
      </c>
      <c r="O458" s="243">
        <v>0</v>
      </c>
      <c r="P458" s="243">
        <v>0</v>
      </c>
      <c r="Q458" s="243">
        <v>0</v>
      </c>
      <c r="R458" s="243">
        <v>0</v>
      </c>
      <c r="S458" s="243">
        <v>0</v>
      </c>
      <c r="T458" s="243">
        <v>0</v>
      </c>
      <c r="U458" s="243">
        <v>0</v>
      </c>
      <c r="V458" s="243">
        <v>0</v>
      </c>
      <c r="W458" s="243">
        <v>0</v>
      </c>
      <c r="X458" s="243">
        <v>0</v>
      </c>
      <c r="Y458" s="243">
        <v>0</v>
      </c>
      <c r="Z458" s="243">
        <v>0</v>
      </c>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421</v>
      </c>
      <c r="D459" s="309"/>
      <c r="E459" s="309"/>
      <c r="F459" s="309"/>
      <c r="G459" s="309"/>
      <c r="H459" s="310"/>
      <c r="I459" s="330"/>
      <c r="J459" s="240">
        <f t="shared" si="50"/>
        <v>0</v>
      </c>
      <c r="K459" s="91" t="str">
        <f t="shared" si="51"/>
        <v/>
      </c>
      <c r="L459" s="241">
        <v>0</v>
      </c>
      <c r="M459" s="242">
        <v>0</v>
      </c>
      <c r="N459" s="242">
        <v>0</v>
      </c>
      <c r="O459" s="243">
        <v>0</v>
      </c>
      <c r="P459" s="243">
        <v>0</v>
      </c>
      <c r="Q459" s="243">
        <v>0</v>
      </c>
      <c r="R459" s="243">
        <v>0</v>
      </c>
      <c r="S459" s="243">
        <v>0</v>
      </c>
      <c r="T459" s="243">
        <v>0</v>
      </c>
      <c r="U459" s="243">
        <v>0</v>
      </c>
      <c r="V459" s="243">
        <v>0</v>
      </c>
      <c r="W459" s="243">
        <v>0</v>
      </c>
      <c r="X459" s="243">
        <v>0</v>
      </c>
      <c r="Y459" s="243">
        <v>0</v>
      </c>
      <c r="Z459" s="243">
        <v>0</v>
      </c>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422</v>
      </c>
      <c r="D460" s="309"/>
      <c r="E460" s="309"/>
      <c r="F460" s="309"/>
      <c r="G460" s="309"/>
      <c r="H460" s="310"/>
      <c r="I460" s="330"/>
      <c r="J460" s="240">
        <f t="shared" si="50"/>
        <v>0</v>
      </c>
      <c r="K460" s="91" t="str">
        <f t="shared" si="51"/>
        <v/>
      </c>
      <c r="L460" s="241">
        <v>0</v>
      </c>
      <c r="M460" s="242">
        <v>0</v>
      </c>
      <c r="N460" s="242">
        <v>0</v>
      </c>
      <c r="O460" s="243">
        <v>0</v>
      </c>
      <c r="P460" s="243">
        <v>0</v>
      </c>
      <c r="Q460" s="243">
        <v>0</v>
      </c>
      <c r="R460" s="243">
        <v>0</v>
      </c>
      <c r="S460" s="243">
        <v>0</v>
      </c>
      <c r="T460" s="243">
        <v>0</v>
      </c>
      <c r="U460" s="243">
        <v>0</v>
      </c>
      <c r="V460" s="243">
        <v>0</v>
      </c>
      <c r="W460" s="243">
        <v>0</v>
      </c>
      <c r="X460" s="243">
        <v>0</v>
      </c>
      <c r="Y460" s="243">
        <v>0</v>
      </c>
      <c r="Z460" s="243">
        <v>0</v>
      </c>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423</v>
      </c>
      <c r="D461" s="309"/>
      <c r="E461" s="309"/>
      <c r="F461" s="309"/>
      <c r="G461" s="309"/>
      <c r="H461" s="310"/>
      <c r="I461" s="330"/>
      <c r="J461" s="240">
        <f t="shared" si="50"/>
        <v>0</v>
      </c>
      <c r="K461" s="91" t="str">
        <f t="shared" si="51"/>
        <v/>
      </c>
      <c r="L461" s="241">
        <v>0</v>
      </c>
      <c r="M461" s="242">
        <v>0</v>
      </c>
      <c r="N461" s="242">
        <v>0</v>
      </c>
      <c r="O461" s="243">
        <v>0</v>
      </c>
      <c r="P461" s="243">
        <v>0</v>
      </c>
      <c r="Q461" s="243">
        <v>0</v>
      </c>
      <c r="R461" s="243">
        <v>0</v>
      </c>
      <c r="S461" s="243">
        <v>0</v>
      </c>
      <c r="T461" s="243">
        <v>0</v>
      </c>
      <c r="U461" s="243">
        <v>0</v>
      </c>
      <c r="V461" s="243">
        <v>0</v>
      </c>
      <c r="W461" s="243">
        <v>0</v>
      </c>
      <c r="X461" s="243">
        <v>0</v>
      </c>
      <c r="Y461" s="243">
        <v>0</v>
      </c>
      <c r="Z461" s="243">
        <v>0</v>
      </c>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424</v>
      </c>
      <c r="D462" s="309"/>
      <c r="E462" s="309"/>
      <c r="F462" s="309"/>
      <c r="G462" s="309"/>
      <c r="H462" s="310"/>
      <c r="I462" s="330"/>
      <c r="J462" s="240">
        <f t="shared" si="50"/>
        <v>0</v>
      </c>
      <c r="K462" s="91" t="str">
        <f t="shared" si="51"/>
        <v/>
      </c>
      <c r="L462" s="241">
        <v>0</v>
      </c>
      <c r="M462" s="242">
        <v>0</v>
      </c>
      <c r="N462" s="242">
        <v>0</v>
      </c>
      <c r="O462" s="243">
        <v>0</v>
      </c>
      <c r="P462" s="243">
        <v>0</v>
      </c>
      <c r="Q462" s="243">
        <v>0</v>
      </c>
      <c r="R462" s="243">
        <v>0</v>
      </c>
      <c r="S462" s="243">
        <v>0</v>
      </c>
      <c r="T462" s="243">
        <v>0</v>
      </c>
      <c r="U462" s="243">
        <v>0</v>
      </c>
      <c r="V462" s="243">
        <v>0</v>
      </c>
      <c r="W462" s="243">
        <v>0</v>
      </c>
      <c r="X462" s="243">
        <v>0</v>
      </c>
      <c r="Y462" s="243">
        <v>0</v>
      </c>
      <c r="Z462" s="243">
        <v>0</v>
      </c>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425</v>
      </c>
      <c r="D463" s="309"/>
      <c r="E463" s="309"/>
      <c r="F463" s="309"/>
      <c r="G463" s="309"/>
      <c r="H463" s="310"/>
      <c r="I463" s="331"/>
      <c r="J463" s="240">
        <f t="shared" si="50"/>
        <v>0</v>
      </c>
      <c r="K463" s="91" t="str">
        <f t="shared" si="51"/>
        <v/>
      </c>
      <c r="L463" s="241">
        <v>0</v>
      </c>
      <c r="M463" s="242">
        <v>0</v>
      </c>
      <c r="N463" s="242">
        <v>0</v>
      </c>
      <c r="O463" s="243">
        <v>0</v>
      </c>
      <c r="P463" s="243">
        <v>0</v>
      </c>
      <c r="Q463" s="243">
        <v>0</v>
      </c>
      <c r="R463" s="243">
        <v>0</v>
      </c>
      <c r="S463" s="243">
        <v>0</v>
      </c>
      <c r="T463" s="243">
        <v>0</v>
      </c>
      <c r="U463" s="243">
        <v>0</v>
      </c>
      <c r="V463" s="243">
        <v>0</v>
      </c>
      <c r="W463" s="243">
        <v>0</v>
      </c>
      <c r="X463" s="243">
        <v>0</v>
      </c>
      <c r="Y463" s="243">
        <v>0</v>
      </c>
      <c r="Z463" s="243">
        <v>0</v>
      </c>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427</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74</v>
      </c>
      <c r="K469" s="218"/>
      <c r="L469" s="246" t="str">
        <f>IF(ISBLANK(L$388),"",L$388)</f>
        <v>4階西病棟</v>
      </c>
      <c r="M469" s="141" t="str">
        <f>IF(ISBLANK(M$388),"",M$388)</f>
        <v>4階東病棟</v>
      </c>
      <c r="N469" s="247" t="str">
        <f t="shared" ref="N469:BS469" si="52">IF(ISBLANK(N$388),"",N$388)</f>
        <v>5階西病棟</v>
      </c>
      <c r="O469" s="247" t="str">
        <f t="shared" si="52"/>
        <v>5階東病棟</v>
      </c>
      <c r="P469" s="247" t="str">
        <f t="shared" si="52"/>
        <v>6階西病棟</v>
      </c>
      <c r="Q469" s="247" t="str">
        <f t="shared" si="52"/>
        <v>6階東病棟</v>
      </c>
      <c r="R469" s="247" t="str">
        <f t="shared" si="52"/>
        <v>7階西病棟</v>
      </c>
      <c r="S469" s="247" t="str">
        <f t="shared" si="52"/>
        <v>7階東病棟</v>
      </c>
      <c r="T469" s="247" t="str">
        <f t="shared" si="52"/>
        <v>8階西病棟</v>
      </c>
      <c r="U469" s="247" t="str">
        <f t="shared" si="52"/>
        <v>8階東病棟</v>
      </c>
      <c r="V469" s="247" t="str">
        <f t="shared" si="52"/>
        <v>GCU</v>
      </c>
      <c r="W469" s="247" t="str">
        <f t="shared" si="52"/>
        <v>ICU</v>
      </c>
      <c r="X469" s="247" t="str">
        <f t="shared" si="52"/>
        <v>NICU</v>
      </c>
      <c r="Y469" s="247" t="str">
        <f t="shared" si="52"/>
        <v>救急病棟</v>
      </c>
      <c r="Z469" s="247" t="str">
        <f t="shared" si="52"/>
        <v>北館7階病棟</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75</v>
      </c>
      <c r="J470" s="74"/>
      <c r="K470" s="88"/>
      <c r="L470" s="89" t="str">
        <f>IF(ISBLANK(L$389),"",L$389)</f>
        <v>-</v>
      </c>
      <c r="M470" s="72" t="str">
        <f>IF(ISBLANK(M$389),"",M$389)</f>
        <v>-</v>
      </c>
      <c r="N470" s="89" t="str">
        <f t="shared" ref="N470:BS470" si="53">IF(ISBLANK(N$389),"",N$389)</f>
        <v>-</v>
      </c>
      <c r="O470" s="89" t="str">
        <f t="shared" si="53"/>
        <v>-</v>
      </c>
      <c r="P470" s="89" t="str">
        <f t="shared" si="53"/>
        <v>-</v>
      </c>
      <c r="Q470" s="89" t="str">
        <f t="shared" si="53"/>
        <v>-</v>
      </c>
      <c r="R470" s="89" t="str">
        <f t="shared" si="53"/>
        <v>-</v>
      </c>
      <c r="S470" s="89" t="str">
        <f t="shared" si="53"/>
        <v>-</v>
      </c>
      <c r="T470" s="89" t="str">
        <f t="shared" si="53"/>
        <v>-</v>
      </c>
      <c r="U470" s="89" t="str">
        <f t="shared" si="53"/>
        <v>-</v>
      </c>
      <c r="V470" s="89" t="str">
        <f t="shared" si="53"/>
        <v>-</v>
      </c>
      <c r="W470" s="89" t="str">
        <f t="shared" si="53"/>
        <v>-</v>
      </c>
      <c r="X470" s="89" t="str">
        <f t="shared" si="53"/>
        <v>-</v>
      </c>
      <c r="Y470" s="89" t="str">
        <f t="shared" si="53"/>
        <v>-</v>
      </c>
      <c r="Z470" s="89" t="str">
        <f t="shared" si="53"/>
        <v>-</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428</v>
      </c>
      <c r="C471" s="326" t="s">
        <v>429</v>
      </c>
      <c r="D471" s="327"/>
      <c r="E471" s="327"/>
      <c r="F471" s="327"/>
      <c r="G471" s="327"/>
      <c r="H471" s="328"/>
      <c r="I471" s="329" t="s">
        <v>430</v>
      </c>
      <c r="J471" s="249">
        <f t="shared" ref="J471:J499" si="54">IF(SUM(L471:BS471)=0,IF(COUNTIF(L471:BS471,"未確認")&gt;0,"未確認",IF(COUNTIF(L471:BS471,"~*")&gt;0,"*",SUM(L471:BS471))),SUM(L471:BS471))</f>
        <v>4901</v>
      </c>
      <c r="K471" s="250" t="str">
        <f t="shared" ref="K471:K499" si="55">IF(OR(COUNTIF(L471:BS471,"未確認")&gt;0,COUNTIF(L471:BS471,"*")&gt;0),"※","")</f>
        <v>※</v>
      </c>
      <c r="L471" s="241" t="s">
        <v>426</v>
      </c>
      <c r="M471" s="242">
        <v>208</v>
      </c>
      <c r="N471" s="243">
        <v>852</v>
      </c>
      <c r="O471" s="243">
        <v>657</v>
      </c>
      <c r="P471" s="243">
        <v>758</v>
      </c>
      <c r="Q471" s="243">
        <v>556</v>
      </c>
      <c r="R471" s="243" t="s">
        <v>426</v>
      </c>
      <c r="S471" s="243">
        <v>756</v>
      </c>
      <c r="T471" s="243">
        <v>0</v>
      </c>
      <c r="U471" s="243">
        <v>355</v>
      </c>
      <c r="V471" s="243" t="s">
        <v>426</v>
      </c>
      <c r="W471" s="243" t="s">
        <v>426</v>
      </c>
      <c r="X471" s="243" t="s">
        <v>426</v>
      </c>
      <c r="Y471" s="243">
        <v>481</v>
      </c>
      <c r="Z471" s="243">
        <v>278</v>
      </c>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431</v>
      </c>
      <c r="C472" s="251"/>
      <c r="D472" s="349" t="s">
        <v>432</v>
      </c>
      <c r="E472" s="305" t="s">
        <v>433</v>
      </c>
      <c r="F472" s="306"/>
      <c r="G472" s="306"/>
      <c r="H472" s="307"/>
      <c r="I472" s="348"/>
      <c r="J472" s="249" t="str">
        <f t="shared" si="54"/>
        <v>*</v>
      </c>
      <c r="K472" s="250" t="str">
        <f t="shared" si="55"/>
        <v>※</v>
      </c>
      <c r="L472" s="241" t="s">
        <v>426</v>
      </c>
      <c r="M472" s="242" t="s">
        <v>426</v>
      </c>
      <c r="N472" s="243" t="s">
        <v>426</v>
      </c>
      <c r="O472" s="243" t="s">
        <v>426</v>
      </c>
      <c r="P472" s="243" t="s">
        <v>426</v>
      </c>
      <c r="Q472" s="243" t="s">
        <v>426</v>
      </c>
      <c r="R472" s="243" t="s">
        <v>426</v>
      </c>
      <c r="S472" s="243" t="s">
        <v>426</v>
      </c>
      <c r="T472" s="243">
        <v>0</v>
      </c>
      <c r="U472" s="243" t="s">
        <v>426</v>
      </c>
      <c r="V472" s="243">
        <v>0</v>
      </c>
      <c r="W472" s="243" t="s">
        <v>426</v>
      </c>
      <c r="X472" s="243">
        <v>0</v>
      </c>
      <c r="Y472" s="243" t="s">
        <v>426</v>
      </c>
      <c r="Z472" s="243" t="s">
        <v>426</v>
      </c>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434</v>
      </c>
      <c r="C473" s="251"/>
      <c r="D473" s="350"/>
      <c r="E473" s="305" t="s">
        <v>435</v>
      </c>
      <c r="F473" s="306"/>
      <c r="G473" s="306"/>
      <c r="H473" s="307"/>
      <c r="I473" s="348"/>
      <c r="J473" s="249">
        <f t="shared" si="54"/>
        <v>442</v>
      </c>
      <c r="K473" s="250" t="str">
        <f t="shared" si="55"/>
        <v>※</v>
      </c>
      <c r="L473" s="241" t="s">
        <v>426</v>
      </c>
      <c r="M473" s="242" t="s">
        <v>426</v>
      </c>
      <c r="N473" s="243" t="s">
        <v>426</v>
      </c>
      <c r="O473" s="243">
        <v>0</v>
      </c>
      <c r="P473" s="243" t="s">
        <v>426</v>
      </c>
      <c r="Q473" s="243">
        <v>442</v>
      </c>
      <c r="R473" s="243">
        <v>0</v>
      </c>
      <c r="S473" s="243" t="s">
        <v>426</v>
      </c>
      <c r="T473" s="243">
        <v>0</v>
      </c>
      <c r="U473" s="243" t="s">
        <v>426</v>
      </c>
      <c r="V473" s="243">
        <v>0</v>
      </c>
      <c r="W473" s="243" t="s">
        <v>426</v>
      </c>
      <c r="X473" s="243">
        <v>0</v>
      </c>
      <c r="Y473" s="243" t="s">
        <v>426</v>
      </c>
      <c r="Z473" s="243" t="s">
        <v>426</v>
      </c>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436</v>
      </c>
      <c r="C474" s="251"/>
      <c r="D474" s="350"/>
      <c r="E474" s="305" t="s">
        <v>437</v>
      </c>
      <c r="F474" s="306"/>
      <c r="G474" s="306"/>
      <c r="H474" s="307"/>
      <c r="I474" s="348"/>
      <c r="J474" s="249" t="str">
        <f t="shared" si="54"/>
        <v>*</v>
      </c>
      <c r="K474" s="250" t="str">
        <f t="shared" si="55"/>
        <v>※</v>
      </c>
      <c r="L474" s="241">
        <v>0</v>
      </c>
      <c r="M474" s="242">
        <v>0</v>
      </c>
      <c r="N474" s="243" t="s">
        <v>426</v>
      </c>
      <c r="O474" s="243">
        <v>0</v>
      </c>
      <c r="P474" s="243" t="s">
        <v>426</v>
      </c>
      <c r="Q474" s="243" t="s">
        <v>426</v>
      </c>
      <c r="R474" s="243">
        <v>0</v>
      </c>
      <c r="S474" s="243">
        <v>0</v>
      </c>
      <c r="T474" s="243">
        <v>0</v>
      </c>
      <c r="U474" s="243" t="s">
        <v>426</v>
      </c>
      <c r="V474" s="243">
        <v>0</v>
      </c>
      <c r="W474" s="243" t="s">
        <v>426</v>
      </c>
      <c r="X474" s="243">
        <v>0</v>
      </c>
      <c r="Y474" s="243" t="s">
        <v>426</v>
      </c>
      <c r="Z474" s="243" t="s">
        <v>426</v>
      </c>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438</v>
      </c>
      <c r="C475" s="251"/>
      <c r="D475" s="350"/>
      <c r="E475" s="305" t="s">
        <v>439</v>
      </c>
      <c r="F475" s="306"/>
      <c r="G475" s="306"/>
      <c r="H475" s="307"/>
      <c r="I475" s="348"/>
      <c r="J475" s="249">
        <f t="shared" si="54"/>
        <v>440</v>
      </c>
      <c r="K475" s="250" t="str">
        <f t="shared" si="55"/>
        <v>※</v>
      </c>
      <c r="L475" s="241" t="s">
        <v>426</v>
      </c>
      <c r="M475" s="242" t="s">
        <v>426</v>
      </c>
      <c r="N475" s="243">
        <v>0</v>
      </c>
      <c r="O475" s="243">
        <v>0</v>
      </c>
      <c r="P475" s="243">
        <v>440</v>
      </c>
      <c r="Q475" s="243" t="s">
        <v>426</v>
      </c>
      <c r="R475" s="243" t="s">
        <v>426</v>
      </c>
      <c r="S475" s="243">
        <v>0</v>
      </c>
      <c r="T475" s="243">
        <v>0</v>
      </c>
      <c r="U475" s="243" t="s">
        <v>426</v>
      </c>
      <c r="V475" s="243">
        <v>0</v>
      </c>
      <c r="W475" s="243" t="s">
        <v>426</v>
      </c>
      <c r="X475" s="243">
        <v>0</v>
      </c>
      <c r="Y475" s="243" t="s">
        <v>426</v>
      </c>
      <c r="Z475" s="243" t="s">
        <v>426</v>
      </c>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440</v>
      </c>
      <c r="C476" s="251"/>
      <c r="D476" s="350"/>
      <c r="E476" s="305" t="s">
        <v>441</v>
      </c>
      <c r="F476" s="306"/>
      <c r="G476" s="306"/>
      <c r="H476" s="307"/>
      <c r="I476" s="348"/>
      <c r="J476" s="249" t="str">
        <f t="shared" si="54"/>
        <v>*</v>
      </c>
      <c r="K476" s="250" t="str">
        <f t="shared" si="55"/>
        <v>※</v>
      </c>
      <c r="L476" s="241" t="s">
        <v>426</v>
      </c>
      <c r="M476" s="242">
        <v>0</v>
      </c>
      <c r="N476" s="243" t="s">
        <v>426</v>
      </c>
      <c r="O476" s="243">
        <v>0</v>
      </c>
      <c r="P476" s="243" t="s">
        <v>426</v>
      </c>
      <c r="Q476" s="243" t="s">
        <v>426</v>
      </c>
      <c r="R476" s="243">
        <v>0</v>
      </c>
      <c r="S476" s="243">
        <v>0</v>
      </c>
      <c r="T476" s="243">
        <v>0</v>
      </c>
      <c r="U476" s="243" t="s">
        <v>426</v>
      </c>
      <c r="V476" s="243">
        <v>0</v>
      </c>
      <c r="W476" s="243" t="s">
        <v>426</v>
      </c>
      <c r="X476" s="243">
        <v>0</v>
      </c>
      <c r="Y476" s="243" t="s">
        <v>426</v>
      </c>
      <c r="Z476" s="243" t="s">
        <v>426</v>
      </c>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442</v>
      </c>
      <c r="C477" s="251"/>
      <c r="D477" s="350"/>
      <c r="E477" s="305" t="s">
        <v>443</v>
      </c>
      <c r="F477" s="306"/>
      <c r="G477" s="306"/>
      <c r="H477" s="307"/>
      <c r="I477" s="348"/>
      <c r="J477" s="249" t="str">
        <f t="shared" si="54"/>
        <v>*</v>
      </c>
      <c r="K477" s="250" t="str">
        <f t="shared" si="55"/>
        <v>※</v>
      </c>
      <c r="L477" s="241" t="s">
        <v>426</v>
      </c>
      <c r="M477" s="242">
        <v>0</v>
      </c>
      <c r="N477" s="243">
        <v>0</v>
      </c>
      <c r="O477" s="243">
        <v>0</v>
      </c>
      <c r="P477" s="243">
        <v>0</v>
      </c>
      <c r="Q477" s="243" t="s">
        <v>426</v>
      </c>
      <c r="R477" s="243">
        <v>0</v>
      </c>
      <c r="S477" s="243">
        <v>0</v>
      </c>
      <c r="T477" s="243">
        <v>0</v>
      </c>
      <c r="U477" s="243" t="s">
        <v>426</v>
      </c>
      <c r="V477" s="243">
        <v>0</v>
      </c>
      <c r="W477" s="243" t="s">
        <v>426</v>
      </c>
      <c r="X477" s="243">
        <v>0</v>
      </c>
      <c r="Y477" s="243">
        <v>0</v>
      </c>
      <c r="Z477" s="243">
        <v>0</v>
      </c>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444</v>
      </c>
      <c r="C478" s="251"/>
      <c r="D478" s="350"/>
      <c r="E478" s="305" t="s">
        <v>445</v>
      </c>
      <c r="F478" s="306"/>
      <c r="G478" s="306"/>
      <c r="H478" s="307"/>
      <c r="I478" s="348"/>
      <c r="J478" s="249">
        <f t="shared" si="54"/>
        <v>239</v>
      </c>
      <c r="K478" s="250" t="str">
        <f t="shared" si="55"/>
        <v>※</v>
      </c>
      <c r="L478" s="241" t="s">
        <v>426</v>
      </c>
      <c r="M478" s="242" t="s">
        <v>426</v>
      </c>
      <c r="N478" s="243">
        <v>239</v>
      </c>
      <c r="O478" s="243" t="s">
        <v>426</v>
      </c>
      <c r="P478" s="243" t="s">
        <v>426</v>
      </c>
      <c r="Q478" s="243">
        <v>0</v>
      </c>
      <c r="R478" s="243">
        <v>0</v>
      </c>
      <c r="S478" s="243">
        <v>0</v>
      </c>
      <c r="T478" s="243">
        <v>0</v>
      </c>
      <c r="U478" s="243">
        <v>0</v>
      </c>
      <c r="V478" s="243">
        <v>0</v>
      </c>
      <c r="W478" s="243" t="s">
        <v>426</v>
      </c>
      <c r="X478" s="243">
        <v>0</v>
      </c>
      <c r="Y478" s="243" t="s">
        <v>426</v>
      </c>
      <c r="Z478" s="243">
        <v>0</v>
      </c>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446</v>
      </c>
      <c r="C479" s="251"/>
      <c r="D479" s="350"/>
      <c r="E479" s="305" t="s">
        <v>447</v>
      </c>
      <c r="F479" s="306"/>
      <c r="G479" s="306"/>
      <c r="H479" s="307"/>
      <c r="I479" s="348"/>
      <c r="J479" s="249">
        <f t="shared" si="54"/>
        <v>303</v>
      </c>
      <c r="K479" s="250" t="str">
        <f t="shared" si="55"/>
        <v>※</v>
      </c>
      <c r="L479" s="241" t="s">
        <v>426</v>
      </c>
      <c r="M479" s="242" t="s">
        <v>426</v>
      </c>
      <c r="N479" s="243" t="s">
        <v>426</v>
      </c>
      <c r="O479" s="243" t="s">
        <v>426</v>
      </c>
      <c r="P479" s="243">
        <v>303</v>
      </c>
      <c r="Q479" s="243" t="s">
        <v>426</v>
      </c>
      <c r="R479" s="243" t="s">
        <v>426</v>
      </c>
      <c r="S479" s="243" t="s">
        <v>426</v>
      </c>
      <c r="T479" s="243">
        <v>0</v>
      </c>
      <c r="U479" s="243" t="s">
        <v>426</v>
      </c>
      <c r="V479" s="243">
        <v>0</v>
      </c>
      <c r="W479" s="243" t="s">
        <v>426</v>
      </c>
      <c r="X479" s="243">
        <v>0</v>
      </c>
      <c r="Y479" s="243" t="s">
        <v>426</v>
      </c>
      <c r="Z479" s="243" t="s">
        <v>426</v>
      </c>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448</v>
      </c>
      <c r="C480" s="251"/>
      <c r="D480" s="350"/>
      <c r="E480" s="305" t="s">
        <v>449</v>
      </c>
      <c r="F480" s="306"/>
      <c r="G480" s="306"/>
      <c r="H480" s="307"/>
      <c r="I480" s="348"/>
      <c r="J480" s="249">
        <f t="shared" si="54"/>
        <v>1497</v>
      </c>
      <c r="K480" s="250" t="str">
        <f t="shared" si="55"/>
        <v>※</v>
      </c>
      <c r="L480" s="241" t="s">
        <v>426</v>
      </c>
      <c r="M480" s="242" t="s">
        <v>426</v>
      </c>
      <c r="N480" s="243">
        <v>654</v>
      </c>
      <c r="O480" s="243">
        <v>635</v>
      </c>
      <c r="P480" s="243" t="s">
        <v>426</v>
      </c>
      <c r="Q480" s="243" t="s">
        <v>426</v>
      </c>
      <c r="R480" s="243" t="s">
        <v>426</v>
      </c>
      <c r="S480" s="243" t="s">
        <v>426</v>
      </c>
      <c r="T480" s="243">
        <v>0</v>
      </c>
      <c r="U480" s="243" t="s">
        <v>426</v>
      </c>
      <c r="V480" s="243">
        <v>0</v>
      </c>
      <c r="W480" s="243" t="s">
        <v>426</v>
      </c>
      <c r="X480" s="243">
        <v>0</v>
      </c>
      <c r="Y480" s="243">
        <v>208</v>
      </c>
      <c r="Z480" s="243" t="s">
        <v>426</v>
      </c>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450</v>
      </c>
      <c r="C481" s="251"/>
      <c r="D481" s="350"/>
      <c r="E481" s="305" t="s">
        <v>451</v>
      </c>
      <c r="F481" s="306"/>
      <c r="G481" s="306"/>
      <c r="H481" s="307"/>
      <c r="I481" s="348"/>
      <c r="J481" s="249">
        <f t="shared" si="54"/>
        <v>415</v>
      </c>
      <c r="K481" s="250" t="str">
        <f t="shared" si="55"/>
        <v>※</v>
      </c>
      <c r="L481" s="241" t="s">
        <v>426</v>
      </c>
      <c r="M481" s="242">
        <v>0</v>
      </c>
      <c r="N481" s="243" t="s">
        <v>426</v>
      </c>
      <c r="O481" s="243" t="s">
        <v>426</v>
      </c>
      <c r="P481" s="243">
        <v>0</v>
      </c>
      <c r="Q481" s="243" t="s">
        <v>426</v>
      </c>
      <c r="R481" s="243">
        <v>0</v>
      </c>
      <c r="S481" s="243">
        <v>415</v>
      </c>
      <c r="T481" s="243">
        <v>0</v>
      </c>
      <c r="U481" s="243">
        <v>0</v>
      </c>
      <c r="V481" s="243">
        <v>0</v>
      </c>
      <c r="W481" s="243" t="s">
        <v>426</v>
      </c>
      <c r="X481" s="243">
        <v>0</v>
      </c>
      <c r="Y481" s="243" t="s">
        <v>426</v>
      </c>
      <c r="Z481" s="243" t="s">
        <v>426</v>
      </c>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452</v>
      </c>
      <c r="C482" s="251"/>
      <c r="D482" s="350"/>
      <c r="E482" s="305" t="s">
        <v>453</v>
      </c>
      <c r="F482" s="306"/>
      <c r="G482" s="306"/>
      <c r="H482" s="307"/>
      <c r="I482" s="348"/>
      <c r="J482" s="249">
        <f t="shared" si="54"/>
        <v>413</v>
      </c>
      <c r="K482" s="250" t="str">
        <f t="shared" si="55"/>
        <v>※</v>
      </c>
      <c r="L482" s="241" t="s">
        <v>426</v>
      </c>
      <c r="M482" s="242" t="s">
        <v>426</v>
      </c>
      <c r="N482" s="243" t="s">
        <v>426</v>
      </c>
      <c r="O482" s="243">
        <v>0</v>
      </c>
      <c r="P482" s="243">
        <v>0</v>
      </c>
      <c r="Q482" s="243">
        <v>0</v>
      </c>
      <c r="R482" s="243">
        <v>0</v>
      </c>
      <c r="S482" s="243">
        <v>413</v>
      </c>
      <c r="T482" s="243">
        <v>0</v>
      </c>
      <c r="U482" s="243">
        <v>0</v>
      </c>
      <c r="V482" s="243" t="s">
        <v>426</v>
      </c>
      <c r="W482" s="243" t="s">
        <v>426</v>
      </c>
      <c r="X482" s="243" t="s">
        <v>426</v>
      </c>
      <c r="Y482" s="243" t="s">
        <v>426</v>
      </c>
      <c r="Z482" s="243">
        <v>0</v>
      </c>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454</v>
      </c>
      <c r="C483" s="251"/>
      <c r="D483" s="351"/>
      <c r="E483" s="305" t="s">
        <v>455</v>
      </c>
      <c r="F483" s="306"/>
      <c r="G483" s="306"/>
      <c r="H483" s="307"/>
      <c r="I483" s="332"/>
      <c r="J483" s="249">
        <f t="shared" si="54"/>
        <v>300</v>
      </c>
      <c r="K483" s="250" t="str">
        <f t="shared" si="55"/>
        <v>※</v>
      </c>
      <c r="L483" s="241" t="s">
        <v>426</v>
      </c>
      <c r="M483" s="242">
        <v>0</v>
      </c>
      <c r="N483" s="243">
        <v>0</v>
      </c>
      <c r="O483" s="243">
        <v>0</v>
      </c>
      <c r="P483" s="243">
        <v>0</v>
      </c>
      <c r="Q483" s="243">
        <v>0</v>
      </c>
      <c r="R483" s="243">
        <v>0</v>
      </c>
      <c r="S483" s="243">
        <v>0</v>
      </c>
      <c r="T483" s="243">
        <v>0</v>
      </c>
      <c r="U483" s="243">
        <v>0</v>
      </c>
      <c r="V483" s="243">
        <v>0</v>
      </c>
      <c r="W483" s="243" t="s">
        <v>426</v>
      </c>
      <c r="X483" s="243">
        <v>0</v>
      </c>
      <c r="Y483" s="243">
        <v>0</v>
      </c>
      <c r="Z483" s="243">
        <v>300</v>
      </c>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456</v>
      </c>
      <c r="B484" s="171"/>
      <c r="C484" s="326" t="s">
        <v>457</v>
      </c>
      <c r="D484" s="327"/>
      <c r="E484" s="327"/>
      <c r="F484" s="327"/>
      <c r="G484" s="327"/>
      <c r="H484" s="328"/>
      <c r="I484" s="329" t="s">
        <v>458</v>
      </c>
      <c r="J484" s="249">
        <f t="shared" si="54"/>
        <v>2258</v>
      </c>
      <c r="K484" s="250" t="str">
        <f t="shared" si="55"/>
        <v>※</v>
      </c>
      <c r="L484" s="241" t="s">
        <v>426</v>
      </c>
      <c r="M484" s="242" t="s">
        <v>426</v>
      </c>
      <c r="N484" s="243">
        <v>742</v>
      </c>
      <c r="O484" s="243" t="s">
        <v>426</v>
      </c>
      <c r="P484" s="243">
        <v>189</v>
      </c>
      <c r="Q484" s="243">
        <v>390</v>
      </c>
      <c r="R484" s="243" t="s">
        <v>426</v>
      </c>
      <c r="S484" s="243">
        <v>483</v>
      </c>
      <c r="T484" s="243">
        <v>0</v>
      </c>
      <c r="U484" s="243">
        <v>271</v>
      </c>
      <c r="V484" s="243">
        <v>0</v>
      </c>
      <c r="W484" s="243" t="s">
        <v>426</v>
      </c>
      <c r="X484" s="243" t="s">
        <v>426</v>
      </c>
      <c r="Y484" s="243">
        <v>183</v>
      </c>
      <c r="Z484" s="243" t="s">
        <v>426</v>
      </c>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459</v>
      </c>
      <c r="C485" s="251"/>
      <c r="D485" s="349" t="s">
        <v>432</v>
      </c>
      <c r="E485" s="305" t="s">
        <v>433</v>
      </c>
      <c r="F485" s="306"/>
      <c r="G485" s="306"/>
      <c r="H485" s="307"/>
      <c r="I485" s="348"/>
      <c r="J485" s="249" t="str">
        <f t="shared" si="54"/>
        <v>*</v>
      </c>
      <c r="K485" s="250" t="str">
        <f t="shared" si="55"/>
        <v>※</v>
      </c>
      <c r="L485" s="241" t="s">
        <v>426</v>
      </c>
      <c r="M485" s="242">
        <v>0</v>
      </c>
      <c r="N485" s="243" t="s">
        <v>426</v>
      </c>
      <c r="O485" s="243">
        <v>0</v>
      </c>
      <c r="P485" s="243" t="s">
        <v>426</v>
      </c>
      <c r="Q485" s="243" t="s">
        <v>426</v>
      </c>
      <c r="R485" s="243">
        <v>0</v>
      </c>
      <c r="S485" s="243" t="s">
        <v>426</v>
      </c>
      <c r="T485" s="243">
        <v>0</v>
      </c>
      <c r="U485" s="243" t="s">
        <v>426</v>
      </c>
      <c r="V485" s="243">
        <v>0</v>
      </c>
      <c r="W485" s="243" t="s">
        <v>426</v>
      </c>
      <c r="X485" s="243">
        <v>0</v>
      </c>
      <c r="Y485" s="243" t="s">
        <v>426</v>
      </c>
      <c r="Z485" s="243" t="s">
        <v>426</v>
      </c>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460</v>
      </c>
      <c r="C486" s="251"/>
      <c r="D486" s="350"/>
      <c r="E486" s="305" t="s">
        <v>435</v>
      </c>
      <c r="F486" s="306"/>
      <c r="G486" s="306"/>
      <c r="H486" s="307"/>
      <c r="I486" s="348"/>
      <c r="J486" s="249">
        <f t="shared" si="54"/>
        <v>345</v>
      </c>
      <c r="K486" s="250" t="str">
        <f t="shared" si="55"/>
        <v>※</v>
      </c>
      <c r="L486" s="241" t="s">
        <v>426</v>
      </c>
      <c r="M486" s="242" t="s">
        <v>426</v>
      </c>
      <c r="N486" s="243" t="s">
        <v>426</v>
      </c>
      <c r="O486" s="243">
        <v>0</v>
      </c>
      <c r="P486" s="243" t="s">
        <v>426</v>
      </c>
      <c r="Q486" s="243">
        <v>345</v>
      </c>
      <c r="R486" s="243">
        <v>0</v>
      </c>
      <c r="S486" s="243" t="s">
        <v>426</v>
      </c>
      <c r="T486" s="243">
        <v>0</v>
      </c>
      <c r="U486" s="243" t="s">
        <v>426</v>
      </c>
      <c r="V486" s="243">
        <v>0</v>
      </c>
      <c r="W486" s="243" t="s">
        <v>426</v>
      </c>
      <c r="X486" s="243">
        <v>0</v>
      </c>
      <c r="Y486" s="243" t="s">
        <v>426</v>
      </c>
      <c r="Z486" s="243" t="s">
        <v>426</v>
      </c>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461</v>
      </c>
      <c r="C487" s="251"/>
      <c r="D487" s="350"/>
      <c r="E487" s="305" t="s">
        <v>437</v>
      </c>
      <c r="F487" s="306"/>
      <c r="G487" s="306"/>
      <c r="H487" s="307"/>
      <c r="I487" s="348"/>
      <c r="J487" s="249" t="str">
        <f t="shared" si="54"/>
        <v>*</v>
      </c>
      <c r="K487" s="250" t="str">
        <f t="shared" si="55"/>
        <v>※</v>
      </c>
      <c r="L487" s="241">
        <v>0</v>
      </c>
      <c r="M487" s="242">
        <v>0</v>
      </c>
      <c r="N487" s="243" t="s">
        <v>426</v>
      </c>
      <c r="O487" s="243">
        <v>0</v>
      </c>
      <c r="P487" s="243" t="s">
        <v>426</v>
      </c>
      <c r="Q487" s="243" t="s">
        <v>426</v>
      </c>
      <c r="R487" s="243">
        <v>0</v>
      </c>
      <c r="S487" s="243">
        <v>0</v>
      </c>
      <c r="T487" s="243">
        <v>0</v>
      </c>
      <c r="U487" s="243" t="s">
        <v>426</v>
      </c>
      <c r="V487" s="243">
        <v>0</v>
      </c>
      <c r="W487" s="243" t="s">
        <v>426</v>
      </c>
      <c r="X487" s="243">
        <v>0</v>
      </c>
      <c r="Y487" s="243" t="s">
        <v>426</v>
      </c>
      <c r="Z487" s="243" t="s">
        <v>426</v>
      </c>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462</v>
      </c>
      <c r="C488" s="251"/>
      <c r="D488" s="350"/>
      <c r="E488" s="305" t="s">
        <v>439</v>
      </c>
      <c r="F488" s="306"/>
      <c r="G488" s="306"/>
      <c r="H488" s="307"/>
      <c r="I488" s="348"/>
      <c r="J488" s="249" t="str">
        <f t="shared" si="54"/>
        <v>*</v>
      </c>
      <c r="K488" s="250" t="str">
        <f t="shared" si="55"/>
        <v>※</v>
      </c>
      <c r="L488" s="241" t="s">
        <v>426</v>
      </c>
      <c r="M488" s="242">
        <v>0</v>
      </c>
      <c r="N488" s="243">
        <v>0</v>
      </c>
      <c r="O488" s="243">
        <v>0</v>
      </c>
      <c r="P488" s="243" t="s">
        <v>426</v>
      </c>
      <c r="Q488" s="243" t="s">
        <v>426</v>
      </c>
      <c r="R488" s="243">
        <v>0</v>
      </c>
      <c r="S488" s="243">
        <v>0</v>
      </c>
      <c r="T488" s="243">
        <v>0</v>
      </c>
      <c r="U488" s="243">
        <v>0</v>
      </c>
      <c r="V488" s="243">
        <v>0</v>
      </c>
      <c r="W488" s="243" t="s">
        <v>426</v>
      </c>
      <c r="X488" s="243">
        <v>0</v>
      </c>
      <c r="Y488" s="243">
        <v>0</v>
      </c>
      <c r="Z488" s="243">
        <v>0</v>
      </c>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463</v>
      </c>
      <c r="C489" s="251"/>
      <c r="D489" s="350"/>
      <c r="E489" s="305" t="s">
        <v>441</v>
      </c>
      <c r="F489" s="306"/>
      <c r="G489" s="306"/>
      <c r="H489" s="307"/>
      <c r="I489" s="348"/>
      <c r="J489" s="249" t="str">
        <f t="shared" si="54"/>
        <v>*</v>
      </c>
      <c r="K489" s="250" t="str">
        <f t="shared" si="55"/>
        <v>※</v>
      </c>
      <c r="L489" s="241" t="s">
        <v>426</v>
      </c>
      <c r="M489" s="242">
        <v>0</v>
      </c>
      <c r="N489" s="243">
        <v>0</v>
      </c>
      <c r="O489" s="243">
        <v>0</v>
      </c>
      <c r="P489" s="243">
        <v>0</v>
      </c>
      <c r="Q489" s="243" t="s">
        <v>426</v>
      </c>
      <c r="R489" s="243">
        <v>0</v>
      </c>
      <c r="S489" s="243">
        <v>0</v>
      </c>
      <c r="T489" s="243">
        <v>0</v>
      </c>
      <c r="U489" s="243" t="s">
        <v>426</v>
      </c>
      <c r="V489" s="243">
        <v>0</v>
      </c>
      <c r="W489" s="243" t="s">
        <v>426</v>
      </c>
      <c r="X489" s="243">
        <v>0</v>
      </c>
      <c r="Y489" s="243" t="s">
        <v>426</v>
      </c>
      <c r="Z489" s="243" t="s">
        <v>426</v>
      </c>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464</v>
      </c>
      <c r="C490" s="251"/>
      <c r="D490" s="350"/>
      <c r="E490" s="305" t="s">
        <v>443</v>
      </c>
      <c r="F490" s="306"/>
      <c r="G490" s="306"/>
      <c r="H490" s="307"/>
      <c r="I490" s="348"/>
      <c r="J490" s="249" t="str">
        <f t="shared" si="54"/>
        <v>*</v>
      </c>
      <c r="K490" s="250" t="str">
        <f t="shared" si="55"/>
        <v>※</v>
      </c>
      <c r="L490" s="241" t="s">
        <v>426</v>
      </c>
      <c r="M490" s="242">
        <v>0</v>
      </c>
      <c r="N490" s="243">
        <v>0</v>
      </c>
      <c r="O490" s="243">
        <v>0</v>
      </c>
      <c r="P490" s="243">
        <v>0</v>
      </c>
      <c r="Q490" s="243" t="s">
        <v>426</v>
      </c>
      <c r="R490" s="243">
        <v>0</v>
      </c>
      <c r="S490" s="243">
        <v>0</v>
      </c>
      <c r="T490" s="243">
        <v>0</v>
      </c>
      <c r="U490" s="243" t="s">
        <v>426</v>
      </c>
      <c r="V490" s="243">
        <v>0</v>
      </c>
      <c r="W490" s="243" t="s">
        <v>426</v>
      </c>
      <c r="X490" s="243">
        <v>0</v>
      </c>
      <c r="Y490" s="243">
        <v>0</v>
      </c>
      <c r="Z490" s="243">
        <v>0</v>
      </c>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465</v>
      </c>
      <c r="C491" s="251"/>
      <c r="D491" s="350"/>
      <c r="E491" s="305" t="s">
        <v>445</v>
      </c>
      <c r="F491" s="306"/>
      <c r="G491" s="306"/>
      <c r="H491" s="307"/>
      <c r="I491" s="348"/>
      <c r="J491" s="249">
        <f t="shared" si="54"/>
        <v>236</v>
      </c>
      <c r="K491" s="250" t="str">
        <f t="shared" si="55"/>
        <v>※</v>
      </c>
      <c r="L491" s="241" t="s">
        <v>426</v>
      </c>
      <c r="M491" s="242">
        <v>0</v>
      </c>
      <c r="N491" s="243">
        <v>236</v>
      </c>
      <c r="O491" s="243">
        <v>0</v>
      </c>
      <c r="P491" s="243" t="s">
        <v>426</v>
      </c>
      <c r="Q491" s="243">
        <v>0</v>
      </c>
      <c r="R491" s="243">
        <v>0</v>
      </c>
      <c r="S491" s="243">
        <v>0</v>
      </c>
      <c r="T491" s="243">
        <v>0</v>
      </c>
      <c r="U491" s="243">
        <v>0</v>
      </c>
      <c r="V491" s="243">
        <v>0</v>
      </c>
      <c r="W491" s="243" t="s">
        <v>426</v>
      </c>
      <c r="X491" s="243">
        <v>0</v>
      </c>
      <c r="Y491" s="243" t="s">
        <v>426</v>
      </c>
      <c r="Z491" s="243">
        <v>0</v>
      </c>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466</v>
      </c>
      <c r="C492" s="251"/>
      <c r="D492" s="350"/>
      <c r="E492" s="305" t="s">
        <v>447</v>
      </c>
      <c r="F492" s="306"/>
      <c r="G492" s="306"/>
      <c r="H492" s="307"/>
      <c r="I492" s="348"/>
      <c r="J492" s="249" t="str">
        <f t="shared" si="54"/>
        <v>*</v>
      </c>
      <c r="K492" s="250" t="str">
        <f t="shared" si="55"/>
        <v>※</v>
      </c>
      <c r="L492" s="241" t="s">
        <v>426</v>
      </c>
      <c r="M492" s="242">
        <v>0</v>
      </c>
      <c r="N492" s="243" t="s">
        <v>426</v>
      </c>
      <c r="O492" s="243">
        <v>0</v>
      </c>
      <c r="P492" s="243" t="s">
        <v>426</v>
      </c>
      <c r="Q492" s="243">
        <v>0</v>
      </c>
      <c r="R492" s="243">
        <v>0</v>
      </c>
      <c r="S492" s="243" t="s">
        <v>426</v>
      </c>
      <c r="T492" s="243">
        <v>0</v>
      </c>
      <c r="U492" s="243" t="s">
        <v>426</v>
      </c>
      <c r="V492" s="243">
        <v>0</v>
      </c>
      <c r="W492" s="243" t="s">
        <v>426</v>
      </c>
      <c r="X492" s="243">
        <v>0</v>
      </c>
      <c r="Y492" s="243">
        <v>0</v>
      </c>
      <c r="Z492" s="243">
        <v>0</v>
      </c>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467</v>
      </c>
      <c r="C493" s="251"/>
      <c r="D493" s="350"/>
      <c r="E493" s="305" t="s">
        <v>449</v>
      </c>
      <c r="F493" s="306"/>
      <c r="G493" s="306"/>
      <c r="H493" s="307"/>
      <c r="I493" s="348"/>
      <c r="J493" s="249">
        <f t="shared" si="54"/>
        <v>554</v>
      </c>
      <c r="K493" s="250" t="str">
        <f t="shared" si="55"/>
        <v>※</v>
      </c>
      <c r="L493" s="241" t="s">
        <v>426</v>
      </c>
      <c r="M493" s="242" t="s">
        <v>426</v>
      </c>
      <c r="N493" s="243">
        <v>554</v>
      </c>
      <c r="O493" s="243" t="s">
        <v>426</v>
      </c>
      <c r="P493" s="243">
        <v>0</v>
      </c>
      <c r="Q493" s="243" t="s">
        <v>426</v>
      </c>
      <c r="R493" s="243" t="s">
        <v>426</v>
      </c>
      <c r="S493" s="243" t="s">
        <v>426</v>
      </c>
      <c r="T493" s="243">
        <v>0</v>
      </c>
      <c r="U493" s="243">
        <v>0</v>
      </c>
      <c r="V493" s="243">
        <v>0</v>
      </c>
      <c r="W493" s="243" t="s">
        <v>426</v>
      </c>
      <c r="X493" s="243">
        <v>0</v>
      </c>
      <c r="Y493" s="243" t="s">
        <v>426</v>
      </c>
      <c r="Z493" s="243">
        <v>0</v>
      </c>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468</v>
      </c>
      <c r="C494" s="251"/>
      <c r="D494" s="350"/>
      <c r="E494" s="305" t="s">
        <v>451</v>
      </c>
      <c r="F494" s="306"/>
      <c r="G494" s="306"/>
      <c r="H494" s="307"/>
      <c r="I494" s="348"/>
      <c r="J494" s="249">
        <f t="shared" si="54"/>
        <v>249</v>
      </c>
      <c r="K494" s="250" t="str">
        <f t="shared" si="55"/>
        <v>※</v>
      </c>
      <c r="L494" s="241" t="s">
        <v>426</v>
      </c>
      <c r="M494" s="242">
        <v>0</v>
      </c>
      <c r="N494" s="243" t="s">
        <v>426</v>
      </c>
      <c r="O494" s="243">
        <v>0</v>
      </c>
      <c r="P494" s="243">
        <v>0</v>
      </c>
      <c r="Q494" s="243" t="s">
        <v>426</v>
      </c>
      <c r="R494" s="243">
        <v>0</v>
      </c>
      <c r="S494" s="243">
        <v>249</v>
      </c>
      <c r="T494" s="243">
        <v>0</v>
      </c>
      <c r="U494" s="243">
        <v>0</v>
      </c>
      <c r="V494" s="243">
        <v>0</v>
      </c>
      <c r="W494" s="243" t="s">
        <v>426</v>
      </c>
      <c r="X494" s="243">
        <v>0</v>
      </c>
      <c r="Y494" s="243" t="s">
        <v>426</v>
      </c>
      <c r="Z494" s="243" t="s">
        <v>426</v>
      </c>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469</v>
      </c>
      <c r="C495" s="251"/>
      <c r="D495" s="350"/>
      <c r="E495" s="305" t="s">
        <v>453</v>
      </c>
      <c r="F495" s="306"/>
      <c r="G495" s="306"/>
      <c r="H495" s="307"/>
      <c r="I495" s="348"/>
      <c r="J495" s="249">
        <f t="shared" si="54"/>
        <v>361</v>
      </c>
      <c r="K495" s="250" t="str">
        <f t="shared" si="55"/>
        <v>※</v>
      </c>
      <c r="L495" s="241" t="s">
        <v>426</v>
      </c>
      <c r="M495" s="242" t="s">
        <v>426</v>
      </c>
      <c r="N495" s="243" t="s">
        <v>426</v>
      </c>
      <c r="O495" s="243">
        <v>0</v>
      </c>
      <c r="P495" s="243">
        <v>0</v>
      </c>
      <c r="Q495" s="243">
        <v>0</v>
      </c>
      <c r="R495" s="243">
        <v>0</v>
      </c>
      <c r="S495" s="243">
        <v>361</v>
      </c>
      <c r="T495" s="243">
        <v>0</v>
      </c>
      <c r="U495" s="243">
        <v>0</v>
      </c>
      <c r="V495" s="243">
        <v>0</v>
      </c>
      <c r="W495" s="243" t="s">
        <v>426</v>
      </c>
      <c r="X495" s="243" t="s">
        <v>426</v>
      </c>
      <c r="Y495" s="243" t="s">
        <v>426</v>
      </c>
      <c r="Z495" s="243">
        <v>0</v>
      </c>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470</v>
      </c>
      <c r="C496" s="251"/>
      <c r="D496" s="351"/>
      <c r="E496" s="305" t="s">
        <v>455</v>
      </c>
      <c r="F496" s="306"/>
      <c r="G496" s="306"/>
      <c r="H496" s="307"/>
      <c r="I496" s="332"/>
      <c r="J496" s="249">
        <f t="shared" si="54"/>
        <v>260</v>
      </c>
      <c r="K496" s="250" t="str">
        <f t="shared" si="55"/>
        <v>※</v>
      </c>
      <c r="L496" s="241" t="s">
        <v>426</v>
      </c>
      <c r="M496" s="242">
        <v>0</v>
      </c>
      <c r="N496" s="243">
        <v>0</v>
      </c>
      <c r="O496" s="243">
        <v>0</v>
      </c>
      <c r="P496" s="243">
        <v>0</v>
      </c>
      <c r="Q496" s="243">
        <v>0</v>
      </c>
      <c r="R496" s="243">
        <v>0</v>
      </c>
      <c r="S496" s="243">
        <v>0</v>
      </c>
      <c r="T496" s="243">
        <v>0</v>
      </c>
      <c r="U496" s="243">
        <v>0</v>
      </c>
      <c r="V496" s="243">
        <v>0</v>
      </c>
      <c r="W496" s="243" t="s">
        <v>426</v>
      </c>
      <c r="X496" s="243">
        <v>0</v>
      </c>
      <c r="Y496" s="243">
        <v>0</v>
      </c>
      <c r="Z496" s="243">
        <v>260</v>
      </c>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471</v>
      </c>
      <c r="B497" s="171"/>
      <c r="C497" s="305" t="s">
        <v>472</v>
      </c>
      <c r="D497" s="306"/>
      <c r="E497" s="306"/>
      <c r="F497" s="306"/>
      <c r="G497" s="306"/>
      <c r="H497" s="307"/>
      <c r="I497" s="129" t="s">
        <v>473</v>
      </c>
      <c r="J497" s="249">
        <f t="shared" si="54"/>
        <v>0</v>
      </c>
      <c r="K497" s="250" t="str">
        <f t="shared" si="55"/>
        <v/>
      </c>
      <c r="L497" s="241">
        <v>0</v>
      </c>
      <c r="M497" s="242">
        <v>0</v>
      </c>
      <c r="N497" s="243">
        <v>0</v>
      </c>
      <c r="O497" s="243">
        <v>0</v>
      </c>
      <c r="P497" s="243">
        <v>0</v>
      </c>
      <c r="Q497" s="243">
        <v>0</v>
      </c>
      <c r="R497" s="243">
        <v>0</v>
      </c>
      <c r="S497" s="243">
        <v>0</v>
      </c>
      <c r="T497" s="243">
        <v>0</v>
      </c>
      <c r="U497" s="243">
        <v>0</v>
      </c>
      <c r="V497" s="243">
        <v>0</v>
      </c>
      <c r="W497" s="243">
        <v>0</v>
      </c>
      <c r="X497" s="243">
        <v>0</v>
      </c>
      <c r="Y497" s="243">
        <v>0</v>
      </c>
      <c r="Z497" s="243">
        <v>0</v>
      </c>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474</v>
      </c>
      <c r="B498" s="171"/>
      <c r="C498" s="305" t="s">
        <v>475</v>
      </c>
      <c r="D498" s="306"/>
      <c r="E498" s="306"/>
      <c r="F498" s="306"/>
      <c r="G498" s="306"/>
      <c r="H498" s="307"/>
      <c r="I498" s="129" t="s">
        <v>476</v>
      </c>
      <c r="J498" s="249" t="str">
        <f t="shared" si="54"/>
        <v>*</v>
      </c>
      <c r="K498" s="250" t="str">
        <f t="shared" si="55"/>
        <v>※</v>
      </c>
      <c r="L498" s="241" t="s">
        <v>426</v>
      </c>
      <c r="M498" s="242">
        <v>0</v>
      </c>
      <c r="N498" s="243" t="s">
        <v>426</v>
      </c>
      <c r="O498" s="243">
        <v>0</v>
      </c>
      <c r="P498" s="243">
        <v>0</v>
      </c>
      <c r="Q498" s="243">
        <v>0</v>
      </c>
      <c r="R498" s="243">
        <v>0</v>
      </c>
      <c r="S498" s="243">
        <v>0</v>
      </c>
      <c r="T498" s="243">
        <v>0</v>
      </c>
      <c r="U498" s="243">
        <v>0</v>
      </c>
      <c r="V498" s="243">
        <v>0</v>
      </c>
      <c r="W498" s="243" t="s">
        <v>426</v>
      </c>
      <c r="X498" s="243">
        <v>0</v>
      </c>
      <c r="Y498" s="243" t="s">
        <v>426</v>
      </c>
      <c r="Z498" s="243">
        <v>0</v>
      </c>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477</v>
      </c>
      <c r="B499" s="171"/>
      <c r="C499" s="305" t="s">
        <v>478</v>
      </c>
      <c r="D499" s="306"/>
      <c r="E499" s="306"/>
      <c r="F499" s="306"/>
      <c r="G499" s="306"/>
      <c r="H499" s="307"/>
      <c r="I499" s="129" t="s">
        <v>479</v>
      </c>
      <c r="J499" s="249">
        <f t="shared" si="54"/>
        <v>401</v>
      </c>
      <c r="K499" s="250" t="str">
        <f t="shared" si="55"/>
        <v>※</v>
      </c>
      <c r="L499" s="241" t="s">
        <v>426</v>
      </c>
      <c r="M499" s="242" t="s">
        <v>426</v>
      </c>
      <c r="N499" s="243">
        <v>401</v>
      </c>
      <c r="O499" s="243">
        <v>0</v>
      </c>
      <c r="P499" s="243">
        <v>0</v>
      </c>
      <c r="Q499" s="243">
        <v>0</v>
      </c>
      <c r="R499" s="243" t="s">
        <v>426</v>
      </c>
      <c r="S499" s="243" t="s">
        <v>426</v>
      </c>
      <c r="T499" s="243">
        <v>0</v>
      </c>
      <c r="U499" s="243">
        <v>0</v>
      </c>
      <c r="V499" s="243">
        <v>0</v>
      </c>
      <c r="W499" s="243" t="s">
        <v>426</v>
      </c>
      <c r="X499" s="243">
        <v>0</v>
      </c>
      <c r="Y499" s="243" t="s">
        <v>426</v>
      </c>
      <c r="Z499" s="243">
        <v>0</v>
      </c>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480</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481</v>
      </c>
      <c r="J505" s="86" t="s">
        <v>74</v>
      </c>
      <c r="K505" s="218"/>
      <c r="L505" s="25" t="str">
        <f>IF(ISBLANK(L$388),"",L$388)</f>
        <v>4階西病棟</v>
      </c>
      <c r="M505" s="72" t="str">
        <f>IF(ISBLANK(M$388),"",M$388)</f>
        <v>4階東病棟</v>
      </c>
      <c r="N505" s="247" t="str">
        <f t="shared" ref="N505:BS505" si="56">IF(ISBLANK(N$388),"",N$388)</f>
        <v>5階西病棟</v>
      </c>
      <c r="O505" s="247" t="str">
        <f t="shared" si="56"/>
        <v>5階東病棟</v>
      </c>
      <c r="P505" s="247" t="str">
        <f t="shared" si="56"/>
        <v>6階西病棟</v>
      </c>
      <c r="Q505" s="247" t="str">
        <f t="shared" si="56"/>
        <v>6階東病棟</v>
      </c>
      <c r="R505" s="247" t="str">
        <f t="shared" si="56"/>
        <v>7階西病棟</v>
      </c>
      <c r="S505" s="247" t="str">
        <f t="shared" si="56"/>
        <v>7階東病棟</v>
      </c>
      <c r="T505" s="247" t="str">
        <f t="shared" si="56"/>
        <v>8階西病棟</v>
      </c>
      <c r="U505" s="247" t="str">
        <f t="shared" si="56"/>
        <v>8階東病棟</v>
      </c>
      <c r="V505" s="247" t="str">
        <f t="shared" si="56"/>
        <v>GCU</v>
      </c>
      <c r="W505" s="247" t="str">
        <f t="shared" si="56"/>
        <v>ICU</v>
      </c>
      <c r="X505" s="247" t="str">
        <f t="shared" si="56"/>
        <v>NICU</v>
      </c>
      <c r="Y505" s="247" t="str">
        <f t="shared" si="56"/>
        <v>救急病棟</v>
      </c>
      <c r="Z505" s="247" t="str">
        <f t="shared" si="56"/>
        <v>北館7階病棟</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75</v>
      </c>
      <c r="J506" s="74"/>
      <c r="K506" s="88"/>
      <c r="L506" s="89" t="str">
        <f>IF(ISBLANK(L$389),"",L$389)</f>
        <v>-</v>
      </c>
      <c r="M506" s="72" t="str">
        <f>IF(ISBLANK(M$389),"",M$389)</f>
        <v>-</v>
      </c>
      <c r="N506" s="89" t="str">
        <f t="shared" ref="N506:BS506" si="57">IF(ISBLANK(N$389),"",N$389)</f>
        <v>-</v>
      </c>
      <c r="O506" s="89" t="str">
        <f t="shared" si="57"/>
        <v>-</v>
      </c>
      <c r="P506" s="89" t="str">
        <f t="shared" si="57"/>
        <v>-</v>
      </c>
      <c r="Q506" s="89" t="str">
        <f t="shared" si="57"/>
        <v>-</v>
      </c>
      <c r="R506" s="89" t="str">
        <f t="shared" si="57"/>
        <v>-</v>
      </c>
      <c r="S506" s="89" t="str">
        <f t="shared" si="57"/>
        <v>-</v>
      </c>
      <c r="T506" s="89" t="str">
        <f t="shared" si="57"/>
        <v>-</v>
      </c>
      <c r="U506" s="89" t="str">
        <f t="shared" si="57"/>
        <v>-</v>
      </c>
      <c r="V506" s="89" t="str">
        <f t="shared" si="57"/>
        <v>-</v>
      </c>
      <c r="W506" s="89" t="str">
        <f t="shared" si="57"/>
        <v>-</v>
      </c>
      <c r="X506" s="89" t="str">
        <f t="shared" si="57"/>
        <v>-</v>
      </c>
      <c r="Y506" s="89" t="str">
        <f t="shared" si="57"/>
        <v>-</v>
      </c>
      <c r="Z506" s="89" t="str">
        <f t="shared" si="57"/>
        <v>-</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482</v>
      </c>
      <c r="C507" s="305" t="s">
        <v>483</v>
      </c>
      <c r="D507" s="306"/>
      <c r="E507" s="306"/>
      <c r="F507" s="306"/>
      <c r="G507" s="306"/>
      <c r="H507" s="307"/>
      <c r="I507" s="138" t="s">
        <v>484</v>
      </c>
      <c r="J507" s="249">
        <f t="shared" ref="J507:J514" si="58">IF(SUM(L507:BS507)=0,IF(COUNTIF(L507:BS507,"未確認")&gt;0,"未確認",IF(COUNTIF(L507:BS507,"~*")&gt;0,"*",SUM(L507:BS507))),SUM(L507:BS507))</f>
        <v>529</v>
      </c>
      <c r="K507" s="250" t="str">
        <f t="shared" ref="K507:K514" si="59">IF(OR(COUNTIF(L507:BS507,"未確認")&gt;0,COUNTIF(L507:BS507,"*")&gt;0),"※","")</f>
        <v>※</v>
      </c>
      <c r="L507" s="241">
        <v>0</v>
      </c>
      <c r="M507" s="242">
        <v>0</v>
      </c>
      <c r="N507" s="243">
        <v>307</v>
      </c>
      <c r="O507" s="243" t="s">
        <v>426</v>
      </c>
      <c r="P507" s="243">
        <v>0</v>
      </c>
      <c r="Q507" s="243" t="s">
        <v>426</v>
      </c>
      <c r="R507" s="243">
        <v>0</v>
      </c>
      <c r="S507" s="243">
        <v>222</v>
      </c>
      <c r="T507" s="243">
        <v>0</v>
      </c>
      <c r="U507" s="243" t="s">
        <v>426</v>
      </c>
      <c r="V507" s="243">
        <v>0</v>
      </c>
      <c r="W507" s="243" t="s">
        <v>426</v>
      </c>
      <c r="X507" s="243">
        <v>0</v>
      </c>
      <c r="Y507" s="243" t="s">
        <v>426</v>
      </c>
      <c r="Z507" s="243" t="s">
        <v>426</v>
      </c>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485</v>
      </c>
      <c r="B508" s="256"/>
      <c r="C508" s="305" t="s">
        <v>486</v>
      </c>
      <c r="D508" s="306"/>
      <c r="E508" s="306"/>
      <c r="F508" s="306"/>
      <c r="G508" s="306"/>
      <c r="H508" s="307"/>
      <c r="I508" s="129" t="s">
        <v>487</v>
      </c>
      <c r="J508" s="249">
        <f t="shared" si="58"/>
        <v>2272</v>
      </c>
      <c r="K508" s="250" t="str">
        <f t="shared" si="59"/>
        <v>※</v>
      </c>
      <c r="L508" s="241" t="s">
        <v>426</v>
      </c>
      <c r="M508" s="242" t="s">
        <v>426</v>
      </c>
      <c r="N508" s="243">
        <v>680</v>
      </c>
      <c r="O508" s="243">
        <v>632</v>
      </c>
      <c r="P508" s="243" t="s">
        <v>426</v>
      </c>
      <c r="Q508" s="243" t="s">
        <v>426</v>
      </c>
      <c r="R508" s="243" t="s">
        <v>426</v>
      </c>
      <c r="S508" s="243">
        <v>675</v>
      </c>
      <c r="T508" s="243">
        <v>0</v>
      </c>
      <c r="U508" s="243">
        <v>285</v>
      </c>
      <c r="V508" s="243">
        <v>0</v>
      </c>
      <c r="W508" s="243" t="s">
        <v>426</v>
      </c>
      <c r="X508" s="243" t="s">
        <v>426</v>
      </c>
      <c r="Y508" s="243" t="s">
        <v>426</v>
      </c>
      <c r="Z508" s="243" t="s">
        <v>426</v>
      </c>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488</v>
      </c>
      <c r="B509" s="256"/>
      <c r="C509" s="305" t="s">
        <v>489</v>
      </c>
      <c r="D509" s="306"/>
      <c r="E509" s="306"/>
      <c r="F509" s="306"/>
      <c r="G509" s="306"/>
      <c r="H509" s="307"/>
      <c r="I509" s="129" t="s">
        <v>490</v>
      </c>
      <c r="J509" s="249" t="str">
        <f t="shared" si="58"/>
        <v>*</v>
      </c>
      <c r="K509" s="250" t="str">
        <f t="shared" si="59"/>
        <v>※</v>
      </c>
      <c r="L509" s="241">
        <v>0</v>
      </c>
      <c r="M509" s="242">
        <v>0</v>
      </c>
      <c r="N509" s="243" t="s">
        <v>426</v>
      </c>
      <c r="O509" s="243">
        <v>0</v>
      </c>
      <c r="P509" s="243">
        <v>0</v>
      </c>
      <c r="Q509" s="243" t="s">
        <v>426</v>
      </c>
      <c r="R509" s="243">
        <v>0</v>
      </c>
      <c r="S509" s="243" t="s">
        <v>426</v>
      </c>
      <c r="T509" s="243">
        <v>0</v>
      </c>
      <c r="U509" s="243" t="s">
        <v>426</v>
      </c>
      <c r="V509" s="243">
        <v>0</v>
      </c>
      <c r="W509" s="243" t="s">
        <v>426</v>
      </c>
      <c r="X509" s="243">
        <v>0</v>
      </c>
      <c r="Y509" s="243">
        <v>0</v>
      </c>
      <c r="Z509" s="243" t="s">
        <v>426</v>
      </c>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491</v>
      </c>
      <c r="B510" s="256"/>
      <c r="C510" s="305" t="s">
        <v>492</v>
      </c>
      <c r="D510" s="306"/>
      <c r="E510" s="306"/>
      <c r="F510" s="306"/>
      <c r="G510" s="306"/>
      <c r="H510" s="307"/>
      <c r="I510" s="129" t="s">
        <v>493</v>
      </c>
      <c r="J510" s="249" t="str">
        <f t="shared" si="58"/>
        <v>*</v>
      </c>
      <c r="K510" s="250" t="str">
        <f t="shared" si="59"/>
        <v>※</v>
      </c>
      <c r="L510" s="241" t="s">
        <v>426</v>
      </c>
      <c r="M510" s="242">
        <v>0</v>
      </c>
      <c r="N510" s="243" t="s">
        <v>426</v>
      </c>
      <c r="O510" s="243" t="s">
        <v>426</v>
      </c>
      <c r="P510" s="243" t="s">
        <v>426</v>
      </c>
      <c r="Q510" s="243" t="s">
        <v>426</v>
      </c>
      <c r="R510" s="243" t="s">
        <v>426</v>
      </c>
      <c r="S510" s="243" t="s">
        <v>426</v>
      </c>
      <c r="T510" s="243" t="s">
        <v>426</v>
      </c>
      <c r="U510" s="243" t="s">
        <v>426</v>
      </c>
      <c r="V510" s="243">
        <v>0</v>
      </c>
      <c r="W510" s="243">
        <v>0</v>
      </c>
      <c r="X510" s="243">
        <v>0</v>
      </c>
      <c r="Y510" s="243" t="s">
        <v>426</v>
      </c>
      <c r="Z510" s="243" t="s">
        <v>426</v>
      </c>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494</v>
      </c>
      <c r="B511" s="256"/>
      <c r="C511" s="305" t="s">
        <v>495</v>
      </c>
      <c r="D511" s="306"/>
      <c r="E511" s="306"/>
      <c r="F511" s="306"/>
      <c r="G511" s="306"/>
      <c r="H511" s="307"/>
      <c r="I511" s="129" t="s">
        <v>496</v>
      </c>
      <c r="J511" s="249">
        <f t="shared" si="58"/>
        <v>1338</v>
      </c>
      <c r="K511" s="250" t="str">
        <f t="shared" si="59"/>
        <v>※</v>
      </c>
      <c r="L511" s="241" t="s">
        <v>426</v>
      </c>
      <c r="M511" s="242">
        <v>0</v>
      </c>
      <c r="N511" s="243" t="s">
        <v>426</v>
      </c>
      <c r="O511" s="243">
        <v>307</v>
      </c>
      <c r="P511" s="243" t="s">
        <v>426</v>
      </c>
      <c r="Q511" s="243" t="s">
        <v>426</v>
      </c>
      <c r="R511" s="243">
        <v>626</v>
      </c>
      <c r="S511" s="243">
        <v>405</v>
      </c>
      <c r="T511" s="243">
        <v>0</v>
      </c>
      <c r="U511" s="243" t="s">
        <v>426</v>
      </c>
      <c r="V511" s="243">
        <v>0</v>
      </c>
      <c r="W511" s="243" t="s">
        <v>426</v>
      </c>
      <c r="X511" s="243">
        <v>0</v>
      </c>
      <c r="Y511" s="243" t="s">
        <v>426</v>
      </c>
      <c r="Z511" s="243" t="s">
        <v>426</v>
      </c>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497</v>
      </c>
      <c r="B512" s="256"/>
      <c r="C512" s="308" t="s">
        <v>498</v>
      </c>
      <c r="D512" s="309"/>
      <c r="E512" s="309"/>
      <c r="F512" s="309"/>
      <c r="G512" s="309"/>
      <c r="H512" s="310"/>
      <c r="I512" s="129" t="s">
        <v>499</v>
      </c>
      <c r="J512" s="249" t="str">
        <f t="shared" si="58"/>
        <v>*</v>
      </c>
      <c r="K512" s="250" t="str">
        <f t="shared" si="59"/>
        <v>※</v>
      </c>
      <c r="L512" s="241">
        <v>0</v>
      </c>
      <c r="M512" s="242">
        <v>0</v>
      </c>
      <c r="N512" s="243" t="s">
        <v>426</v>
      </c>
      <c r="O512" s="243" t="s">
        <v>426</v>
      </c>
      <c r="P512" s="243" t="s">
        <v>426</v>
      </c>
      <c r="Q512" s="243" t="s">
        <v>426</v>
      </c>
      <c r="R512" s="243" t="s">
        <v>426</v>
      </c>
      <c r="S512" s="243" t="s">
        <v>426</v>
      </c>
      <c r="T512" s="243">
        <v>0</v>
      </c>
      <c r="U512" s="243" t="s">
        <v>426</v>
      </c>
      <c r="V512" s="243">
        <v>0</v>
      </c>
      <c r="W512" s="243">
        <v>0</v>
      </c>
      <c r="X512" s="243">
        <v>0</v>
      </c>
      <c r="Y512" s="243">
        <v>0</v>
      </c>
      <c r="Z512" s="243" t="s">
        <v>426</v>
      </c>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500</v>
      </c>
      <c r="B513" s="256"/>
      <c r="C513" s="305" t="s">
        <v>501</v>
      </c>
      <c r="D513" s="306"/>
      <c r="E513" s="306"/>
      <c r="F513" s="306"/>
      <c r="G513" s="306"/>
      <c r="H513" s="307"/>
      <c r="I513" s="129" t="s">
        <v>502</v>
      </c>
      <c r="J513" s="249">
        <f t="shared" si="58"/>
        <v>243</v>
      </c>
      <c r="K513" s="250" t="str">
        <f t="shared" si="59"/>
        <v>※</v>
      </c>
      <c r="L513" s="241" t="s">
        <v>426</v>
      </c>
      <c r="M513" s="242">
        <v>0</v>
      </c>
      <c r="N513" s="243" t="s">
        <v>426</v>
      </c>
      <c r="O513" s="243" t="s">
        <v>426</v>
      </c>
      <c r="P513" s="243">
        <v>0</v>
      </c>
      <c r="Q513" s="243">
        <v>0</v>
      </c>
      <c r="R513" s="243" t="s">
        <v>426</v>
      </c>
      <c r="S513" s="243">
        <v>243</v>
      </c>
      <c r="T513" s="243">
        <v>0</v>
      </c>
      <c r="U513" s="243" t="s">
        <v>426</v>
      </c>
      <c r="V513" s="243">
        <v>0</v>
      </c>
      <c r="W513" s="243">
        <v>0</v>
      </c>
      <c r="X513" s="243">
        <v>0</v>
      </c>
      <c r="Y513" s="243" t="s">
        <v>426</v>
      </c>
      <c r="Z513" s="243" t="s">
        <v>426</v>
      </c>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503</v>
      </c>
      <c r="B514" s="256"/>
      <c r="C514" s="305" t="s">
        <v>504</v>
      </c>
      <c r="D514" s="306"/>
      <c r="E514" s="306"/>
      <c r="F514" s="306"/>
      <c r="G514" s="306"/>
      <c r="H514" s="307"/>
      <c r="I514" s="129" t="s">
        <v>505</v>
      </c>
      <c r="J514" s="249">
        <f t="shared" si="58"/>
        <v>0</v>
      </c>
      <c r="K514" s="250" t="str">
        <f t="shared" si="59"/>
        <v/>
      </c>
      <c r="L514" s="241">
        <v>0</v>
      </c>
      <c r="M514" s="242">
        <v>0</v>
      </c>
      <c r="N514" s="243">
        <v>0</v>
      </c>
      <c r="O514" s="243">
        <v>0</v>
      </c>
      <c r="P514" s="243">
        <v>0</v>
      </c>
      <c r="Q514" s="243">
        <v>0</v>
      </c>
      <c r="R514" s="243">
        <v>0</v>
      </c>
      <c r="S514" s="243">
        <v>0</v>
      </c>
      <c r="T514" s="243">
        <v>0</v>
      </c>
      <c r="U514" s="243">
        <v>0</v>
      </c>
      <c r="V514" s="243">
        <v>0</v>
      </c>
      <c r="W514" s="243">
        <v>0</v>
      </c>
      <c r="X514" s="243">
        <v>0</v>
      </c>
      <c r="Y514" s="243">
        <v>0</v>
      </c>
      <c r="Z514" s="243">
        <v>0</v>
      </c>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506</v>
      </c>
      <c r="J517" s="86" t="s">
        <v>74</v>
      </c>
      <c r="K517" s="218"/>
      <c r="L517" s="246" t="str">
        <f>IF(ISBLANK(L$388),"",L$388)</f>
        <v>4階西病棟</v>
      </c>
      <c r="M517" s="141" t="str">
        <f>IF(ISBLANK(M$388),"",M$388)</f>
        <v>4階東病棟</v>
      </c>
      <c r="N517" s="25" t="str">
        <f t="shared" ref="N517:BS517" si="60">IF(ISBLANK(N$388),"",N$388)</f>
        <v>5階西病棟</v>
      </c>
      <c r="O517" s="25" t="str">
        <f t="shared" si="60"/>
        <v>5階東病棟</v>
      </c>
      <c r="P517" s="25" t="str">
        <f t="shared" si="60"/>
        <v>6階西病棟</v>
      </c>
      <c r="Q517" s="25" t="str">
        <f t="shared" si="60"/>
        <v>6階東病棟</v>
      </c>
      <c r="R517" s="25" t="str">
        <f t="shared" si="60"/>
        <v>7階西病棟</v>
      </c>
      <c r="S517" s="25" t="str">
        <f t="shared" si="60"/>
        <v>7階東病棟</v>
      </c>
      <c r="T517" s="25" t="str">
        <f t="shared" si="60"/>
        <v>8階西病棟</v>
      </c>
      <c r="U517" s="25" t="str">
        <f t="shared" si="60"/>
        <v>8階東病棟</v>
      </c>
      <c r="V517" s="25" t="str">
        <f t="shared" si="60"/>
        <v>GCU</v>
      </c>
      <c r="W517" s="25" t="str">
        <f t="shared" si="60"/>
        <v>ICU</v>
      </c>
      <c r="X517" s="25" t="str">
        <f t="shared" si="60"/>
        <v>NICU</v>
      </c>
      <c r="Y517" s="25" t="str">
        <f t="shared" si="60"/>
        <v>救急病棟</v>
      </c>
      <c r="Z517" s="25" t="str">
        <f t="shared" si="60"/>
        <v>北館7階病棟</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75</v>
      </c>
      <c r="J518" s="74"/>
      <c r="K518" s="88"/>
      <c r="L518" s="89" t="str">
        <f>IF(ISBLANK(L$389),"",L$389)</f>
        <v>-</v>
      </c>
      <c r="M518" s="72" t="str">
        <f>IF(ISBLANK(M$389),"",M$389)</f>
        <v>-</v>
      </c>
      <c r="N518" s="89" t="str">
        <f t="shared" ref="N518:BS518" si="61">IF(ISBLANK(N$389),"",N$389)</f>
        <v>-</v>
      </c>
      <c r="O518" s="89" t="str">
        <f t="shared" si="61"/>
        <v>-</v>
      </c>
      <c r="P518" s="89" t="str">
        <f t="shared" si="61"/>
        <v>-</v>
      </c>
      <c r="Q518" s="89" t="str">
        <f t="shared" si="61"/>
        <v>-</v>
      </c>
      <c r="R518" s="89" t="str">
        <f t="shared" si="61"/>
        <v>-</v>
      </c>
      <c r="S518" s="89" t="str">
        <f t="shared" si="61"/>
        <v>-</v>
      </c>
      <c r="T518" s="89" t="str">
        <f t="shared" si="61"/>
        <v>-</v>
      </c>
      <c r="U518" s="89" t="str">
        <f t="shared" si="61"/>
        <v>-</v>
      </c>
      <c r="V518" s="89" t="str">
        <f t="shared" si="61"/>
        <v>-</v>
      </c>
      <c r="W518" s="89" t="str">
        <f t="shared" si="61"/>
        <v>-</v>
      </c>
      <c r="X518" s="89" t="str">
        <f t="shared" si="61"/>
        <v>-</v>
      </c>
      <c r="Y518" s="89" t="str">
        <f t="shared" si="61"/>
        <v>-</v>
      </c>
      <c r="Z518" s="89" t="str">
        <f t="shared" si="61"/>
        <v>-</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507</v>
      </c>
      <c r="B519" s="256"/>
      <c r="C519" s="338" t="s">
        <v>508</v>
      </c>
      <c r="D519" s="339"/>
      <c r="E519" s="339"/>
      <c r="F519" s="339"/>
      <c r="G519" s="339"/>
      <c r="H519" s="340"/>
      <c r="I519" s="129" t="s">
        <v>509</v>
      </c>
      <c r="J519" s="257" t="str">
        <f>IF(SUM(L519:BS519)=0,IF(COUNTIF(L519:BS519,"未確認")&gt;0,"未確認",IF(COUNTIF(L519:BS519,"~*")&gt;0,"*",SUM(L519:BS519))),SUM(L519:BS519))</f>
        <v>*</v>
      </c>
      <c r="K519" s="250" t="str">
        <f>IF(OR(COUNTIF(L519:BS519,"未確認")&gt;0,COUNTIF(L519:BS519,"*")&gt;0),"※","")</f>
        <v>※</v>
      </c>
      <c r="L519" s="241">
        <v>0</v>
      </c>
      <c r="M519" s="242">
        <v>0</v>
      </c>
      <c r="N519" s="243">
        <v>0</v>
      </c>
      <c r="O519" s="243">
        <v>0</v>
      </c>
      <c r="P519" s="243">
        <v>0</v>
      </c>
      <c r="Q519" s="243">
        <v>0</v>
      </c>
      <c r="R519" s="243">
        <v>0</v>
      </c>
      <c r="S519" s="243">
        <v>0</v>
      </c>
      <c r="T519" s="243">
        <v>0</v>
      </c>
      <c r="U519" s="243">
        <v>0</v>
      </c>
      <c r="V519" s="243">
        <v>0</v>
      </c>
      <c r="W519" s="243" t="s">
        <v>426</v>
      </c>
      <c r="X519" s="243">
        <v>0</v>
      </c>
      <c r="Y519" s="243" t="s">
        <v>426</v>
      </c>
      <c r="Z519" s="243">
        <v>0</v>
      </c>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510</v>
      </c>
      <c r="D520" s="346"/>
      <c r="E520" s="346"/>
      <c r="F520" s="346"/>
      <c r="G520" s="346"/>
      <c r="H520" s="347"/>
      <c r="I520" s="142" t="s">
        <v>511</v>
      </c>
      <c r="J520" s="257" t="str">
        <f>IF(SUM(L520:BS520)=0,IF(COUNTIF(L520:BS520,"未確認")&gt;0,"未確認",IF(COUNTIF(L520:BS520,"~*")&gt;0,"*",SUM(L520:BS520))),SUM(L520:BS520))</f>
        <v>*</v>
      </c>
      <c r="K520" s="250" t="str">
        <f>IF(OR(COUNTIF(L520:BS520,"未確認")&gt;0,COUNTIF(L520:BS520,"*")&gt;0),"※","")</f>
        <v>※</v>
      </c>
      <c r="L520" s="241">
        <v>0</v>
      </c>
      <c r="M520" s="242">
        <v>0</v>
      </c>
      <c r="N520" s="243">
        <v>0</v>
      </c>
      <c r="O520" s="243">
        <v>0</v>
      </c>
      <c r="P520" s="243">
        <v>0</v>
      </c>
      <c r="Q520" s="243">
        <v>0</v>
      </c>
      <c r="R520" s="243">
        <v>0</v>
      </c>
      <c r="S520" s="243">
        <v>0</v>
      </c>
      <c r="T520" s="243">
        <v>0</v>
      </c>
      <c r="U520" s="243">
        <v>0</v>
      </c>
      <c r="V520" s="243">
        <v>0</v>
      </c>
      <c r="W520" s="243" t="s">
        <v>426</v>
      </c>
      <c r="X520" s="243">
        <v>0</v>
      </c>
      <c r="Y520" s="243" t="s">
        <v>426</v>
      </c>
      <c r="Z520" s="243">
        <v>0</v>
      </c>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512</v>
      </c>
      <c r="B521" s="256"/>
      <c r="C521" s="338" t="s">
        <v>513</v>
      </c>
      <c r="D521" s="339"/>
      <c r="E521" s="339"/>
      <c r="F521" s="339"/>
      <c r="G521" s="339"/>
      <c r="H521" s="340"/>
      <c r="I521" s="129" t="s">
        <v>514</v>
      </c>
      <c r="J521" s="257" t="str">
        <f>IF(SUM(L521:BS521)=0,IF(COUNTIF(L521:BS521,"未確認")&gt;0,"未確認",IF(COUNTIF(L521:BS521,"~*")&gt;0,"*",SUM(L521:BS521))),SUM(L521:BS521))</f>
        <v>*</v>
      </c>
      <c r="K521" s="250" t="str">
        <f>IF(OR(COUNTIF(L521:BS521,"未確認")&gt;0,COUNTIF(L521:BS521,"*")&gt;0),"※","")</f>
        <v>※</v>
      </c>
      <c r="L521" s="241">
        <v>0</v>
      </c>
      <c r="M521" s="242">
        <v>0</v>
      </c>
      <c r="N521" s="243">
        <v>0</v>
      </c>
      <c r="O521" s="243">
        <v>0</v>
      </c>
      <c r="P521" s="243">
        <v>0</v>
      </c>
      <c r="Q521" s="243">
        <v>0</v>
      </c>
      <c r="R521" s="243">
        <v>0</v>
      </c>
      <c r="S521" s="243">
        <v>0</v>
      </c>
      <c r="T521" s="243">
        <v>0</v>
      </c>
      <c r="U521" s="243" t="s">
        <v>426</v>
      </c>
      <c r="V521" s="243">
        <v>0</v>
      </c>
      <c r="W521" s="243" t="s">
        <v>426</v>
      </c>
      <c r="X521" s="243">
        <v>0</v>
      </c>
      <c r="Y521" s="243" t="s">
        <v>426</v>
      </c>
      <c r="Z521" s="243" t="s">
        <v>426</v>
      </c>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515</v>
      </c>
      <c r="J524" s="86" t="s">
        <v>74</v>
      </c>
      <c r="K524" s="218"/>
      <c r="L524" s="246" t="str">
        <f>IF(ISBLANK(L$388),"",L$388)</f>
        <v>4階西病棟</v>
      </c>
      <c r="M524" s="141" t="str">
        <f>IF(ISBLANK(M$388),"",M$388)</f>
        <v>4階東病棟</v>
      </c>
      <c r="N524" s="25" t="str">
        <f t="shared" ref="N524:BS524" si="62">IF(ISBLANK(N$388),"",N$388)</f>
        <v>5階西病棟</v>
      </c>
      <c r="O524" s="25" t="str">
        <f t="shared" si="62"/>
        <v>5階東病棟</v>
      </c>
      <c r="P524" s="25" t="str">
        <f t="shared" si="62"/>
        <v>6階西病棟</v>
      </c>
      <c r="Q524" s="25" t="str">
        <f t="shared" si="62"/>
        <v>6階東病棟</v>
      </c>
      <c r="R524" s="25" t="str">
        <f t="shared" si="62"/>
        <v>7階西病棟</v>
      </c>
      <c r="S524" s="25" t="str">
        <f t="shared" si="62"/>
        <v>7階東病棟</v>
      </c>
      <c r="T524" s="25" t="str">
        <f t="shared" si="62"/>
        <v>8階西病棟</v>
      </c>
      <c r="U524" s="25" t="str">
        <f t="shared" si="62"/>
        <v>8階東病棟</v>
      </c>
      <c r="V524" s="25" t="str">
        <f t="shared" si="62"/>
        <v>GCU</v>
      </c>
      <c r="W524" s="25" t="str">
        <f t="shared" si="62"/>
        <v>ICU</v>
      </c>
      <c r="X524" s="25" t="str">
        <f t="shared" si="62"/>
        <v>NICU</v>
      </c>
      <c r="Y524" s="25" t="str">
        <f t="shared" si="62"/>
        <v>救急病棟</v>
      </c>
      <c r="Z524" s="25" t="str">
        <f t="shared" si="62"/>
        <v>北館7階病棟</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75</v>
      </c>
      <c r="J525" s="74"/>
      <c r="K525" s="88"/>
      <c r="L525" s="89" t="str">
        <f>IF(ISBLANK(L$389),"",L$389)</f>
        <v>-</v>
      </c>
      <c r="M525" s="72" t="str">
        <f>IF(ISBLANK(M$389),"",M$389)</f>
        <v>-</v>
      </c>
      <c r="N525" s="89" t="str">
        <f t="shared" ref="N525:BS525" si="63">IF(ISBLANK(N$389),"",N$389)</f>
        <v>-</v>
      </c>
      <c r="O525" s="89" t="str">
        <f t="shared" si="63"/>
        <v>-</v>
      </c>
      <c r="P525" s="89" t="str">
        <f t="shared" si="63"/>
        <v>-</v>
      </c>
      <c r="Q525" s="89" t="str">
        <f t="shared" si="63"/>
        <v>-</v>
      </c>
      <c r="R525" s="89" t="str">
        <f t="shared" si="63"/>
        <v>-</v>
      </c>
      <c r="S525" s="89" t="str">
        <f t="shared" si="63"/>
        <v>-</v>
      </c>
      <c r="T525" s="89" t="str">
        <f t="shared" si="63"/>
        <v>-</v>
      </c>
      <c r="U525" s="89" t="str">
        <f t="shared" si="63"/>
        <v>-</v>
      </c>
      <c r="V525" s="89" t="str">
        <f t="shared" si="63"/>
        <v>-</v>
      </c>
      <c r="W525" s="89" t="str">
        <f t="shared" si="63"/>
        <v>-</v>
      </c>
      <c r="X525" s="89" t="str">
        <f t="shared" si="63"/>
        <v>-</v>
      </c>
      <c r="Y525" s="89" t="str">
        <f t="shared" si="63"/>
        <v>-</v>
      </c>
      <c r="Z525" s="89" t="str">
        <f t="shared" si="63"/>
        <v>-</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516</v>
      </c>
      <c r="B526" s="256"/>
      <c r="C526" s="338" t="s">
        <v>517</v>
      </c>
      <c r="D526" s="339"/>
      <c r="E526" s="339"/>
      <c r="F526" s="339"/>
      <c r="G526" s="339"/>
      <c r="H526" s="340"/>
      <c r="I526" s="129" t="s">
        <v>518</v>
      </c>
      <c r="J526" s="257" t="str">
        <f>IF(SUM(L526:BS526)=0,IF(COUNTIF(L526:BS526,"未確認")&gt;0,"未確認",IF(COUNTIF(L526:BS526,"~*")&gt;0,"*",SUM(L526:BS526))),SUM(L526:BS526))</f>
        <v>*</v>
      </c>
      <c r="K526" s="250" t="str">
        <f>IF(OR(COUNTIF(L526:BS526,"未確認")&gt;0,COUNTIF(L526:BS526,"*")&gt;0),"※","")</f>
        <v>※</v>
      </c>
      <c r="L526" s="241">
        <v>0</v>
      </c>
      <c r="M526" s="242">
        <v>0</v>
      </c>
      <c r="N526" s="243">
        <v>0</v>
      </c>
      <c r="O526" s="243">
        <v>0</v>
      </c>
      <c r="P526" s="243" t="s">
        <v>426</v>
      </c>
      <c r="Q526" s="243">
        <v>0</v>
      </c>
      <c r="R526" s="243">
        <v>0</v>
      </c>
      <c r="S526" s="243">
        <v>0</v>
      </c>
      <c r="T526" s="243">
        <v>0</v>
      </c>
      <c r="U526" s="243">
        <v>0</v>
      </c>
      <c r="V526" s="243">
        <v>0</v>
      </c>
      <c r="W526" s="243" t="s">
        <v>426</v>
      </c>
      <c r="X526" s="243">
        <v>0</v>
      </c>
      <c r="Y526" s="243" t="s">
        <v>426</v>
      </c>
      <c r="Z526" s="243">
        <v>0</v>
      </c>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519</v>
      </c>
      <c r="J529" s="86" t="s">
        <v>74</v>
      </c>
      <c r="K529" s="218"/>
      <c r="L529" s="246" t="str">
        <f>IF(ISBLANK(L$9),"",L$9)</f>
        <v>４階西病棟</v>
      </c>
      <c r="M529" s="141" t="str">
        <f>IF(ISBLANK(M$9),"",M$9)</f>
        <v>４階東病棟</v>
      </c>
      <c r="N529" s="25" t="str">
        <f t="shared" ref="N529:BS529" si="64">IF(ISBLANK(N$9),"",N$9)</f>
        <v>５階西病棟</v>
      </c>
      <c r="O529" s="25" t="str">
        <f t="shared" si="64"/>
        <v>５階東病棟</v>
      </c>
      <c r="P529" s="25" t="str">
        <f t="shared" si="64"/>
        <v>６階西病棟</v>
      </c>
      <c r="Q529" s="25" t="str">
        <f t="shared" si="64"/>
        <v>６階東病棟</v>
      </c>
      <c r="R529" s="25" t="str">
        <f t="shared" si="64"/>
        <v>７階西病棟</v>
      </c>
      <c r="S529" s="25" t="str">
        <f t="shared" si="64"/>
        <v>７階東病棟</v>
      </c>
      <c r="T529" s="25" t="str">
        <f t="shared" si="64"/>
        <v>８階西病棟</v>
      </c>
      <c r="U529" s="25" t="str">
        <f t="shared" si="64"/>
        <v>８階東病棟</v>
      </c>
      <c r="V529" s="25" t="str">
        <f t="shared" si="64"/>
        <v>GCU</v>
      </c>
      <c r="W529" s="25" t="str">
        <f t="shared" si="64"/>
        <v>ICU</v>
      </c>
      <c r="X529" s="25" t="str">
        <f t="shared" si="64"/>
        <v>NICU</v>
      </c>
      <c r="Y529" s="25" t="str">
        <f t="shared" si="64"/>
        <v>救急病棟</v>
      </c>
      <c r="Z529" s="25" t="str">
        <f t="shared" si="64"/>
        <v>北館７階病棟</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75</v>
      </c>
      <c r="J530" s="74"/>
      <c r="K530" s="88"/>
      <c r="L530" s="89" t="str">
        <f>IF(ISBLANK(L$95),"",L$95)</f>
        <v>急性期</v>
      </c>
      <c r="M530" s="72" t="str">
        <f>IF(ISBLANK(M$95),"",M$95)</f>
        <v>急性期</v>
      </c>
      <c r="N530" s="89" t="str">
        <f t="shared" ref="N530:BS530" si="65">IF(ISBLANK(N$95),"",N$95)</f>
        <v>高度急性期</v>
      </c>
      <c r="O530" s="89" t="str">
        <f t="shared" si="65"/>
        <v>急性期</v>
      </c>
      <c r="P530" s="89" t="str">
        <f t="shared" si="65"/>
        <v>高度急性期</v>
      </c>
      <c r="Q530" s="89" t="str">
        <f t="shared" si="65"/>
        <v>高度急性期</v>
      </c>
      <c r="R530" s="89" t="str">
        <f t="shared" si="65"/>
        <v>高度急性期</v>
      </c>
      <c r="S530" s="89" t="str">
        <f t="shared" si="65"/>
        <v>高度急性期</v>
      </c>
      <c r="T530" s="89" t="str">
        <f t="shared" si="65"/>
        <v>急性期</v>
      </c>
      <c r="U530" s="89" t="str">
        <f t="shared" si="65"/>
        <v>急性期</v>
      </c>
      <c r="V530" s="89" t="str">
        <f t="shared" si="65"/>
        <v>高度急性期</v>
      </c>
      <c r="W530" s="89" t="str">
        <f t="shared" si="65"/>
        <v>高度急性期</v>
      </c>
      <c r="X530" s="89" t="str">
        <f t="shared" si="65"/>
        <v>高度急性期</v>
      </c>
      <c r="Y530" s="89" t="str">
        <f t="shared" si="65"/>
        <v>高度急性期</v>
      </c>
      <c r="Z530" s="89" t="str">
        <f t="shared" si="65"/>
        <v>急性期</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520</v>
      </c>
      <c r="B531" s="256"/>
      <c r="C531" s="305" t="s">
        <v>521</v>
      </c>
      <c r="D531" s="306"/>
      <c r="E531" s="306"/>
      <c r="F531" s="306"/>
      <c r="G531" s="306"/>
      <c r="H531" s="307"/>
      <c r="I531" s="129" t="s">
        <v>522</v>
      </c>
      <c r="J531" s="249">
        <f>IF(SUM(L531:BS531)=0,IF(COUNTIF(L531:BS531,"未確認")&gt;0,"未確認",IF(COUNTIF(L531:BS531,"~*")&gt;0,"*",SUM(L531:BS531))),SUM(L531:BS531))</f>
        <v>334</v>
      </c>
      <c r="K531" s="250" t="str">
        <f>IF(OR(COUNTIF(L531:BS531,"未確認")&gt;0,COUNTIF(L531:BS531,"*")&gt;0),"※","")</f>
        <v/>
      </c>
      <c r="L531" s="241">
        <v>0</v>
      </c>
      <c r="M531" s="258">
        <v>334</v>
      </c>
      <c r="N531" s="242">
        <v>0</v>
      </c>
      <c r="O531" s="242">
        <v>0</v>
      </c>
      <c r="P531" s="242">
        <v>0</v>
      </c>
      <c r="Q531" s="242">
        <v>0</v>
      </c>
      <c r="R531" s="242">
        <v>0</v>
      </c>
      <c r="S531" s="242">
        <v>0</v>
      </c>
      <c r="T531" s="242">
        <v>0</v>
      </c>
      <c r="U531" s="242">
        <v>0</v>
      </c>
      <c r="V531" s="242">
        <v>0</v>
      </c>
      <c r="W531" s="242">
        <v>0</v>
      </c>
      <c r="X531" s="242">
        <v>0</v>
      </c>
      <c r="Y531" s="242">
        <v>0</v>
      </c>
      <c r="Z531" s="242">
        <v>0</v>
      </c>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523</v>
      </c>
      <c r="J534" s="86" t="s">
        <v>74</v>
      </c>
      <c r="K534" s="218"/>
      <c r="L534" s="246" t="str">
        <f>IF(ISBLANK(L$388),"",L$388)</f>
        <v>4階西病棟</v>
      </c>
      <c r="M534" s="141" t="str">
        <f>IF(ISBLANK(M$388),"",M$388)</f>
        <v>4階東病棟</v>
      </c>
      <c r="N534" s="25" t="str">
        <f t="shared" ref="N534:BS534" si="66">IF(ISBLANK(N$388),"",N$388)</f>
        <v>5階西病棟</v>
      </c>
      <c r="O534" s="25" t="str">
        <f t="shared" si="66"/>
        <v>5階東病棟</v>
      </c>
      <c r="P534" s="25" t="str">
        <f t="shared" si="66"/>
        <v>6階西病棟</v>
      </c>
      <c r="Q534" s="25" t="str">
        <f t="shared" si="66"/>
        <v>6階東病棟</v>
      </c>
      <c r="R534" s="25" t="str">
        <f t="shared" si="66"/>
        <v>7階西病棟</v>
      </c>
      <c r="S534" s="25" t="str">
        <f t="shared" si="66"/>
        <v>7階東病棟</v>
      </c>
      <c r="T534" s="25" t="str">
        <f t="shared" si="66"/>
        <v>8階西病棟</v>
      </c>
      <c r="U534" s="25" t="str">
        <f t="shared" si="66"/>
        <v>8階東病棟</v>
      </c>
      <c r="V534" s="25" t="str">
        <f t="shared" si="66"/>
        <v>GCU</v>
      </c>
      <c r="W534" s="25" t="str">
        <f t="shared" si="66"/>
        <v>ICU</v>
      </c>
      <c r="X534" s="25" t="str">
        <f t="shared" si="66"/>
        <v>NICU</v>
      </c>
      <c r="Y534" s="25" t="str">
        <f t="shared" si="66"/>
        <v>救急病棟</v>
      </c>
      <c r="Z534" s="25" t="str">
        <f t="shared" si="66"/>
        <v>北館7階病棟</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75</v>
      </c>
      <c r="J535" s="74"/>
      <c r="K535" s="88"/>
      <c r="L535" s="89" t="str">
        <f>IF(ISBLANK(L$389),"",L$389)</f>
        <v>-</v>
      </c>
      <c r="M535" s="72" t="str">
        <f>IF(ISBLANK(M$389),"",M$389)</f>
        <v>-</v>
      </c>
      <c r="N535" s="89" t="str">
        <f t="shared" ref="N535:BS535" si="67">IF(ISBLANK(N$389),"",N$389)</f>
        <v>-</v>
      </c>
      <c r="O535" s="89" t="str">
        <f t="shared" si="67"/>
        <v>-</v>
      </c>
      <c r="P535" s="89" t="str">
        <f t="shared" si="67"/>
        <v>-</v>
      </c>
      <c r="Q535" s="89" t="str">
        <f t="shared" si="67"/>
        <v>-</v>
      </c>
      <c r="R535" s="89" t="str">
        <f t="shared" si="67"/>
        <v>-</v>
      </c>
      <c r="S535" s="89" t="str">
        <f t="shared" si="67"/>
        <v>-</v>
      </c>
      <c r="T535" s="89" t="str">
        <f t="shared" si="67"/>
        <v>-</v>
      </c>
      <c r="U535" s="89" t="str">
        <f t="shared" si="67"/>
        <v>-</v>
      </c>
      <c r="V535" s="89" t="str">
        <f t="shared" si="67"/>
        <v>-</v>
      </c>
      <c r="W535" s="89" t="str">
        <f t="shared" si="67"/>
        <v>-</v>
      </c>
      <c r="X535" s="89" t="str">
        <f t="shared" si="67"/>
        <v>-</v>
      </c>
      <c r="Y535" s="89" t="str">
        <f t="shared" si="67"/>
        <v>-</v>
      </c>
      <c r="Z535" s="89" t="str">
        <f t="shared" si="67"/>
        <v>-</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524</v>
      </c>
      <c r="B536" s="256"/>
      <c r="C536" s="305" t="s">
        <v>525</v>
      </c>
      <c r="D536" s="306"/>
      <c r="E536" s="306"/>
      <c r="F536" s="306"/>
      <c r="G536" s="306"/>
      <c r="H536" s="307"/>
      <c r="I536" s="129" t="s">
        <v>526</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v>0</v>
      </c>
      <c r="Q536" s="243">
        <v>0</v>
      </c>
      <c r="R536" s="243">
        <v>0</v>
      </c>
      <c r="S536" s="243">
        <v>0</v>
      </c>
      <c r="T536" s="243">
        <v>0</v>
      </c>
      <c r="U536" s="243">
        <v>0</v>
      </c>
      <c r="V536" s="243">
        <v>0</v>
      </c>
      <c r="W536" s="243">
        <v>0</v>
      </c>
      <c r="X536" s="243">
        <v>0</v>
      </c>
      <c r="Y536" s="243">
        <v>0</v>
      </c>
      <c r="Z536" s="243">
        <v>0</v>
      </c>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527</v>
      </c>
      <c r="B537" s="256"/>
      <c r="C537" s="305" t="s">
        <v>528</v>
      </c>
      <c r="D537" s="306"/>
      <c r="E537" s="306"/>
      <c r="F537" s="306"/>
      <c r="G537" s="306"/>
      <c r="H537" s="307"/>
      <c r="I537" s="129" t="s">
        <v>529</v>
      </c>
      <c r="J537" s="249" t="str">
        <f t="shared" si="68"/>
        <v>*</v>
      </c>
      <c r="K537" s="250" t="str">
        <f t="shared" si="69"/>
        <v>※</v>
      </c>
      <c r="L537" s="241" t="s">
        <v>426</v>
      </c>
      <c r="M537" s="242" t="s">
        <v>426</v>
      </c>
      <c r="N537" s="243" t="s">
        <v>426</v>
      </c>
      <c r="O537" s="243" t="s">
        <v>426</v>
      </c>
      <c r="P537" s="243" t="s">
        <v>426</v>
      </c>
      <c r="Q537" s="243" t="s">
        <v>426</v>
      </c>
      <c r="R537" s="243" t="s">
        <v>426</v>
      </c>
      <c r="S537" s="243" t="s">
        <v>426</v>
      </c>
      <c r="T537" s="243">
        <v>0</v>
      </c>
      <c r="U537" s="243" t="s">
        <v>426</v>
      </c>
      <c r="V537" s="243">
        <v>0</v>
      </c>
      <c r="W537" s="243">
        <v>0</v>
      </c>
      <c r="X537" s="243">
        <v>0</v>
      </c>
      <c r="Y537" s="243">
        <v>0</v>
      </c>
      <c r="Z537" s="243" t="s">
        <v>426</v>
      </c>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530</v>
      </c>
      <c r="B538" s="256"/>
      <c r="C538" s="305" t="s">
        <v>531</v>
      </c>
      <c r="D538" s="306"/>
      <c r="E538" s="306"/>
      <c r="F538" s="306"/>
      <c r="G538" s="306"/>
      <c r="H538" s="307"/>
      <c r="I538" s="329" t="s">
        <v>532</v>
      </c>
      <c r="J538" s="249" t="str">
        <f t="shared" si="68"/>
        <v>*</v>
      </c>
      <c r="K538" s="250" t="str">
        <f t="shared" si="69"/>
        <v>※</v>
      </c>
      <c r="L538" s="241" t="s">
        <v>426</v>
      </c>
      <c r="M538" s="242">
        <v>0</v>
      </c>
      <c r="N538" s="243" t="s">
        <v>426</v>
      </c>
      <c r="O538" s="243" t="s">
        <v>426</v>
      </c>
      <c r="P538" s="243" t="s">
        <v>426</v>
      </c>
      <c r="Q538" s="243" t="s">
        <v>426</v>
      </c>
      <c r="R538" s="243" t="s">
        <v>426</v>
      </c>
      <c r="S538" s="243" t="s">
        <v>426</v>
      </c>
      <c r="T538" s="243">
        <v>0</v>
      </c>
      <c r="U538" s="243" t="s">
        <v>426</v>
      </c>
      <c r="V538" s="243">
        <v>0</v>
      </c>
      <c r="W538" s="243" t="s">
        <v>426</v>
      </c>
      <c r="X538" s="243">
        <v>0</v>
      </c>
      <c r="Y538" s="243" t="s">
        <v>426</v>
      </c>
      <c r="Z538" s="243" t="s">
        <v>426</v>
      </c>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533</v>
      </c>
      <c r="B539" s="256"/>
      <c r="C539" s="305" t="s">
        <v>534</v>
      </c>
      <c r="D539" s="306"/>
      <c r="E539" s="306"/>
      <c r="F539" s="306"/>
      <c r="G539" s="306"/>
      <c r="H539" s="307"/>
      <c r="I539" s="330"/>
      <c r="J539" s="249">
        <f t="shared" si="68"/>
        <v>0</v>
      </c>
      <c r="K539" s="250" t="str">
        <f t="shared" si="69"/>
        <v/>
      </c>
      <c r="L539" s="241">
        <v>0</v>
      </c>
      <c r="M539" s="242">
        <v>0</v>
      </c>
      <c r="N539" s="243">
        <v>0</v>
      </c>
      <c r="O539" s="243">
        <v>0</v>
      </c>
      <c r="P539" s="243">
        <v>0</v>
      </c>
      <c r="Q539" s="243">
        <v>0</v>
      </c>
      <c r="R539" s="243">
        <v>0</v>
      </c>
      <c r="S539" s="243">
        <v>0</v>
      </c>
      <c r="T539" s="243">
        <v>0</v>
      </c>
      <c r="U539" s="243">
        <v>0</v>
      </c>
      <c r="V539" s="243">
        <v>0</v>
      </c>
      <c r="W539" s="243">
        <v>0</v>
      </c>
      <c r="X539" s="243">
        <v>0</v>
      </c>
      <c r="Y539" s="243">
        <v>0</v>
      </c>
      <c r="Z539" s="243">
        <v>0</v>
      </c>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535</v>
      </c>
      <c r="D540" s="306"/>
      <c r="E540" s="306"/>
      <c r="F540" s="306"/>
      <c r="G540" s="306"/>
      <c r="H540" s="307"/>
      <c r="I540" s="331"/>
      <c r="J540" s="249">
        <f t="shared" si="68"/>
        <v>0</v>
      </c>
      <c r="K540" s="250" t="str">
        <f t="shared" si="69"/>
        <v/>
      </c>
      <c r="L540" s="241">
        <v>0</v>
      </c>
      <c r="M540" s="242">
        <v>0</v>
      </c>
      <c r="N540" s="243">
        <v>0</v>
      </c>
      <c r="O540" s="243">
        <v>0</v>
      </c>
      <c r="P540" s="243">
        <v>0</v>
      </c>
      <c r="Q540" s="243">
        <v>0</v>
      </c>
      <c r="R540" s="243">
        <v>0</v>
      </c>
      <c r="S540" s="243">
        <v>0</v>
      </c>
      <c r="T540" s="243">
        <v>0</v>
      </c>
      <c r="U540" s="243">
        <v>0</v>
      </c>
      <c r="V540" s="243">
        <v>0</v>
      </c>
      <c r="W540" s="243">
        <v>0</v>
      </c>
      <c r="X540" s="243">
        <v>0</v>
      </c>
      <c r="Y540" s="243">
        <v>0</v>
      </c>
      <c r="Z540" s="243">
        <v>0</v>
      </c>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536</v>
      </c>
      <c r="B541" s="256"/>
      <c r="C541" s="305" t="s">
        <v>537</v>
      </c>
      <c r="D541" s="306"/>
      <c r="E541" s="306"/>
      <c r="F541" s="306"/>
      <c r="G541" s="306"/>
      <c r="H541" s="307"/>
      <c r="I541" s="129" t="s">
        <v>538</v>
      </c>
      <c r="J541" s="249" t="str">
        <f t="shared" si="68"/>
        <v>*</v>
      </c>
      <c r="K541" s="250" t="str">
        <f t="shared" si="69"/>
        <v>※</v>
      </c>
      <c r="L541" s="241">
        <v>0</v>
      </c>
      <c r="M541" s="242">
        <v>0</v>
      </c>
      <c r="N541" s="243">
        <v>0</v>
      </c>
      <c r="O541" s="243" t="s">
        <v>426</v>
      </c>
      <c r="P541" s="243" t="s">
        <v>426</v>
      </c>
      <c r="Q541" s="243" t="s">
        <v>426</v>
      </c>
      <c r="R541" s="243">
        <v>0</v>
      </c>
      <c r="S541" s="243" t="s">
        <v>426</v>
      </c>
      <c r="T541" s="243">
        <v>0</v>
      </c>
      <c r="U541" s="243" t="s">
        <v>426</v>
      </c>
      <c r="V541" s="243">
        <v>0</v>
      </c>
      <c r="W541" s="243" t="s">
        <v>426</v>
      </c>
      <c r="X541" s="243">
        <v>0</v>
      </c>
      <c r="Y541" s="243" t="s">
        <v>426</v>
      </c>
      <c r="Z541" s="243">
        <v>0</v>
      </c>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539</v>
      </c>
      <c r="B542" s="256"/>
      <c r="C542" s="305" t="s">
        <v>540</v>
      </c>
      <c r="D542" s="306"/>
      <c r="E542" s="306"/>
      <c r="F542" s="306"/>
      <c r="G542" s="306"/>
      <c r="H542" s="307"/>
      <c r="I542" s="129" t="s">
        <v>541</v>
      </c>
      <c r="J542" s="249" t="str">
        <f t="shared" si="68"/>
        <v>*</v>
      </c>
      <c r="K542" s="250" t="str">
        <f t="shared" si="69"/>
        <v>※</v>
      </c>
      <c r="L542" s="241">
        <v>0</v>
      </c>
      <c r="M542" s="242">
        <v>0</v>
      </c>
      <c r="N542" s="243">
        <v>0</v>
      </c>
      <c r="O542" s="243">
        <v>0</v>
      </c>
      <c r="P542" s="243">
        <v>0</v>
      </c>
      <c r="Q542" s="243">
        <v>0</v>
      </c>
      <c r="R542" s="243">
        <v>0</v>
      </c>
      <c r="S542" s="243">
        <v>0</v>
      </c>
      <c r="T542" s="243">
        <v>0</v>
      </c>
      <c r="U542" s="243">
        <v>0</v>
      </c>
      <c r="V542" s="243">
        <v>0</v>
      </c>
      <c r="W542" s="243">
        <v>0</v>
      </c>
      <c r="X542" s="243">
        <v>0</v>
      </c>
      <c r="Y542" s="243" t="s">
        <v>426</v>
      </c>
      <c r="Z542" s="243">
        <v>0</v>
      </c>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542</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74</v>
      </c>
      <c r="K548" s="218"/>
      <c r="L548" s="246" t="str">
        <f>IF(ISBLANK(L$388),"",L$388)</f>
        <v>4階西病棟</v>
      </c>
      <c r="M548" s="72" t="str">
        <f>IF(ISBLANK(M$388),"",M$388)</f>
        <v>4階東病棟</v>
      </c>
      <c r="N548" s="25" t="str">
        <f t="shared" ref="N548:BS548" si="70">IF(ISBLANK(N$388),"",N$388)</f>
        <v>5階西病棟</v>
      </c>
      <c r="O548" s="25" t="str">
        <f t="shared" si="70"/>
        <v>5階東病棟</v>
      </c>
      <c r="P548" s="25" t="str">
        <f t="shared" si="70"/>
        <v>6階西病棟</v>
      </c>
      <c r="Q548" s="25" t="str">
        <f t="shared" si="70"/>
        <v>6階東病棟</v>
      </c>
      <c r="R548" s="25" t="str">
        <f t="shared" si="70"/>
        <v>7階西病棟</v>
      </c>
      <c r="S548" s="25" t="str">
        <f t="shared" si="70"/>
        <v>7階東病棟</v>
      </c>
      <c r="T548" s="25" t="str">
        <f t="shared" si="70"/>
        <v>8階西病棟</v>
      </c>
      <c r="U548" s="25" t="str">
        <f t="shared" si="70"/>
        <v>8階東病棟</v>
      </c>
      <c r="V548" s="25" t="str">
        <f t="shared" si="70"/>
        <v>GCU</v>
      </c>
      <c r="W548" s="25" t="str">
        <f t="shared" si="70"/>
        <v>ICU</v>
      </c>
      <c r="X548" s="25" t="str">
        <f t="shared" si="70"/>
        <v>NICU</v>
      </c>
      <c r="Y548" s="25" t="str">
        <f t="shared" si="70"/>
        <v>救急病棟</v>
      </c>
      <c r="Z548" s="25" t="str">
        <f t="shared" si="70"/>
        <v>北館7階病棟</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75</v>
      </c>
      <c r="J549" s="74"/>
      <c r="K549" s="88"/>
      <c r="L549" s="89" t="str">
        <f>IF(ISBLANK(L$389),"",L$389)</f>
        <v>-</v>
      </c>
      <c r="M549" s="72" t="str">
        <f>IF(ISBLANK(M$389),"",M$389)</f>
        <v>-</v>
      </c>
      <c r="N549" s="89" t="str">
        <f t="shared" ref="N549:BS549" si="71">IF(ISBLANK(N$389),"",N$389)</f>
        <v>-</v>
      </c>
      <c r="O549" s="89" t="str">
        <f t="shared" si="71"/>
        <v>-</v>
      </c>
      <c r="P549" s="89" t="str">
        <f t="shared" si="71"/>
        <v>-</v>
      </c>
      <c r="Q549" s="89" t="str">
        <f t="shared" si="71"/>
        <v>-</v>
      </c>
      <c r="R549" s="89" t="str">
        <f t="shared" si="71"/>
        <v>-</v>
      </c>
      <c r="S549" s="89" t="str">
        <f t="shared" si="71"/>
        <v>-</v>
      </c>
      <c r="T549" s="89" t="str">
        <f t="shared" si="71"/>
        <v>-</v>
      </c>
      <c r="U549" s="89" t="str">
        <f t="shared" si="71"/>
        <v>-</v>
      </c>
      <c r="V549" s="89" t="str">
        <f t="shared" si="71"/>
        <v>-</v>
      </c>
      <c r="W549" s="89" t="str">
        <f t="shared" si="71"/>
        <v>-</v>
      </c>
      <c r="X549" s="89" t="str">
        <f t="shared" si="71"/>
        <v>-</v>
      </c>
      <c r="Y549" s="89" t="str">
        <f t="shared" si="71"/>
        <v>-</v>
      </c>
      <c r="Z549" s="89" t="str">
        <f t="shared" si="71"/>
        <v>-</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543</v>
      </c>
      <c r="B550" s="126"/>
      <c r="C550" s="305" t="s">
        <v>544</v>
      </c>
      <c r="D550" s="306"/>
      <c r="E550" s="306"/>
      <c r="F550" s="306"/>
      <c r="G550" s="306"/>
      <c r="H550" s="307"/>
      <c r="I550" s="129" t="s">
        <v>545</v>
      </c>
      <c r="J550" s="249" t="str">
        <f t="shared" ref="J550:J563" si="72">IF(SUM(L550:BS550)=0,IF(COUNTIF(L550:BS550,"未確認")&gt;0,"未確認",IF(COUNTIF(L550:BS550,"~*")&gt;0,"*",SUM(L550:BS550))),SUM(L550:BS550))</f>
        <v>*</v>
      </c>
      <c r="K550" s="250" t="str">
        <f t="shared" ref="K550:K563" si="73">IF(OR(COUNTIF(L550:BS550,"未確認")&gt;0,COUNTIF(L550:BS550,"*")&gt;0),"※","")</f>
        <v>※</v>
      </c>
      <c r="L550" s="241">
        <v>0</v>
      </c>
      <c r="M550" s="242" t="s">
        <v>426</v>
      </c>
      <c r="N550" s="243">
        <v>0</v>
      </c>
      <c r="O550" s="243">
        <v>0</v>
      </c>
      <c r="P550" s="243">
        <v>0</v>
      </c>
      <c r="Q550" s="243">
        <v>0</v>
      </c>
      <c r="R550" s="243">
        <v>0</v>
      </c>
      <c r="S550" s="243">
        <v>0</v>
      </c>
      <c r="T550" s="243">
        <v>0</v>
      </c>
      <c r="U550" s="243">
        <v>0</v>
      </c>
      <c r="V550" s="243">
        <v>0</v>
      </c>
      <c r="W550" s="243" t="s">
        <v>426</v>
      </c>
      <c r="X550" s="243">
        <v>0</v>
      </c>
      <c r="Y550" s="243">
        <v>0</v>
      </c>
      <c r="Z550" s="243">
        <v>0</v>
      </c>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546</v>
      </c>
      <c r="B551" s="2"/>
      <c r="C551" s="305" t="s">
        <v>547</v>
      </c>
      <c r="D551" s="306"/>
      <c r="E551" s="306"/>
      <c r="F551" s="306"/>
      <c r="G551" s="306"/>
      <c r="H551" s="307"/>
      <c r="I551" s="129" t="s">
        <v>548</v>
      </c>
      <c r="J551" s="249">
        <f t="shared" si="72"/>
        <v>0</v>
      </c>
      <c r="K551" s="250" t="str">
        <f t="shared" si="73"/>
        <v/>
      </c>
      <c r="L551" s="241">
        <v>0</v>
      </c>
      <c r="M551" s="242">
        <v>0</v>
      </c>
      <c r="N551" s="243">
        <v>0</v>
      </c>
      <c r="O551" s="243">
        <v>0</v>
      </c>
      <c r="P551" s="243">
        <v>0</v>
      </c>
      <c r="Q551" s="243">
        <v>0</v>
      </c>
      <c r="R551" s="243">
        <v>0</v>
      </c>
      <c r="S551" s="243">
        <v>0</v>
      </c>
      <c r="T551" s="243">
        <v>0</v>
      </c>
      <c r="U551" s="243">
        <v>0</v>
      </c>
      <c r="V551" s="243">
        <v>0</v>
      </c>
      <c r="W551" s="243">
        <v>0</v>
      </c>
      <c r="X551" s="243">
        <v>0</v>
      </c>
      <c r="Y551" s="243">
        <v>0</v>
      </c>
      <c r="Z551" s="243">
        <v>0</v>
      </c>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549</v>
      </c>
      <c r="D552" s="309"/>
      <c r="E552" s="309"/>
      <c r="F552" s="309"/>
      <c r="G552" s="309"/>
      <c r="H552" s="310"/>
      <c r="I552" s="142" t="s">
        <v>550</v>
      </c>
      <c r="J552" s="249">
        <f t="shared" si="72"/>
        <v>0</v>
      </c>
      <c r="K552" s="250" t="str">
        <f t="shared" si="73"/>
        <v/>
      </c>
      <c r="L552" s="241">
        <v>0</v>
      </c>
      <c r="M552" s="242">
        <v>0</v>
      </c>
      <c r="N552" s="243">
        <v>0</v>
      </c>
      <c r="O552" s="243">
        <v>0</v>
      </c>
      <c r="P552" s="243">
        <v>0</v>
      </c>
      <c r="Q552" s="243">
        <v>0</v>
      </c>
      <c r="R552" s="243">
        <v>0</v>
      </c>
      <c r="S552" s="243">
        <v>0</v>
      </c>
      <c r="T552" s="243">
        <v>0</v>
      </c>
      <c r="U552" s="243">
        <v>0</v>
      </c>
      <c r="V552" s="243">
        <v>0</v>
      </c>
      <c r="W552" s="243">
        <v>0</v>
      </c>
      <c r="X552" s="243">
        <v>0</v>
      </c>
      <c r="Y552" s="243">
        <v>0</v>
      </c>
      <c r="Z552" s="243">
        <v>0</v>
      </c>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551</v>
      </c>
      <c r="B553" s="2"/>
      <c r="C553" s="305" t="s">
        <v>552</v>
      </c>
      <c r="D553" s="306"/>
      <c r="E553" s="306"/>
      <c r="F553" s="306"/>
      <c r="G553" s="306"/>
      <c r="H553" s="307"/>
      <c r="I553" s="129" t="s">
        <v>553</v>
      </c>
      <c r="J553" s="249" t="str">
        <f t="shared" si="72"/>
        <v>*</v>
      </c>
      <c r="K553" s="250" t="str">
        <f t="shared" si="73"/>
        <v>※</v>
      </c>
      <c r="L553" s="241">
        <v>0</v>
      </c>
      <c r="M553" s="242">
        <v>0</v>
      </c>
      <c r="N553" s="243">
        <v>0</v>
      </c>
      <c r="O553" s="243">
        <v>0</v>
      </c>
      <c r="P553" s="243">
        <v>0</v>
      </c>
      <c r="Q553" s="243" t="s">
        <v>426</v>
      </c>
      <c r="R553" s="243">
        <v>0</v>
      </c>
      <c r="S553" s="243">
        <v>0</v>
      </c>
      <c r="T553" s="243">
        <v>0</v>
      </c>
      <c r="U553" s="243">
        <v>0</v>
      </c>
      <c r="V553" s="243">
        <v>0</v>
      </c>
      <c r="W553" s="243">
        <v>0</v>
      </c>
      <c r="X553" s="243">
        <v>0</v>
      </c>
      <c r="Y553" s="243" t="s">
        <v>426</v>
      </c>
      <c r="Z553" s="243">
        <v>0</v>
      </c>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554</v>
      </c>
      <c r="B554" s="2"/>
      <c r="C554" s="305" t="s">
        <v>555</v>
      </c>
      <c r="D554" s="306"/>
      <c r="E554" s="306"/>
      <c r="F554" s="306"/>
      <c r="G554" s="306"/>
      <c r="H554" s="307"/>
      <c r="I554" s="129" t="s">
        <v>556</v>
      </c>
      <c r="J554" s="249" t="str">
        <f t="shared" si="72"/>
        <v>*</v>
      </c>
      <c r="K554" s="250" t="str">
        <f t="shared" si="73"/>
        <v>※</v>
      </c>
      <c r="L554" s="241">
        <v>0</v>
      </c>
      <c r="M554" s="242">
        <v>0</v>
      </c>
      <c r="N554" s="243">
        <v>0</v>
      </c>
      <c r="O554" s="243">
        <v>0</v>
      </c>
      <c r="P554" s="243" t="s">
        <v>426</v>
      </c>
      <c r="Q554" s="243" t="s">
        <v>426</v>
      </c>
      <c r="R554" s="243">
        <v>0</v>
      </c>
      <c r="S554" s="243">
        <v>0</v>
      </c>
      <c r="T554" s="243">
        <v>0</v>
      </c>
      <c r="U554" s="243">
        <v>0</v>
      </c>
      <c r="V554" s="243">
        <v>0</v>
      </c>
      <c r="W554" s="243" t="s">
        <v>426</v>
      </c>
      <c r="X554" s="243">
        <v>0</v>
      </c>
      <c r="Y554" s="243">
        <v>0</v>
      </c>
      <c r="Z554" s="243">
        <v>0</v>
      </c>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557</v>
      </c>
      <c r="B555" s="2"/>
      <c r="C555" s="305" t="s">
        <v>558</v>
      </c>
      <c r="D555" s="306"/>
      <c r="E555" s="306"/>
      <c r="F555" s="306"/>
      <c r="G555" s="306"/>
      <c r="H555" s="307"/>
      <c r="I555" s="129" t="s">
        <v>559</v>
      </c>
      <c r="J555" s="249" t="str">
        <f t="shared" si="72"/>
        <v>*</v>
      </c>
      <c r="K555" s="250" t="str">
        <f t="shared" si="73"/>
        <v>※</v>
      </c>
      <c r="L555" s="241" t="s">
        <v>426</v>
      </c>
      <c r="M555" s="242">
        <v>0</v>
      </c>
      <c r="N555" s="243">
        <v>0</v>
      </c>
      <c r="O555" s="243">
        <v>0</v>
      </c>
      <c r="P555" s="243">
        <v>0</v>
      </c>
      <c r="Q555" s="243">
        <v>0</v>
      </c>
      <c r="R555" s="243" t="s">
        <v>426</v>
      </c>
      <c r="S555" s="243">
        <v>0</v>
      </c>
      <c r="T555" s="243">
        <v>0</v>
      </c>
      <c r="U555" s="243">
        <v>0</v>
      </c>
      <c r="V555" s="243">
        <v>0</v>
      </c>
      <c r="W555" s="243" t="s">
        <v>426</v>
      </c>
      <c r="X555" s="243">
        <v>0</v>
      </c>
      <c r="Y555" s="243" t="s">
        <v>426</v>
      </c>
      <c r="Z555" s="243">
        <v>0</v>
      </c>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560</v>
      </c>
      <c r="B556" s="2"/>
      <c r="C556" s="305" t="s">
        <v>561</v>
      </c>
      <c r="D556" s="306"/>
      <c r="E556" s="306"/>
      <c r="F556" s="306"/>
      <c r="G556" s="306"/>
      <c r="H556" s="307"/>
      <c r="I556" s="129" t="s">
        <v>562</v>
      </c>
      <c r="J556" s="249" t="str">
        <f t="shared" si="72"/>
        <v>*</v>
      </c>
      <c r="K556" s="250" t="str">
        <f t="shared" si="73"/>
        <v>※</v>
      </c>
      <c r="L556" s="241">
        <v>0</v>
      </c>
      <c r="M556" s="242">
        <v>0</v>
      </c>
      <c r="N556" s="243">
        <v>0</v>
      </c>
      <c r="O556" s="243">
        <v>0</v>
      </c>
      <c r="P556" s="243">
        <v>0</v>
      </c>
      <c r="Q556" s="243">
        <v>0</v>
      </c>
      <c r="R556" s="243">
        <v>0</v>
      </c>
      <c r="S556" s="243">
        <v>0</v>
      </c>
      <c r="T556" s="243">
        <v>0</v>
      </c>
      <c r="U556" s="243">
        <v>0</v>
      </c>
      <c r="V556" s="243">
        <v>0</v>
      </c>
      <c r="W556" s="243" t="s">
        <v>426</v>
      </c>
      <c r="X556" s="243">
        <v>0</v>
      </c>
      <c r="Y556" s="243">
        <v>0</v>
      </c>
      <c r="Z556" s="243">
        <v>0</v>
      </c>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563</v>
      </c>
      <c r="B557" s="2"/>
      <c r="C557" s="305" t="s">
        <v>564</v>
      </c>
      <c r="D557" s="306"/>
      <c r="E557" s="306"/>
      <c r="F557" s="306"/>
      <c r="G557" s="306"/>
      <c r="H557" s="307"/>
      <c r="I557" s="129" t="s">
        <v>565</v>
      </c>
      <c r="J557" s="249" t="str">
        <f t="shared" si="72"/>
        <v>*</v>
      </c>
      <c r="K557" s="250" t="str">
        <f t="shared" si="73"/>
        <v>※</v>
      </c>
      <c r="L557" s="241">
        <v>0</v>
      </c>
      <c r="M557" s="242">
        <v>0</v>
      </c>
      <c r="N557" s="243">
        <v>0</v>
      </c>
      <c r="O557" s="243">
        <v>0</v>
      </c>
      <c r="P557" s="243" t="s">
        <v>426</v>
      </c>
      <c r="Q557" s="243">
        <v>0</v>
      </c>
      <c r="R557" s="243">
        <v>0</v>
      </c>
      <c r="S557" s="243">
        <v>0</v>
      </c>
      <c r="T557" s="243">
        <v>0</v>
      </c>
      <c r="U557" s="243">
        <v>0</v>
      </c>
      <c r="V557" s="243">
        <v>0</v>
      </c>
      <c r="W557" s="243" t="s">
        <v>426</v>
      </c>
      <c r="X557" s="243">
        <v>0</v>
      </c>
      <c r="Y557" s="243" t="s">
        <v>426</v>
      </c>
      <c r="Z557" s="243">
        <v>0</v>
      </c>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566</v>
      </c>
      <c r="B558" s="2"/>
      <c r="C558" s="305" t="s">
        <v>567</v>
      </c>
      <c r="D558" s="306"/>
      <c r="E558" s="306"/>
      <c r="F558" s="306"/>
      <c r="G558" s="306"/>
      <c r="H558" s="307"/>
      <c r="I558" s="129" t="s">
        <v>568</v>
      </c>
      <c r="J558" s="249">
        <f t="shared" si="72"/>
        <v>0</v>
      </c>
      <c r="K558" s="250" t="str">
        <f t="shared" si="73"/>
        <v/>
      </c>
      <c r="L558" s="241">
        <v>0</v>
      </c>
      <c r="M558" s="242">
        <v>0</v>
      </c>
      <c r="N558" s="243">
        <v>0</v>
      </c>
      <c r="O558" s="243">
        <v>0</v>
      </c>
      <c r="P558" s="243">
        <v>0</v>
      </c>
      <c r="Q558" s="243">
        <v>0</v>
      </c>
      <c r="R558" s="243">
        <v>0</v>
      </c>
      <c r="S558" s="243">
        <v>0</v>
      </c>
      <c r="T558" s="243">
        <v>0</v>
      </c>
      <c r="U558" s="243">
        <v>0</v>
      </c>
      <c r="V558" s="243">
        <v>0</v>
      </c>
      <c r="W558" s="243">
        <v>0</v>
      </c>
      <c r="X558" s="243">
        <v>0</v>
      </c>
      <c r="Y558" s="243">
        <v>0</v>
      </c>
      <c r="Z558" s="243">
        <v>0</v>
      </c>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569</v>
      </c>
      <c r="B559" s="2"/>
      <c r="C559" s="308" t="s">
        <v>570</v>
      </c>
      <c r="D559" s="309"/>
      <c r="E559" s="309"/>
      <c r="F559" s="309"/>
      <c r="G559" s="309"/>
      <c r="H559" s="310"/>
      <c r="I559" s="142" t="s">
        <v>571</v>
      </c>
      <c r="J559" s="249">
        <f t="shared" si="72"/>
        <v>0</v>
      </c>
      <c r="K559" s="250" t="str">
        <f t="shared" si="73"/>
        <v/>
      </c>
      <c r="L559" s="241">
        <v>0</v>
      </c>
      <c r="M559" s="242">
        <v>0</v>
      </c>
      <c r="N559" s="243">
        <v>0</v>
      </c>
      <c r="O559" s="243">
        <v>0</v>
      </c>
      <c r="P559" s="243">
        <v>0</v>
      </c>
      <c r="Q559" s="243">
        <v>0</v>
      </c>
      <c r="R559" s="243">
        <v>0</v>
      </c>
      <c r="S559" s="243">
        <v>0</v>
      </c>
      <c r="T559" s="243">
        <v>0</v>
      </c>
      <c r="U559" s="243">
        <v>0</v>
      </c>
      <c r="V559" s="243">
        <v>0</v>
      </c>
      <c r="W559" s="243">
        <v>0</v>
      </c>
      <c r="X559" s="243">
        <v>0</v>
      </c>
      <c r="Y559" s="243">
        <v>0</v>
      </c>
      <c r="Z559" s="243">
        <v>0</v>
      </c>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572</v>
      </c>
      <c r="B560" s="2"/>
      <c r="C560" s="305" t="s">
        <v>573</v>
      </c>
      <c r="D560" s="306"/>
      <c r="E560" s="306"/>
      <c r="F560" s="306"/>
      <c r="G560" s="306"/>
      <c r="H560" s="307"/>
      <c r="I560" s="142" t="s">
        <v>574</v>
      </c>
      <c r="J560" s="249">
        <f t="shared" si="72"/>
        <v>0</v>
      </c>
      <c r="K560" s="250" t="str">
        <f t="shared" si="73"/>
        <v/>
      </c>
      <c r="L560" s="241">
        <v>0</v>
      </c>
      <c r="M560" s="242">
        <v>0</v>
      </c>
      <c r="N560" s="243">
        <v>0</v>
      </c>
      <c r="O560" s="243">
        <v>0</v>
      </c>
      <c r="P560" s="243">
        <v>0</v>
      </c>
      <c r="Q560" s="243">
        <v>0</v>
      </c>
      <c r="R560" s="243">
        <v>0</v>
      </c>
      <c r="S560" s="243">
        <v>0</v>
      </c>
      <c r="T560" s="243">
        <v>0</v>
      </c>
      <c r="U560" s="243">
        <v>0</v>
      </c>
      <c r="V560" s="243">
        <v>0</v>
      </c>
      <c r="W560" s="243">
        <v>0</v>
      </c>
      <c r="X560" s="243">
        <v>0</v>
      </c>
      <c r="Y560" s="243">
        <v>0</v>
      </c>
      <c r="Z560" s="243">
        <v>0</v>
      </c>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575</v>
      </c>
      <c r="B561" s="2"/>
      <c r="C561" s="305" t="s">
        <v>576</v>
      </c>
      <c r="D561" s="306"/>
      <c r="E561" s="306"/>
      <c r="F561" s="306"/>
      <c r="G561" s="306"/>
      <c r="H561" s="307"/>
      <c r="I561" s="142" t="s">
        <v>577</v>
      </c>
      <c r="J561" s="249" t="str">
        <f t="shared" si="72"/>
        <v>*</v>
      </c>
      <c r="K561" s="250" t="str">
        <f t="shared" si="73"/>
        <v>※</v>
      </c>
      <c r="L561" s="241">
        <v>0</v>
      </c>
      <c r="M561" s="242">
        <v>0</v>
      </c>
      <c r="N561" s="243" t="s">
        <v>426</v>
      </c>
      <c r="O561" s="243" t="s">
        <v>426</v>
      </c>
      <c r="P561" s="243" t="s">
        <v>426</v>
      </c>
      <c r="Q561" s="243">
        <v>0</v>
      </c>
      <c r="R561" s="243" t="s">
        <v>426</v>
      </c>
      <c r="S561" s="243">
        <v>0</v>
      </c>
      <c r="T561" s="243">
        <v>0</v>
      </c>
      <c r="U561" s="243">
        <v>0</v>
      </c>
      <c r="V561" s="243">
        <v>0</v>
      </c>
      <c r="W561" s="243" t="s">
        <v>426</v>
      </c>
      <c r="X561" s="243">
        <v>0</v>
      </c>
      <c r="Y561" s="243">
        <v>0</v>
      </c>
      <c r="Z561" s="243">
        <v>0</v>
      </c>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578</v>
      </c>
      <c r="B562" s="2"/>
      <c r="C562" s="305" t="s">
        <v>579</v>
      </c>
      <c r="D562" s="306"/>
      <c r="E562" s="306"/>
      <c r="F562" s="306"/>
      <c r="G562" s="306"/>
      <c r="H562" s="307"/>
      <c r="I562" s="142" t="s">
        <v>580</v>
      </c>
      <c r="J562" s="249">
        <f t="shared" si="72"/>
        <v>0</v>
      </c>
      <c r="K562" s="250" t="str">
        <f t="shared" si="73"/>
        <v/>
      </c>
      <c r="L562" s="241">
        <v>0</v>
      </c>
      <c r="M562" s="242">
        <v>0</v>
      </c>
      <c r="N562" s="243">
        <v>0</v>
      </c>
      <c r="O562" s="243">
        <v>0</v>
      </c>
      <c r="P562" s="243">
        <v>0</v>
      </c>
      <c r="Q562" s="243">
        <v>0</v>
      </c>
      <c r="R562" s="243">
        <v>0</v>
      </c>
      <c r="S562" s="243">
        <v>0</v>
      </c>
      <c r="T562" s="243">
        <v>0</v>
      </c>
      <c r="U562" s="243">
        <v>0</v>
      </c>
      <c r="V562" s="243">
        <v>0</v>
      </c>
      <c r="W562" s="243">
        <v>0</v>
      </c>
      <c r="X562" s="243">
        <v>0</v>
      </c>
      <c r="Y562" s="243">
        <v>0</v>
      </c>
      <c r="Z562" s="243">
        <v>0</v>
      </c>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581</v>
      </c>
      <c r="B563" s="2"/>
      <c r="C563" s="305" t="s">
        <v>582</v>
      </c>
      <c r="D563" s="306"/>
      <c r="E563" s="306"/>
      <c r="F563" s="306"/>
      <c r="G563" s="306"/>
      <c r="H563" s="307"/>
      <c r="I563" s="142" t="s">
        <v>583</v>
      </c>
      <c r="J563" s="249" t="str">
        <f t="shared" si="72"/>
        <v>*</v>
      </c>
      <c r="K563" s="250" t="str">
        <f t="shared" si="73"/>
        <v>※</v>
      </c>
      <c r="L563" s="241">
        <v>0</v>
      </c>
      <c r="M563" s="242">
        <v>0</v>
      </c>
      <c r="N563" s="243">
        <v>0</v>
      </c>
      <c r="O563" s="243" t="s">
        <v>426</v>
      </c>
      <c r="P563" s="243">
        <v>0</v>
      </c>
      <c r="Q563" s="243">
        <v>0</v>
      </c>
      <c r="R563" s="243">
        <v>0</v>
      </c>
      <c r="S563" s="243">
        <v>0</v>
      </c>
      <c r="T563" s="243">
        <v>0</v>
      </c>
      <c r="U563" s="243">
        <v>0</v>
      </c>
      <c r="V563" s="243">
        <v>0</v>
      </c>
      <c r="W563" s="243">
        <v>0</v>
      </c>
      <c r="X563" s="243">
        <v>0</v>
      </c>
      <c r="Y563" s="243">
        <v>0</v>
      </c>
      <c r="Z563" s="243">
        <v>0</v>
      </c>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74</v>
      </c>
      <c r="K565" s="218"/>
      <c r="L565" s="246" t="str">
        <f>IF(ISBLANK(L$9),"",L$9)</f>
        <v>４階西病棟</v>
      </c>
      <c r="M565" s="72" t="str">
        <f>IF(ISBLANK(M$9),"",M$9)</f>
        <v>４階東病棟</v>
      </c>
      <c r="N565" s="72" t="str">
        <f t="shared" ref="N565:BR565" si="74">IF(ISBLANK(N$9),"",N$9)</f>
        <v>５階西病棟</v>
      </c>
      <c r="O565" s="72" t="str">
        <f t="shared" si="74"/>
        <v>５階東病棟</v>
      </c>
      <c r="P565" s="72" t="str">
        <f t="shared" si="74"/>
        <v>６階西病棟</v>
      </c>
      <c r="Q565" s="72" t="str">
        <f t="shared" si="74"/>
        <v>６階東病棟</v>
      </c>
      <c r="R565" s="72" t="str">
        <f t="shared" si="74"/>
        <v>７階西病棟</v>
      </c>
      <c r="S565" s="72" t="str">
        <f t="shared" si="74"/>
        <v>７階東病棟</v>
      </c>
      <c r="T565" s="72" t="str">
        <f t="shared" si="74"/>
        <v>８階西病棟</v>
      </c>
      <c r="U565" s="72" t="str">
        <f t="shared" si="74"/>
        <v>８階東病棟</v>
      </c>
      <c r="V565" s="72" t="str">
        <f t="shared" si="74"/>
        <v>GCU</v>
      </c>
      <c r="W565" s="72" t="str">
        <f t="shared" si="74"/>
        <v>ICU</v>
      </c>
      <c r="X565" s="72" t="str">
        <f t="shared" si="74"/>
        <v>NICU</v>
      </c>
      <c r="Y565" s="72" t="str">
        <f t="shared" si="74"/>
        <v>救急病棟</v>
      </c>
      <c r="Z565" s="72" t="str">
        <f t="shared" si="74"/>
        <v>北館７階病棟</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75</v>
      </c>
      <c r="J566" s="74"/>
      <c r="K566" s="88"/>
      <c r="L566" s="89" t="str">
        <f>IF(ISBLANK(L$95),"",L$95)</f>
        <v>急性期</v>
      </c>
      <c r="M566" s="72" t="str">
        <f>IF(ISBLANK(M$95),"",M$95)</f>
        <v>急性期</v>
      </c>
      <c r="N566" s="72" t="str">
        <f t="shared" ref="N566:BS566" si="75">IF(ISBLANK(N$95),"",N$95)</f>
        <v>高度急性期</v>
      </c>
      <c r="O566" s="72" t="str">
        <f t="shared" si="75"/>
        <v>急性期</v>
      </c>
      <c r="P566" s="72" t="str">
        <f t="shared" si="75"/>
        <v>高度急性期</v>
      </c>
      <c r="Q566" s="72" t="str">
        <f t="shared" si="75"/>
        <v>高度急性期</v>
      </c>
      <c r="R566" s="72" t="str">
        <f t="shared" si="75"/>
        <v>高度急性期</v>
      </c>
      <c r="S566" s="72" t="str">
        <f t="shared" si="75"/>
        <v>高度急性期</v>
      </c>
      <c r="T566" s="72" t="str">
        <f t="shared" si="75"/>
        <v>急性期</v>
      </c>
      <c r="U566" s="72" t="str">
        <f t="shared" si="75"/>
        <v>急性期</v>
      </c>
      <c r="V566" s="72" t="str">
        <f t="shared" si="75"/>
        <v>高度急性期</v>
      </c>
      <c r="W566" s="72" t="str">
        <f t="shared" si="75"/>
        <v>高度急性期</v>
      </c>
      <c r="X566" s="72" t="str">
        <f t="shared" si="75"/>
        <v>高度急性期</v>
      </c>
      <c r="Y566" s="72" t="str">
        <f t="shared" si="75"/>
        <v>高度急性期</v>
      </c>
      <c r="Z566" s="72" t="str">
        <f t="shared" si="75"/>
        <v>急性期</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584</v>
      </c>
      <c r="B567" s="2"/>
      <c r="C567" s="308" t="s">
        <v>585</v>
      </c>
      <c r="D567" s="309"/>
      <c r="E567" s="309"/>
      <c r="F567" s="309"/>
      <c r="G567" s="309"/>
      <c r="H567" s="310"/>
      <c r="I567" s="259" t="s">
        <v>586</v>
      </c>
      <c r="J567" s="260"/>
      <c r="K567" s="261"/>
      <c r="L567" s="262" t="s">
        <v>35</v>
      </c>
      <c r="M567" s="263" t="s">
        <v>858</v>
      </c>
      <c r="N567" s="263" t="s">
        <v>858</v>
      </c>
      <c r="O567" s="263" t="s">
        <v>858</v>
      </c>
      <c r="P567" s="263" t="s">
        <v>858</v>
      </c>
      <c r="Q567" s="263" t="s">
        <v>858</v>
      </c>
      <c r="R567" s="263" t="s">
        <v>858</v>
      </c>
      <c r="S567" s="263" t="s">
        <v>858</v>
      </c>
      <c r="T567" s="263" t="s">
        <v>35</v>
      </c>
      <c r="U567" s="263" t="s">
        <v>858</v>
      </c>
      <c r="V567" s="263" t="s">
        <v>35</v>
      </c>
      <c r="W567" s="263" t="s">
        <v>35</v>
      </c>
      <c r="X567" s="263" t="s">
        <v>35</v>
      </c>
      <c r="Y567" s="263" t="s">
        <v>35</v>
      </c>
      <c r="Z567" s="263" t="s">
        <v>858</v>
      </c>
      <c r="AA567" s="263" t="s">
        <v>35</v>
      </c>
      <c r="AB567" s="263" t="s">
        <v>35</v>
      </c>
      <c r="AC567" s="263" t="s">
        <v>35</v>
      </c>
      <c r="AD567" s="263" t="s">
        <v>35</v>
      </c>
      <c r="AE567" s="263" t="s">
        <v>35</v>
      </c>
      <c r="AF567" s="263" t="s">
        <v>35</v>
      </c>
      <c r="AG567" s="263" t="s">
        <v>35</v>
      </c>
      <c r="AH567" s="263" t="s">
        <v>35</v>
      </c>
      <c r="AI567" s="263" t="s">
        <v>35</v>
      </c>
      <c r="AJ567" s="263" t="s">
        <v>35</v>
      </c>
      <c r="AK567" s="263" t="s">
        <v>35</v>
      </c>
      <c r="AL567" s="263" t="s">
        <v>35</v>
      </c>
      <c r="AM567" s="263" t="s">
        <v>35</v>
      </c>
      <c r="AN567" s="263" t="s">
        <v>35</v>
      </c>
      <c r="AO567" s="263" t="s">
        <v>35</v>
      </c>
      <c r="AP567" s="263" t="s">
        <v>35</v>
      </c>
      <c r="AQ567" s="263" t="s">
        <v>35</v>
      </c>
      <c r="AR567" s="263" t="s">
        <v>35</v>
      </c>
      <c r="AS567" s="263" t="s">
        <v>35</v>
      </c>
      <c r="AT567" s="263" t="s">
        <v>35</v>
      </c>
      <c r="AU567" s="263" t="s">
        <v>35</v>
      </c>
      <c r="AV567" s="263" t="s">
        <v>35</v>
      </c>
      <c r="AW567" s="263" t="s">
        <v>35</v>
      </c>
      <c r="AX567" s="263" t="s">
        <v>35</v>
      </c>
      <c r="AY567" s="263" t="s">
        <v>35</v>
      </c>
      <c r="AZ567" s="263" t="s">
        <v>35</v>
      </c>
      <c r="BA567" s="263" t="s">
        <v>35</v>
      </c>
      <c r="BB567" s="263" t="s">
        <v>35</v>
      </c>
      <c r="BC567" s="263" t="s">
        <v>35</v>
      </c>
      <c r="BD567" s="263" t="s">
        <v>35</v>
      </c>
      <c r="BE567" s="263" t="s">
        <v>35</v>
      </c>
      <c r="BF567" s="263" t="s">
        <v>35</v>
      </c>
      <c r="BG567" s="263" t="s">
        <v>35</v>
      </c>
      <c r="BH567" s="263" t="s">
        <v>35</v>
      </c>
      <c r="BI567" s="263" t="s">
        <v>35</v>
      </c>
      <c r="BJ567" s="263" t="s">
        <v>35</v>
      </c>
      <c r="BK567" s="263" t="s">
        <v>35</v>
      </c>
      <c r="BL567" s="263" t="s">
        <v>35</v>
      </c>
      <c r="BM567" s="263" t="s">
        <v>35</v>
      </c>
      <c r="BN567" s="263" t="s">
        <v>35</v>
      </c>
      <c r="BO567" s="263" t="s">
        <v>35</v>
      </c>
      <c r="BP567" s="263" t="s">
        <v>35</v>
      </c>
      <c r="BQ567" s="263" t="s">
        <v>35</v>
      </c>
      <c r="BR567" s="263" t="s">
        <v>35</v>
      </c>
      <c r="BS567" s="263" t="s">
        <v>35</v>
      </c>
      <c r="BU567" s="128"/>
    </row>
    <row r="568" spans="1:73" s="1" customFormat="1" ht="65.150000000000006" customHeight="1" x14ac:dyDescent="0.2">
      <c r="B568" s="2"/>
      <c r="C568" s="314" t="s">
        <v>587</v>
      </c>
      <c r="D568" s="315"/>
      <c r="E568" s="315"/>
      <c r="F568" s="315"/>
      <c r="G568" s="315"/>
      <c r="H568" s="317"/>
      <c r="I568" s="318" t="s">
        <v>588</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589</v>
      </c>
      <c r="B569" s="2"/>
      <c r="C569" s="266"/>
      <c r="D569" s="335" t="s">
        <v>590</v>
      </c>
      <c r="E569" s="336"/>
      <c r="F569" s="336"/>
      <c r="G569" s="336"/>
      <c r="H569" s="337"/>
      <c r="I569" s="319"/>
      <c r="J569" s="312"/>
      <c r="K569" s="313"/>
      <c r="L569" s="267">
        <v>0</v>
      </c>
      <c r="M569" s="268">
        <v>45.9</v>
      </c>
      <c r="N569" s="268">
        <v>61.8</v>
      </c>
      <c r="O569" s="268">
        <v>45.5</v>
      </c>
      <c r="P569" s="268">
        <v>30.7</v>
      </c>
      <c r="Q569" s="268">
        <v>31.8</v>
      </c>
      <c r="R569" s="268">
        <v>54.9</v>
      </c>
      <c r="S569" s="268">
        <v>48.2</v>
      </c>
      <c r="T569" s="268">
        <v>0</v>
      </c>
      <c r="U569" s="268">
        <v>33.799999999999997</v>
      </c>
      <c r="V569" s="268">
        <v>0</v>
      </c>
      <c r="W569" s="268">
        <v>0</v>
      </c>
      <c r="X569" s="268">
        <v>0</v>
      </c>
      <c r="Y569" s="268">
        <v>0</v>
      </c>
      <c r="Z569" s="268">
        <v>25.9</v>
      </c>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591</v>
      </c>
      <c r="B570" s="2"/>
      <c r="C570" s="266"/>
      <c r="D570" s="335" t="s">
        <v>592</v>
      </c>
      <c r="E570" s="336"/>
      <c r="F570" s="336"/>
      <c r="G570" s="336"/>
      <c r="H570" s="337"/>
      <c r="I570" s="319"/>
      <c r="J570" s="312"/>
      <c r="K570" s="313"/>
      <c r="L570" s="267">
        <v>0</v>
      </c>
      <c r="M570" s="268">
        <v>9.5</v>
      </c>
      <c r="N570" s="268">
        <v>51.2</v>
      </c>
      <c r="O570" s="268">
        <v>38.200000000000003</v>
      </c>
      <c r="P570" s="268">
        <v>22.5</v>
      </c>
      <c r="Q570" s="268">
        <v>16.8</v>
      </c>
      <c r="R570" s="268">
        <v>47.4</v>
      </c>
      <c r="S570" s="268">
        <v>37.299999999999997</v>
      </c>
      <c r="T570" s="268">
        <v>0</v>
      </c>
      <c r="U570" s="268">
        <v>26.9</v>
      </c>
      <c r="V570" s="268">
        <v>0</v>
      </c>
      <c r="W570" s="268">
        <v>0</v>
      </c>
      <c r="X570" s="268">
        <v>0</v>
      </c>
      <c r="Y570" s="268">
        <v>0</v>
      </c>
      <c r="Z570" s="268">
        <v>14.5</v>
      </c>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593</v>
      </c>
      <c r="B571" s="2"/>
      <c r="C571" s="266"/>
      <c r="D571" s="335" t="s">
        <v>594</v>
      </c>
      <c r="E571" s="336"/>
      <c r="F571" s="336"/>
      <c r="G571" s="336"/>
      <c r="H571" s="337"/>
      <c r="I571" s="319"/>
      <c r="J571" s="312"/>
      <c r="K571" s="313"/>
      <c r="L571" s="267">
        <v>0</v>
      </c>
      <c r="M571" s="268">
        <v>2.7</v>
      </c>
      <c r="N571" s="268">
        <v>23.1</v>
      </c>
      <c r="O571" s="268">
        <v>11.4</v>
      </c>
      <c r="P571" s="268">
        <v>12.4</v>
      </c>
      <c r="Q571" s="268">
        <v>11.5</v>
      </c>
      <c r="R571" s="268">
        <v>12.7</v>
      </c>
      <c r="S571" s="268">
        <v>12.6</v>
      </c>
      <c r="T571" s="268">
        <v>0</v>
      </c>
      <c r="U571" s="268">
        <v>8.4</v>
      </c>
      <c r="V571" s="268">
        <v>0</v>
      </c>
      <c r="W571" s="268">
        <v>0</v>
      </c>
      <c r="X571" s="268">
        <v>0</v>
      </c>
      <c r="Y571" s="268">
        <v>0</v>
      </c>
      <c r="Z571" s="268">
        <v>7.4</v>
      </c>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595</v>
      </c>
      <c r="B572" s="2"/>
      <c r="C572" s="266"/>
      <c r="D572" s="335" t="s">
        <v>596</v>
      </c>
      <c r="E572" s="336"/>
      <c r="F572" s="336"/>
      <c r="G572" s="336"/>
      <c r="H572" s="337"/>
      <c r="I572" s="319"/>
      <c r="J572" s="312"/>
      <c r="K572" s="313"/>
      <c r="L572" s="267">
        <v>0</v>
      </c>
      <c r="M572" s="268">
        <v>1.4</v>
      </c>
      <c r="N572" s="268">
        <v>31.8</v>
      </c>
      <c r="O572" s="268">
        <v>12.8</v>
      </c>
      <c r="P572" s="268">
        <v>9.6</v>
      </c>
      <c r="Q572" s="268">
        <v>7.7</v>
      </c>
      <c r="R572" s="268">
        <v>24</v>
      </c>
      <c r="S572" s="268">
        <v>19</v>
      </c>
      <c r="T572" s="268">
        <v>0</v>
      </c>
      <c r="U572" s="268">
        <v>8</v>
      </c>
      <c r="V572" s="268">
        <v>0</v>
      </c>
      <c r="W572" s="268">
        <v>0</v>
      </c>
      <c r="X572" s="268">
        <v>0</v>
      </c>
      <c r="Y572" s="268">
        <v>0</v>
      </c>
      <c r="Z572" s="268">
        <v>3.6</v>
      </c>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597</v>
      </c>
      <c r="B573" s="2"/>
      <c r="C573" s="266"/>
      <c r="D573" s="335" t="s">
        <v>598</v>
      </c>
      <c r="E573" s="336"/>
      <c r="F573" s="336"/>
      <c r="G573" s="336"/>
      <c r="H573" s="337"/>
      <c r="I573" s="319"/>
      <c r="J573" s="312"/>
      <c r="K573" s="313"/>
      <c r="L573" s="267">
        <v>0</v>
      </c>
      <c r="M573" s="268">
        <v>27</v>
      </c>
      <c r="N573" s="268">
        <v>31.3</v>
      </c>
      <c r="O573" s="268">
        <v>13.9</v>
      </c>
      <c r="P573" s="268">
        <v>18.899999999999999</v>
      </c>
      <c r="Q573" s="268">
        <v>30.3</v>
      </c>
      <c r="R573" s="268">
        <v>0.4</v>
      </c>
      <c r="S573" s="268">
        <v>25</v>
      </c>
      <c r="T573" s="268">
        <v>0</v>
      </c>
      <c r="U573" s="268">
        <v>13.2</v>
      </c>
      <c r="V573" s="268">
        <v>0</v>
      </c>
      <c r="W573" s="268">
        <v>0</v>
      </c>
      <c r="X573" s="268">
        <v>0</v>
      </c>
      <c r="Y573" s="268">
        <v>0</v>
      </c>
      <c r="Z573" s="268">
        <v>0.9</v>
      </c>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599</v>
      </c>
      <c r="B574" s="2"/>
      <c r="C574" s="269"/>
      <c r="D574" s="335" t="s">
        <v>600</v>
      </c>
      <c r="E574" s="336"/>
      <c r="F574" s="336"/>
      <c r="G574" s="336"/>
      <c r="H574" s="337"/>
      <c r="I574" s="319"/>
      <c r="J574" s="312"/>
      <c r="K574" s="313"/>
      <c r="L574" s="267">
        <v>0</v>
      </c>
      <c r="M574" s="268">
        <v>27</v>
      </c>
      <c r="N574" s="268">
        <v>42.5</v>
      </c>
      <c r="O574" s="268">
        <v>23.7</v>
      </c>
      <c r="P574" s="268">
        <v>28.3</v>
      </c>
      <c r="Q574" s="268">
        <v>36.700000000000003</v>
      </c>
      <c r="R574" s="268">
        <v>13</v>
      </c>
      <c r="S574" s="268">
        <v>33.200000000000003</v>
      </c>
      <c r="T574" s="268">
        <v>0</v>
      </c>
      <c r="U574" s="268">
        <v>20.5</v>
      </c>
      <c r="V574" s="268">
        <v>0</v>
      </c>
      <c r="W574" s="268">
        <v>0</v>
      </c>
      <c r="X574" s="268">
        <v>0</v>
      </c>
      <c r="Y574" s="268">
        <v>0</v>
      </c>
      <c r="Z574" s="268">
        <v>8.1</v>
      </c>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601</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602</v>
      </c>
      <c r="B576" s="2"/>
      <c r="C576" s="266"/>
      <c r="D576" s="335" t="s">
        <v>590</v>
      </c>
      <c r="E576" s="336"/>
      <c r="F576" s="336"/>
      <c r="G576" s="336"/>
      <c r="H576" s="337"/>
      <c r="I576" s="319"/>
      <c r="J576" s="312"/>
      <c r="K576" s="313"/>
      <c r="L576" s="267">
        <v>0</v>
      </c>
      <c r="M576" s="268">
        <v>0</v>
      </c>
      <c r="N576" s="268">
        <v>0</v>
      </c>
      <c r="O576" s="268">
        <v>0</v>
      </c>
      <c r="P576" s="268">
        <v>0</v>
      </c>
      <c r="Q576" s="268">
        <v>0</v>
      </c>
      <c r="R576" s="268">
        <v>0</v>
      </c>
      <c r="S576" s="268">
        <v>0</v>
      </c>
      <c r="T576" s="268">
        <v>0</v>
      </c>
      <c r="U576" s="268">
        <v>0</v>
      </c>
      <c r="V576" s="268">
        <v>0</v>
      </c>
      <c r="W576" s="268">
        <v>0</v>
      </c>
      <c r="X576" s="268">
        <v>0</v>
      </c>
      <c r="Y576" s="268">
        <v>0</v>
      </c>
      <c r="Z576" s="268">
        <v>0</v>
      </c>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603</v>
      </c>
      <c r="B577" s="2"/>
      <c r="C577" s="266"/>
      <c r="D577" s="335" t="s">
        <v>592</v>
      </c>
      <c r="E577" s="336"/>
      <c r="F577" s="336"/>
      <c r="G577" s="336"/>
      <c r="H577" s="337"/>
      <c r="I577" s="319"/>
      <c r="J577" s="312"/>
      <c r="K577" s="313"/>
      <c r="L577" s="267">
        <v>0</v>
      </c>
      <c r="M577" s="268">
        <v>0</v>
      </c>
      <c r="N577" s="268">
        <v>0</v>
      </c>
      <c r="O577" s="268">
        <v>0</v>
      </c>
      <c r="P577" s="268">
        <v>0</v>
      </c>
      <c r="Q577" s="268">
        <v>0</v>
      </c>
      <c r="R577" s="268">
        <v>0</v>
      </c>
      <c r="S577" s="268">
        <v>0</v>
      </c>
      <c r="T577" s="268">
        <v>0</v>
      </c>
      <c r="U577" s="268">
        <v>0</v>
      </c>
      <c r="V577" s="268">
        <v>0</v>
      </c>
      <c r="W577" s="268">
        <v>0</v>
      </c>
      <c r="X577" s="268">
        <v>0</v>
      </c>
      <c r="Y577" s="268">
        <v>0</v>
      </c>
      <c r="Z577" s="268">
        <v>0</v>
      </c>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604</v>
      </c>
      <c r="B578" s="2"/>
      <c r="C578" s="266"/>
      <c r="D578" s="335" t="s">
        <v>594</v>
      </c>
      <c r="E578" s="336"/>
      <c r="F578" s="336"/>
      <c r="G578" s="336"/>
      <c r="H578" s="337"/>
      <c r="I578" s="319"/>
      <c r="J578" s="312"/>
      <c r="K578" s="313"/>
      <c r="L578" s="267">
        <v>0</v>
      </c>
      <c r="M578" s="268">
        <v>0</v>
      </c>
      <c r="N578" s="268">
        <v>0</v>
      </c>
      <c r="O578" s="268">
        <v>0</v>
      </c>
      <c r="P578" s="268">
        <v>0</v>
      </c>
      <c r="Q578" s="268">
        <v>0</v>
      </c>
      <c r="R578" s="268">
        <v>0</v>
      </c>
      <c r="S578" s="268">
        <v>0</v>
      </c>
      <c r="T578" s="268">
        <v>0</v>
      </c>
      <c r="U578" s="268">
        <v>0</v>
      </c>
      <c r="V578" s="268">
        <v>0</v>
      </c>
      <c r="W578" s="268">
        <v>0</v>
      </c>
      <c r="X578" s="268">
        <v>0</v>
      </c>
      <c r="Y578" s="268">
        <v>0</v>
      </c>
      <c r="Z578" s="268">
        <v>0</v>
      </c>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605</v>
      </c>
      <c r="B579" s="2"/>
      <c r="C579" s="266"/>
      <c r="D579" s="335" t="s">
        <v>596</v>
      </c>
      <c r="E579" s="336"/>
      <c r="F579" s="336"/>
      <c r="G579" s="336"/>
      <c r="H579" s="337"/>
      <c r="I579" s="319"/>
      <c r="J579" s="312"/>
      <c r="K579" s="313"/>
      <c r="L579" s="267">
        <v>0</v>
      </c>
      <c r="M579" s="268">
        <v>0</v>
      </c>
      <c r="N579" s="268">
        <v>0</v>
      </c>
      <c r="O579" s="268">
        <v>0</v>
      </c>
      <c r="P579" s="268">
        <v>0</v>
      </c>
      <c r="Q579" s="268">
        <v>0</v>
      </c>
      <c r="R579" s="268">
        <v>0</v>
      </c>
      <c r="S579" s="268">
        <v>0</v>
      </c>
      <c r="T579" s="268">
        <v>0</v>
      </c>
      <c r="U579" s="268">
        <v>0</v>
      </c>
      <c r="V579" s="268">
        <v>0</v>
      </c>
      <c r="W579" s="268">
        <v>0</v>
      </c>
      <c r="X579" s="268">
        <v>0</v>
      </c>
      <c r="Y579" s="268">
        <v>0</v>
      </c>
      <c r="Z579" s="268">
        <v>0</v>
      </c>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606</v>
      </c>
      <c r="B580" s="2"/>
      <c r="C580" s="266"/>
      <c r="D580" s="335" t="s">
        <v>598</v>
      </c>
      <c r="E580" s="336"/>
      <c r="F580" s="336"/>
      <c r="G580" s="336"/>
      <c r="H580" s="337"/>
      <c r="I580" s="319"/>
      <c r="J580" s="312"/>
      <c r="K580" s="313"/>
      <c r="L580" s="267">
        <v>0</v>
      </c>
      <c r="M580" s="268">
        <v>0</v>
      </c>
      <c r="N580" s="268">
        <v>0</v>
      </c>
      <c r="O580" s="268">
        <v>0</v>
      </c>
      <c r="P580" s="268">
        <v>0</v>
      </c>
      <c r="Q580" s="268">
        <v>0</v>
      </c>
      <c r="R580" s="268">
        <v>0</v>
      </c>
      <c r="S580" s="268">
        <v>0</v>
      </c>
      <c r="T580" s="268">
        <v>0</v>
      </c>
      <c r="U580" s="268">
        <v>0</v>
      </c>
      <c r="V580" s="268">
        <v>0</v>
      </c>
      <c r="W580" s="268">
        <v>0</v>
      </c>
      <c r="X580" s="268">
        <v>0</v>
      </c>
      <c r="Y580" s="268">
        <v>0</v>
      </c>
      <c r="Z580" s="268">
        <v>0</v>
      </c>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607</v>
      </c>
      <c r="B581" s="2"/>
      <c r="C581" s="266"/>
      <c r="D581" s="335" t="s">
        <v>600</v>
      </c>
      <c r="E581" s="336"/>
      <c r="F581" s="336"/>
      <c r="G581" s="336"/>
      <c r="H581" s="337"/>
      <c r="I581" s="319"/>
      <c r="J581" s="312"/>
      <c r="K581" s="313"/>
      <c r="L581" s="267">
        <v>0</v>
      </c>
      <c r="M581" s="268">
        <v>0</v>
      </c>
      <c r="N581" s="268">
        <v>0</v>
      </c>
      <c r="O581" s="268">
        <v>0</v>
      </c>
      <c r="P581" s="268">
        <v>0</v>
      </c>
      <c r="Q581" s="268">
        <v>0</v>
      </c>
      <c r="R581" s="268">
        <v>0</v>
      </c>
      <c r="S581" s="268">
        <v>0</v>
      </c>
      <c r="T581" s="268">
        <v>0</v>
      </c>
      <c r="U581" s="268">
        <v>0</v>
      </c>
      <c r="V581" s="268">
        <v>0</v>
      </c>
      <c r="W581" s="268">
        <v>0</v>
      </c>
      <c r="X581" s="268">
        <v>0</v>
      </c>
      <c r="Y581" s="268">
        <v>0</v>
      </c>
      <c r="Z581" s="268">
        <v>0</v>
      </c>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608</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609</v>
      </c>
      <c r="B583" s="2"/>
      <c r="C583" s="266"/>
      <c r="D583" s="335" t="s">
        <v>590</v>
      </c>
      <c r="E583" s="336"/>
      <c r="F583" s="336"/>
      <c r="G583" s="336"/>
      <c r="H583" s="337"/>
      <c r="I583" s="319"/>
      <c r="J583" s="312"/>
      <c r="K583" s="313"/>
      <c r="L583" s="267">
        <v>0</v>
      </c>
      <c r="M583" s="268">
        <v>0</v>
      </c>
      <c r="N583" s="268">
        <v>0</v>
      </c>
      <c r="O583" s="268">
        <v>0</v>
      </c>
      <c r="P583" s="268">
        <v>0</v>
      </c>
      <c r="Q583" s="268">
        <v>0</v>
      </c>
      <c r="R583" s="268">
        <v>0</v>
      </c>
      <c r="S583" s="268">
        <v>0</v>
      </c>
      <c r="T583" s="268">
        <v>0</v>
      </c>
      <c r="U583" s="268">
        <v>0</v>
      </c>
      <c r="V583" s="268">
        <v>0</v>
      </c>
      <c r="W583" s="268">
        <v>0</v>
      </c>
      <c r="X583" s="268">
        <v>0</v>
      </c>
      <c r="Y583" s="268">
        <v>0</v>
      </c>
      <c r="Z583" s="268">
        <v>0</v>
      </c>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610</v>
      </c>
      <c r="B584" s="2"/>
      <c r="C584" s="266"/>
      <c r="D584" s="335" t="s">
        <v>592</v>
      </c>
      <c r="E584" s="336"/>
      <c r="F584" s="336"/>
      <c r="G584" s="336"/>
      <c r="H584" s="337"/>
      <c r="I584" s="319"/>
      <c r="J584" s="312"/>
      <c r="K584" s="313"/>
      <c r="L584" s="267">
        <v>0</v>
      </c>
      <c r="M584" s="268">
        <v>0</v>
      </c>
      <c r="N584" s="268">
        <v>0</v>
      </c>
      <c r="O584" s="268">
        <v>0</v>
      </c>
      <c r="P584" s="268">
        <v>0</v>
      </c>
      <c r="Q584" s="268">
        <v>0</v>
      </c>
      <c r="R584" s="268">
        <v>0</v>
      </c>
      <c r="S584" s="268">
        <v>0</v>
      </c>
      <c r="T584" s="268">
        <v>0</v>
      </c>
      <c r="U584" s="268">
        <v>0</v>
      </c>
      <c r="V584" s="268">
        <v>0</v>
      </c>
      <c r="W584" s="268">
        <v>0</v>
      </c>
      <c r="X584" s="268">
        <v>0</v>
      </c>
      <c r="Y584" s="268">
        <v>0</v>
      </c>
      <c r="Z584" s="268">
        <v>0</v>
      </c>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611</v>
      </c>
      <c r="B585" s="2"/>
      <c r="C585" s="266"/>
      <c r="D585" s="335" t="s">
        <v>594</v>
      </c>
      <c r="E585" s="336"/>
      <c r="F585" s="336"/>
      <c r="G585" s="336"/>
      <c r="H585" s="337"/>
      <c r="I585" s="319"/>
      <c r="J585" s="312"/>
      <c r="K585" s="313"/>
      <c r="L585" s="267">
        <v>0</v>
      </c>
      <c r="M585" s="268">
        <v>0</v>
      </c>
      <c r="N585" s="268">
        <v>0</v>
      </c>
      <c r="O585" s="268">
        <v>0</v>
      </c>
      <c r="P585" s="268">
        <v>0</v>
      </c>
      <c r="Q585" s="268">
        <v>0</v>
      </c>
      <c r="R585" s="268">
        <v>0</v>
      </c>
      <c r="S585" s="268">
        <v>0</v>
      </c>
      <c r="T585" s="268">
        <v>0</v>
      </c>
      <c r="U585" s="268">
        <v>0</v>
      </c>
      <c r="V585" s="268">
        <v>0</v>
      </c>
      <c r="W585" s="268">
        <v>0</v>
      </c>
      <c r="X585" s="268">
        <v>0</v>
      </c>
      <c r="Y585" s="268">
        <v>0</v>
      </c>
      <c r="Z585" s="268">
        <v>0</v>
      </c>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612</v>
      </c>
      <c r="B586" s="2"/>
      <c r="C586" s="266"/>
      <c r="D586" s="335" t="s">
        <v>596</v>
      </c>
      <c r="E586" s="336"/>
      <c r="F586" s="336"/>
      <c r="G586" s="336"/>
      <c r="H586" s="337"/>
      <c r="I586" s="319"/>
      <c r="J586" s="312"/>
      <c r="K586" s="313"/>
      <c r="L586" s="267">
        <v>0</v>
      </c>
      <c r="M586" s="268">
        <v>0</v>
      </c>
      <c r="N586" s="268">
        <v>0</v>
      </c>
      <c r="O586" s="268">
        <v>0</v>
      </c>
      <c r="P586" s="268">
        <v>0</v>
      </c>
      <c r="Q586" s="268">
        <v>0</v>
      </c>
      <c r="R586" s="268">
        <v>0</v>
      </c>
      <c r="S586" s="268">
        <v>0</v>
      </c>
      <c r="T586" s="268">
        <v>0</v>
      </c>
      <c r="U586" s="268">
        <v>0</v>
      </c>
      <c r="V586" s="268">
        <v>0</v>
      </c>
      <c r="W586" s="268">
        <v>0</v>
      </c>
      <c r="X586" s="268">
        <v>0</v>
      </c>
      <c r="Y586" s="268">
        <v>0</v>
      </c>
      <c r="Z586" s="268">
        <v>0</v>
      </c>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613</v>
      </c>
      <c r="B587" s="2"/>
      <c r="C587" s="266"/>
      <c r="D587" s="335" t="s">
        <v>598</v>
      </c>
      <c r="E587" s="336"/>
      <c r="F587" s="336"/>
      <c r="G587" s="336"/>
      <c r="H587" s="337"/>
      <c r="I587" s="319"/>
      <c r="J587" s="312"/>
      <c r="K587" s="313"/>
      <c r="L587" s="267">
        <v>0</v>
      </c>
      <c r="M587" s="268">
        <v>0</v>
      </c>
      <c r="N587" s="268">
        <v>0</v>
      </c>
      <c r="O587" s="268">
        <v>0</v>
      </c>
      <c r="P587" s="268">
        <v>0</v>
      </c>
      <c r="Q587" s="268">
        <v>0</v>
      </c>
      <c r="R587" s="268">
        <v>0</v>
      </c>
      <c r="S587" s="268">
        <v>0</v>
      </c>
      <c r="T587" s="268">
        <v>0</v>
      </c>
      <c r="U587" s="268">
        <v>0</v>
      </c>
      <c r="V587" s="268">
        <v>0</v>
      </c>
      <c r="W587" s="268">
        <v>0</v>
      </c>
      <c r="X587" s="268">
        <v>0</v>
      </c>
      <c r="Y587" s="268">
        <v>0</v>
      </c>
      <c r="Z587" s="268">
        <v>0</v>
      </c>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614</v>
      </c>
      <c r="B588" s="2"/>
      <c r="C588" s="270"/>
      <c r="D588" s="335" t="s">
        <v>600</v>
      </c>
      <c r="E588" s="336"/>
      <c r="F588" s="336"/>
      <c r="G588" s="336"/>
      <c r="H588" s="337"/>
      <c r="I588" s="320"/>
      <c r="J588" s="312"/>
      <c r="K588" s="313"/>
      <c r="L588" s="267">
        <v>0</v>
      </c>
      <c r="M588" s="268">
        <v>0</v>
      </c>
      <c r="N588" s="268">
        <v>0</v>
      </c>
      <c r="O588" s="268">
        <v>0</v>
      </c>
      <c r="P588" s="268">
        <v>0</v>
      </c>
      <c r="Q588" s="268">
        <v>0</v>
      </c>
      <c r="R588" s="268">
        <v>0</v>
      </c>
      <c r="S588" s="268">
        <v>0</v>
      </c>
      <c r="T588" s="268">
        <v>0</v>
      </c>
      <c r="U588" s="268">
        <v>0</v>
      </c>
      <c r="V588" s="268">
        <v>0</v>
      </c>
      <c r="W588" s="268">
        <v>0</v>
      </c>
      <c r="X588" s="268">
        <v>0</v>
      </c>
      <c r="Y588" s="268">
        <v>0</v>
      </c>
      <c r="Z588" s="268">
        <v>0</v>
      </c>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615</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74</v>
      </c>
      <c r="K594" s="218"/>
      <c r="L594" s="246" t="str">
        <f>IF(ISBLANK(L$388),"",L$388)</f>
        <v>4階西病棟</v>
      </c>
      <c r="M594" s="72" t="str">
        <f>IF(ISBLANK(M$388),"",M$388)</f>
        <v>4階東病棟</v>
      </c>
      <c r="N594" s="25" t="str">
        <f t="shared" ref="N594:BS594" si="76">IF(ISBLANK(N$388),"",N$388)</f>
        <v>5階西病棟</v>
      </c>
      <c r="O594" s="25" t="str">
        <f t="shared" si="76"/>
        <v>5階東病棟</v>
      </c>
      <c r="P594" s="25" t="str">
        <f t="shared" si="76"/>
        <v>6階西病棟</v>
      </c>
      <c r="Q594" s="25" t="str">
        <f t="shared" si="76"/>
        <v>6階東病棟</v>
      </c>
      <c r="R594" s="25" t="str">
        <f t="shared" si="76"/>
        <v>7階西病棟</v>
      </c>
      <c r="S594" s="25" t="str">
        <f t="shared" si="76"/>
        <v>7階東病棟</v>
      </c>
      <c r="T594" s="25" t="str">
        <f t="shared" si="76"/>
        <v>8階西病棟</v>
      </c>
      <c r="U594" s="25" t="str">
        <f t="shared" si="76"/>
        <v>8階東病棟</v>
      </c>
      <c r="V594" s="25" t="str">
        <f t="shared" si="76"/>
        <v>GCU</v>
      </c>
      <c r="W594" s="25" t="str">
        <f t="shared" si="76"/>
        <v>ICU</v>
      </c>
      <c r="X594" s="25" t="str">
        <f t="shared" si="76"/>
        <v>NICU</v>
      </c>
      <c r="Y594" s="25" t="str">
        <f t="shared" si="76"/>
        <v>救急病棟</v>
      </c>
      <c r="Z594" s="25" t="str">
        <f t="shared" si="76"/>
        <v>北館7階病棟</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75</v>
      </c>
      <c r="J595" s="74"/>
      <c r="K595" s="88"/>
      <c r="L595" s="89" t="str">
        <f>IF(ISBLANK(L$389),"",L$389)</f>
        <v>-</v>
      </c>
      <c r="M595" s="72" t="str">
        <f>IF(ISBLANK(M$389),"",M$389)</f>
        <v>-</v>
      </c>
      <c r="N595" s="89" t="str">
        <f t="shared" ref="N595:BS595" si="77">IF(ISBLANK(N$389),"",N$389)</f>
        <v>-</v>
      </c>
      <c r="O595" s="89" t="str">
        <f t="shared" si="77"/>
        <v>-</v>
      </c>
      <c r="P595" s="89" t="str">
        <f t="shared" si="77"/>
        <v>-</v>
      </c>
      <c r="Q595" s="89" t="str">
        <f t="shared" si="77"/>
        <v>-</v>
      </c>
      <c r="R595" s="89" t="str">
        <f t="shared" si="77"/>
        <v>-</v>
      </c>
      <c r="S595" s="89" t="str">
        <f t="shared" si="77"/>
        <v>-</v>
      </c>
      <c r="T595" s="89" t="str">
        <f t="shared" si="77"/>
        <v>-</v>
      </c>
      <c r="U595" s="89" t="str">
        <f t="shared" si="77"/>
        <v>-</v>
      </c>
      <c r="V595" s="89" t="str">
        <f t="shared" si="77"/>
        <v>-</v>
      </c>
      <c r="W595" s="89" t="str">
        <f t="shared" si="77"/>
        <v>-</v>
      </c>
      <c r="X595" s="89" t="str">
        <f t="shared" si="77"/>
        <v>-</v>
      </c>
      <c r="Y595" s="89" t="str">
        <f t="shared" si="77"/>
        <v>-</v>
      </c>
      <c r="Z595" s="89" t="str">
        <f t="shared" si="77"/>
        <v>-</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616</v>
      </c>
      <c r="B596" s="126"/>
      <c r="C596" s="305" t="s">
        <v>617</v>
      </c>
      <c r="D596" s="306"/>
      <c r="E596" s="306"/>
      <c r="F596" s="306"/>
      <c r="G596" s="306"/>
      <c r="H596" s="307"/>
      <c r="I596" s="138" t="s">
        <v>618</v>
      </c>
      <c r="J596" s="249">
        <f t="shared" ref="J596:J619" si="78">IF(SUM(L596:BS596)=0,IF(COUNTIF(L596:BS596,"未確認")&gt;0,"未確認",IF(COUNTIF(L596:BS596,"~*")&gt;0,"*",SUM(L596:BS596))),SUM(L596:BS596))</f>
        <v>151</v>
      </c>
      <c r="K596" s="250" t="str">
        <f t="shared" ref="K596:K619" si="79">IF(OR(COUNTIF(L596:BS596,"未確認")&gt;0,COUNTIF(L596:BS596,"*")&gt;0),"※","")</f>
        <v>※</v>
      </c>
      <c r="L596" s="241">
        <v>53</v>
      </c>
      <c r="M596" s="242" t="s">
        <v>426</v>
      </c>
      <c r="N596" s="243" t="s">
        <v>426</v>
      </c>
      <c r="O596" s="243" t="s">
        <v>426</v>
      </c>
      <c r="P596" s="243" t="s">
        <v>426</v>
      </c>
      <c r="Q596" s="243" t="s">
        <v>426</v>
      </c>
      <c r="R596" s="243" t="s">
        <v>426</v>
      </c>
      <c r="S596" s="243" t="s">
        <v>426</v>
      </c>
      <c r="T596" s="243">
        <v>0</v>
      </c>
      <c r="U596" s="243" t="s">
        <v>426</v>
      </c>
      <c r="V596" s="243">
        <v>0</v>
      </c>
      <c r="W596" s="243" t="s">
        <v>426</v>
      </c>
      <c r="X596" s="243">
        <v>0</v>
      </c>
      <c r="Y596" s="243">
        <v>98</v>
      </c>
      <c r="Z596" s="243" t="s">
        <v>426</v>
      </c>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619</v>
      </c>
      <c r="B597" s="96"/>
      <c r="C597" s="305" t="s">
        <v>620</v>
      </c>
      <c r="D597" s="306"/>
      <c r="E597" s="306"/>
      <c r="F597" s="306"/>
      <c r="G597" s="306"/>
      <c r="H597" s="307"/>
      <c r="I597" s="138" t="s">
        <v>621</v>
      </c>
      <c r="J597" s="249">
        <f t="shared" si="78"/>
        <v>0</v>
      </c>
      <c r="K597" s="250" t="str">
        <f t="shared" si="79"/>
        <v/>
      </c>
      <c r="L597" s="241">
        <v>0</v>
      </c>
      <c r="M597" s="242">
        <v>0</v>
      </c>
      <c r="N597" s="243">
        <v>0</v>
      </c>
      <c r="O597" s="243">
        <v>0</v>
      </c>
      <c r="P597" s="243">
        <v>0</v>
      </c>
      <c r="Q597" s="243">
        <v>0</v>
      </c>
      <c r="R597" s="243">
        <v>0</v>
      </c>
      <c r="S597" s="243">
        <v>0</v>
      </c>
      <c r="T597" s="243">
        <v>0</v>
      </c>
      <c r="U597" s="243">
        <v>0</v>
      </c>
      <c r="V597" s="243">
        <v>0</v>
      </c>
      <c r="W597" s="243">
        <v>0</v>
      </c>
      <c r="X597" s="243">
        <v>0</v>
      </c>
      <c r="Y597" s="243">
        <v>0</v>
      </c>
      <c r="Z597" s="243">
        <v>0</v>
      </c>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622</v>
      </c>
      <c r="B598" s="96"/>
      <c r="C598" s="305" t="s">
        <v>623</v>
      </c>
      <c r="D598" s="306"/>
      <c r="E598" s="306"/>
      <c r="F598" s="306"/>
      <c r="G598" s="306"/>
      <c r="H598" s="307"/>
      <c r="I598" s="138" t="s">
        <v>624</v>
      </c>
      <c r="J598" s="249">
        <f t="shared" si="78"/>
        <v>0</v>
      </c>
      <c r="K598" s="250" t="str">
        <f t="shared" si="79"/>
        <v/>
      </c>
      <c r="L598" s="241">
        <v>0</v>
      </c>
      <c r="M598" s="242">
        <v>0</v>
      </c>
      <c r="N598" s="243">
        <v>0</v>
      </c>
      <c r="O598" s="243">
        <v>0</v>
      </c>
      <c r="P598" s="243">
        <v>0</v>
      </c>
      <c r="Q598" s="243">
        <v>0</v>
      </c>
      <c r="R598" s="243">
        <v>0</v>
      </c>
      <c r="S598" s="243">
        <v>0</v>
      </c>
      <c r="T598" s="243">
        <v>0</v>
      </c>
      <c r="U598" s="243">
        <v>0</v>
      </c>
      <c r="V598" s="243">
        <v>0</v>
      </c>
      <c r="W598" s="243">
        <v>0</v>
      </c>
      <c r="X598" s="243">
        <v>0</v>
      </c>
      <c r="Y598" s="243">
        <v>0</v>
      </c>
      <c r="Z598" s="243">
        <v>0</v>
      </c>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625</v>
      </c>
      <c r="B599" s="96"/>
      <c r="C599" s="305" t="s">
        <v>626</v>
      </c>
      <c r="D599" s="306"/>
      <c r="E599" s="306"/>
      <c r="F599" s="306"/>
      <c r="G599" s="306"/>
      <c r="H599" s="307"/>
      <c r="I599" s="77" t="s">
        <v>627</v>
      </c>
      <c r="J599" s="249">
        <f t="shared" si="78"/>
        <v>3572</v>
      </c>
      <c r="K599" s="250" t="str">
        <f t="shared" si="79"/>
        <v>※</v>
      </c>
      <c r="L599" s="241" t="s">
        <v>426</v>
      </c>
      <c r="M599" s="242" t="s">
        <v>426</v>
      </c>
      <c r="N599" s="243">
        <v>471</v>
      </c>
      <c r="O599" s="243">
        <v>690</v>
      </c>
      <c r="P599" s="243">
        <v>445</v>
      </c>
      <c r="Q599" s="243">
        <v>364</v>
      </c>
      <c r="R599" s="243">
        <v>260</v>
      </c>
      <c r="S599" s="243">
        <v>414</v>
      </c>
      <c r="T599" s="243">
        <v>0</v>
      </c>
      <c r="U599" s="243">
        <v>322</v>
      </c>
      <c r="V599" s="243">
        <v>0</v>
      </c>
      <c r="W599" s="243" t="s">
        <v>426</v>
      </c>
      <c r="X599" s="243">
        <v>0</v>
      </c>
      <c r="Y599" s="243">
        <v>250</v>
      </c>
      <c r="Z599" s="243">
        <v>356</v>
      </c>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628</v>
      </c>
      <c r="D600" s="333"/>
      <c r="E600" s="333"/>
      <c r="F600" s="333"/>
      <c r="G600" s="333"/>
      <c r="H600" s="334"/>
      <c r="I600" s="77" t="s">
        <v>629</v>
      </c>
      <c r="J600" s="249" t="str">
        <f t="shared" si="78"/>
        <v>*</v>
      </c>
      <c r="K600" s="250" t="str">
        <f t="shared" si="79"/>
        <v>※</v>
      </c>
      <c r="L600" s="241" t="s">
        <v>426</v>
      </c>
      <c r="M600" s="243" t="s">
        <v>426</v>
      </c>
      <c r="N600" s="243">
        <v>0</v>
      </c>
      <c r="O600" s="243">
        <v>0</v>
      </c>
      <c r="P600" s="243">
        <v>0</v>
      </c>
      <c r="Q600" s="243">
        <v>0</v>
      </c>
      <c r="R600" s="243">
        <v>0</v>
      </c>
      <c r="S600" s="243">
        <v>0</v>
      </c>
      <c r="T600" s="243">
        <v>0</v>
      </c>
      <c r="U600" s="243">
        <v>0</v>
      </c>
      <c r="V600" s="243">
        <v>0</v>
      </c>
      <c r="W600" s="243" t="s">
        <v>426</v>
      </c>
      <c r="X600" s="243" t="s">
        <v>426</v>
      </c>
      <c r="Y600" s="243" t="s">
        <v>426</v>
      </c>
      <c r="Z600" s="243">
        <v>0</v>
      </c>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630</v>
      </c>
      <c r="D601" s="333"/>
      <c r="E601" s="333"/>
      <c r="F601" s="333"/>
      <c r="G601" s="333"/>
      <c r="H601" s="334"/>
      <c r="I601" s="77" t="s">
        <v>631</v>
      </c>
      <c r="J601" s="249" t="str">
        <f t="shared" si="78"/>
        <v>*</v>
      </c>
      <c r="K601" s="250" t="str">
        <f t="shared" si="79"/>
        <v>※</v>
      </c>
      <c r="L601" s="241" t="s">
        <v>426</v>
      </c>
      <c r="M601" s="243" t="s">
        <v>426</v>
      </c>
      <c r="N601" s="243" t="s">
        <v>426</v>
      </c>
      <c r="O601" s="243" t="s">
        <v>426</v>
      </c>
      <c r="P601" s="243" t="s">
        <v>426</v>
      </c>
      <c r="Q601" s="243">
        <v>0</v>
      </c>
      <c r="R601" s="243">
        <v>0</v>
      </c>
      <c r="S601" s="243">
        <v>0</v>
      </c>
      <c r="T601" s="243">
        <v>0</v>
      </c>
      <c r="U601" s="243">
        <v>0</v>
      </c>
      <c r="V601" s="243">
        <v>0</v>
      </c>
      <c r="W601" s="243" t="s">
        <v>426</v>
      </c>
      <c r="X601" s="243" t="s">
        <v>426</v>
      </c>
      <c r="Y601" s="243" t="s">
        <v>426</v>
      </c>
      <c r="Z601" s="243">
        <v>0</v>
      </c>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632</v>
      </c>
      <c r="D602" s="333"/>
      <c r="E602" s="333"/>
      <c r="F602" s="333"/>
      <c r="G602" s="333"/>
      <c r="H602" s="334"/>
      <c r="I602" s="77" t="s">
        <v>633</v>
      </c>
      <c r="J602" s="249" t="str">
        <f t="shared" si="78"/>
        <v>*</v>
      </c>
      <c r="K602" s="250" t="str">
        <f t="shared" si="79"/>
        <v>※</v>
      </c>
      <c r="L602" s="241" t="s">
        <v>426</v>
      </c>
      <c r="M602" s="243" t="s">
        <v>426</v>
      </c>
      <c r="N602" s="243">
        <v>0</v>
      </c>
      <c r="O602" s="243">
        <v>0</v>
      </c>
      <c r="P602" s="243">
        <v>0</v>
      </c>
      <c r="Q602" s="243">
        <v>0</v>
      </c>
      <c r="R602" s="243">
        <v>0</v>
      </c>
      <c r="S602" s="243">
        <v>0</v>
      </c>
      <c r="T602" s="243">
        <v>0</v>
      </c>
      <c r="U602" s="243">
        <v>0</v>
      </c>
      <c r="V602" s="243">
        <v>0</v>
      </c>
      <c r="W602" s="243" t="s">
        <v>426</v>
      </c>
      <c r="X602" s="243" t="s">
        <v>426</v>
      </c>
      <c r="Y602" s="243" t="s">
        <v>426</v>
      </c>
      <c r="Z602" s="243">
        <v>0</v>
      </c>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634</v>
      </c>
      <c r="D603" s="333"/>
      <c r="E603" s="333"/>
      <c r="F603" s="333"/>
      <c r="G603" s="333"/>
      <c r="H603" s="334"/>
      <c r="I603" s="77" t="s">
        <v>635</v>
      </c>
      <c r="J603" s="249" t="str">
        <f t="shared" si="78"/>
        <v>*</v>
      </c>
      <c r="K603" s="250" t="str">
        <f t="shared" si="79"/>
        <v>※</v>
      </c>
      <c r="L603" s="241" t="s">
        <v>426</v>
      </c>
      <c r="M603" s="243" t="s">
        <v>426</v>
      </c>
      <c r="N603" s="243">
        <v>0</v>
      </c>
      <c r="O603" s="243" t="s">
        <v>426</v>
      </c>
      <c r="P603" s="243" t="s">
        <v>426</v>
      </c>
      <c r="Q603" s="243" t="s">
        <v>426</v>
      </c>
      <c r="R603" s="243">
        <v>0</v>
      </c>
      <c r="S603" s="243" t="s">
        <v>426</v>
      </c>
      <c r="T603" s="243">
        <v>0</v>
      </c>
      <c r="U603" s="243">
        <v>0</v>
      </c>
      <c r="V603" s="243">
        <v>0</v>
      </c>
      <c r="W603" s="243" t="s">
        <v>426</v>
      </c>
      <c r="X603" s="243">
        <v>0</v>
      </c>
      <c r="Y603" s="243" t="s">
        <v>426</v>
      </c>
      <c r="Z603" s="243">
        <v>0</v>
      </c>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636</v>
      </c>
      <c r="D604" s="333"/>
      <c r="E604" s="333"/>
      <c r="F604" s="333"/>
      <c r="G604" s="333"/>
      <c r="H604" s="334"/>
      <c r="I604" s="77" t="s">
        <v>637</v>
      </c>
      <c r="J604" s="249" t="str">
        <f t="shared" si="78"/>
        <v>*</v>
      </c>
      <c r="K604" s="250" t="str">
        <f t="shared" si="79"/>
        <v>※</v>
      </c>
      <c r="L604" s="241" t="s">
        <v>426</v>
      </c>
      <c r="M604" s="243" t="s">
        <v>426</v>
      </c>
      <c r="N604" s="243" t="s">
        <v>426</v>
      </c>
      <c r="O604" s="243" t="s">
        <v>426</v>
      </c>
      <c r="P604" s="243" t="s">
        <v>426</v>
      </c>
      <c r="Q604" s="243" t="s">
        <v>426</v>
      </c>
      <c r="R604" s="243">
        <v>0</v>
      </c>
      <c r="S604" s="243" t="s">
        <v>426</v>
      </c>
      <c r="T604" s="243">
        <v>0</v>
      </c>
      <c r="U604" s="243" t="s">
        <v>426</v>
      </c>
      <c r="V604" s="243">
        <v>0</v>
      </c>
      <c r="W604" s="243" t="s">
        <v>426</v>
      </c>
      <c r="X604" s="243" t="s">
        <v>426</v>
      </c>
      <c r="Y604" s="243" t="s">
        <v>426</v>
      </c>
      <c r="Z604" s="243">
        <v>0</v>
      </c>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638</v>
      </c>
      <c r="D605" s="333"/>
      <c r="E605" s="333"/>
      <c r="F605" s="333"/>
      <c r="G605" s="333"/>
      <c r="H605" s="334"/>
      <c r="I605" s="77" t="s">
        <v>639</v>
      </c>
      <c r="J605" s="249" t="str">
        <f t="shared" si="78"/>
        <v>*</v>
      </c>
      <c r="K605" s="250" t="str">
        <f t="shared" si="79"/>
        <v>※</v>
      </c>
      <c r="L605" s="241" t="s">
        <v>426</v>
      </c>
      <c r="M605" s="243" t="s">
        <v>426</v>
      </c>
      <c r="N605" s="243" t="s">
        <v>426</v>
      </c>
      <c r="O605" s="243" t="s">
        <v>426</v>
      </c>
      <c r="P605" s="243">
        <v>0</v>
      </c>
      <c r="Q605" s="243" t="s">
        <v>426</v>
      </c>
      <c r="R605" s="243">
        <v>0</v>
      </c>
      <c r="S605" s="243">
        <v>0</v>
      </c>
      <c r="T605" s="243">
        <v>0</v>
      </c>
      <c r="U605" s="243">
        <v>0</v>
      </c>
      <c r="V605" s="243">
        <v>0</v>
      </c>
      <c r="W605" s="243" t="s">
        <v>426</v>
      </c>
      <c r="X605" s="243" t="s">
        <v>426</v>
      </c>
      <c r="Y605" s="243" t="s">
        <v>426</v>
      </c>
      <c r="Z605" s="243">
        <v>0</v>
      </c>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640</v>
      </c>
      <c r="B606" s="96"/>
      <c r="C606" s="305" t="s">
        <v>641</v>
      </c>
      <c r="D606" s="306"/>
      <c r="E606" s="306"/>
      <c r="F606" s="306"/>
      <c r="G606" s="306"/>
      <c r="H606" s="307"/>
      <c r="I606" s="138" t="s">
        <v>642</v>
      </c>
      <c r="J606" s="249">
        <f t="shared" si="78"/>
        <v>0</v>
      </c>
      <c r="K606" s="250" t="str">
        <f t="shared" si="79"/>
        <v/>
      </c>
      <c r="L606" s="241">
        <v>0</v>
      </c>
      <c r="M606" s="242">
        <v>0</v>
      </c>
      <c r="N606" s="243">
        <v>0</v>
      </c>
      <c r="O606" s="243">
        <v>0</v>
      </c>
      <c r="P606" s="243">
        <v>0</v>
      </c>
      <c r="Q606" s="243">
        <v>0</v>
      </c>
      <c r="R606" s="243">
        <v>0</v>
      </c>
      <c r="S606" s="243">
        <v>0</v>
      </c>
      <c r="T606" s="243">
        <v>0</v>
      </c>
      <c r="U606" s="243">
        <v>0</v>
      </c>
      <c r="V606" s="243">
        <v>0</v>
      </c>
      <c r="W606" s="243">
        <v>0</v>
      </c>
      <c r="X606" s="243">
        <v>0</v>
      </c>
      <c r="Y606" s="243">
        <v>0</v>
      </c>
      <c r="Z606" s="243">
        <v>0</v>
      </c>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643</v>
      </c>
      <c r="B607" s="96"/>
      <c r="C607" s="314" t="s">
        <v>644</v>
      </c>
      <c r="D607" s="315"/>
      <c r="E607" s="315"/>
      <c r="F607" s="315"/>
      <c r="G607" s="315"/>
      <c r="H607" s="317"/>
      <c r="I607" s="329" t="s">
        <v>645</v>
      </c>
      <c r="J607" s="249">
        <v>2851</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646</v>
      </c>
      <c r="B608" s="96"/>
      <c r="C608" s="274"/>
      <c r="D608" s="275"/>
      <c r="E608" s="308" t="s">
        <v>647</v>
      </c>
      <c r="F608" s="309"/>
      <c r="G608" s="309"/>
      <c r="H608" s="310"/>
      <c r="I608" s="332"/>
      <c r="J608" s="249">
        <v>1162</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648</v>
      </c>
      <c r="B609" s="96"/>
      <c r="C609" s="314" t="s">
        <v>649</v>
      </c>
      <c r="D609" s="315"/>
      <c r="E609" s="315"/>
      <c r="F609" s="315"/>
      <c r="G609" s="315"/>
      <c r="H609" s="317"/>
      <c r="I609" s="318" t="s">
        <v>650</v>
      </c>
      <c r="J609" s="249">
        <v>2136</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651</v>
      </c>
      <c r="B610" s="96"/>
      <c r="C610" s="274"/>
      <c r="D610" s="275"/>
      <c r="E610" s="308" t="s">
        <v>647</v>
      </c>
      <c r="F610" s="309"/>
      <c r="G610" s="309"/>
      <c r="H610" s="310"/>
      <c r="I610" s="322"/>
      <c r="J610" s="249">
        <v>975</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652</v>
      </c>
      <c r="B611" s="96"/>
      <c r="C611" s="308" t="s">
        <v>653</v>
      </c>
      <c r="D611" s="309"/>
      <c r="E611" s="309"/>
      <c r="F611" s="309"/>
      <c r="G611" s="309"/>
      <c r="H611" s="310"/>
      <c r="I611" s="129" t="s">
        <v>654</v>
      </c>
      <c r="J611" s="249">
        <v>3561</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655</v>
      </c>
      <c r="B612" s="96"/>
      <c r="C612" s="305" t="s">
        <v>656</v>
      </c>
      <c r="D612" s="306"/>
      <c r="E612" s="306"/>
      <c r="F612" s="306"/>
      <c r="G612" s="306"/>
      <c r="H612" s="307"/>
      <c r="I612" s="129" t="s">
        <v>657</v>
      </c>
      <c r="J612" s="249" t="str">
        <f t="shared" si="78"/>
        <v>*</v>
      </c>
      <c r="K612" s="250" t="str">
        <f t="shared" si="79"/>
        <v>※</v>
      </c>
      <c r="L612" s="241">
        <v>0</v>
      </c>
      <c r="M612" s="242">
        <v>0</v>
      </c>
      <c r="N612" s="243" t="s">
        <v>426</v>
      </c>
      <c r="O612" s="243">
        <v>0</v>
      </c>
      <c r="P612" s="243" t="s">
        <v>426</v>
      </c>
      <c r="Q612" s="243">
        <v>0</v>
      </c>
      <c r="R612" s="243" t="s">
        <v>426</v>
      </c>
      <c r="S612" s="243" t="s">
        <v>426</v>
      </c>
      <c r="T612" s="243">
        <v>0</v>
      </c>
      <c r="U612" s="243" t="s">
        <v>426</v>
      </c>
      <c r="V612" s="243">
        <v>0</v>
      </c>
      <c r="W612" s="243" t="s">
        <v>426</v>
      </c>
      <c r="X612" s="243" t="s">
        <v>426</v>
      </c>
      <c r="Y612" s="243" t="s">
        <v>426</v>
      </c>
      <c r="Z612" s="243" t="s">
        <v>426</v>
      </c>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658</v>
      </c>
      <c r="B613" s="96"/>
      <c r="C613" s="305" t="s">
        <v>659</v>
      </c>
      <c r="D613" s="306"/>
      <c r="E613" s="306"/>
      <c r="F613" s="306"/>
      <c r="G613" s="306"/>
      <c r="H613" s="307"/>
      <c r="I613" s="129" t="s">
        <v>660</v>
      </c>
      <c r="J613" s="249">
        <f t="shared" si="78"/>
        <v>0</v>
      </c>
      <c r="K613" s="250" t="str">
        <f t="shared" si="79"/>
        <v/>
      </c>
      <c r="L613" s="241">
        <v>0</v>
      </c>
      <c r="M613" s="242">
        <v>0</v>
      </c>
      <c r="N613" s="243">
        <v>0</v>
      </c>
      <c r="O613" s="243">
        <v>0</v>
      </c>
      <c r="P613" s="243">
        <v>0</v>
      </c>
      <c r="Q613" s="243">
        <v>0</v>
      </c>
      <c r="R613" s="243">
        <v>0</v>
      </c>
      <c r="S613" s="243">
        <v>0</v>
      </c>
      <c r="T613" s="243">
        <v>0</v>
      </c>
      <c r="U613" s="243">
        <v>0</v>
      </c>
      <c r="V613" s="243">
        <v>0</v>
      </c>
      <c r="W613" s="243">
        <v>0</v>
      </c>
      <c r="X613" s="243">
        <v>0</v>
      </c>
      <c r="Y613" s="243">
        <v>0</v>
      </c>
      <c r="Z613" s="243">
        <v>0</v>
      </c>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661</v>
      </c>
      <c r="B614" s="96"/>
      <c r="C614" s="305" t="s">
        <v>662</v>
      </c>
      <c r="D614" s="306"/>
      <c r="E614" s="306"/>
      <c r="F614" s="306"/>
      <c r="G614" s="306"/>
      <c r="H614" s="307"/>
      <c r="I614" s="129" t="s">
        <v>663</v>
      </c>
      <c r="J614" s="249" t="str">
        <f t="shared" si="78"/>
        <v>*</v>
      </c>
      <c r="K614" s="250" t="str">
        <f t="shared" si="79"/>
        <v>※</v>
      </c>
      <c r="L614" s="241">
        <v>0</v>
      </c>
      <c r="M614" s="242">
        <v>0</v>
      </c>
      <c r="N614" s="243" t="s">
        <v>426</v>
      </c>
      <c r="O614" s="243" t="s">
        <v>426</v>
      </c>
      <c r="P614" s="243" t="s">
        <v>426</v>
      </c>
      <c r="Q614" s="243">
        <v>0</v>
      </c>
      <c r="R614" s="243" t="s">
        <v>426</v>
      </c>
      <c r="S614" s="243" t="s">
        <v>426</v>
      </c>
      <c r="T614" s="243">
        <v>0</v>
      </c>
      <c r="U614" s="243">
        <v>0</v>
      </c>
      <c r="V614" s="243">
        <v>0</v>
      </c>
      <c r="W614" s="243" t="s">
        <v>426</v>
      </c>
      <c r="X614" s="243">
        <v>0</v>
      </c>
      <c r="Y614" s="243" t="s">
        <v>426</v>
      </c>
      <c r="Z614" s="243">
        <v>0</v>
      </c>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664</v>
      </c>
      <c r="B615" s="96"/>
      <c r="C615" s="305" t="s">
        <v>665</v>
      </c>
      <c r="D615" s="306"/>
      <c r="E615" s="306"/>
      <c r="F615" s="306"/>
      <c r="G615" s="306"/>
      <c r="H615" s="307"/>
      <c r="I615" s="129" t="s">
        <v>666</v>
      </c>
      <c r="J615" s="249" t="str">
        <f t="shared" si="78"/>
        <v>*</v>
      </c>
      <c r="K615" s="250" t="str">
        <f t="shared" si="79"/>
        <v>※</v>
      </c>
      <c r="L615" s="241">
        <v>0</v>
      </c>
      <c r="M615" s="242">
        <v>0</v>
      </c>
      <c r="N615" s="243" t="s">
        <v>426</v>
      </c>
      <c r="O615" s="243">
        <v>0</v>
      </c>
      <c r="P615" s="243" t="s">
        <v>426</v>
      </c>
      <c r="Q615" s="243">
        <v>0</v>
      </c>
      <c r="R615" s="243">
        <v>0</v>
      </c>
      <c r="S615" s="243">
        <v>0</v>
      </c>
      <c r="T615" s="243">
        <v>0</v>
      </c>
      <c r="U615" s="243">
        <v>0</v>
      </c>
      <c r="V615" s="243">
        <v>0</v>
      </c>
      <c r="W615" s="243" t="s">
        <v>426</v>
      </c>
      <c r="X615" s="243">
        <v>0</v>
      </c>
      <c r="Y615" s="243" t="s">
        <v>426</v>
      </c>
      <c r="Z615" s="243">
        <v>0</v>
      </c>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667</v>
      </c>
      <c r="B616" s="96"/>
      <c r="C616" s="305" t="s">
        <v>668</v>
      </c>
      <c r="D616" s="306"/>
      <c r="E616" s="306"/>
      <c r="F616" s="306"/>
      <c r="G616" s="306"/>
      <c r="H616" s="307"/>
      <c r="I616" s="276" t="s">
        <v>669</v>
      </c>
      <c r="J616" s="249" t="str">
        <f t="shared" si="78"/>
        <v>*</v>
      </c>
      <c r="K616" s="250" t="str">
        <f t="shared" si="79"/>
        <v>※</v>
      </c>
      <c r="L616" s="241">
        <v>0</v>
      </c>
      <c r="M616" s="242">
        <v>0</v>
      </c>
      <c r="N616" s="243">
        <v>0</v>
      </c>
      <c r="O616" s="243">
        <v>0</v>
      </c>
      <c r="P616" s="243" t="s">
        <v>426</v>
      </c>
      <c r="Q616" s="243">
        <v>0</v>
      </c>
      <c r="R616" s="243">
        <v>0</v>
      </c>
      <c r="S616" s="243">
        <v>0</v>
      </c>
      <c r="T616" s="243">
        <v>0</v>
      </c>
      <c r="U616" s="243">
        <v>0</v>
      </c>
      <c r="V616" s="243">
        <v>0</v>
      </c>
      <c r="W616" s="243">
        <v>0</v>
      </c>
      <c r="X616" s="243">
        <v>0</v>
      </c>
      <c r="Y616" s="243">
        <v>0</v>
      </c>
      <c r="Z616" s="243">
        <v>0</v>
      </c>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670</v>
      </c>
      <c r="B617" s="96"/>
      <c r="C617" s="305" t="s">
        <v>671</v>
      </c>
      <c r="D617" s="306"/>
      <c r="E617" s="306"/>
      <c r="F617" s="306"/>
      <c r="G617" s="306"/>
      <c r="H617" s="307"/>
      <c r="I617" s="129" t="s">
        <v>672</v>
      </c>
      <c r="J617" s="249">
        <f t="shared" si="78"/>
        <v>0</v>
      </c>
      <c r="K617" s="250" t="str">
        <f t="shared" si="79"/>
        <v/>
      </c>
      <c r="L617" s="241">
        <v>0</v>
      </c>
      <c r="M617" s="242">
        <v>0</v>
      </c>
      <c r="N617" s="243">
        <v>0</v>
      </c>
      <c r="O617" s="243">
        <v>0</v>
      </c>
      <c r="P617" s="243">
        <v>0</v>
      </c>
      <c r="Q617" s="243">
        <v>0</v>
      </c>
      <c r="R617" s="243">
        <v>0</v>
      </c>
      <c r="S617" s="243">
        <v>0</v>
      </c>
      <c r="T617" s="243">
        <v>0</v>
      </c>
      <c r="U617" s="243">
        <v>0</v>
      </c>
      <c r="V617" s="243">
        <v>0</v>
      </c>
      <c r="W617" s="243">
        <v>0</v>
      </c>
      <c r="X617" s="243">
        <v>0</v>
      </c>
      <c r="Y617" s="243">
        <v>0</v>
      </c>
      <c r="Z617" s="243">
        <v>0</v>
      </c>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670</v>
      </c>
      <c r="B618" s="96"/>
      <c r="C618" s="308" t="s">
        <v>673</v>
      </c>
      <c r="D618" s="309"/>
      <c r="E618" s="309"/>
      <c r="F618" s="309"/>
      <c r="G618" s="309"/>
      <c r="H618" s="310"/>
      <c r="I618" s="142" t="s">
        <v>674</v>
      </c>
      <c r="J618" s="249">
        <f t="shared" si="78"/>
        <v>10529</v>
      </c>
      <c r="K618" s="250" t="str">
        <f t="shared" si="79"/>
        <v>※</v>
      </c>
      <c r="L618" s="241" t="s">
        <v>426</v>
      </c>
      <c r="M618" s="242">
        <v>459</v>
      </c>
      <c r="N618" s="243">
        <v>1422</v>
      </c>
      <c r="O618" s="243">
        <v>1816</v>
      </c>
      <c r="P618" s="243">
        <v>1573</v>
      </c>
      <c r="Q618" s="243">
        <v>936</v>
      </c>
      <c r="R618" s="243">
        <v>697</v>
      </c>
      <c r="S618" s="243">
        <v>1642</v>
      </c>
      <c r="T618" s="243">
        <v>0</v>
      </c>
      <c r="U618" s="243">
        <v>1070</v>
      </c>
      <c r="V618" s="243">
        <v>0</v>
      </c>
      <c r="W618" s="243" t="s">
        <v>426</v>
      </c>
      <c r="X618" s="243">
        <v>0</v>
      </c>
      <c r="Y618" s="243">
        <v>279</v>
      </c>
      <c r="Z618" s="243">
        <v>635</v>
      </c>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670</v>
      </c>
      <c r="B619" s="96"/>
      <c r="C619" s="308" t="s">
        <v>675</v>
      </c>
      <c r="D619" s="309"/>
      <c r="E619" s="309"/>
      <c r="F619" s="309"/>
      <c r="G619" s="309"/>
      <c r="H619" s="310"/>
      <c r="I619" s="142" t="s">
        <v>676</v>
      </c>
      <c r="J619" s="249">
        <f t="shared" si="78"/>
        <v>0</v>
      </c>
      <c r="K619" s="250" t="str">
        <f t="shared" si="79"/>
        <v/>
      </c>
      <c r="L619" s="241">
        <v>0</v>
      </c>
      <c r="M619" s="242">
        <v>0</v>
      </c>
      <c r="N619" s="243">
        <v>0</v>
      </c>
      <c r="O619" s="243">
        <v>0</v>
      </c>
      <c r="P619" s="243">
        <v>0</v>
      </c>
      <c r="Q619" s="243">
        <v>0</v>
      </c>
      <c r="R619" s="243">
        <v>0</v>
      </c>
      <c r="S619" s="243">
        <v>0</v>
      </c>
      <c r="T619" s="243">
        <v>0</v>
      </c>
      <c r="U619" s="243">
        <v>0</v>
      </c>
      <c r="V619" s="243">
        <v>0</v>
      </c>
      <c r="W619" s="243">
        <v>0</v>
      </c>
      <c r="X619" s="243">
        <v>0</v>
      </c>
      <c r="Y619" s="243">
        <v>0</v>
      </c>
      <c r="Z619" s="243">
        <v>0</v>
      </c>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677</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74</v>
      </c>
      <c r="K625" s="277"/>
      <c r="L625" s="246" t="str">
        <f>IF(ISBLANK(L$388),"",L$388)</f>
        <v>4階西病棟</v>
      </c>
      <c r="M625" s="72" t="str">
        <f>IF(ISBLANK(M$388),"",M$388)</f>
        <v>4階東病棟</v>
      </c>
      <c r="N625" s="25" t="str">
        <f t="shared" ref="N625:BS625" si="80">IF(ISBLANK(N$388),"",N$388)</f>
        <v>5階西病棟</v>
      </c>
      <c r="O625" s="25" t="str">
        <f t="shared" si="80"/>
        <v>5階東病棟</v>
      </c>
      <c r="P625" s="25" t="str">
        <f t="shared" si="80"/>
        <v>6階西病棟</v>
      </c>
      <c r="Q625" s="25" t="str">
        <f t="shared" si="80"/>
        <v>6階東病棟</v>
      </c>
      <c r="R625" s="25" t="str">
        <f t="shared" si="80"/>
        <v>7階西病棟</v>
      </c>
      <c r="S625" s="25" t="str">
        <f t="shared" si="80"/>
        <v>7階東病棟</v>
      </c>
      <c r="T625" s="25" t="str">
        <f t="shared" si="80"/>
        <v>8階西病棟</v>
      </c>
      <c r="U625" s="25" t="str">
        <f t="shared" si="80"/>
        <v>8階東病棟</v>
      </c>
      <c r="V625" s="25" t="str">
        <f t="shared" si="80"/>
        <v>GCU</v>
      </c>
      <c r="W625" s="25" t="str">
        <f t="shared" si="80"/>
        <v>ICU</v>
      </c>
      <c r="X625" s="25" t="str">
        <f t="shared" si="80"/>
        <v>NICU</v>
      </c>
      <c r="Y625" s="25" t="str">
        <f t="shared" si="80"/>
        <v>救急病棟</v>
      </c>
      <c r="Z625" s="25" t="str">
        <f t="shared" si="80"/>
        <v>北館7階病棟</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75</v>
      </c>
      <c r="J626" s="74"/>
      <c r="K626" s="278"/>
      <c r="L626" s="89" t="str">
        <f>IF(ISBLANK(L$389),"",L$389)</f>
        <v>-</v>
      </c>
      <c r="M626" s="72" t="str">
        <f>IF(ISBLANK(M$389),"",M$389)</f>
        <v>-</v>
      </c>
      <c r="N626" s="89" t="str">
        <f t="shared" ref="N626:BS626" si="81">IF(ISBLANK(N$389),"",N$389)</f>
        <v>-</v>
      </c>
      <c r="O626" s="89" t="str">
        <f t="shared" si="81"/>
        <v>-</v>
      </c>
      <c r="P626" s="89" t="str">
        <f t="shared" si="81"/>
        <v>-</v>
      </c>
      <c r="Q626" s="89" t="str">
        <f t="shared" si="81"/>
        <v>-</v>
      </c>
      <c r="R626" s="89" t="str">
        <f t="shared" si="81"/>
        <v>-</v>
      </c>
      <c r="S626" s="89" t="str">
        <f t="shared" si="81"/>
        <v>-</v>
      </c>
      <c r="T626" s="89" t="str">
        <f t="shared" si="81"/>
        <v>-</v>
      </c>
      <c r="U626" s="89" t="str">
        <f t="shared" si="81"/>
        <v>-</v>
      </c>
      <c r="V626" s="89" t="str">
        <f t="shared" si="81"/>
        <v>-</v>
      </c>
      <c r="W626" s="89" t="str">
        <f t="shared" si="81"/>
        <v>-</v>
      </c>
      <c r="X626" s="89" t="str">
        <f t="shared" si="81"/>
        <v>-</v>
      </c>
      <c r="Y626" s="89" t="str">
        <f t="shared" si="81"/>
        <v>-</v>
      </c>
      <c r="Z626" s="89" t="str">
        <f t="shared" si="81"/>
        <v>-</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678</v>
      </c>
      <c r="B627" s="126"/>
      <c r="C627" s="308" t="s">
        <v>679</v>
      </c>
      <c r="D627" s="309"/>
      <c r="E627" s="309"/>
      <c r="F627" s="309"/>
      <c r="G627" s="309"/>
      <c r="H627" s="310"/>
      <c r="I627" s="329" t="s">
        <v>680</v>
      </c>
      <c r="J627" s="249">
        <f t="shared" ref="J627:J639" si="82">IF(SUM(L627:BS627)=0,IF(COUNTIF(L627:BS627,"未確認")&gt;0,"未確認",IF(COUNTIF(L627:BS627,"~*")&gt;0,"*",SUM(L627:BS627))),SUM(L627:BS627))</f>
        <v>7402</v>
      </c>
      <c r="K627" s="250" t="str">
        <f t="shared" ref="K627:K639" si="83">IF(OR(COUNTIF(L627:BS627,"未確認")&gt;0,COUNTIF(L627:BS627,"*")&gt;0),"※","")</f>
        <v>※</v>
      </c>
      <c r="L627" s="241">
        <v>571</v>
      </c>
      <c r="M627" s="242">
        <v>327</v>
      </c>
      <c r="N627" s="243">
        <v>953</v>
      </c>
      <c r="O627" s="243">
        <v>978</v>
      </c>
      <c r="P627" s="243">
        <v>1086</v>
      </c>
      <c r="Q627" s="243">
        <v>680</v>
      </c>
      <c r="R627" s="243">
        <v>736</v>
      </c>
      <c r="S627" s="243">
        <v>871</v>
      </c>
      <c r="T627" s="243" t="s">
        <v>426</v>
      </c>
      <c r="U627" s="243">
        <v>777</v>
      </c>
      <c r="V627" s="243" t="s">
        <v>426</v>
      </c>
      <c r="W627" s="243" t="s">
        <v>426</v>
      </c>
      <c r="X627" s="243" t="s">
        <v>426</v>
      </c>
      <c r="Y627" s="243" t="s">
        <v>426</v>
      </c>
      <c r="Z627" s="243">
        <v>423</v>
      </c>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681</v>
      </c>
      <c r="B628" s="126"/>
      <c r="C628" s="308" t="s">
        <v>682</v>
      </c>
      <c r="D628" s="309"/>
      <c r="E628" s="309"/>
      <c r="F628" s="309"/>
      <c r="G628" s="309"/>
      <c r="H628" s="310"/>
      <c r="I628" s="330"/>
      <c r="J628" s="249">
        <f t="shared" si="82"/>
        <v>0</v>
      </c>
      <c r="K628" s="250" t="str">
        <f t="shared" si="83"/>
        <v/>
      </c>
      <c r="L628" s="241">
        <v>0</v>
      </c>
      <c r="M628" s="242">
        <v>0</v>
      </c>
      <c r="N628" s="243">
        <v>0</v>
      </c>
      <c r="O628" s="243">
        <v>0</v>
      </c>
      <c r="P628" s="243">
        <v>0</v>
      </c>
      <c r="Q628" s="243">
        <v>0</v>
      </c>
      <c r="R628" s="243">
        <v>0</v>
      </c>
      <c r="S628" s="243">
        <v>0</v>
      </c>
      <c r="T628" s="243">
        <v>0</v>
      </c>
      <c r="U628" s="243">
        <v>0</v>
      </c>
      <c r="V628" s="243">
        <v>0</v>
      </c>
      <c r="W628" s="243">
        <v>0</v>
      </c>
      <c r="X628" s="243">
        <v>0</v>
      </c>
      <c r="Y628" s="243">
        <v>0</v>
      </c>
      <c r="Z628" s="243">
        <v>0</v>
      </c>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683</v>
      </c>
      <c r="B629" s="126"/>
      <c r="C629" s="308" t="s">
        <v>684</v>
      </c>
      <c r="D629" s="309"/>
      <c r="E629" s="309"/>
      <c r="F629" s="309"/>
      <c r="G629" s="309"/>
      <c r="H629" s="310"/>
      <c r="I629" s="331"/>
      <c r="J629" s="249">
        <f t="shared" si="82"/>
        <v>425</v>
      </c>
      <c r="K629" s="250" t="str">
        <f t="shared" si="83"/>
        <v>※</v>
      </c>
      <c r="L629" s="241">
        <v>425</v>
      </c>
      <c r="M629" s="242" t="s">
        <v>426</v>
      </c>
      <c r="N629" s="243">
        <v>0</v>
      </c>
      <c r="O629" s="243">
        <v>0</v>
      </c>
      <c r="P629" s="243">
        <v>0</v>
      </c>
      <c r="Q629" s="243">
        <v>0</v>
      </c>
      <c r="R629" s="243">
        <v>0</v>
      </c>
      <c r="S629" s="243">
        <v>0</v>
      </c>
      <c r="T629" s="243">
        <v>0</v>
      </c>
      <c r="U629" s="243">
        <v>0</v>
      </c>
      <c r="V629" s="243" t="s">
        <v>426</v>
      </c>
      <c r="W629" s="243">
        <v>0</v>
      </c>
      <c r="X629" s="243" t="s">
        <v>426</v>
      </c>
      <c r="Y629" s="243">
        <v>0</v>
      </c>
      <c r="Z629" s="243">
        <v>0</v>
      </c>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685</v>
      </c>
      <c r="B630" s="126"/>
      <c r="C630" s="308" t="s">
        <v>686</v>
      </c>
      <c r="D630" s="309"/>
      <c r="E630" s="309"/>
      <c r="F630" s="309"/>
      <c r="G630" s="309"/>
      <c r="H630" s="310"/>
      <c r="I630" s="318" t="s">
        <v>687</v>
      </c>
      <c r="J630" s="249">
        <f t="shared" si="82"/>
        <v>1660</v>
      </c>
      <c r="K630" s="250" t="str">
        <f t="shared" si="83"/>
        <v>※</v>
      </c>
      <c r="L630" s="241" t="s">
        <v>426</v>
      </c>
      <c r="M630" s="242" t="s">
        <v>426</v>
      </c>
      <c r="N630" s="243">
        <v>393</v>
      </c>
      <c r="O630" s="243">
        <v>334</v>
      </c>
      <c r="P630" s="243">
        <v>603</v>
      </c>
      <c r="Q630" s="243" t="s">
        <v>426</v>
      </c>
      <c r="R630" s="243" t="s">
        <v>426</v>
      </c>
      <c r="S630" s="243">
        <v>330</v>
      </c>
      <c r="T630" s="243" t="s">
        <v>426</v>
      </c>
      <c r="U630" s="243" t="s">
        <v>426</v>
      </c>
      <c r="V630" s="243">
        <v>0</v>
      </c>
      <c r="W630" s="243">
        <v>0</v>
      </c>
      <c r="X630" s="243">
        <v>0</v>
      </c>
      <c r="Y630" s="243">
        <v>0</v>
      </c>
      <c r="Z630" s="243" t="s">
        <v>426</v>
      </c>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688</v>
      </c>
      <c r="D631" s="309"/>
      <c r="E631" s="309"/>
      <c r="F631" s="309"/>
      <c r="G631" s="309"/>
      <c r="H631" s="310"/>
      <c r="I631" s="320"/>
      <c r="J631" s="249" t="str">
        <f t="shared" si="82"/>
        <v>*</v>
      </c>
      <c r="K631" s="250" t="str">
        <f t="shared" si="83"/>
        <v>※</v>
      </c>
      <c r="L631" s="241" t="s">
        <v>426</v>
      </c>
      <c r="M631" s="242" t="s">
        <v>426</v>
      </c>
      <c r="N631" s="243" t="s">
        <v>426</v>
      </c>
      <c r="O631" s="243" t="s">
        <v>426</v>
      </c>
      <c r="P631" s="243">
        <v>0</v>
      </c>
      <c r="Q631" s="243">
        <v>0</v>
      </c>
      <c r="R631" s="243" t="s">
        <v>426</v>
      </c>
      <c r="S631" s="243" t="s">
        <v>426</v>
      </c>
      <c r="T631" s="243">
        <v>0</v>
      </c>
      <c r="U631" s="243" t="s">
        <v>426</v>
      </c>
      <c r="V631" s="243">
        <v>0</v>
      </c>
      <c r="W631" s="243">
        <v>0</v>
      </c>
      <c r="X631" s="243">
        <v>0</v>
      </c>
      <c r="Y631" s="243">
        <v>0</v>
      </c>
      <c r="Z631" s="243" t="s">
        <v>426</v>
      </c>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689</v>
      </c>
      <c r="B632" s="126"/>
      <c r="C632" s="308" t="s">
        <v>690</v>
      </c>
      <c r="D632" s="309"/>
      <c r="E632" s="309"/>
      <c r="F632" s="309"/>
      <c r="G632" s="309"/>
      <c r="H632" s="310"/>
      <c r="I632" s="142" t="s">
        <v>691</v>
      </c>
      <c r="J632" s="249">
        <f t="shared" si="82"/>
        <v>0</v>
      </c>
      <c r="K632" s="250" t="str">
        <f t="shared" si="83"/>
        <v/>
      </c>
      <c r="L632" s="241">
        <v>0</v>
      </c>
      <c r="M632" s="242">
        <v>0</v>
      </c>
      <c r="N632" s="243">
        <v>0</v>
      </c>
      <c r="O632" s="243">
        <v>0</v>
      </c>
      <c r="P632" s="243">
        <v>0</v>
      </c>
      <c r="Q632" s="243">
        <v>0</v>
      </c>
      <c r="R632" s="243">
        <v>0</v>
      </c>
      <c r="S632" s="243">
        <v>0</v>
      </c>
      <c r="T632" s="243">
        <v>0</v>
      </c>
      <c r="U632" s="243">
        <v>0</v>
      </c>
      <c r="V632" s="243">
        <v>0</v>
      </c>
      <c r="W632" s="243">
        <v>0</v>
      </c>
      <c r="X632" s="243">
        <v>0</v>
      </c>
      <c r="Y632" s="243">
        <v>0</v>
      </c>
      <c r="Z632" s="243">
        <v>0</v>
      </c>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692</v>
      </c>
      <c r="B633" s="126"/>
      <c r="C633" s="308" t="s">
        <v>693</v>
      </c>
      <c r="D633" s="309"/>
      <c r="E633" s="309"/>
      <c r="F633" s="309"/>
      <c r="G633" s="309"/>
      <c r="H633" s="310"/>
      <c r="I633" s="142" t="s">
        <v>694</v>
      </c>
      <c r="J633" s="249">
        <f t="shared" si="82"/>
        <v>0</v>
      </c>
      <c r="K633" s="250" t="str">
        <f t="shared" si="83"/>
        <v/>
      </c>
      <c r="L633" s="241">
        <v>0</v>
      </c>
      <c r="M633" s="242">
        <v>0</v>
      </c>
      <c r="N633" s="243">
        <v>0</v>
      </c>
      <c r="O633" s="243">
        <v>0</v>
      </c>
      <c r="P633" s="243">
        <v>0</v>
      </c>
      <c r="Q633" s="243">
        <v>0</v>
      </c>
      <c r="R633" s="243">
        <v>0</v>
      </c>
      <c r="S633" s="243">
        <v>0</v>
      </c>
      <c r="T633" s="243">
        <v>0</v>
      </c>
      <c r="U633" s="243">
        <v>0</v>
      </c>
      <c r="V633" s="243">
        <v>0</v>
      </c>
      <c r="W633" s="243">
        <v>0</v>
      </c>
      <c r="X633" s="243">
        <v>0</v>
      </c>
      <c r="Y633" s="243">
        <v>0</v>
      </c>
      <c r="Z633" s="243">
        <v>0</v>
      </c>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695</v>
      </c>
      <c r="B634" s="2"/>
      <c r="C634" s="308" t="s">
        <v>696</v>
      </c>
      <c r="D634" s="309"/>
      <c r="E634" s="309"/>
      <c r="F634" s="309"/>
      <c r="G634" s="309"/>
      <c r="H634" s="310"/>
      <c r="I634" s="142" t="s">
        <v>697</v>
      </c>
      <c r="J634" s="249">
        <f t="shared" si="82"/>
        <v>0</v>
      </c>
      <c r="K634" s="250" t="str">
        <f t="shared" si="83"/>
        <v/>
      </c>
      <c r="L634" s="241">
        <v>0</v>
      </c>
      <c r="M634" s="242">
        <v>0</v>
      </c>
      <c r="N634" s="243">
        <v>0</v>
      </c>
      <c r="O634" s="243">
        <v>0</v>
      </c>
      <c r="P634" s="243">
        <v>0</v>
      </c>
      <c r="Q634" s="243">
        <v>0</v>
      </c>
      <c r="R634" s="243">
        <v>0</v>
      </c>
      <c r="S634" s="243">
        <v>0</v>
      </c>
      <c r="T634" s="243">
        <v>0</v>
      </c>
      <c r="U634" s="243">
        <v>0</v>
      </c>
      <c r="V634" s="243">
        <v>0</v>
      </c>
      <c r="W634" s="243">
        <v>0</v>
      </c>
      <c r="X634" s="243">
        <v>0</v>
      </c>
      <c r="Y634" s="243">
        <v>0</v>
      </c>
      <c r="Z634" s="243">
        <v>0</v>
      </c>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698</v>
      </c>
      <c r="B635" s="2"/>
      <c r="C635" s="305" t="s">
        <v>699</v>
      </c>
      <c r="D635" s="306"/>
      <c r="E635" s="306"/>
      <c r="F635" s="306"/>
      <c r="G635" s="306"/>
      <c r="H635" s="307"/>
      <c r="I635" s="129" t="s">
        <v>700</v>
      </c>
      <c r="J635" s="249" t="str">
        <f t="shared" si="82"/>
        <v>*</v>
      </c>
      <c r="K635" s="250" t="str">
        <f t="shared" si="83"/>
        <v>※</v>
      </c>
      <c r="L635" s="241" t="s">
        <v>426</v>
      </c>
      <c r="M635" s="242">
        <v>0</v>
      </c>
      <c r="N635" s="243" t="s">
        <v>426</v>
      </c>
      <c r="O635" s="243" t="s">
        <v>426</v>
      </c>
      <c r="P635" s="243" t="s">
        <v>426</v>
      </c>
      <c r="Q635" s="243" t="s">
        <v>426</v>
      </c>
      <c r="R635" s="243" t="s">
        <v>426</v>
      </c>
      <c r="S635" s="243" t="s">
        <v>426</v>
      </c>
      <c r="T635" s="243">
        <v>0</v>
      </c>
      <c r="U635" s="243" t="s">
        <v>426</v>
      </c>
      <c r="V635" s="243">
        <v>0</v>
      </c>
      <c r="W635" s="243" t="s">
        <v>426</v>
      </c>
      <c r="X635" s="243">
        <v>0</v>
      </c>
      <c r="Y635" s="243" t="s">
        <v>426</v>
      </c>
      <c r="Z635" s="243" t="s">
        <v>426</v>
      </c>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701</v>
      </c>
      <c r="B636" s="2"/>
      <c r="C636" s="308" t="s">
        <v>702</v>
      </c>
      <c r="D636" s="309"/>
      <c r="E636" s="309"/>
      <c r="F636" s="309"/>
      <c r="G636" s="309"/>
      <c r="H636" s="310"/>
      <c r="I636" s="129" t="s">
        <v>703</v>
      </c>
      <c r="J636" s="249" t="str">
        <f t="shared" si="82"/>
        <v>*</v>
      </c>
      <c r="K636" s="250" t="str">
        <f t="shared" si="83"/>
        <v>※</v>
      </c>
      <c r="L636" s="241" t="s">
        <v>426</v>
      </c>
      <c r="M636" s="242">
        <v>0</v>
      </c>
      <c r="N636" s="243" t="s">
        <v>426</v>
      </c>
      <c r="O636" s="243" t="s">
        <v>426</v>
      </c>
      <c r="P636" s="243" t="s">
        <v>426</v>
      </c>
      <c r="Q636" s="243" t="s">
        <v>426</v>
      </c>
      <c r="R636" s="243" t="s">
        <v>426</v>
      </c>
      <c r="S636" s="243" t="s">
        <v>426</v>
      </c>
      <c r="T636" s="243">
        <v>0</v>
      </c>
      <c r="U636" s="243" t="s">
        <v>426</v>
      </c>
      <c r="V636" s="243">
        <v>0</v>
      </c>
      <c r="W636" s="243" t="s">
        <v>426</v>
      </c>
      <c r="X636" s="243">
        <v>0</v>
      </c>
      <c r="Y636" s="243">
        <v>0</v>
      </c>
      <c r="Z636" s="243" t="s">
        <v>426</v>
      </c>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704</v>
      </c>
      <c r="B637" s="2"/>
      <c r="C637" s="305" t="s">
        <v>705</v>
      </c>
      <c r="D637" s="306"/>
      <c r="E637" s="306"/>
      <c r="F637" s="306"/>
      <c r="G637" s="306"/>
      <c r="H637" s="307"/>
      <c r="I637" s="129" t="s">
        <v>706</v>
      </c>
      <c r="J637" s="249">
        <f t="shared" si="82"/>
        <v>4212</v>
      </c>
      <c r="K637" s="250" t="str">
        <f t="shared" si="83"/>
        <v>※</v>
      </c>
      <c r="L637" s="241" t="s">
        <v>426</v>
      </c>
      <c r="M637" s="242" t="s">
        <v>426</v>
      </c>
      <c r="N637" s="243">
        <v>729</v>
      </c>
      <c r="O637" s="243">
        <v>915</v>
      </c>
      <c r="P637" s="243">
        <v>628</v>
      </c>
      <c r="Q637" s="243">
        <v>440</v>
      </c>
      <c r="R637" s="243">
        <v>333</v>
      </c>
      <c r="S637" s="243">
        <v>745</v>
      </c>
      <c r="T637" s="243">
        <v>0</v>
      </c>
      <c r="U637" s="243">
        <v>422</v>
      </c>
      <c r="V637" s="243">
        <v>0</v>
      </c>
      <c r="W637" s="243" t="s">
        <v>426</v>
      </c>
      <c r="X637" s="243">
        <v>0</v>
      </c>
      <c r="Y637" s="243" t="s">
        <v>426</v>
      </c>
      <c r="Z637" s="243" t="s">
        <v>426</v>
      </c>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707</v>
      </c>
      <c r="B638" s="2"/>
      <c r="C638" s="305" t="s">
        <v>708</v>
      </c>
      <c r="D638" s="306"/>
      <c r="E638" s="306"/>
      <c r="F638" s="306"/>
      <c r="G638" s="306"/>
      <c r="H638" s="307"/>
      <c r="I638" s="129" t="s">
        <v>709</v>
      </c>
      <c r="J638" s="249">
        <f t="shared" si="82"/>
        <v>0</v>
      </c>
      <c r="K638" s="250" t="str">
        <f t="shared" si="83"/>
        <v/>
      </c>
      <c r="L638" s="241">
        <v>0</v>
      </c>
      <c r="M638" s="242">
        <v>0</v>
      </c>
      <c r="N638" s="243">
        <v>0</v>
      </c>
      <c r="O638" s="243">
        <v>0</v>
      </c>
      <c r="P638" s="243">
        <v>0</v>
      </c>
      <c r="Q638" s="243">
        <v>0</v>
      </c>
      <c r="R638" s="243">
        <v>0</v>
      </c>
      <c r="S638" s="243">
        <v>0</v>
      </c>
      <c r="T638" s="243">
        <v>0</v>
      </c>
      <c r="U638" s="243">
        <v>0</v>
      </c>
      <c r="V638" s="243">
        <v>0</v>
      </c>
      <c r="W638" s="243">
        <v>0</v>
      </c>
      <c r="X638" s="243">
        <v>0</v>
      </c>
      <c r="Y638" s="243">
        <v>0</v>
      </c>
      <c r="Z638" s="243">
        <v>0</v>
      </c>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710</v>
      </c>
      <c r="D639" s="309"/>
      <c r="E639" s="309"/>
      <c r="F639" s="309"/>
      <c r="G639" s="309"/>
      <c r="H639" s="310"/>
      <c r="I639" s="142" t="s">
        <v>711</v>
      </c>
      <c r="J639" s="249" t="str">
        <f t="shared" si="82"/>
        <v>*</v>
      </c>
      <c r="K639" s="250" t="str">
        <f t="shared" si="83"/>
        <v>※</v>
      </c>
      <c r="L639" s="241">
        <v>0</v>
      </c>
      <c r="M639" s="242">
        <v>0</v>
      </c>
      <c r="N639" s="253" t="s">
        <v>426</v>
      </c>
      <c r="O639" s="253">
        <v>0</v>
      </c>
      <c r="P639" s="253" t="s">
        <v>426</v>
      </c>
      <c r="Q639" s="253" t="s">
        <v>426</v>
      </c>
      <c r="R639" s="253" t="s">
        <v>426</v>
      </c>
      <c r="S639" s="253" t="s">
        <v>426</v>
      </c>
      <c r="T639" s="253">
        <v>0</v>
      </c>
      <c r="U639" s="253">
        <v>0</v>
      </c>
      <c r="V639" s="253">
        <v>0</v>
      </c>
      <c r="W639" s="253">
        <v>0</v>
      </c>
      <c r="X639" s="253">
        <v>0</v>
      </c>
      <c r="Y639" s="253">
        <v>0</v>
      </c>
      <c r="Z639" s="253">
        <v>0</v>
      </c>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712</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74</v>
      </c>
      <c r="K645" s="218"/>
      <c r="L645" s="25" t="str">
        <f>IF(ISBLANK(L$388),"",L$388)</f>
        <v>4階西病棟</v>
      </c>
      <c r="M645" s="72" t="str">
        <f>IF(ISBLANK(M$388),"",M$388)</f>
        <v>4階東病棟</v>
      </c>
      <c r="N645" s="25" t="str">
        <f t="shared" ref="N645:BS645" si="84">IF(ISBLANK(N$388),"",N$388)</f>
        <v>5階西病棟</v>
      </c>
      <c r="O645" s="25" t="str">
        <f t="shared" si="84"/>
        <v>5階東病棟</v>
      </c>
      <c r="P645" s="25" t="str">
        <f t="shared" si="84"/>
        <v>6階西病棟</v>
      </c>
      <c r="Q645" s="25" t="str">
        <f t="shared" si="84"/>
        <v>6階東病棟</v>
      </c>
      <c r="R645" s="25" t="str">
        <f t="shared" si="84"/>
        <v>7階西病棟</v>
      </c>
      <c r="S645" s="25" t="str">
        <f t="shared" si="84"/>
        <v>7階東病棟</v>
      </c>
      <c r="T645" s="25" t="str">
        <f t="shared" si="84"/>
        <v>8階西病棟</v>
      </c>
      <c r="U645" s="25" t="str">
        <f t="shared" si="84"/>
        <v>8階東病棟</v>
      </c>
      <c r="V645" s="25" t="str">
        <f t="shared" si="84"/>
        <v>GCU</v>
      </c>
      <c r="W645" s="25" t="str">
        <f t="shared" si="84"/>
        <v>ICU</v>
      </c>
      <c r="X645" s="25" t="str">
        <f t="shared" si="84"/>
        <v>NICU</v>
      </c>
      <c r="Y645" s="25" t="str">
        <f t="shared" si="84"/>
        <v>救急病棟</v>
      </c>
      <c r="Z645" s="25" t="str">
        <f t="shared" si="84"/>
        <v>北館7階病棟</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75</v>
      </c>
      <c r="J646" s="74"/>
      <c r="K646" s="88"/>
      <c r="L646" s="89" t="str">
        <f>IF(ISBLANK(L$389),"",L$389)</f>
        <v>-</v>
      </c>
      <c r="M646" s="72" t="str">
        <f>IF(ISBLANK(M$389),"",M$389)</f>
        <v>-</v>
      </c>
      <c r="N646" s="89" t="str">
        <f t="shared" ref="N646:BS646" si="85">IF(ISBLANK(N$389),"",N$389)</f>
        <v>-</v>
      </c>
      <c r="O646" s="89" t="str">
        <f t="shared" si="85"/>
        <v>-</v>
      </c>
      <c r="P646" s="89" t="str">
        <f t="shared" si="85"/>
        <v>-</v>
      </c>
      <c r="Q646" s="89" t="str">
        <f t="shared" si="85"/>
        <v>-</v>
      </c>
      <c r="R646" s="89" t="str">
        <f t="shared" si="85"/>
        <v>-</v>
      </c>
      <c r="S646" s="89" t="str">
        <f t="shared" si="85"/>
        <v>-</v>
      </c>
      <c r="T646" s="89" t="str">
        <f t="shared" si="85"/>
        <v>-</v>
      </c>
      <c r="U646" s="89" t="str">
        <f t="shared" si="85"/>
        <v>-</v>
      </c>
      <c r="V646" s="89" t="str">
        <f t="shared" si="85"/>
        <v>-</v>
      </c>
      <c r="W646" s="89" t="str">
        <f t="shared" si="85"/>
        <v>-</v>
      </c>
      <c r="X646" s="89" t="str">
        <f t="shared" si="85"/>
        <v>-</v>
      </c>
      <c r="Y646" s="89" t="str">
        <f t="shared" si="85"/>
        <v>-</v>
      </c>
      <c r="Z646" s="89" t="str">
        <f t="shared" si="85"/>
        <v>-</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713</v>
      </c>
      <c r="B647" s="126"/>
      <c r="C647" s="305" t="s">
        <v>714</v>
      </c>
      <c r="D647" s="306"/>
      <c r="E647" s="306"/>
      <c r="F647" s="306"/>
      <c r="G647" s="306"/>
      <c r="H647" s="307"/>
      <c r="I647" s="129" t="s">
        <v>715</v>
      </c>
      <c r="J647" s="249" t="str">
        <f t="shared" ref="J647:J654" si="86">IF(SUM(L647:BS647)=0,IF(COUNTIF(L647:BS647,"未確認")&gt;0,"未確認",IF(COUNTIF(L647:BS647,"~*")&gt;0,"*",SUM(L647:BS647))),SUM(L647:BS647))</f>
        <v>*</v>
      </c>
      <c r="K647" s="250" t="str">
        <f t="shared" ref="K647:K654" si="87">IF(OR(COUNTIF(L647:BS647,"未確認")&gt;0,COUNTIF(L647:BS647,"*")&gt;0),"※","")</f>
        <v>※</v>
      </c>
      <c r="L647" s="241" t="s">
        <v>426</v>
      </c>
      <c r="M647" s="242" t="s">
        <v>426</v>
      </c>
      <c r="N647" s="243" t="s">
        <v>426</v>
      </c>
      <c r="O647" s="243" t="s">
        <v>426</v>
      </c>
      <c r="P647" s="243" t="s">
        <v>426</v>
      </c>
      <c r="Q647" s="243" t="s">
        <v>426</v>
      </c>
      <c r="R647" s="243" t="s">
        <v>426</v>
      </c>
      <c r="S647" s="243" t="s">
        <v>426</v>
      </c>
      <c r="T647" s="243">
        <v>0</v>
      </c>
      <c r="U647" s="243" t="s">
        <v>426</v>
      </c>
      <c r="V647" s="243" t="s">
        <v>426</v>
      </c>
      <c r="W647" s="243" t="s">
        <v>426</v>
      </c>
      <c r="X647" s="243" t="s">
        <v>426</v>
      </c>
      <c r="Y647" s="243" t="s">
        <v>426</v>
      </c>
      <c r="Z647" s="243" t="s">
        <v>426</v>
      </c>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716</v>
      </c>
      <c r="B648" s="2"/>
      <c r="C648" s="305" t="s">
        <v>717</v>
      </c>
      <c r="D648" s="306"/>
      <c r="E648" s="306"/>
      <c r="F648" s="306"/>
      <c r="G648" s="306"/>
      <c r="H648" s="307"/>
      <c r="I648" s="129" t="s">
        <v>718</v>
      </c>
      <c r="J648" s="249">
        <f t="shared" si="86"/>
        <v>5805</v>
      </c>
      <c r="K648" s="250" t="str">
        <f t="shared" si="87"/>
        <v>※</v>
      </c>
      <c r="L648" s="241" t="s">
        <v>426</v>
      </c>
      <c r="M648" s="242" t="s">
        <v>426</v>
      </c>
      <c r="N648" s="243">
        <v>430</v>
      </c>
      <c r="O648" s="243">
        <v>265</v>
      </c>
      <c r="P648" s="243">
        <v>803</v>
      </c>
      <c r="Q648" s="243">
        <v>322</v>
      </c>
      <c r="R648" s="243">
        <v>284</v>
      </c>
      <c r="S648" s="243">
        <v>737</v>
      </c>
      <c r="T648" s="243">
        <v>0</v>
      </c>
      <c r="U648" s="243">
        <v>620</v>
      </c>
      <c r="V648" s="243" t="s">
        <v>426</v>
      </c>
      <c r="W648" s="243">
        <v>211</v>
      </c>
      <c r="X648" s="243" t="s">
        <v>426</v>
      </c>
      <c r="Y648" s="243">
        <v>1658</v>
      </c>
      <c r="Z648" s="243">
        <v>475</v>
      </c>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719</v>
      </c>
      <c r="B649" s="2"/>
      <c r="C649" s="305" t="s">
        <v>720</v>
      </c>
      <c r="D649" s="306"/>
      <c r="E649" s="306"/>
      <c r="F649" s="306"/>
      <c r="G649" s="306"/>
      <c r="H649" s="307"/>
      <c r="I649" s="129" t="s">
        <v>721</v>
      </c>
      <c r="J649" s="249">
        <f t="shared" si="86"/>
        <v>1636</v>
      </c>
      <c r="K649" s="250" t="str">
        <f t="shared" si="87"/>
        <v>※</v>
      </c>
      <c r="L649" s="241" t="s">
        <v>426</v>
      </c>
      <c r="M649" s="242" t="s">
        <v>426</v>
      </c>
      <c r="N649" s="243">
        <v>720</v>
      </c>
      <c r="O649" s="243" t="s">
        <v>426</v>
      </c>
      <c r="P649" s="243">
        <v>271</v>
      </c>
      <c r="Q649" s="243" t="s">
        <v>426</v>
      </c>
      <c r="R649" s="243" t="s">
        <v>426</v>
      </c>
      <c r="S649" s="243" t="s">
        <v>426</v>
      </c>
      <c r="T649" s="243">
        <v>0</v>
      </c>
      <c r="U649" s="243" t="s">
        <v>426</v>
      </c>
      <c r="V649" s="243" t="s">
        <v>426</v>
      </c>
      <c r="W649" s="243" t="s">
        <v>426</v>
      </c>
      <c r="X649" s="243" t="s">
        <v>426</v>
      </c>
      <c r="Y649" s="243">
        <v>645</v>
      </c>
      <c r="Z649" s="243" t="s">
        <v>426</v>
      </c>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722</v>
      </c>
      <c r="B650" s="2"/>
      <c r="C650" s="308" t="s">
        <v>723</v>
      </c>
      <c r="D650" s="309"/>
      <c r="E650" s="309"/>
      <c r="F650" s="309"/>
      <c r="G650" s="309"/>
      <c r="H650" s="310"/>
      <c r="I650" s="129" t="s">
        <v>724</v>
      </c>
      <c r="J650" s="249" t="str">
        <f t="shared" si="86"/>
        <v>*</v>
      </c>
      <c r="K650" s="250" t="str">
        <f t="shared" si="87"/>
        <v>※</v>
      </c>
      <c r="L650" s="241" t="s">
        <v>426</v>
      </c>
      <c r="M650" s="242" t="s">
        <v>426</v>
      </c>
      <c r="N650" s="243" t="s">
        <v>426</v>
      </c>
      <c r="O650" s="243" t="s">
        <v>426</v>
      </c>
      <c r="P650" s="243" t="s">
        <v>426</v>
      </c>
      <c r="Q650" s="243" t="s">
        <v>426</v>
      </c>
      <c r="R650" s="243" t="s">
        <v>426</v>
      </c>
      <c r="S650" s="243" t="s">
        <v>426</v>
      </c>
      <c r="T650" s="243">
        <v>0</v>
      </c>
      <c r="U650" s="243" t="s">
        <v>426</v>
      </c>
      <c r="V650" s="243" t="s">
        <v>426</v>
      </c>
      <c r="W650" s="243" t="s">
        <v>426</v>
      </c>
      <c r="X650" s="243" t="s">
        <v>426</v>
      </c>
      <c r="Y650" s="243" t="s">
        <v>426</v>
      </c>
      <c r="Z650" s="243" t="s">
        <v>426</v>
      </c>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725</v>
      </c>
      <c r="B651" s="2"/>
      <c r="C651" s="305" t="s">
        <v>726</v>
      </c>
      <c r="D651" s="306"/>
      <c r="E651" s="306"/>
      <c r="F651" s="306"/>
      <c r="G651" s="306"/>
      <c r="H651" s="307"/>
      <c r="I651" s="129" t="s">
        <v>727</v>
      </c>
      <c r="J651" s="249">
        <f t="shared" si="86"/>
        <v>630</v>
      </c>
      <c r="K651" s="250" t="str">
        <f t="shared" si="87"/>
        <v>※</v>
      </c>
      <c r="L651" s="241" t="s">
        <v>426</v>
      </c>
      <c r="M651" s="242" t="s">
        <v>426</v>
      </c>
      <c r="N651" s="243">
        <v>630</v>
      </c>
      <c r="O651" s="243" t="s">
        <v>426</v>
      </c>
      <c r="P651" s="243" t="s">
        <v>426</v>
      </c>
      <c r="Q651" s="243" t="s">
        <v>426</v>
      </c>
      <c r="R651" s="243" t="s">
        <v>426</v>
      </c>
      <c r="S651" s="243" t="s">
        <v>426</v>
      </c>
      <c r="T651" s="243">
        <v>0</v>
      </c>
      <c r="U651" s="243" t="s">
        <v>426</v>
      </c>
      <c r="V651" s="243">
        <v>0</v>
      </c>
      <c r="W651" s="243" t="s">
        <v>426</v>
      </c>
      <c r="X651" s="243" t="s">
        <v>426</v>
      </c>
      <c r="Y651" s="243" t="s">
        <v>426</v>
      </c>
      <c r="Z651" s="243" t="s">
        <v>426</v>
      </c>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728</v>
      </c>
      <c r="B652" s="2"/>
      <c r="C652" s="305" t="s">
        <v>729</v>
      </c>
      <c r="D652" s="306"/>
      <c r="E652" s="306"/>
      <c r="F652" s="306"/>
      <c r="G652" s="306"/>
      <c r="H652" s="307"/>
      <c r="I652" s="129" t="s">
        <v>730</v>
      </c>
      <c r="J652" s="249" t="str">
        <f t="shared" si="86"/>
        <v>*</v>
      </c>
      <c r="K652" s="250" t="str">
        <f t="shared" si="87"/>
        <v>※</v>
      </c>
      <c r="L652" s="241" t="s">
        <v>426</v>
      </c>
      <c r="M652" s="242">
        <v>0</v>
      </c>
      <c r="N652" s="243" t="s">
        <v>426</v>
      </c>
      <c r="O652" s="243" t="s">
        <v>426</v>
      </c>
      <c r="P652" s="243" t="s">
        <v>426</v>
      </c>
      <c r="Q652" s="243">
        <v>0</v>
      </c>
      <c r="R652" s="243" t="s">
        <v>426</v>
      </c>
      <c r="S652" s="243" t="s">
        <v>426</v>
      </c>
      <c r="T652" s="243">
        <v>0</v>
      </c>
      <c r="U652" s="243" t="s">
        <v>426</v>
      </c>
      <c r="V652" s="243" t="s">
        <v>426</v>
      </c>
      <c r="W652" s="243" t="s">
        <v>426</v>
      </c>
      <c r="X652" s="243" t="s">
        <v>426</v>
      </c>
      <c r="Y652" s="243" t="s">
        <v>426</v>
      </c>
      <c r="Z652" s="243" t="s">
        <v>426</v>
      </c>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731</v>
      </c>
      <c r="B653" s="2"/>
      <c r="C653" s="305" t="s">
        <v>732</v>
      </c>
      <c r="D653" s="306"/>
      <c r="E653" s="306"/>
      <c r="F653" s="306"/>
      <c r="G653" s="306"/>
      <c r="H653" s="307"/>
      <c r="I653" s="129" t="s">
        <v>733</v>
      </c>
      <c r="J653" s="249" t="str">
        <f t="shared" si="86"/>
        <v>*</v>
      </c>
      <c r="K653" s="250" t="str">
        <f t="shared" si="87"/>
        <v>※</v>
      </c>
      <c r="L653" s="241" t="s">
        <v>426</v>
      </c>
      <c r="M653" s="242">
        <v>0</v>
      </c>
      <c r="N653" s="243" t="s">
        <v>426</v>
      </c>
      <c r="O653" s="243" t="s">
        <v>426</v>
      </c>
      <c r="P653" s="243" t="s">
        <v>426</v>
      </c>
      <c r="Q653" s="243" t="s">
        <v>426</v>
      </c>
      <c r="R653" s="243" t="s">
        <v>426</v>
      </c>
      <c r="S653" s="243" t="s">
        <v>426</v>
      </c>
      <c r="T653" s="243">
        <v>0</v>
      </c>
      <c r="U653" s="243" t="s">
        <v>426</v>
      </c>
      <c r="V653" s="243">
        <v>0</v>
      </c>
      <c r="W653" s="243" t="s">
        <v>426</v>
      </c>
      <c r="X653" s="243">
        <v>0</v>
      </c>
      <c r="Y653" s="243" t="s">
        <v>426</v>
      </c>
      <c r="Z653" s="243" t="s">
        <v>426</v>
      </c>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734</v>
      </c>
      <c r="B654" s="2"/>
      <c r="C654" s="308" t="s">
        <v>735</v>
      </c>
      <c r="D654" s="309"/>
      <c r="E654" s="309"/>
      <c r="F654" s="309"/>
      <c r="G654" s="309"/>
      <c r="H654" s="310"/>
      <c r="I654" s="129" t="s">
        <v>736</v>
      </c>
      <c r="J654" s="249" t="str">
        <f t="shared" si="86"/>
        <v>*</v>
      </c>
      <c r="K654" s="250" t="str">
        <f t="shared" si="87"/>
        <v>※</v>
      </c>
      <c r="L654" s="241" t="s">
        <v>426</v>
      </c>
      <c r="M654" s="242" t="s">
        <v>426</v>
      </c>
      <c r="N654" s="243">
        <v>0</v>
      </c>
      <c r="O654" s="243">
        <v>0</v>
      </c>
      <c r="P654" s="243">
        <v>0</v>
      </c>
      <c r="Q654" s="243" t="s">
        <v>426</v>
      </c>
      <c r="R654" s="243" t="s">
        <v>426</v>
      </c>
      <c r="S654" s="243" t="s">
        <v>426</v>
      </c>
      <c r="T654" s="243">
        <v>0</v>
      </c>
      <c r="U654" s="243" t="s">
        <v>426</v>
      </c>
      <c r="V654" s="243" t="s">
        <v>426</v>
      </c>
      <c r="W654" s="243" t="s">
        <v>426</v>
      </c>
      <c r="X654" s="243" t="s">
        <v>426</v>
      </c>
      <c r="Y654" s="243" t="s">
        <v>426</v>
      </c>
      <c r="Z654" s="243" t="s">
        <v>426</v>
      </c>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737</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74</v>
      </c>
      <c r="K660" s="218"/>
      <c r="L660" s="246" t="str">
        <f>IF(ISBLANK(L$388),"",L$388)</f>
        <v>4階西病棟</v>
      </c>
      <c r="M660" s="72" t="str">
        <f>IF(ISBLANK(M$388),"",M$388)</f>
        <v>4階東病棟</v>
      </c>
      <c r="N660" s="25" t="str">
        <f t="shared" ref="N660:BS660" si="88">IF(ISBLANK(N$388),"",N$388)</f>
        <v>5階西病棟</v>
      </c>
      <c r="O660" s="25" t="str">
        <f t="shared" si="88"/>
        <v>5階東病棟</v>
      </c>
      <c r="P660" s="25" t="str">
        <f t="shared" si="88"/>
        <v>6階西病棟</v>
      </c>
      <c r="Q660" s="25" t="str">
        <f t="shared" si="88"/>
        <v>6階東病棟</v>
      </c>
      <c r="R660" s="25" t="str">
        <f t="shared" si="88"/>
        <v>7階西病棟</v>
      </c>
      <c r="S660" s="25" t="str">
        <f t="shared" si="88"/>
        <v>7階東病棟</v>
      </c>
      <c r="T660" s="25" t="str">
        <f t="shared" si="88"/>
        <v>8階西病棟</v>
      </c>
      <c r="U660" s="25" t="str">
        <f t="shared" si="88"/>
        <v>8階東病棟</v>
      </c>
      <c r="V660" s="25" t="str">
        <f t="shared" si="88"/>
        <v>GCU</v>
      </c>
      <c r="W660" s="25" t="str">
        <f t="shared" si="88"/>
        <v>ICU</v>
      </c>
      <c r="X660" s="25" t="str">
        <f t="shared" si="88"/>
        <v>NICU</v>
      </c>
      <c r="Y660" s="25" t="str">
        <f t="shared" si="88"/>
        <v>救急病棟</v>
      </c>
      <c r="Z660" s="25" t="str">
        <f t="shared" si="88"/>
        <v>北館7階病棟</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75</v>
      </c>
      <c r="J661" s="74"/>
      <c r="K661" s="88"/>
      <c r="L661" s="89" t="str">
        <f>IF(ISBLANK(L$389),"",L$389)</f>
        <v>-</v>
      </c>
      <c r="M661" s="72" t="str">
        <f>IF(ISBLANK(M$389),"",M$389)</f>
        <v>-</v>
      </c>
      <c r="N661" s="89" t="str">
        <f t="shared" ref="N661:BS661" si="89">IF(ISBLANK(N$389),"",N$389)</f>
        <v>-</v>
      </c>
      <c r="O661" s="89" t="str">
        <f t="shared" si="89"/>
        <v>-</v>
      </c>
      <c r="P661" s="89" t="str">
        <f t="shared" si="89"/>
        <v>-</v>
      </c>
      <c r="Q661" s="89" t="str">
        <f t="shared" si="89"/>
        <v>-</v>
      </c>
      <c r="R661" s="89" t="str">
        <f t="shared" si="89"/>
        <v>-</v>
      </c>
      <c r="S661" s="89" t="str">
        <f t="shared" si="89"/>
        <v>-</v>
      </c>
      <c r="T661" s="89" t="str">
        <f t="shared" si="89"/>
        <v>-</v>
      </c>
      <c r="U661" s="89" t="str">
        <f t="shared" si="89"/>
        <v>-</v>
      </c>
      <c r="V661" s="89" t="str">
        <f t="shared" si="89"/>
        <v>-</v>
      </c>
      <c r="W661" s="89" t="str">
        <f t="shared" si="89"/>
        <v>-</v>
      </c>
      <c r="X661" s="89" t="str">
        <f t="shared" si="89"/>
        <v>-</v>
      </c>
      <c r="Y661" s="89" t="str">
        <f t="shared" si="89"/>
        <v>-</v>
      </c>
      <c r="Z661" s="89" t="str">
        <f t="shared" si="89"/>
        <v>-</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738</v>
      </c>
      <c r="B662" s="126"/>
      <c r="C662" s="326" t="s">
        <v>739</v>
      </c>
      <c r="D662" s="327"/>
      <c r="E662" s="327"/>
      <c r="F662" s="327"/>
      <c r="G662" s="327"/>
      <c r="H662" s="328"/>
      <c r="I662" s="129" t="s">
        <v>740</v>
      </c>
      <c r="J662" s="249">
        <f t="shared" ref="J662:J676" si="90">IF(SUM(L662:BS662)=0,IF(COUNTIF(L662:BS662,"未確認")&gt;0,"未確認",IF(COUNTIF(L662:BS662,"~*")&gt;0,"*",SUM(L662:BS662))),SUM(L662:BS662))</f>
        <v>6039</v>
      </c>
      <c r="K662" s="250" t="str">
        <f t="shared" ref="K662:K676" si="91">IF(OR(COUNTIF(L662:BS662,"未確認")&gt;0,COUNTIF(L662:BS662,"*")&gt;0),"※","")</f>
        <v>※</v>
      </c>
      <c r="L662" s="241" t="s">
        <v>426</v>
      </c>
      <c r="M662" s="242" t="s">
        <v>426</v>
      </c>
      <c r="N662" s="243">
        <v>544</v>
      </c>
      <c r="O662" s="243">
        <v>299</v>
      </c>
      <c r="P662" s="243">
        <v>641</v>
      </c>
      <c r="Q662" s="243">
        <v>756</v>
      </c>
      <c r="R662" s="243">
        <v>967</v>
      </c>
      <c r="S662" s="243">
        <v>470</v>
      </c>
      <c r="T662" s="243">
        <v>0</v>
      </c>
      <c r="U662" s="243">
        <v>607</v>
      </c>
      <c r="V662" s="243" t="s">
        <v>426</v>
      </c>
      <c r="W662" s="243">
        <v>163</v>
      </c>
      <c r="X662" s="243" t="s">
        <v>426</v>
      </c>
      <c r="Y662" s="243">
        <v>988</v>
      </c>
      <c r="Z662" s="243">
        <v>604</v>
      </c>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741</v>
      </c>
      <c r="B663" s="96"/>
      <c r="C663" s="221"/>
      <c r="D663" s="222"/>
      <c r="E663" s="305" t="s">
        <v>742</v>
      </c>
      <c r="F663" s="306"/>
      <c r="G663" s="306"/>
      <c r="H663" s="307"/>
      <c r="I663" s="129" t="s">
        <v>743</v>
      </c>
      <c r="J663" s="249">
        <f t="shared" si="90"/>
        <v>596</v>
      </c>
      <c r="K663" s="250" t="str">
        <f t="shared" si="91"/>
        <v>※</v>
      </c>
      <c r="L663" s="241" t="s">
        <v>426</v>
      </c>
      <c r="M663" s="242">
        <v>0</v>
      </c>
      <c r="N663" s="243">
        <v>0</v>
      </c>
      <c r="O663" s="243" t="s">
        <v>426</v>
      </c>
      <c r="P663" s="243">
        <v>352</v>
      </c>
      <c r="Q663" s="243">
        <v>0</v>
      </c>
      <c r="R663" s="243">
        <v>0</v>
      </c>
      <c r="S663" s="243" t="s">
        <v>426</v>
      </c>
      <c r="T663" s="243">
        <v>0</v>
      </c>
      <c r="U663" s="243" t="s">
        <v>426</v>
      </c>
      <c r="V663" s="243">
        <v>0</v>
      </c>
      <c r="W663" s="243" t="s">
        <v>426</v>
      </c>
      <c r="X663" s="243">
        <v>0</v>
      </c>
      <c r="Y663" s="243">
        <v>244</v>
      </c>
      <c r="Z663" s="243">
        <v>0</v>
      </c>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744</v>
      </c>
      <c r="B664" s="96"/>
      <c r="C664" s="221"/>
      <c r="D664" s="222"/>
      <c r="E664" s="305" t="s">
        <v>745</v>
      </c>
      <c r="F664" s="306"/>
      <c r="G664" s="306"/>
      <c r="H664" s="307"/>
      <c r="I664" s="129" t="s">
        <v>746</v>
      </c>
      <c r="J664" s="249">
        <f t="shared" si="90"/>
        <v>1399</v>
      </c>
      <c r="K664" s="250" t="str">
        <f t="shared" si="91"/>
        <v>※</v>
      </c>
      <c r="L664" s="241" t="s">
        <v>426</v>
      </c>
      <c r="M664" s="242" t="s">
        <v>426</v>
      </c>
      <c r="N664" s="243" t="s">
        <v>426</v>
      </c>
      <c r="O664" s="243" t="s">
        <v>426</v>
      </c>
      <c r="P664" s="243" t="s">
        <v>426</v>
      </c>
      <c r="Q664" s="243" t="s">
        <v>426</v>
      </c>
      <c r="R664" s="243" t="s">
        <v>426</v>
      </c>
      <c r="S664" s="243" t="s">
        <v>426</v>
      </c>
      <c r="T664" s="243">
        <v>0</v>
      </c>
      <c r="U664" s="243">
        <v>429</v>
      </c>
      <c r="V664" s="243" t="s">
        <v>426</v>
      </c>
      <c r="W664" s="243" t="s">
        <v>426</v>
      </c>
      <c r="X664" s="243" t="s">
        <v>426</v>
      </c>
      <c r="Y664" s="243">
        <v>490</v>
      </c>
      <c r="Z664" s="243">
        <v>480</v>
      </c>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747</v>
      </c>
      <c r="B665" s="96"/>
      <c r="C665" s="110"/>
      <c r="D665" s="111"/>
      <c r="E665" s="305" t="s">
        <v>748</v>
      </c>
      <c r="F665" s="306"/>
      <c r="G665" s="306"/>
      <c r="H665" s="307"/>
      <c r="I665" s="129" t="s">
        <v>749</v>
      </c>
      <c r="J665" s="249">
        <f t="shared" si="90"/>
        <v>1661</v>
      </c>
      <c r="K665" s="250" t="str">
        <f t="shared" si="91"/>
        <v>※</v>
      </c>
      <c r="L665" s="241" t="s">
        <v>426</v>
      </c>
      <c r="M665" s="242" t="s">
        <v>426</v>
      </c>
      <c r="N665" s="243">
        <v>277</v>
      </c>
      <c r="O665" s="243">
        <v>279</v>
      </c>
      <c r="P665" s="243" t="s">
        <v>426</v>
      </c>
      <c r="Q665" s="243" t="s">
        <v>426</v>
      </c>
      <c r="R665" s="243">
        <v>339</v>
      </c>
      <c r="S665" s="243">
        <v>357</v>
      </c>
      <c r="T665" s="243">
        <v>0</v>
      </c>
      <c r="U665" s="243">
        <v>177</v>
      </c>
      <c r="V665" s="243">
        <v>0</v>
      </c>
      <c r="W665" s="243" t="s">
        <v>426</v>
      </c>
      <c r="X665" s="243">
        <v>0</v>
      </c>
      <c r="Y665" s="243">
        <v>232</v>
      </c>
      <c r="Z665" s="243" t="s">
        <v>426</v>
      </c>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750</v>
      </c>
      <c r="B666" s="96"/>
      <c r="C666" s="110"/>
      <c r="D666" s="111"/>
      <c r="E666" s="305" t="s">
        <v>751</v>
      </c>
      <c r="F666" s="306"/>
      <c r="G666" s="306"/>
      <c r="H666" s="307"/>
      <c r="I666" s="129" t="s">
        <v>752</v>
      </c>
      <c r="J666" s="249">
        <f t="shared" si="90"/>
        <v>633</v>
      </c>
      <c r="K666" s="250" t="str">
        <f t="shared" si="91"/>
        <v>※</v>
      </c>
      <c r="L666" s="241" t="s">
        <v>426</v>
      </c>
      <c r="M666" s="242" t="s">
        <v>426</v>
      </c>
      <c r="N666" s="243" t="s">
        <v>426</v>
      </c>
      <c r="O666" s="243" t="s">
        <v>426</v>
      </c>
      <c r="P666" s="243" t="s">
        <v>426</v>
      </c>
      <c r="Q666" s="243">
        <v>633</v>
      </c>
      <c r="R666" s="243" t="s">
        <v>426</v>
      </c>
      <c r="S666" s="243" t="s">
        <v>426</v>
      </c>
      <c r="T666" s="243">
        <v>0</v>
      </c>
      <c r="U666" s="243" t="s">
        <v>426</v>
      </c>
      <c r="V666" s="243">
        <v>0</v>
      </c>
      <c r="W666" s="243" t="s">
        <v>426</v>
      </c>
      <c r="X666" s="243">
        <v>0</v>
      </c>
      <c r="Y666" s="243" t="s">
        <v>426</v>
      </c>
      <c r="Z666" s="243" t="s">
        <v>426</v>
      </c>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753</v>
      </c>
      <c r="B667" s="96"/>
      <c r="C667" s="221"/>
      <c r="D667" s="222"/>
      <c r="E667" s="305" t="s">
        <v>754</v>
      </c>
      <c r="F667" s="306"/>
      <c r="G667" s="306"/>
      <c r="H667" s="307"/>
      <c r="I667" s="129" t="s">
        <v>755</v>
      </c>
      <c r="J667" s="249" t="str">
        <f t="shared" si="90"/>
        <v>*</v>
      </c>
      <c r="K667" s="250" t="str">
        <f t="shared" si="91"/>
        <v>※</v>
      </c>
      <c r="L667" s="241" t="s">
        <v>426</v>
      </c>
      <c r="M667" s="242">
        <v>0</v>
      </c>
      <c r="N667" s="243" t="s">
        <v>426</v>
      </c>
      <c r="O667" s="243" t="s">
        <v>426</v>
      </c>
      <c r="P667" s="243">
        <v>0</v>
      </c>
      <c r="Q667" s="243">
        <v>0</v>
      </c>
      <c r="R667" s="243" t="s">
        <v>426</v>
      </c>
      <c r="S667" s="243" t="s">
        <v>426</v>
      </c>
      <c r="T667" s="243">
        <v>0</v>
      </c>
      <c r="U667" s="243" t="s">
        <v>426</v>
      </c>
      <c r="V667" s="243">
        <v>0</v>
      </c>
      <c r="W667" s="243" t="s">
        <v>426</v>
      </c>
      <c r="X667" s="243">
        <v>0</v>
      </c>
      <c r="Y667" s="243" t="s">
        <v>426</v>
      </c>
      <c r="Z667" s="243">
        <v>0</v>
      </c>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756</v>
      </c>
      <c r="B668" s="96"/>
      <c r="C668" s="221"/>
      <c r="D668" s="222"/>
      <c r="E668" s="305" t="s">
        <v>757</v>
      </c>
      <c r="F668" s="306"/>
      <c r="G668" s="306"/>
      <c r="H668" s="307"/>
      <c r="I668" s="129" t="s">
        <v>758</v>
      </c>
      <c r="J668" s="249">
        <f t="shared" si="90"/>
        <v>0</v>
      </c>
      <c r="K668" s="250" t="str">
        <f t="shared" si="91"/>
        <v/>
      </c>
      <c r="L668" s="241">
        <v>0</v>
      </c>
      <c r="M668" s="242">
        <v>0</v>
      </c>
      <c r="N668" s="243">
        <v>0</v>
      </c>
      <c r="O668" s="243">
        <v>0</v>
      </c>
      <c r="P668" s="243">
        <v>0</v>
      </c>
      <c r="Q668" s="243">
        <v>0</v>
      </c>
      <c r="R668" s="243">
        <v>0</v>
      </c>
      <c r="S668" s="243">
        <v>0</v>
      </c>
      <c r="T668" s="243">
        <v>0</v>
      </c>
      <c r="U668" s="243">
        <v>0</v>
      </c>
      <c r="V668" s="243">
        <v>0</v>
      </c>
      <c r="W668" s="243">
        <v>0</v>
      </c>
      <c r="X668" s="243">
        <v>0</v>
      </c>
      <c r="Y668" s="243">
        <v>0</v>
      </c>
      <c r="Z668" s="243">
        <v>0</v>
      </c>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759</v>
      </c>
      <c r="B669" s="96"/>
      <c r="C669" s="221"/>
      <c r="D669" s="222"/>
      <c r="E669" s="305" t="s">
        <v>760</v>
      </c>
      <c r="F669" s="306"/>
      <c r="G669" s="306"/>
      <c r="H669" s="307"/>
      <c r="I669" s="129" t="s">
        <v>761</v>
      </c>
      <c r="J669" s="249">
        <f t="shared" si="90"/>
        <v>586</v>
      </c>
      <c r="K669" s="250" t="str">
        <f t="shared" si="91"/>
        <v>※</v>
      </c>
      <c r="L669" s="241" t="s">
        <v>426</v>
      </c>
      <c r="M669" s="242">
        <v>0</v>
      </c>
      <c r="N669" s="243" t="s">
        <v>426</v>
      </c>
      <c r="O669" s="243">
        <v>0</v>
      </c>
      <c r="P669" s="243" t="s">
        <v>426</v>
      </c>
      <c r="Q669" s="243">
        <v>0</v>
      </c>
      <c r="R669" s="243">
        <v>586</v>
      </c>
      <c r="S669" s="243" t="s">
        <v>426</v>
      </c>
      <c r="T669" s="243">
        <v>0</v>
      </c>
      <c r="U669" s="243">
        <v>0</v>
      </c>
      <c r="V669" s="243">
        <v>0</v>
      </c>
      <c r="W669" s="243" t="s">
        <v>426</v>
      </c>
      <c r="X669" s="243">
        <v>0</v>
      </c>
      <c r="Y669" s="243">
        <v>0</v>
      </c>
      <c r="Z669" s="243">
        <v>0</v>
      </c>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762</v>
      </c>
      <c r="B670" s="96"/>
      <c r="C670" s="223"/>
      <c r="D670" s="224"/>
      <c r="E670" s="305" t="s">
        <v>763</v>
      </c>
      <c r="F670" s="306"/>
      <c r="G670" s="306"/>
      <c r="H670" s="307"/>
      <c r="I670" s="129" t="s">
        <v>764</v>
      </c>
      <c r="J670" s="249">
        <f t="shared" si="90"/>
        <v>0</v>
      </c>
      <c r="K670" s="250" t="str">
        <f t="shared" si="91"/>
        <v/>
      </c>
      <c r="L670" s="241">
        <v>0</v>
      </c>
      <c r="M670" s="242">
        <v>0</v>
      </c>
      <c r="N670" s="243">
        <v>0</v>
      </c>
      <c r="O670" s="243">
        <v>0</v>
      </c>
      <c r="P670" s="243">
        <v>0</v>
      </c>
      <c r="Q670" s="243">
        <v>0</v>
      </c>
      <c r="R670" s="243">
        <v>0</v>
      </c>
      <c r="S670" s="243">
        <v>0</v>
      </c>
      <c r="T670" s="243">
        <v>0</v>
      </c>
      <c r="U670" s="243">
        <v>0</v>
      </c>
      <c r="V670" s="243">
        <v>0</v>
      </c>
      <c r="W670" s="243">
        <v>0</v>
      </c>
      <c r="X670" s="243">
        <v>0</v>
      </c>
      <c r="Y670" s="243">
        <v>0</v>
      </c>
      <c r="Z670" s="243">
        <v>0</v>
      </c>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765</v>
      </c>
      <c r="B671" s="96"/>
      <c r="C671" s="305" t="s">
        <v>766</v>
      </c>
      <c r="D671" s="306"/>
      <c r="E671" s="306"/>
      <c r="F671" s="306"/>
      <c r="G671" s="306"/>
      <c r="H671" s="307"/>
      <c r="I671" s="129" t="s">
        <v>767</v>
      </c>
      <c r="J671" s="249">
        <f t="shared" si="90"/>
        <v>4902</v>
      </c>
      <c r="K671" s="250" t="str">
        <f t="shared" si="91"/>
        <v>※</v>
      </c>
      <c r="L671" s="241" t="s">
        <v>426</v>
      </c>
      <c r="M671" s="242" t="s">
        <v>426</v>
      </c>
      <c r="N671" s="243">
        <v>417</v>
      </c>
      <c r="O671" s="243">
        <v>282</v>
      </c>
      <c r="P671" s="243">
        <v>616</v>
      </c>
      <c r="Q671" s="243">
        <v>656</v>
      </c>
      <c r="R671" s="243">
        <v>354</v>
      </c>
      <c r="S671" s="243">
        <v>366</v>
      </c>
      <c r="T671" s="243">
        <v>0</v>
      </c>
      <c r="U671" s="243">
        <v>540</v>
      </c>
      <c r="V671" s="243" t="s">
        <v>426</v>
      </c>
      <c r="W671" s="243">
        <v>157</v>
      </c>
      <c r="X671" s="243" t="s">
        <v>426</v>
      </c>
      <c r="Y671" s="243">
        <v>986</v>
      </c>
      <c r="Z671" s="243">
        <v>528</v>
      </c>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768</v>
      </c>
      <c r="B672" s="96"/>
      <c r="C672" s="308" t="s">
        <v>769</v>
      </c>
      <c r="D672" s="309"/>
      <c r="E672" s="309"/>
      <c r="F672" s="309"/>
      <c r="G672" s="309"/>
      <c r="H672" s="310"/>
      <c r="I672" s="142" t="s">
        <v>770</v>
      </c>
      <c r="J672" s="249">
        <f t="shared" si="90"/>
        <v>0</v>
      </c>
      <c r="K672" s="250" t="str">
        <f t="shared" si="91"/>
        <v/>
      </c>
      <c r="L672" s="241">
        <v>0</v>
      </c>
      <c r="M672" s="242">
        <v>0</v>
      </c>
      <c r="N672" s="243">
        <v>0</v>
      </c>
      <c r="O672" s="243">
        <v>0</v>
      </c>
      <c r="P672" s="243">
        <v>0</v>
      </c>
      <c r="Q672" s="243">
        <v>0</v>
      </c>
      <c r="R672" s="243">
        <v>0</v>
      </c>
      <c r="S672" s="243">
        <v>0</v>
      </c>
      <c r="T672" s="243">
        <v>0</v>
      </c>
      <c r="U672" s="243">
        <v>0</v>
      </c>
      <c r="V672" s="243">
        <v>0</v>
      </c>
      <c r="W672" s="243">
        <v>0</v>
      </c>
      <c r="X672" s="243">
        <v>0</v>
      </c>
      <c r="Y672" s="243">
        <v>0</v>
      </c>
      <c r="Z672" s="243">
        <v>0</v>
      </c>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771</v>
      </c>
      <c r="B673" s="96"/>
      <c r="C673" s="305" t="s">
        <v>772</v>
      </c>
      <c r="D673" s="306"/>
      <c r="E673" s="306"/>
      <c r="F673" s="306"/>
      <c r="G673" s="306"/>
      <c r="H673" s="307"/>
      <c r="I673" s="129" t="s">
        <v>773</v>
      </c>
      <c r="J673" s="249">
        <f t="shared" si="90"/>
        <v>4297</v>
      </c>
      <c r="K673" s="250" t="str">
        <f t="shared" si="91"/>
        <v>※</v>
      </c>
      <c r="L673" s="241" t="s">
        <v>426</v>
      </c>
      <c r="M673" s="242" t="s">
        <v>426</v>
      </c>
      <c r="N673" s="243">
        <v>364</v>
      </c>
      <c r="O673" s="243">
        <v>249</v>
      </c>
      <c r="P673" s="243">
        <v>532</v>
      </c>
      <c r="Q673" s="243">
        <v>545</v>
      </c>
      <c r="R673" s="243">
        <v>301</v>
      </c>
      <c r="S673" s="243">
        <v>314</v>
      </c>
      <c r="T673" s="243">
        <v>0</v>
      </c>
      <c r="U673" s="243">
        <v>439</v>
      </c>
      <c r="V673" s="243">
        <v>0</v>
      </c>
      <c r="W673" s="243">
        <v>154</v>
      </c>
      <c r="X673" s="243">
        <v>0</v>
      </c>
      <c r="Y673" s="243">
        <v>986</v>
      </c>
      <c r="Z673" s="243">
        <v>413</v>
      </c>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774</v>
      </c>
      <c r="B674" s="96"/>
      <c r="C674" s="305" t="s">
        <v>775</v>
      </c>
      <c r="D674" s="306"/>
      <c r="E674" s="306"/>
      <c r="F674" s="306"/>
      <c r="G674" s="306"/>
      <c r="H674" s="307"/>
      <c r="I674" s="129" t="s">
        <v>776</v>
      </c>
      <c r="J674" s="249">
        <f t="shared" si="90"/>
        <v>0</v>
      </c>
      <c r="K674" s="250" t="str">
        <f t="shared" si="91"/>
        <v/>
      </c>
      <c r="L674" s="241">
        <v>0</v>
      </c>
      <c r="M674" s="242">
        <v>0</v>
      </c>
      <c r="N674" s="243">
        <v>0</v>
      </c>
      <c r="O674" s="243">
        <v>0</v>
      </c>
      <c r="P674" s="243">
        <v>0</v>
      </c>
      <c r="Q674" s="243">
        <v>0</v>
      </c>
      <c r="R674" s="243">
        <v>0</v>
      </c>
      <c r="S674" s="243">
        <v>0</v>
      </c>
      <c r="T674" s="243">
        <v>0</v>
      </c>
      <c r="U674" s="243">
        <v>0</v>
      </c>
      <c r="V674" s="243">
        <v>0</v>
      </c>
      <c r="W674" s="243">
        <v>0</v>
      </c>
      <c r="X674" s="243">
        <v>0</v>
      </c>
      <c r="Y674" s="243">
        <v>0</v>
      </c>
      <c r="Z674" s="243">
        <v>0</v>
      </c>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777</v>
      </c>
      <c r="B675" s="96"/>
      <c r="C675" s="308" t="s">
        <v>778</v>
      </c>
      <c r="D675" s="309"/>
      <c r="E675" s="309"/>
      <c r="F675" s="309"/>
      <c r="G675" s="309"/>
      <c r="H675" s="310"/>
      <c r="I675" s="129" t="s">
        <v>779</v>
      </c>
      <c r="J675" s="249">
        <f t="shared" si="90"/>
        <v>0</v>
      </c>
      <c r="K675" s="250" t="str">
        <f t="shared" si="91"/>
        <v/>
      </c>
      <c r="L675" s="241">
        <v>0</v>
      </c>
      <c r="M675" s="242">
        <v>0</v>
      </c>
      <c r="N675" s="243">
        <v>0</v>
      </c>
      <c r="O675" s="243">
        <v>0</v>
      </c>
      <c r="P675" s="243">
        <v>0</v>
      </c>
      <c r="Q675" s="243">
        <v>0</v>
      </c>
      <c r="R675" s="243">
        <v>0</v>
      </c>
      <c r="S675" s="243">
        <v>0</v>
      </c>
      <c r="T675" s="243">
        <v>0</v>
      </c>
      <c r="U675" s="243">
        <v>0</v>
      </c>
      <c r="V675" s="243">
        <v>0</v>
      </c>
      <c r="W675" s="243">
        <v>0</v>
      </c>
      <c r="X675" s="243">
        <v>0</v>
      </c>
      <c r="Y675" s="243">
        <v>0</v>
      </c>
      <c r="Z675" s="243">
        <v>0</v>
      </c>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780</v>
      </c>
      <c r="B676" s="96"/>
      <c r="C676" s="305" t="s">
        <v>781</v>
      </c>
      <c r="D676" s="306"/>
      <c r="E676" s="306"/>
      <c r="F676" s="306"/>
      <c r="G676" s="306"/>
      <c r="H676" s="307"/>
      <c r="I676" s="129" t="s">
        <v>782</v>
      </c>
      <c r="J676" s="249">
        <f t="shared" si="90"/>
        <v>0</v>
      </c>
      <c r="K676" s="250" t="str">
        <f t="shared" si="91"/>
        <v/>
      </c>
      <c r="L676" s="241">
        <v>0</v>
      </c>
      <c r="M676" s="242">
        <v>0</v>
      </c>
      <c r="N676" s="243">
        <v>0</v>
      </c>
      <c r="O676" s="243">
        <v>0</v>
      </c>
      <c r="P676" s="243">
        <v>0</v>
      </c>
      <c r="Q676" s="243">
        <v>0</v>
      </c>
      <c r="R676" s="243">
        <v>0</v>
      </c>
      <c r="S676" s="243">
        <v>0</v>
      </c>
      <c r="T676" s="243">
        <v>0</v>
      </c>
      <c r="U676" s="243">
        <v>0</v>
      </c>
      <c r="V676" s="243">
        <v>0</v>
      </c>
      <c r="W676" s="243">
        <v>0</v>
      </c>
      <c r="X676" s="243">
        <v>0</v>
      </c>
      <c r="Y676" s="243">
        <v>0</v>
      </c>
      <c r="Z676" s="243">
        <v>0</v>
      </c>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74</v>
      </c>
      <c r="K681" s="218"/>
      <c r="L681" s="246" t="str">
        <f>IF(ISBLANK(L$9),"",L$9)</f>
        <v>４階西病棟</v>
      </c>
      <c r="M681" s="72" t="str">
        <f>IF(ISBLANK(M$9),"",M$9)</f>
        <v>４階東病棟</v>
      </c>
      <c r="N681" s="25" t="str">
        <f t="shared" ref="N681:BS681" si="92">IF(ISBLANK(N$9),"",N$9)</f>
        <v>５階西病棟</v>
      </c>
      <c r="O681" s="25" t="str">
        <f t="shared" si="92"/>
        <v>５階東病棟</v>
      </c>
      <c r="P681" s="25" t="str">
        <f t="shared" si="92"/>
        <v>６階西病棟</v>
      </c>
      <c r="Q681" s="25" t="str">
        <f t="shared" si="92"/>
        <v>６階東病棟</v>
      </c>
      <c r="R681" s="25" t="str">
        <f t="shared" si="92"/>
        <v>７階西病棟</v>
      </c>
      <c r="S681" s="25" t="str">
        <f t="shared" si="92"/>
        <v>７階東病棟</v>
      </c>
      <c r="T681" s="25" t="str">
        <f t="shared" si="92"/>
        <v>８階西病棟</v>
      </c>
      <c r="U681" s="25" t="str">
        <f t="shared" si="92"/>
        <v>８階東病棟</v>
      </c>
      <c r="V681" s="25" t="str">
        <f t="shared" si="92"/>
        <v>GCU</v>
      </c>
      <c r="W681" s="25" t="str">
        <f t="shared" si="92"/>
        <v>ICU</v>
      </c>
      <c r="X681" s="25" t="str">
        <f t="shared" si="92"/>
        <v>NICU</v>
      </c>
      <c r="Y681" s="25" t="str">
        <f t="shared" si="92"/>
        <v>救急病棟</v>
      </c>
      <c r="Z681" s="25" t="str">
        <f t="shared" si="92"/>
        <v>北館７階病棟</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75</v>
      </c>
      <c r="J682" s="74"/>
      <c r="K682" s="88"/>
      <c r="L682" s="89" t="str">
        <f>IF(ISBLANK(L$95),"",L$95)</f>
        <v>急性期</v>
      </c>
      <c r="M682" s="72" t="str">
        <f>IF(ISBLANK(M$95),"",M$95)</f>
        <v>急性期</v>
      </c>
      <c r="N682" s="89" t="str">
        <f t="shared" ref="N682:BS682" si="93">IF(ISBLANK(N$95),"",N$95)</f>
        <v>高度急性期</v>
      </c>
      <c r="O682" s="89" t="str">
        <f t="shared" si="93"/>
        <v>急性期</v>
      </c>
      <c r="P682" s="89" t="str">
        <f t="shared" si="93"/>
        <v>高度急性期</v>
      </c>
      <c r="Q682" s="89" t="str">
        <f t="shared" si="93"/>
        <v>高度急性期</v>
      </c>
      <c r="R682" s="89" t="str">
        <f t="shared" si="93"/>
        <v>高度急性期</v>
      </c>
      <c r="S682" s="89" t="str">
        <f t="shared" si="93"/>
        <v>高度急性期</v>
      </c>
      <c r="T682" s="89" t="str">
        <f t="shared" si="93"/>
        <v>急性期</v>
      </c>
      <c r="U682" s="89" t="str">
        <f t="shared" si="93"/>
        <v>急性期</v>
      </c>
      <c r="V682" s="89" t="str">
        <f t="shared" si="93"/>
        <v>高度急性期</v>
      </c>
      <c r="W682" s="89" t="str">
        <f t="shared" si="93"/>
        <v>高度急性期</v>
      </c>
      <c r="X682" s="89" t="str">
        <f t="shared" si="93"/>
        <v>高度急性期</v>
      </c>
      <c r="Y682" s="89" t="str">
        <f t="shared" si="93"/>
        <v>高度急性期</v>
      </c>
      <c r="Z682" s="89" t="str">
        <f t="shared" si="93"/>
        <v>急性期</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783</v>
      </c>
      <c r="B683" s="96"/>
      <c r="C683" s="308" t="s">
        <v>784</v>
      </c>
      <c r="D683" s="309"/>
      <c r="E683" s="309"/>
      <c r="F683" s="309"/>
      <c r="G683" s="309"/>
      <c r="H683" s="310"/>
      <c r="I683" s="142" t="s">
        <v>785</v>
      </c>
      <c r="J683" s="260"/>
      <c r="K683" s="279"/>
      <c r="L683" s="280">
        <v>0</v>
      </c>
      <c r="M683" s="281">
        <v>0</v>
      </c>
      <c r="N683" s="282">
        <v>0</v>
      </c>
      <c r="O683" s="282">
        <v>0</v>
      </c>
      <c r="P683" s="282">
        <v>0</v>
      </c>
      <c r="Q683" s="282">
        <v>0</v>
      </c>
      <c r="R683" s="282">
        <v>0</v>
      </c>
      <c r="S683" s="282">
        <v>0</v>
      </c>
      <c r="T683" s="282">
        <v>0</v>
      </c>
      <c r="U683" s="282">
        <v>0</v>
      </c>
      <c r="V683" s="282">
        <v>0</v>
      </c>
      <c r="W683" s="282">
        <v>0</v>
      </c>
      <c r="X683" s="282">
        <v>0</v>
      </c>
      <c r="Y683" s="282">
        <v>0</v>
      </c>
      <c r="Z683" s="282">
        <v>0</v>
      </c>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786</v>
      </c>
      <c r="B684" s="96"/>
      <c r="C684" s="308" t="s">
        <v>787</v>
      </c>
      <c r="D684" s="309"/>
      <c r="E684" s="309"/>
      <c r="F684" s="309"/>
      <c r="G684" s="309"/>
      <c r="H684" s="310"/>
      <c r="I684" s="142" t="s">
        <v>788</v>
      </c>
      <c r="J684" s="260"/>
      <c r="K684" s="279"/>
      <c r="L684" s="283">
        <v>0</v>
      </c>
      <c r="M684" s="284">
        <v>0</v>
      </c>
      <c r="N684" s="285">
        <v>0</v>
      </c>
      <c r="O684" s="285">
        <v>0</v>
      </c>
      <c r="P684" s="285">
        <v>0</v>
      </c>
      <c r="Q684" s="285">
        <v>0</v>
      </c>
      <c r="R684" s="285">
        <v>0</v>
      </c>
      <c r="S684" s="285">
        <v>0</v>
      </c>
      <c r="T684" s="285">
        <v>0</v>
      </c>
      <c r="U684" s="285">
        <v>0</v>
      </c>
      <c r="V684" s="285">
        <v>0</v>
      </c>
      <c r="W684" s="285">
        <v>0</v>
      </c>
      <c r="X684" s="285">
        <v>0</v>
      </c>
      <c r="Y684" s="285">
        <v>0</v>
      </c>
      <c r="Z684" s="285">
        <v>0</v>
      </c>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789</v>
      </c>
      <c r="B685" s="96"/>
      <c r="C685" s="314" t="s">
        <v>790</v>
      </c>
      <c r="D685" s="315"/>
      <c r="E685" s="315"/>
      <c r="F685" s="315"/>
      <c r="G685" s="315"/>
      <c r="H685" s="317"/>
      <c r="I685" s="318" t="s">
        <v>791</v>
      </c>
      <c r="J685" s="260"/>
      <c r="K685" s="279"/>
      <c r="L685" s="286">
        <v>993</v>
      </c>
      <c r="M685" s="287">
        <v>792</v>
      </c>
      <c r="N685" s="288">
        <v>1223</v>
      </c>
      <c r="O685" s="288">
        <v>1582</v>
      </c>
      <c r="P685" s="288">
        <v>1387</v>
      </c>
      <c r="Q685" s="288">
        <v>855</v>
      </c>
      <c r="R685" s="288">
        <v>955</v>
      </c>
      <c r="S685" s="288">
        <v>1628</v>
      </c>
      <c r="T685" s="288">
        <v>171</v>
      </c>
      <c r="U685" s="288">
        <v>879</v>
      </c>
      <c r="V685" s="288" t="s">
        <v>426</v>
      </c>
      <c r="W685" s="288">
        <v>51</v>
      </c>
      <c r="X685" s="288" t="s">
        <v>426</v>
      </c>
      <c r="Y685" s="288">
        <v>244</v>
      </c>
      <c r="Z685" s="288">
        <v>741</v>
      </c>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792</v>
      </c>
      <c r="B686" s="96"/>
      <c r="C686" s="289"/>
      <c r="D686" s="290"/>
      <c r="E686" s="314" t="s">
        <v>793</v>
      </c>
      <c r="F686" s="315"/>
      <c r="G686" s="315"/>
      <c r="H686" s="317"/>
      <c r="I686" s="321"/>
      <c r="J686" s="260"/>
      <c r="K686" s="279"/>
      <c r="L686" s="286">
        <v>0</v>
      </c>
      <c r="M686" s="287">
        <v>0</v>
      </c>
      <c r="N686" s="288">
        <v>0</v>
      </c>
      <c r="O686" s="288">
        <v>0</v>
      </c>
      <c r="P686" s="288">
        <v>0</v>
      </c>
      <c r="Q686" s="288">
        <v>0</v>
      </c>
      <c r="R686" s="288">
        <v>0</v>
      </c>
      <c r="S686" s="288">
        <v>0</v>
      </c>
      <c r="T686" s="288">
        <v>0</v>
      </c>
      <c r="U686" s="288">
        <v>0</v>
      </c>
      <c r="V686" s="288">
        <v>0</v>
      </c>
      <c r="W686" s="288">
        <v>0</v>
      </c>
      <c r="X686" s="288">
        <v>0</v>
      </c>
      <c r="Y686" s="288">
        <v>0</v>
      </c>
      <c r="Z686" s="288">
        <v>0</v>
      </c>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794</v>
      </c>
      <c r="H687" s="323"/>
      <c r="I687" s="321"/>
      <c r="J687" s="260"/>
      <c r="K687" s="279"/>
      <c r="L687" s="286">
        <v>0</v>
      </c>
      <c r="M687" s="287">
        <v>0</v>
      </c>
      <c r="N687" s="288">
        <v>0</v>
      </c>
      <c r="O687" s="288">
        <v>0</v>
      </c>
      <c r="P687" s="288">
        <v>0</v>
      </c>
      <c r="Q687" s="288">
        <v>0</v>
      </c>
      <c r="R687" s="288">
        <v>0</v>
      </c>
      <c r="S687" s="288">
        <v>0</v>
      </c>
      <c r="T687" s="288">
        <v>0</v>
      </c>
      <c r="U687" s="288">
        <v>0</v>
      </c>
      <c r="V687" s="288">
        <v>0</v>
      </c>
      <c r="W687" s="288">
        <v>0</v>
      </c>
      <c r="X687" s="288">
        <v>0</v>
      </c>
      <c r="Y687" s="288">
        <v>0</v>
      </c>
      <c r="Z687" s="288">
        <v>0</v>
      </c>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795</v>
      </c>
      <c r="H688" s="323"/>
      <c r="I688" s="321"/>
      <c r="J688" s="260"/>
      <c r="K688" s="279"/>
      <c r="L688" s="286">
        <v>0</v>
      </c>
      <c r="M688" s="287">
        <v>0</v>
      </c>
      <c r="N688" s="288">
        <v>0</v>
      </c>
      <c r="O688" s="288">
        <v>0</v>
      </c>
      <c r="P688" s="288">
        <v>0</v>
      </c>
      <c r="Q688" s="288">
        <v>0</v>
      </c>
      <c r="R688" s="288">
        <v>0</v>
      </c>
      <c r="S688" s="288">
        <v>0</v>
      </c>
      <c r="T688" s="288">
        <v>0</v>
      </c>
      <c r="U688" s="288">
        <v>0</v>
      </c>
      <c r="V688" s="288">
        <v>0</v>
      </c>
      <c r="W688" s="288">
        <v>0</v>
      </c>
      <c r="X688" s="288">
        <v>0</v>
      </c>
      <c r="Y688" s="288">
        <v>0</v>
      </c>
      <c r="Z688" s="288">
        <v>0</v>
      </c>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796</v>
      </c>
      <c r="B689" s="96"/>
      <c r="C689" s="293"/>
      <c r="D689" s="294"/>
      <c r="E689" s="324"/>
      <c r="F689" s="325"/>
      <c r="G689" s="295"/>
      <c r="H689" s="296" t="s">
        <v>797</v>
      </c>
      <c r="I689" s="322"/>
      <c r="J689" s="260"/>
      <c r="K689" s="279"/>
      <c r="L689" s="286">
        <v>0</v>
      </c>
      <c r="M689" s="287">
        <v>0</v>
      </c>
      <c r="N689" s="288">
        <v>0</v>
      </c>
      <c r="O689" s="288">
        <v>0</v>
      </c>
      <c r="P689" s="288">
        <v>0</v>
      </c>
      <c r="Q689" s="288">
        <v>0</v>
      </c>
      <c r="R689" s="288">
        <v>0</v>
      </c>
      <c r="S689" s="288">
        <v>0</v>
      </c>
      <c r="T689" s="288">
        <v>0</v>
      </c>
      <c r="U689" s="288">
        <v>0</v>
      </c>
      <c r="V689" s="288">
        <v>0</v>
      </c>
      <c r="W689" s="288">
        <v>0</v>
      </c>
      <c r="X689" s="288">
        <v>0</v>
      </c>
      <c r="Y689" s="288">
        <v>0</v>
      </c>
      <c r="Z689" s="288">
        <v>0</v>
      </c>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798</v>
      </c>
      <c r="B690" s="96"/>
      <c r="C690" s="314" t="s">
        <v>799</v>
      </c>
      <c r="D690" s="315"/>
      <c r="E690" s="315"/>
      <c r="F690" s="315"/>
      <c r="G690" s="316"/>
      <c r="H690" s="317"/>
      <c r="I690" s="318" t="s">
        <v>800</v>
      </c>
      <c r="J690" s="260"/>
      <c r="K690" s="279"/>
      <c r="L690" s="286">
        <v>0</v>
      </c>
      <c r="M690" s="287">
        <v>0</v>
      </c>
      <c r="N690" s="288">
        <v>0</v>
      </c>
      <c r="O690" s="288">
        <v>0</v>
      </c>
      <c r="P690" s="288">
        <v>0</v>
      </c>
      <c r="Q690" s="288">
        <v>0</v>
      </c>
      <c r="R690" s="288">
        <v>0</v>
      </c>
      <c r="S690" s="288">
        <v>0</v>
      </c>
      <c r="T690" s="288">
        <v>0</v>
      </c>
      <c r="U690" s="288">
        <v>0</v>
      </c>
      <c r="V690" s="288">
        <v>0</v>
      </c>
      <c r="W690" s="288">
        <v>0</v>
      </c>
      <c r="X690" s="288">
        <v>0</v>
      </c>
      <c r="Y690" s="288">
        <v>0</v>
      </c>
      <c r="Z690" s="288">
        <v>0</v>
      </c>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801</v>
      </c>
      <c r="B691" s="96"/>
      <c r="C691" s="274"/>
      <c r="D691" s="275"/>
      <c r="E691" s="308" t="s">
        <v>802</v>
      </c>
      <c r="F691" s="309"/>
      <c r="G691" s="309"/>
      <c r="H691" s="310"/>
      <c r="I691" s="319"/>
      <c r="J691" s="260"/>
      <c r="K691" s="279"/>
      <c r="L691" s="286">
        <v>0</v>
      </c>
      <c r="M691" s="287">
        <v>0</v>
      </c>
      <c r="N691" s="288">
        <v>0</v>
      </c>
      <c r="O691" s="288">
        <v>0</v>
      </c>
      <c r="P691" s="288">
        <v>0</v>
      </c>
      <c r="Q691" s="288">
        <v>0</v>
      </c>
      <c r="R691" s="288">
        <v>0</v>
      </c>
      <c r="S691" s="288">
        <v>0</v>
      </c>
      <c r="T691" s="288">
        <v>0</v>
      </c>
      <c r="U691" s="288">
        <v>0</v>
      </c>
      <c r="V691" s="288">
        <v>0</v>
      </c>
      <c r="W691" s="288">
        <v>0</v>
      </c>
      <c r="X691" s="288">
        <v>0</v>
      </c>
      <c r="Y691" s="288">
        <v>0</v>
      </c>
      <c r="Z691" s="288">
        <v>0</v>
      </c>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803</v>
      </c>
      <c r="D692" s="315"/>
      <c r="E692" s="315"/>
      <c r="F692" s="315"/>
      <c r="G692" s="316"/>
      <c r="H692" s="317"/>
      <c r="I692" s="319"/>
      <c r="J692" s="260"/>
      <c r="K692" s="279"/>
      <c r="L692" s="286">
        <v>0</v>
      </c>
      <c r="M692" s="287">
        <v>0</v>
      </c>
      <c r="N692" s="288">
        <v>0</v>
      </c>
      <c r="O692" s="288">
        <v>0</v>
      </c>
      <c r="P692" s="288">
        <v>0</v>
      </c>
      <c r="Q692" s="288">
        <v>0</v>
      </c>
      <c r="R692" s="288">
        <v>0</v>
      </c>
      <c r="S692" s="288">
        <v>0</v>
      </c>
      <c r="T692" s="288">
        <v>0</v>
      </c>
      <c r="U692" s="288">
        <v>0</v>
      </c>
      <c r="V692" s="288">
        <v>0</v>
      </c>
      <c r="W692" s="288">
        <v>0</v>
      </c>
      <c r="X692" s="288">
        <v>0</v>
      </c>
      <c r="Y692" s="288">
        <v>0</v>
      </c>
      <c r="Z692" s="288">
        <v>0</v>
      </c>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804</v>
      </c>
      <c r="F693" s="309"/>
      <c r="G693" s="309"/>
      <c r="H693" s="310"/>
      <c r="I693" s="319"/>
      <c r="J693" s="260"/>
      <c r="K693" s="279"/>
      <c r="L693" s="286">
        <v>0</v>
      </c>
      <c r="M693" s="287">
        <v>0</v>
      </c>
      <c r="N693" s="288">
        <v>0</v>
      </c>
      <c r="O693" s="288">
        <v>0</v>
      </c>
      <c r="P693" s="288">
        <v>0</v>
      </c>
      <c r="Q693" s="288">
        <v>0</v>
      </c>
      <c r="R693" s="288">
        <v>0</v>
      </c>
      <c r="S693" s="288">
        <v>0</v>
      </c>
      <c r="T693" s="288">
        <v>0</v>
      </c>
      <c r="U693" s="288">
        <v>0</v>
      </c>
      <c r="V693" s="288">
        <v>0</v>
      </c>
      <c r="W693" s="288">
        <v>0</v>
      </c>
      <c r="X693" s="288">
        <v>0</v>
      </c>
      <c r="Y693" s="288">
        <v>0</v>
      </c>
      <c r="Z693" s="288">
        <v>0</v>
      </c>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805</v>
      </c>
      <c r="D694" s="315"/>
      <c r="E694" s="315"/>
      <c r="F694" s="315"/>
      <c r="G694" s="316"/>
      <c r="H694" s="317"/>
      <c r="I694" s="319"/>
      <c r="J694" s="260"/>
      <c r="K694" s="279"/>
      <c r="L694" s="286">
        <v>0</v>
      </c>
      <c r="M694" s="287">
        <v>0</v>
      </c>
      <c r="N694" s="288">
        <v>0</v>
      </c>
      <c r="O694" s="288">
        <v>0</v>
      </c>
      <c r="P694" s="288">
        <v>0</v>
      </c>
      <c r="Q694" s="288">
        <v>0</v>
      </c>
      <c r="R694" s="288">
        <v>0</v>
      </c>
      <c r="S694" s="288">
        <v>0</v>
      </c>
      <c r="T694" s="288">
        <v>0</v>
      </c>
      <c r="U694" s="288">
        <v>0</v>
      </c>
      <c r="V694" s="288">
        <v>0</v>
      </c>
      <c r="W694" s="288">
        <v>0</v>
      </c>
      <c r="X694" s="288">
        <v>0</v>
      </c>
      <c r="Y694" s="288">
        <v>0</v>
      </c>
      <c r="Z694" s="288">
        <v>0</v>
      </c>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806</v>
      </c>
      <c r="F695" s="309"/>
      <c r="G695" s="309"/>
      <c r="H695" s="310"/>
      <c r="I695" s="319"/>
      <c r="J695" s="260"/>
      <c r="K695" s="279"/>
      <c r="L695" s="286">
        <v>0</v>
      </c>
      <c r="M695" s="287">
        <v>0</v>
      </c>
      <c r="N695" s="288">
        <v>0</v>
      </c>
      <c r="O695" s="288">
        <v>0</v>
      </c>
      <c r="P695" s="288">
        <v>0</v>
      </c>
      <c r="Q695" s="288">
        <v>0</v>
      </c>
      <c r="R695" s="288">
        <v>0</v>
      </c>
      <c r="S695" s="288">
        <v>0</v>
      </c>
      <c r="T695" s="288">
        <v>0</v>
      </c>
      <c r="U695" s="288">
        <v>0</v>
      </c>
      <c r="V695" s="288">
        <v>0</v>
      </c>
      <c r="W695" s="288">
        <v>0</v>
      </c>
      <c r="X695" s="288">
        <v>0</v>
      </c>
      <c r="Y695" s="288">
        <v>0</v>
      </c>
      <c r="Z695" s="288">
        <v>0</v>
      </c>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807</v>
      </c>
      <c r="D696" s="315"/>
      <c r="E696" s="315"/>
      <c r="F696" s="315"/>
      <c r="G696" s="316"/>
      <c r="H696" s="317"/>
      <c r="I696" s="319"/>
      <c r="J696" s="260"/>
      <c r="K696" s="279"/>
      <c r="L696" s="286">
        <v>0</v>
      </c>
      <c r="M696" s="287">
        <v>0</v>
      </c>
      <c r="N696" s="288">
        <v>0</v>
      </c>
      <c r="O696" s="288">
        <v>0</v>
      </c>
      <c r="P696" s="288">
        <v>0</v>
      </c>
      <c r="Q696" s="288">
        <v>0</v>
      </c>
      <c r="R696" s="288">
        <v>0</v>
      </c>
      <c r="S696" s="288">
        <v>0</v>
      </c>
      <c r="T696" s="288">
        <v>0</v>
      </c>
      <c r="U696" s="288">
        <v>0</v>
      </c>
      <c r="V696" s="288">
        <v>0</v>
      </c>
      <c r="W696" s="288">
        <v>0</v>
      </c>
      <c r="X696" s="288">
        <v>0</v>
      </c>
      <c r="Y696" s="288">
        <v>0</v>
      </c>
      <c r="Z696" s="288">
        <v>0</v>
      </c>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808</v>
      </c>
      <c r="F697" s="309"/>
      <c r="G697" s="309"/>
      <c r="H697" s="310"/>
      <c r="I697" s="320"/>
      <c r="J697" s="260"/>
      <c r="K697" s="279"/>
      <c r="L697" s="286">
        <v>0</v>
      </c>
      <c r="M697" s="287">
        <v>0</v>
      </c>
      <c r="N697" s="288">
        <v>0</v>
      </c>
      <c r="O697" s="288">
        <v>0</v>
      </c>
      <c r="P697" s="288">
        <v>0</v>
      </c>
      <c r="Q697" s="288">
        <v>0</v>
      </c>
      <c r="R697" s="288">
        <v>0</v>
      </c>
      <c r="S697" s="288">
        <v>0</v>
      </c>
      <c r="T697" s="288">
        <v>0</v>
      </c>
      <c r="U697" s="288">
        <v>0</v>
      </c>
      <c r="V697" s="288">
        <v>0</v>
      </c>
      <c r="W697" s="288">
        <v>0</v>
      </c>
      <c r="X697" s="288">
        <v>0</v>
      </c>
      <c r="Y697" s="288">
        <v>0</v>
      </c>
      <c r="Z697" s="288">
        <v>0</v>
      </c>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809</v>
      </c>
      <c r="B698" s="96"/>
      <c r="C698" s="308" t="s">
        <v>810</v>
      </c>
      <c r="D698" s="309"/>
      <c r="E698" s="309"/>
      <c r="F698" s="309"/>
      <c r="G698" s="309"/>
      <c r="H698" s="310"/>
      <c r="I698" s="311" t="s">
        <v>811</v>
      </c>
      <c r="J698" s="298"/>
      <c r="K698" s="279"/>
      <c r="L698" s="299">
        <v>0</v>
      </c>
      <c r="M698" s="300">
        <v>0</v>
      </c>
      <c r="N698" s="301">
        <v>0</v>
      </c>
      <c r="O698" s="301">
        <v>0</v>
      </c>
      <c r="P698" s="301">
        <v>0</v>
      </c>
      <c r="Q698" s="301">
        <v>0</v>
      </c>
      <c r="R698" s="301">
        <v>0</v>
      </c>
      <c r="S698" s="301">
        <v>0</v>
      </c>
      <c r="T698" s="301">
        <v>0</v>
      </c>
      <c r="U698" s="301">
        <v>0</v>
      </c>
      <c r="V698" s="301">
        <v>0</v>
      </c>
      <c r="W698" s="301">
        <v>0</v>
      </c>
      <c r="X698" s="301">
        <v>0</v>
      </c>
      <c r="Y698" s="301">
        <v>0</v>
      </c>
      <c r="Z698" s="301">
        <v>0</v>
      </c>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812</v>
      </c>
      <c r="D699" s="309"/>
      <c r="E699" s="309"/>
      <c r="F699" s="309"/>
      <c r="G699" s="309"/>
      <c r="H699" s="310"/>
      <c r="I699" s="311"/>
      <c r="J699" s="312"/>
      <c r="K699" s="313"/>
      <c r="L699" s="299">
        <v>0</v>
      </c>
      <c r="M699" s="300">
        <v>0</v>
      </c>
      <c r="N699" s="301">
        <v>0</v>
      </c>
      <c r="O699" s="301">
        <v>0</v>
      </c>
      <c r="P699" s="301">
        <v>0</v>
      </c>
      <c r="Q699" s="301">
        <v>0</v>
      </c>
      <c r="R699" s="301">
        <v>0</v>
      </c>
      <c r="S699" s="301">
        <v>0</v>
      </c>
      <c r="T699" s="301">
        <v>0</v>
      </c>
      <c r="U699" s="301">
        <v>0</v>
      </c>
      <c r="V699" s="301">
        <v>0</v>
      </c>
      <c r="W699" s="301">
        <v>0</v>
      </c>
      <c r="X699" s="301">
        <v>0</v>
      </c>
      <c r="Y699" s="301">
        <v>0</v>
      </c>
      <c r="Z699" s="301">
        <v>0</v>
      </c>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813</v>
      </c>
      <c r="D700" s="309"/>
      <c r="E700" s="309"/>
      <c r="F700" s="309"/>
      <c r="G700" s="309"/>
      <c r="H700" s="310"/>
      <c r="I700" s="311"/>
      <c r="J700" s="312"/>
      <c r="K700" s="313"/>
      <c r="L700" s="299">
        <v>0</v>
      </c>
      <c r="M700" s="300">
        <v>0</v>
      </c>
      <c r="N700" s="301">
        <v>0</v>
      </c>
      <c r="O700" s="301">
        <v>0</v>
      </c>
      <c r="P700" s="301">
        <v>0</v>
      </c>
      <c r="Q700" s="301">
        <v>0</v>
      </c>
      <c r="R700" s="301">
        <v>0</v>
      </c>
      <c r="S700" s="301">
        <v>0</v>
      </c>
      <c r="T700" s="301">
        <v>0</v>
      </c>
      <c r="U700" s="301">
        <v>0</v>
      </c>
      <c r="V700" s="301">
        <v>0</v>
      </c>
      <c r="W700" s="301">
        <v>0</v>
      </c>
      <c r="X700" s="301">
        <v>0</v>
      </c>
      <c r="Y700" s="301">
        <v>0</v>
      </c>
      <c r="Z700" s="301">
        <v>0</v>
      </c>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814</v>
      </c>
      <c r="D701" s="309"/>
      <c r="E701" s="309"/>
      <c r="F701" s="309"/>
      <c r="G701" s="309"/>
      <c r="H701" s="310"/>
      <c r="I701" s="311"/>
      <c r="J701" s="312"/>
      <c r="K701" s="313"/>
      <c r="L701" s="299">
        <v>0</v>
      </c>
      <c r="M701" s="300">
        <v>0</v>
      </c>
      <c r="N701" s="301">
        <v>0</v>
      </c>
      <c r="O701" s="301">
        <v>0</v>
      </c>
      <c r="P701" s="301">
        <v>0</v>
      </c>
      <c r="Q701" s="301">
        <v>0</v>
      </c>
      <c r="R701" s="301">
        <v>0</v>
      </c>
      <c r="S701" s="301">
        <v>0</v>
      </c>
      <c r="T701" s="301">
        <v>0</v>
      </c>
      <c r="U701" s="301">
        <v>0</v>
      </c>
      <c r="V701" s="301">
        <v>0</v>
      </c>
      <c r="W701" s="301">
        <v>0</v>
      </c>
      <c r="X701" s="301">
        <v>0</v>
      </c>
      <c r="Y701" s="301">
        <v>0</v>
      </c>
      <c r="Z701" s="301">
        <v>0</v>
      </c>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815</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74</v>
      </c>
      <c r="K707" s="218"/>
      <c r="L707" s="25" t="str">
        <f>IF(ISBLANK(L$388),"",L$388)</f>
        <v>4階西病棟</v>
      </c>
      <c r="M707" s="72" t="str">
        <f>IF(ISBLANK(M$388),"",M$388)</f>
        <v>4階東病棟</v>
      </c>
      <c r="N707" s="25" t="str">
        <f t="shared" ref="N707:BS707" si="94">IF(ISBLANK(N$388),"",N$388)</f>
        <v>5階西病棟</v>
      </c>
      <c r="O707" s="25" t="str">
        <f t="shared" si="94"/>
        <v>5階東病棟</v>
      </c>
      <c r="P707" s="25" t="str">
        <f t="shared" si="94"/>
        <v>6階西病棟</v>
      </c>
      <c r="Q707" s="25" t="str">
        <f t="shared" si="94"/>
        <v>6階東病棟</v>
      </c>
      <c r="R707" s="25" t="str">
        <f t="shared" si="94"/>
        <v>7階西病棟</v>
      </c>
      <c r="S707" s="25" t="str">
        <f t="shared" si="94"/>
        <v>7階東病棟</v>
      </c>
      <c r="T707" s="25" t="str">
        <f t="shared" si="94"/>
        <v>8階西病棟</v>
      </c>
      <c r="U707" s="25" t="str">
        <f t="shared" si="94"/>
        <v>8階東病棟</v>
      </c>
      <c r="V707" s="25" t="str">
        <f t="shared" si="94"/>
        <v>GCU</v>
      </c>
      <c r="W707" s="25" t="str">
        <f t="shared" si="94"/>
        <v>ICU</v>
      </c>
      <c r="X707" s="25" t="str">
        <f t="shared" si="94"/>
        <v>NICU</v>
      </c>
      <c r="Y707" s="25" t="str">
        <f t="shared" si="94"/>
        <v>救急病棟</v>
      </c>
      <c r="Z707" s="25" t="str">
        <f t="shared" si="94"/>
        <v>北館7階病棟</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75</v>
      </c>
      <c r="J708" s="74"/>
      <c r="K708" s="88"/>
      <c r="L708" s="89" t="str">
        <f>IF(ISBLANK(L$389),"",L$389)</f>
        <v>-</v>
      </c>
      <c r="M708" s="72" t="str">
        <f>IF(ISBLANK(M$389),"",M$389)</f>
        <v>-</v>
      </c>
      <c r="N708" s="89" t="str">
        <f t="shared" ref="N708:BS708" si="95">IF(ISBLANK(N$389),"",N$389)</f>
        <v>-</v>
      </c>
      <c r="O708" s="89" t="str">
        <f t="shared" si="95"/>
        <v>-</v>
      </c>
      <c r="P708" s="89" t="str">
        <f t="shared" si="95"/>
        <v>-</v>
      </c>
      <c r="Q708" s="89" t="str">
        <f t="shared" si="95"/>
        <v>-</v>
      </c>
      <c r="R708" s="89" t="str">
        <f t="shared" si="95"/>
        <v>-</v>
      </c>
      <c r="S708" s="89" t="str">
        <f t="shared" si="95"/>
        <v>-</v>
      </c>
      <c r="T708" s="89" t="str">
        <f t="shared" si="95"/>
        <v>-</v>
      </c>
      <c r="U708" s="89" t="str">
        <f t="shared" si="95"/>
        <v>-</v>
      </c>
      <c r="V708" s="89" t="str">
        <f t="shared" si="95"/>
        <v>-</v>
      </c>
      <c r="W708" s="89" t="str">
        <f t="shared" si="95"/>
        <v>-</v>
      </c>
      <c r="X708" s="89" t="str">
        <f t="shared" si="95"/>
        <v>-</v>
      </c>
      <c r="Y708" s="89" t="str">
        <f t="shared" si="95"/>
        <v>-</v>
      </c>
      <c r="Z708" s="89" t="str">
        <f t="shared" si="95"/>
        <v>-</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816</v>
      </c>
      <c r="B709" s="2"/>
      <c r="C709" s="308" t="s">
        <v>817</v>
      </c>
      <c r="D709" s="309"/>
      <c r="E709" s="309"/>
      <c r="F709" s="309"/>
      <c r="G709" s="309"/>
      <c r="H709" s="310"/>
      <c r="I709" s="142" t="s">
        <v>818</v>
      </c>
      <c r="J709" s="257">
        <f>IF(SUM(L709:BS709)=0,IF(COUNTIF(L709:BS709,"未確認")&gt;0,"未確認",IF(COUNTIF(L709:BS709,"~*")&gt;0,"*",SUM(L709:BS709))),SUM(L709:BS709))</f>
        <v>0</v>
      </c>
      <c r="K709" s="250" t="str">
        <f>IF(OR(COUNTIF(L709:BS709,"未確認")&gt;0,COUNTIF(L709:BS709,"*")&gt;0),"※","")</f>
        <v/>
      </c>
      <c r="L709" s="241">
        <v>0</v>
      </c>
      <c r="M709" s="242">
        <v>0</v>
      </c>
      <c r="N709" s="243">
        <v>0</v>
      </c>
      <c r="O709" s="243">
        <v>0</v>
      </c>
      <c r="P709" s="243">
        <v>0</v>
      </c>
      <c r="Q709" s="243">
        <v>0</v>
      </c>
      <c r="R709" s="243">
        <v>0</v>
      </c>
      <c r="S709" s="243">
        <v>0</v>
      </c>
      <c r="T709" s="243">
        <v>0</v>
      </c>
      <c r="U709" s="243">
        <v>0</v>
      </c>
      <c r="V709" s="243">
        <v>0</v>
      </c>
      <c r="W709" s="243">
        <v>0</v>
      </c>
      <c r="X709" s="243">
        <v>0</v>
      </c>
      <c r="Y709" s="243">
        <v>0</v>
      </c>
      <c r="Z709" s="243">
        <v>0</v>
      </c>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819</v>
      </c>
      <c r="B710" s="2"/>
      <c r="C710" s="305" t="s">
        <v>820</v>
      </c>
      <c r="D710" s="306"/>
      <c r="E710" s="306"/>
      <c r="F710" s="306"/>
      <c r="G710" s="306"/>
      <c r="H710" s="307"/>
      <c r="I710" s="129" t="s">
        <v>821</v>
      </c>
      <c r="J710" s="257" t="str">
        <f>IF(SUM(L710:BS710)=0,IF(COUNTIF(L710:BS710,"未確認")&gt;0,"未確認",IF(COUNTIF(L710:BS710,"~*")&gt;0,"*",SUM(L710:BS710))),SUM(L710:BS710))</f>
        <v>*</v>
      </c>
      <c r="K710" s="250" t="str">
        <f>IF(OR(COUNTIF(L710:BS710,"未確認")&gt;0,COUNTIF(L710:BS710,"*")&gt;0),"※","")</f>
        <v>※</v>
      </c>
      <c r="L710" s="241">
        <v>0</v>
      </c>
      <c r="M710" s="242">
        <v>0</v>
      </c>
      <c r="N710" s="243" t="s">
        <v>426</v>
      </c>
      <c r="O710" s="243">
        <v>0</v>
      </c>
      <c r="P710" s="243" t="s">
        <v>426</v>
      </c>
      <c r="Q710" s="243" t="s">
        <v>426</v>
      </c>
      <c r="R710" s="243" t="s">
        <v>426</v>
      </c>
      <c r="S710" s="243" t="s">
        <v>426</v>
      </c>
      <c r="T710" s="243">
        <v>0</v>
      </c>
      <c r="U710" s="243" t="s">
        <v>426</v>
      </c>
      <c r="V710" s="243">
        <v>0</v>
      </c>
      <c r="W710" s="243">
        <v>0</v>
      </c>
      <c r="X710" s="243">
        <v>0</v>
      </c>
      <c r="Y710" s="243" t="s">
        <v>426</v>
      </c>
      <c r="Z710" s="243" t="s">
        <v>426</v>
      </c>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822</v>
      </c>
      <c r="B711" s="2"/>
      <c r="C711" s="305" t="s">
        <v>823</v>
      </c>
      <c r="D711" s="306"/>
      <c r="E711" s="306"/>
      <c r="F711" s="306"/>
      <c r="G711" s="306"/>
      <c r="H711" s="307"/>
      <c r="I711" s="129" t="s">
        <v>824</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v>0</v>
      </c>
      <c r="Q711" s="243">
        <v>0</v>
      </c>
      <c r="R711" s="243">
        <v>0</v>
      </c>
      <c r="S711" s="243">
        <v>0</v>
      </c>
      <c r="T711" s="243">
        <v>0</v>
      </c>
      <c r="U711" s="243">
        <v>0</v>
      </c>
      <c r="V711" s="243">
        <v>0</v>
      </c>
      <c r="W711" s="243">
        <v>0</v>
      </c>
      <c r="X711" s="243">
        <v>0</v>
      </c>
      <c r="Y711" s="243">
        <v>0</v>
      </c>
      <c r="Z711" s="243">
        <v>0</v>
      </c>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825</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74</v>
      </c>
      <c r="K717" s="218"/>
      <c r="L717" s="246" t="str">
        <f>IF(ISBLANK(L$388),"",L$388)</f>
        <v>4階西病棟</v>
      </c>
      <c r="M717" s="72" t="str">
        <f>IF(ISBLANK(M$388),"",M$388)</f>
        <v>4階東病棟</v>
      </c>
      <c r="N717" s="25" t="str">
        <f t="shared" ref="N717:BS717" si="96">IF(ISBLANK(N$388),"",N$388)</f>
        <v>5階西病棟</v>
      </c>
      <c r="O717" s="25" t="str">
        <f t="shared" si="96"/>
        <v>5階東病棟</v>
      </c>
      <c r="P717" s="25" t="str">
        <f t="shared" si="96"/>
        <v>6階西病棟</v>
      </c>
      <c r="Q717" s="25" t="str">
        <f t="shared" si="96"/>
        <v>6階東病棟</v>
      </c>
      <c r="R717" s="25" t="str">
        <f t="shared" si="96"/>
        <v>7階西病棟</v>
      </c>
      <c r="S717" s="25" t="str">
        <f t="shared" si="96"/>
        <v>7階東病棟</v>
      </c>
      <c r="T717" s="25" t="str">
        <f t="shared" si="96"/>
        <v>8階西病棟</v>
      </c>
      <c r="U717" s="25" t="str">
        <f t="shared" si="96"/>
        <v>8階東病棟</v>
      </c>
      <c r="V717" s="25" t="str">
        <f t="shared" si="96"/>
        <v>GCU</v>
      </c>
      <c r="W717" s="25" t="str">
        <f t="shared" si="96"/>
        <v>ICU</v>
      </c>
      <c r="X717" s="25" t="str">
        <f t="shared" si="96"/>
        <v>NICU</v>
      </c>
      <c r="Y717" s="25" t="str">
        <f t="shared" si="96"/>
        <v>救急病棟</v>
      </c>
      <c r="Z717" s="25" t="str">
        <f t="shared" si="96"/>
        <v>北館7階病棟</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75</v>
      </c>
      <c r="J718" s="74"/>
      <c r="K718" s="88"/>
      <c r="L718" s="89" t="str">
        <f>IF(ISBLANK(L$389),"",L$389)</f>
        <v>-</v>
      </c>
      <c r="M718" s="72" t="str">
        <f>IF(ISBLANK(M$389),"",M$389)</f>
        <v>-</v>
      </c>
      <c r="N718" s="89" t="str">
        <f t="shared" ref="N718:BS718" si="97">IF(ISBLANK(N$389),"",N$389)</f>
        <v>-</v>
      </c>
      <c r="O718" s="89" t="str">
        <f t="shared" si="97"/>
        <v>-</v>
      </c>
      <c r="P718" s="89" t="str">
        <f t="shared" si="97"/>
        <v>-</v>
      </c>
      <c r="Q718" s="89" t="str">
        <f t="shared" si="97"/>
        <v>-</v>
      </c>
      <c r="R718" s="89" t="str">
        <f t="shared" si="97"/>
        <v>-</v>
      </c>
      <c r="S718" s="89" t="str">
        <f t="shared" si="97"/>
        <v>-</v>
      </c>
      <c r="T718" s="89" t="str">
        <f t="shared" si="97"/>
        <v>-</v>
      </c>
      <c r="U718" s="89" t="str">
        <f t="shared" si="97"/>
        <v>-</v>
      </c>
      <c r="V718" s="89" t="str">
        <f t="shared" si="97"/>
        <v>-</v>
      </c>
      <c r="W718" s="89" t="str">
        <f t="shared" si="97"/>
        <v>-</v>
      </c>
      <c r="X718" s="89" t="str">
        <f t="shared" si="97"/>
        <v>-</v>
      </c>
      <c r="Y718" s="89" t="str">
        <f t="shared" si="97"/>
        <v>-</v>
      </c>
      <c r="Z718" s="89" t="str">
        <f t="shared" si="97"/>
        <v>-</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826</v>
      </c>
      <c r="B719" s="126"/>
      <c r="C719" s="305" t="s">
        <v>827</v>
      </c>
      <c r="D719" s="306"/>
      <c r="E719" s="306"/>
      <c r="F719" s="306"/>
      <c r="G719" s="306"/>
      <c r="H719" s="307"/>
      <c r="I719" s="129" t="s">
        <v>828</v>
      </c>
      <c r="J719" s="249" t="str">
        <f>IF(SUM(L719:BS719)=0,IF(COUNTIF(L719:BS719,"未確認")&gt;0,"未確認",IF(COUNTIF(L719:BS719,"~*")&gt;0,"*",SUM(L719:BS719))),SUM(L719:BS719))</f>
        <v>*</v>
      </c>
      <c r="K719" s="250" t="str">
        <f>IF(OR(COUNTIF(L719:BS719,"未確認")&gt;0,COUNTIF(L719:BS719,"*")&gt;0),"※","")</f>
        <v>※</v>
      </c>
      <c r="L719" s="241" t="s">
        <v>426</v>
      </c>
      <c r="M719" s="242" t="s">
        <v>426</v>
      </c>
      <c r="N719" s="243" t="s">
        <v>426</v>
      </c>
      <c r="O719" s="243" t="s">
        <v>426</v>
      </c>
      <c r="P719" s="243" t="s">
        <v>426</v>
      </c>
      <c r="Q719" s="243" t="s">
        <v>426</v>
      </c>
      <c r="R719" s="243" t="s">
        <v>426</v>
      </c>
      <c r="S719" s="243" t="s">
        <v>426</v>
      </c>
      <c r="T719" s="243">
        <v>0</v>
      </c>
      <c r="U719" s="243" t="s">
        <v>426</v>
      </c>
      <c r="V719" s="243">
        <v>0</v>
      </c>
      <c r="W719" s="243" t="s">
        <v>426</v>
      </c>
      <c r="X719" s="243">
        <v>0</v>
      </c>
      <c r="Y719" s="243" t="s">
        <v>426</v>
      </c>
      <c r="Z719" s="243" t="s">
        <v>426</v>
      </c>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829</v>
      </c>
      <c r="B720" s="2"/>
      <c r="C720" s="305" t="s">
        <v>830</v>
      </c>
      <c r="D720" s="306"/>
      <c r="E720" s="306"/>
      <c r="F720" s="306"/>
      <c r="G720" s="306"/>
      <c r="H720" s="307"/>
      <c r="I720" s="129" t="s">
        <v>831</v>
      </c>
      <c r="J720" s="249">
        <f>IF(SUM(L720:BS720)=0,IF(COUNTIF(L720:BS720,"未確認")&gt;0,"未確認",IF(COUNTIF(L720:BS720,"~*")&gt;0,"*",SUM(L720:BS720))),SUM(L720:BS720))</f>
        <v>0</v>
      </c>
      <c r="K720" s="250" t="str">
        <f>IF(OR(COUNTIF(L720:BS720,"未確認")&gt;0,COUNTIF(L720:BS720,"*")&gt;0),"※","")</f>
        <v/>
      </c>
      <c r="L720" s="241">
        <v>0</v>
      </c>
      <c r="M720" s="242">
        <v>0</v>
      </c>
      <c r="N720" s="243">
        <v>0</v>
      </c>
      <c r="O720" s="243">
        <v>0</v>
      </c>
      <c r="P720" s="243">
        <v>0</v>
      </c>
      <c r="Q720" s="243">
        <v>0</v>
      </c>
      <c r="R720" s="243">
        <v>0</v>
      </c>
      <c r="S720" s="243">
        <v>0</v>
      </c>
      <c r="T720" s="243">
        <v>0</v>
      </c>
      <c r="U720" s="243">
        <v>0</v>
      </c>
      <c r="V720" s="243">
        <v>0</v>
      </c>
      <c r="W720" s="243">
        <v>0</v>
      </c>
      <c r="X720" s="243">
        <v>0</v>
      </c>
      <c r="Y720" s="243">
        <v>0</v>
      </c>
      <c r="Z720" s="243">
        <v>0</v>
      </c>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832</v>
      </c>
      <c r="B721" s="2"/>
      <c r="C721" s="308" t="s">
        <v>833</v>
      </c>
      <c r="D721" s="309"/>
      <c r="E721" s="309"/>
      <c r="F721" s="309"/>
      <c r="G721" s="309"/>
      <c r="H721" s="310"/>
      <c r="I721" s="129" t="s">
        <v>834</v>
      </c>
      <c r="J721" s="249" t="str">
        <f>IF(SUM(L721:BS721)=0,IF(COUNTIF(L721:BS721,"未確認")&gt;0,"未確認",IF(COUNTIF(L721:BS721,"~*")&gt;0,"*",SUM(L721:BS721))),SUM(L721:BS721))</f>
        <v>*</v>
      </c>
      <c r="K721" s="250" t="str">
        <f>IF(OR(COUNTIF(L721:BS721,"未確認")&gt;0,COUNTIF(L721:BS721,"*")&gt;0),"※","")</f>
        <v>※</v>
      </c>
      <c r="L721" s="241">
        <v>0</v>
      </c>
      <c r="M721" s="242">
        <v>0</v>
      </c>
      <c r="N721" s="243" t="s">
        <v>426</v>
      </c>
      <c r="O721" s="243">
        <v>0</v>
      </c>
      <c r="P721" s="243">
        <v>0</v>
      </c>
      <c r="Q721" s="243" t="s">
        <v>426</v>
      </c>
      <c r="R721" s="243" t="s">
        <v>426</v>
      </c>
      <c r="S721" s="243" t="s">
        <v>426</v>
      </c>
      <c r="T721" s="243">
        <v>0</v>
      </c>
      <c r="U721" s="243">
        <v>0</v>
      </c>
      <c r="V721" s="243">
        <v>0</v>
      </c>
      <c r="W721" s="243" t="s">
        <v>426</v>
      </c>
      <c r="X721" s="243">
        <v>0</v>
      </c>
      <c r="Y721" s="243" t="s">
        <v>426</v>
      </c>
      <c r="Z721" s="243">
        <v>0</v>
      </c>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835</v>
      </c>
      <c r="B722" s="2"/>
      <c r="C722" s="305" t="s">
        <v>836</v>
      </c>
      <c r="D722" s="306"/>
      <c r="E722" s="306"/>
      <c r="F722" s="306"/>
      <c r="G722" s="306"/>
      <c r="H722" s="307"/>
      <c r="I722" s="129" t="s">
        <v>837</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v>0</v>
      </c>
      <c r="Q722" s="243">
        <v>0</v>
      </c>
      <c r="R722" s="243">
        <v>0</v>
      </c>
      <c r="S722" s="243">
        <v>0</v>
      </c>
      <c r="T722" s="243">
        <v>0</v>
      </c>
      <c r="U722" s="243">
        <v>0</v>
      </c>
      <c r="V722" s="243">
        <v>0</v>
      </c>
      <c r="W722" s="243">
        <v>0</v>
      </c>
      <c r="X722" s="243">
        <v>0</v>
      </c>
      <c r="Y722" s="243">
        <v>0</v>
      </c>
      <c r="Z722" s="243">
        <v>0</v>
      </c>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838</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74</v>
      </c>
      <c r="K729" s="218"/>
      <c r="L729" s="246" t="str">
        <f>IF(ISBLANK(L$388),"",L$388)</f>
        <v>4階西病棟</v>
      </c>
      <c r="M729" s="72" t="str">
        <f>IF(ISBLANK(M$388),"",M$388)</f>
        <v>4階東病棟</v>
      </c>
      <c r="N729" s="25" t="str">
        <f t="shared" ref="N729:BS729" si="98">IF(ISBLANK(N$388),"",N$388)</f>
        <v>5階西病棟</v>
      </c>
      <c r="O729" s="25" t="str">
        <f t="shared" si="98"/>
        <v>5階東病棟</v>
      </c>
      <c r="P729" s="25" t="str">
        <f t="shared" si="98"/>
        <v>6階西病棟</v>
      </c>
      <c r="Q729" s="25" t="str">
        <f t="shared" si="98"/>
        <v>6階東病棟</v>
      </c>
      <c r="R729" s="25" t="str">
        <f t="shared" si="98"/>
        <v>7階西病棟</v>
      </c>
      <c r="S729" s="25" t="str">
        <f t="shared" si="98"/>
        <v>7階東病棟</v>
      </c>
      <c r="T729" s="25" t="str">
        <f t="shared" si="98"/>
        <v>8階西病棟</v>
      </c>
      <c r="U729" s="25" t="str">
        <f t="shared" si="98"/>
        <v>8階東病棟</v>
      </c>
      <c r="V729" s="25" t="str">
        <f t="shared" si="98"/>
        <v>GCU</v>
      </c>
      <c r="W729" s="25" t="str">
        <f t="shared" si="98"/>
        <v>ICU</v>
      </c>
      <c r="X729" s="25" t="str">
        <f t="shared" si="98"/>
        <v>NICU</v>
      </c>
      <c r="Y729" s="25" t="str">
        <f t="shared" si="98"/>
        <v>救急病棟</v>
      </c>
      <c r="Z729" s="25" t="str">
        <f t="shared" si="98"/>
        <v>北館7階病棟</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75</v>
      </c>
      <c r="J730" s="74"/>
      <c r="K730" s="88"/>
      <c r="L730" s="89" t="str">
        <f>IF(ISBLANK(L$389),"",L$389)</f>
        <v>-</v>
      </c>
      <c r="M730" s="72" t="str">
        <f>IF(ISBLANK(M$389),"",M$389)</f>
        <v>-</v>
      </c>
      <c r="N730" s="89" t="str">
        <f t="shared" ref="N730:BS730" si="99">IF(ISBLANK(N$389),"",N$389)</f>
        <v>-</v>
      </c>
      <c r="O730" s="89" t="str">
        <f t="shared" si="99"/>
        <v>-</v>
      </c>
      <c r="P730" s="89" t="str">
        <f t="shared" si="99"/>
        <v>-</v>
      </c>
      <c r="Q730" s="89" t="str">
        <f t="shared" si="99"/>
        <v>-</v>
      </c>
      <c r="R730" s="89" t="str">
        <f t="shared" si="99"/>
        <v>-</v>
      </c>
      <c r="S730" s="89" t="str">
        <f t="shared" si="99"/>
        <v>-</v>
      </c>
      <c r="T730" s="89" t="str">
        <f t="shared" si="99"/>
        <v>-</v>
      </c>
      <c r="U730" s="89" t="str">
        <f t="shared" si="99"/>
        <v>-</v>
      </c>
      <c r="V730" s="89" t="str">
        <f t="shared" si="99"/>
        <v>-</v>
      </c>
      <c r="W730" s="89" t="str">
        <f t="shared" si="99"/>
        <v>-</v>
      </c>
      <c r="X730" s="89" t="str">
        <f t="shared" si="99"/>
        <v>-</v>
      </c>
      <c r="Y730" s="89" t="str">
        <f t="shared" si="99"/>
        <v>-</v>
      </c>
      <c r="Z730" s="89" t="str">
        <f t="shared" si="99"/>
        <v>-</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839</v>
      </c>
      <c r="B731" s="126"/>
      <c r="C731" s="305" t="s">
        <v>840</v>
      </c>
      <c r="D731" s="306"/>
      <c r="E731" s="306"/>
      <c r="F731" s="306"/>
      <c r="G731" s="306"/>
      <c r="H731" s="307"/>
      <c r="I731" s="129" t="s">
        <v>841</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v>0</v>
      </c>
      <c r="Q731" s="243">
        <v>0</v>
      </c>
      <c r="R731" s="243">
        <v>0</v>
      </c>
      <c r="S731" s="243">
        <v>0</v>
      </c>
      <c r="T731" s="243">
        <v>0</v>
      </c>
      <c r="U731" s="243">
        <v>0</v>
      </c>
      <c r="V731" s="243">
        <v>0</v>
      </c>
      <c r="W731" s="243">
        <v>0</v>
      </c>
      <c r="X731" s="243">
        <v>0</v>
      </c>
      <c r="Y731" s="243">
        <v>0</v>
      </c>
      <c r="Z731" s="243">
        <v>0</v>
      </c>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842</v>
      </c>
      <c r="B732" s="2"/>
      <c r="C732" s="305" t="s">
        <v>843</v>
      </c>
      <c r="D732" s="306"/>
      <c r="E732" s="306"/>
      <c r="F732" s="306"/>
      <c r="G732" s="306"/>
      <c r="H732" s="307"/>
      <c r="I732" s="129" t="s">
        <v>844</v>
      </c>
      <c r="J732" s="249">
        <f>IF(SUM(L732:BS732)=0,IF(COUNTIF(L732:BS732,"未確認")&gt;0,"未確認",IF(COUNTIF(L732:BS732,"~*")&gt;0,"*",SUM(L732:BS732))),SUM(L732:BS732))</f>
        <v>220</v>
      </c>
      <c r="K732" s="250" t="str">
        <f>IF(OR(COUNTIF(L732:BS732,"未確認")&gt;0,COUNTIF(L732:BS732,"*")&gt;0),"※","")</f>
        <v>※</v>
      </c>
      <c r="L732" s="241">
        <v>0</v>
      </c>
      <c r="M732" s="242">
        <v>0</v>
      </c>
      <c r="N732" s="243">
        <v>220</v>
      </c>
      <c r="O732" s="243">
        <v>0</v>
      </c>
      <c r="P732" s="243" t="s">
        <v>426</v>
      </c>
      <c r="Q732" s="243" t="s">
        <v>426</v>
      </c>
      <c r="R732" s="243">
        <v>0</v>
      </c>
      <c r="S732" s="243">
        <v>0</v>
      </c>
      <c r="T732" s="243">
        <v>0</v>
      </c>
      <c r="U732" s="243" t="s">
        <v>426</v>
      </c>
      <c r="V732" s="243">
        <v>0</v>
      </c>
      <c r="W732" s="243" t="s">
        <v>426</v>
      </c>
      <c r="X732" s="243">
        <v>0</v>
      </c>
      <c r="Y732" s="243">
        <v>0</v>
      </c>
      <c r="Z732" s="243">
        <v>0</v>
      </c>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845</v>
      </c>
      <c r="B733" s="2"/>
      <c r="C733" s="308" t="s">
        <v>846</v>
      </c>
      <c r="D733" s="309"/>
      <c r="E733" s="309"/>
      <c r="F733" s="309"/>
      <c r="G733" s="309"/>
      <c r="H733" s="310"/>
      <c r="I733" s="129" t="s">
        <v>847</v>
      </c>
      <c r="J733" s="249" t="str">
        <f>IF(SUM(L733:BS733)=0,IF(COUNTIF(L733:BS733,"未確認")&gt;0,"未確認",IF(COUNTIF(L733:BS733,"~*")&gt;0,"*",SUM(L733:BS733))),SUM(L733:BS733))</f>
        <v>*</v>
      </c>
      <c r="K733" s="250" t="str">
        <f>IF(OR(COUNTIF(L733:BS733,"未確認")&gt;0,COUNTIF(L733:BS733,"*")&gt;0),"※","")</f>
        <v>※</v>
      </c>
      <c r="L733" s="241">
        <v>0</v>
      </c>
      <c r="M733" s="242">
        <v>0</v>
      </c>
      <c r="N733" s="243">
        <v>0</v>
      </c>
      <c r="O733" s="243">
        <v>0</v>
      </c>
      <c r="P733" s="243">
        <v>0</v>
      </c>
      <c r="Q733" s="243">
        <v>0</v>
      </c>
      <c r="R733" s="243">
        <v>0</v>
      </c>
      <c r="S733" s="243">
        <v>0</v>
      </c>
      <c r="T733" s="243">
        <v>0</v>
      </c>
      <c r="U733" s="243">
        <v>0</v>
      </c>
      <c r="V733" s="243">
        <v>0</v>
      </c>
      <c r="W733" s="243">
        <v>0</v>
      </c>
      <c r="X733" s="243">
        <v>0</v>
      </c>
      <c r="Y733" s="243">
        <v>0</v>
      </c>
      <c r="Z733" s="243" t="s">
        <v>426</v>
      </c>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848</v>
      </c>
      <c r="B734" s="2"/>
      <c r="C734" s="308" t="s">
        <v>849</v>
      </c>
      <c r="D734" s="309"/>
      <c r="E734" s="309"/>
      <c r="F734" s="309"/>
      <c r="G734" s="309"/>
      <c r="H734" s="310"/>
      <c r="I734" s="129" t="s">
        <v>850</v>
      </c>
      <c r="J734" s="249" t="str">
        <f>IF(SUM(L734:BS734)=0,IF(COUNTIF(L734:BS734,"未確認")&gt;0,"未確認",IF(COUNTIF(L734:BS734,"~*")&gt;0,"*",SUM(L734:BS734))),SUM(L734:BS734))</f>
        <v>*</v>
      </c>
      <c r="K734" s="250" t="str">
        <f>IF(OR(COUNTIF(L734:BS734,"未確認")&gt;0,COUNTIF(L734:BS734,"*")&gt;0),"※","")</f>
        <v>※</v>
      </c>
      <c r="L734" s="241">
        <v>0</v>
      </c>
      <c r="M734" s="242">
        <v>0</v>
      </c>
      <c r="N734" s="243">
        <v>0</v>
      </c>
      <c r="O734" s="243">
        <v>0</v>
      </c>
      <c r="P734" s="243">
        <v>0</v>
      </c>
      <c r="Q734" s="243">
        <v>0</v>
      </c>
      <c r="R734" s="243">
        <v>0</v>
      </c>
      <c r="S734" s="243">
        <v>0</v>
      </c>
      <c r="T734" s="243">
        <v>0</v>
      </c>
      <c r="U734" s="243">
        <v>0</v>
      </c>
      <c r="V734" s="243">
        <v>0</v>
      </c>
      <c r="W734" s="243">
        <v>0</v>
      </c>
      <c r="X734" s="243">
        <v>0</v>
      </c>
      <c r="Y734" s="243">
        <v>0</v>
      </c>
      <c r="Z734" s="243" t="s">
        <v>426</v>
      </c>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271</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4" priority="327">
      <formula>OR(M$102&lt;&gt;"",M$103&lt;&gt;"")</formula>
    </cfRule>
    <cfRule type="expression" dxfId="683"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80" priority="325">
      <formula>OR(M$117&lt;&gt;"",M$118&lt;&gt;"")</formula>
    </cfRule>
    <cfRule type="expression" dxfId="679" priority="326">
      <formula>AND(M$117="",M$118="")</formula>
    </cfRule>
  </conditionalFormatting>
  <conditionalFormatting sqref="M119:M122">
    <cfRule type="expression" dxfId="678" priority="323">
      <formula>OR($M$117&lt;&gt;"",$M$118&lt;&gt;"")</formula>
    </cfRule>
    <cfRule type="expression" dxfId="677" priority="324">
      <formula>AND($M$117="",$M$118="")</formula>
    </cfRule>
  </conditionalFormatting>
  <conditionalFormatting sqref="M128:M129">
    <cfRule type="expression" dxfId="676" priority="322">
      <formula>AND(M$128="",M$129="")</formula>
    </cfRule>
  </conditionalFormatting>
  <conditionalFormatting sqref="M130:M135">
    <cfRule type="expression" dxfId="675" priority="320">
      <formula>OR($M$128&lt;&gt;"",$M$129&lt;&gt;"")</formula>
    </cfRule>
    <cfRule type="expression" dxfId="674" priority="321">
      <formula>AND($M$128="",$M$129="")</formula>
    </cfRule>
  </conditionalFormatting>
  <conditionalFormatting sqref="M141:M142">
    <cfRule type="expression" dxfId="673" priority="189">
      <formula>AND(M$141="",M$142="")</formula>
    </cfRule>
  </conditionalFormatting>
  <conditionalFormatting sqref="M143">
    <cfRule type="expression" dxfId="672" priority="190">
      <formula>OR($M$141&lt;&gt;"",$M$142&lt;&gt;"")</formula>
    </cfRule>
    <cfRule type="expression" dxfId="671" priority="191">
      <formula>AND($M$141="",$M$142="")</formula>
    </cfRule>
  </conditionalFormatting>
  <conditionalFormatting sqref="M149:M150">
    <cfRule type="expression" dxfId="670" priority="166">
      <formula>AND(M$149="",M$150="")</formula>
    </cfRule>
  </conditionalFormatting>
  <conditionalFormatting sqref="M151">
    <cfRule type="expression" dxfId="669" priority="160">
      <formula>OR($M$149&lt;&gt;"",$M$150&lt;&gt;"")</formula>
    </cfRule>
    <cfRule type="expression" dxfId="668" priority="161">
      <formula>AND($M$149="",$M$150="")</formula>
    </cfRule>
  </conditionalFormatting>
  <conditionalFormatting sqref="M152">
    <cfRule type="expression" dxfId="667" priority="162">
      <formula>OR($M$149&lt;&gt;"",$M$150&lt;&gt;"")</formula>
    </cfRule>
    <cfRule type="expression" dxfId="666"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7" priority="88">
      <formula>OR($M$168&lt;&gt;"",$M$169&lt;&gt;"")</formula>
    </cfRule>
    <cfRule type="expression" dxfId="656"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7" priority="313">
      <formula>OR($M$180&lt;&gt;"",$M$181&lt;&gt;"")</formula>
    </cfRule>
    <cfRule type="expression" dxfId="646"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1" priority="311">
      <formula>OR($M$180&lt;&gt;"",$M$181&lt;&gt;"")</formula>
    </cfRule>
    <cfRule type="expression" dxfId="640"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6" priority="295">
      <formula>OR(M$325&lt;&gt;"",M$326&lt;&gt;"")</formula>
    </cfRule>
    <cfRule type="expression" dxfId="615"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2" priority="62">
      <formula>OR(M350&lt;&gt;"",M351&lt;&gt;"")</formula>
    </cfRule>
    <cfRule type="expression" dxfId="611"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5" priority="282">
      <formula>OR(M$505&lt;&gt;"",M$506&lt;&gt;"")</formula>
    </cfRule>
    <cfRule type="expression" dxfId="594" priority="291">
      <formula>AND(M$505="",M$506="")</formula>
    </cfRule>
  </conditionalFormatting>
  <conditionalFormatting sqref="M507:M514">
    <cfRule type="expression" dxfId="593" priority="287">
      <formula>OR($M$505&lt;&gt;"",$M$506&lt;&gt;"")</formula>
    </cfRule>
    <cfRule type="expression" dxfId="592"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6" priority="278">
      <formula>OR($M$524&lt;&gt;"",$M$525&lt;&gt;"")</formula>
    </cfRule>
    <cfRule type="expression" dxfId="585"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80" priority="270">
      <formula>OR($M$534&lt;&gt;"",$M$535&lt;&gt;"")</formula>
    </cfRule>
    <cfRule type="expression" dxfId="579"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2" priority="257">
      <formula>OR($M$565&lt;&gt;"",$M$566&lt;&gt;"")</formula>
    </cfRule>
    <cfRule type="expression" dxfId="561" priority="258">
      <formula>AND($M$565="",$M$566="")</formula>
    </cfRule>
  </conditionalFormatting>
  <conditionalFormatting sqref="M594:M595">
    <cfRule type="expression" dxfId="560" priority="254">
      <formula>AND(M$594="",M$595="")</formula>
    </cfRule>
  </conditionalFormatting>
  <conditionalFormatting sqref="M596:M606">
    <cfRule type="expression" dxfId="559" priority="252">
      <formula>OR($M$594&lt;&gt;"",$M$595&lt;&gt;"")</formula>
    </cfRule>
    <cfRule type="expression" dxfId="558"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5" priority="248">
      <formula>OR($M$594&lt;&gt;"",$M$595&lt;&gt;"")</formula>
    </cfRule>
    <cfRule type="expression" dxfId="554" priority="249">
      <formula>AND($M$594="",$M$595="")</formula>
    </cfRule>
  </conditionalFormatting>
  <conditionalFormatting sqref="M625:M626">
    <cfRule type="expression" dxfId="553" priority="246">
      <formula>AND(M$625="",M$626="")</formula>
    </cfRule>
  </conditionalFormatting>
  <conditionalFormatting sqref="M627:M639">
    <cfRule type="expression" dxfId="552" priority="244">
      <formula>OR($M$625&lt;&gt;"",$M$626&lt;&gt;"")</formula>
    </cfRule>
    <cfRule type="expression" dxfId="551" priority="245">
      <formula>AND($M$625="",$M$626="")</formula>
    </cfRule>
  </conditionalFormatting>
  <conditionalFormatting sqref="M645:M646">
    <cfRule type="expression" dxfId="550" priority="237">
      <formula>AND(M$645="",M$646="")</formula>
    </cfRule>
  </conditionalFormatting>
  <conditionalFormatting sqref="M647:M654">
    <cfRule type="expression" dxfId="549" priority="235">
      <formula>OR($M$645&lt;&gt;"",$M$646&lt;&gt;"")</formula>
    </cfRule>
    <cfRule type="expression" dxfId="548" priority="236">
      <formula>AND($M$645="",$M$646="")</formula>
    </cfRule>
  </conditionalFormatting>
  <conditionalFormatting sqref="M660:M661">
    <cfRule type="expression" dxfId="547" priority="230">
      <formula>AND(M$660="",M$661="")</formula>
    </cfRule>
  </conditionalFormatting>
  <conditionalFormatting sqref="M662:M676">
    <cfRule type="expression" dxfId="546" priority="228">
      <formula>OR($M$660&lt;&gt;"",$M$661&lt;&gt;"")</formula>
    </cfRule>
    <cfRule type="expression" dxfId="545"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9" priority="217">
      <formula>OR($M$707&lt;&gt;"",$M$708&lt;&gt;"")</formula>
    </cfRule>
    <cfRule type="expression" dxfId="538" priority="218">
      <formula>AND($M$707="",$M$708="")</formula>
    </cfRule>
  </conditionalFormatting>
  <conditionalFormatting sqref="M717:M718">
    <cfRule type="expression" dxfId="537" priority="212">
      <formula>AND(M$717="",M$718="")</formula>
    </cfRule>
  </conditionalFormatting>
  <conditionalFormatting sqref="M719:M722">
    <cfRule type="expression" dxfId="536" priority="210">
      <formula>OR($M$717&lt;&gt;"",$M$718&lt;&gt;"")</formula>
    </cfRule>
    <cfRule type="expression" dxfId="535" priority="211">
      <formula>AND($M$717="",$M$718="")</formula>
    </cfRule>
  </conditionalFormatting>
  <conditionalFormatting sqref="M729:M730">
    <cfRule type="expression" dxfId="534" priority="205">
      <formula>AND(M$729="",M$730="")</formula>
    </cfRule>
  </conditionalFormatting>
  <conditionalFormatting sqref="M731:M734">
    <cfRule type="expression" dxfId="533" priority="203">
      <formula>OR($M$729&lt;&gt;"",$M$730&lt;&gt;"")</formula>
    </cfRule>
    <cfRule type="expression" dxfId="532"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2" priority="43">
      <formula>OR(N$388&lt;&gt;"",N$389&lt;&gt;"")</formula>
    </cfRule>
    <cfRule type="expression" dxfId="501"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3" priority="104">
      <formula>N$27&lt;&gt;""</formula>
    </cfRule>
    <cfRule type="expression" dxfId="492"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7" priority="100">
      <formula>N$49&lt;&gt;""</formula>
    </cfRule>
    <cfRule type="expression" dxfId="486" priority="335">
      <formula>N$49=""</formula>
    </cfRule>
  </conditionalFormatting>
  <conditionalFormatting sqref="N94:BS95">
    <cfRule type="expression" dxfId="485" priority="84">
      <formula>AND(N$94="",N$95="")</formula>
    </cfRule>
  </conditionalFormatting>
  <conditionalFormatting sqref="N96:BS96">
    <cfRule type="expression" dxfId="484" priority="192">
      <formula>OR(N$94&lt;&gt;"",N$95&lt;&gt;"")</formula>
    </cfRule>
    <cfRule type="expression" dxfId="483" priority="193">
      <formula>AND(N$94="",N$95="")</formula>
    </cfRule>
  </conditionalFormatting>
  <conditionalFormatting sqref="N102:BS111">
    <cfRule type="expression" dxfId="482" priority="333">
      <formula>OR(N$102&lt;&gt;"",N$103&lt;&gt;"")</formula>
    </cfRule>
    <cfRule type="expression" dxfId="481"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1" priority="158">
      <formula>OR(N$149&lt;&gt;"",N$150&lt;&gt;"")</formula>
    </cfRule>
    <cfRule type="expression" dxfId="470" priority="159">
      <formula>AND(N$149="",N$150="")</formula>
    </cfRule>
  </conditionalFormatting>
  <conditionalFormatting sqref="N152:BS152">
    <cfRule type="expression" dxfId="469" priority="156">
      <formula>OR(N$149&lt;&gt;"",N$150&lt;&gt;"")</formula>
    </cfRule>
    <cfRule type="expression" dxfId="468"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2" priority="145">
      <formula>OR(N$159&lt;&gt;"",N$160&lt;&gt;"")</formula>
    </cfRule>
    <cfRule type="expression" dxfId="461"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5" priority="169">
      <formula>OR(N$180&lt;&gt;"",N$181&lt;&gt;"")</formula>
    </cfRule>
    <cfRule type="expression" dxfId="454"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5" priority="67">
      <formula>OR(N$243&lt;&gt;"",N$244&lt;&gt;"")</formula>
    </cfRule>
    <cfRule type="expression" dxfId="444" priority="68">
      <formula>AND(N$243="",N$244="")</formula>
    </cfRule>
  </conditionalFormatting>
  <conditionalFormatting sqref="N245:BS245">
    <cfRule type="expression" dxfId="443" priority="136">
      <formula>OR(N$243&lt;&gt;"",N$244&lt;&gt;"")</formula>
    </cfRule>
    <cfRule type="expression" dxfId="442"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9" priority="134">
      <formula>OR(N$243&lt;&gt;"",N$244&lt;&gt;"")</formula>
    </cfRule>
    <cfRule type="expression" dxfId="438"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7" priority="60">
      <formula>OR(N$312&lt;&gt;"",N$313&lt;&gt;"")</formula>
    </cfRule>
    <cfRule type="expression" dxfId="426"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3" priority="56">
      <formula>OR(N$350&lt;&gt;"",N$351&lt;&gt;"")</formula>
    </cfRule>
    <cfRule type="expression" dxfId="422"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7" priority="41">
      <formula>OR(N$505&lt;&gt;"",N$506&lt;&gt;"")</formula>
    </cfRule>
    <cfRule type="expression" dxfId="416" priority="42">
      <formula>AND(N$505="",N$506="")</formula>
    </cfRule>
  </conditionalFormatting>
  <conditionalFormatting sqref="N517:BS521">
    <cfRule type="expression" dxfId="415" priority="39">
      <formula>OR(N$517&lt;&gt;"",N$518&lt;&gt;"")</formula>
    </cfRule>
    <cfRule type="expression" dxfId="414" priority="40">
      <formula>AND(N$517="",N$518="")</formula>
    </cfRule>
  </conditionalFormatting>
  <conditionalFormatting sqref="N524:BS525">
    <cfRule type="expression" dxfId="413" priority="38">
      <formula>AND(N$524="",N$525="")</formula>
    </cfRule>
  </conditionalFormatting>
  <conditionalFormatting sqref="N526:BS526">
    <cfRule type="expression" dxfId="412" priority="276">
      <formula>OR(N$524&lt;&gt;"",N$525&lt;&gt;"")</formula>
    </cfRule>
    <cfRule type="expression" dxfId="411" priority="277">
      <formula>AND(N$524="",N$525="")</formula>
    </cfRule>
  </conditionalFormatting>
  <conditionalFormatting sqref="N529:BS531">
    <cfRule type="expression" dxfId="410" priority="273">
      <formula>OR(N$529&lt;&gt;"",N$530&lt;&gt;"")</formula>
    </cfRule>
    <cfRule type="expression" dxfId="409"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4" priority="1">
      <formula>AND(N$565="",N$566="")</formula>
    </cfRule>
    <cfRule type="expression" dxfId="403"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400" priority="261">
      <formula>OR(N$565&lt;&gt;"",N$566&lt;&gt;"")</formula>
    </cfRule>
    <cfRule type="expression" dxfId="399"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6" priority="255">
      <formula>OR(N$565&lt;&gt;"",N$566&lt;&gt;"")</formula>
    </cfRule>
    <cfRule type="expression" dxfId="395" priority="256">
      <formula>AND(N$565="",N$566="")</formula>
    </cfRule>
  </conditionalFormatting>
  <conditionalFormatting sqref="N583:BS588">
    <cfRule type="expression" dxfId="394" priority="23">
      <formula>OR(N$565&lt;&gt;"",N$566&lt;&gt;"")</formula>
    </cfRule>
    <cfRule type="expression" dxfId="393"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90" priority="8">
      <formula>OR(N$594&lt;&gt;"",N$595&lt;&gt;"")</formula>
    </cfRule>
    <cfRule type="expression" dxfId="389" priority="9">
      <formula>AND(N$594="",N$595="")</formula>
    </cfRule>
  </conditionalFormatting>
  <conditionalFormatting sqref="N625:BS626">
    <cfRule type="expression" dxfId="388" priority="243">
      <formula>AND(N$625="",N$626="")</formula>
    </cfRule>
  </conditionalFormatting>
  <conditionalFormatting sqref="N627:BS639">
    <cfRule type="expression" dxfId="387" priority="240">
      <formula>OR(N$625&lt;&gt;"",N$626&lt;&gt;"")</formula>
    </cfRule>
    <cfRule type="expression" dxfId="386"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9" priority="220">
      <formula>OR(N$681&lt;&gt;"",N$682&lt;&gt;"")</formula>
    </cfRule>
    <cfRule type="expression" dxfId="378" priority="221">
      <formula>AND(N$681="",N$682="")</formula>
    </cfRule>
  </conditionalFormatting>
  <conditionalFormatting sqref="N707:BS708">
    <cfRule type="expression" dxfId="377" priority="216">
      <formula>AND(N$707="",N$708="")</formula>
    </cfRule>
  </conditionalFormatting>
  <conditionalFormatting sqref="N709:BS711">
    <cfRule type="expression" dxfId="376" priority="213">
      <formula>OR(N$707&lt;&gt;"",N$708&lt;&gt;"")</formula>
    </cfRule>
    <cfRule type="expression" dxfId="375"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70" priority="199">
      <formula>OR(N$729&lt;&gt;"",N$730&lt;&gt;"")</formula>
    </cfRule>
    <cfRule type="expression" dxfId="369" priority="200">
      <formula>AND(N$729="",N$730="")</formula>
    </cfRule>
  </conditionalFormatting>
  <conditionalFormatting sqref="O625:BP639">
    <cfRule type="expression" dxfId="368" priority="238">
      <formula>OR(O$625&lt;&gt;"",O$626&lt;&gt;"")</formula>
    </cfRule>
    <cfRule type="expression" dxfId="367" priority="239">
      <formula>AND(O$625="",O$626="")</formula>
    </cfRule>
  </conditionalFormatting>
  <conditionalFormatting sqref="O182:BS211">
    <cfRule type="expression" dxfId="366" priority="71">
      <formula>AND(O$180="",O$181="")</formula>
    </cfRule>
  </conditionalFormatting>
  <conditionalFormatting sqref="O243:BS244">
    <cfRule type="expression" dxfId="365" priority="65">
      <formula>OR(O$243&lt;&gt;"",O$244&lt;&gt;"")</formula>
    </cfRule>
    <cfRule type="expression" dxfId="364" priority="66">
      <formula>AND(O$243="",O$244="")</formula>
    </cfRule>
  </conditionalFormatting>
  <conditionalFormatting sqref="O363:BS370">
    <cfRule type="expression" dxfId="363" priority="55">
      <formula>AND(O$363="",O$364="")</formula>
    </cfRule>
  </conditionalFormatting>
  <conditionalFormatting sqref="O388:BS463">
    <cfRule type="expression" dxfId="362" priority="45">
      <formula>OR(O$388&lt;&gt;"",O$389&lt;&gt;"")</formula>
    </cfRule>
    <cfRule type="expression" dxfId="361"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北見赤十字病院!B94" display="・設置主体" xr:uid="{8667369A-3190-4D60-9BA8-2102E590A263}"/>
    <hyperlink ref="D76:H76" location="北見赤十字病院!B94" display="・設置主体" xr:uid="{A7A29EEC-CBB3-45E6-B062-B51BF381F4F6}"/>
    <hyperlink ref="E76:I76" location="北見赤十字病院!B94" display="・設置主体" xr:uid="{6F53E267-BE93-40E8-8666-7761BB4ACA8E}"/>
    <hyperlink ref="F76:J76" location="北見赤十字病院!B94" display="・設置主体" xr:uid="{ED3D631A-3633-447C-92AA-9DEDC2FB3C9D}"/>
    <hyperlink ref="G76:K76" location="北見赤十字病院!B94" display="・設置主体" xr:uid="{36AA9CF5-10F6-4544-8BB6-907823E35CCB}"/>
    <hyperlink ref="H76:I76" location="北見赤十字病院!B312" display="・入院患者の状況（年間）" xr:uid="{5C94A295-9C79-4CBF-9162-DA79C6634793}"/>
    <hyperlink ref="I76:J76" location="北見赤十字病院!B312" display="・入院患者の状況（年間）" xr:uid="{794AA161-BFBB-4BE7-B528-12537063F014}"/>
    <hyperlink ref="J76:M76" location="北見赤十字病院!B388" display="・算定する入院基本用・特定入院料等の状況" xr:uid="{9B6FC044-BDA0-471E-ACBA-B83C9DA7AD5F}"/>
    <hyperlink ref="K76:N76" location="北見赤十字病院!B388" display="・算定する入院基本用・特定入院料等の状況" xr:uid="{5307213C-5A29-4C6F-9234-9D91D2944915}"/>
    <hyperlink ref="L76:O76" location="北見赤十字病院!B388" display="・算定する入院基本用・特定入院料等の状況" xr:uid="{E7F34488-3A42-4C51-94D1-E58D17705349}"/>
    <hyperlink ref="M76:P76" location="北見赤十字病院!B388" display="・算定する入院基本用・特定入院料等の状況" xr:uid="{03749F1B-2D86-4D3A-B92A-6927AB0EBA7D}"/>
    <hyperlink ref="C77:G77" location="北見赤十字病院!B102" display="・病床の状況" xr:uid="{EB3070DB-4546-4A9B-A112-DC7FC634DE9F}"/>
    <hyperlink ref="D77:H77" location="北見赤十字病院!B102" display="・病床の状況" xr:uid="{533FA2CF-4F9C-421D-B1B0-BA484E5E9091}"/>
    <hyperlink ref="E77:I77" location="北見赤十字病院!B102" display="・病床の状況" xr:uid="{95BA9DE1-E2F2-4850-8B5B-9F648DB57969}"/>
    <hyperlink ref="F77:J77" location="北見赤十字病院!B102" display="・病床の状況" xr:uid="{4A6413B7-4D36-4594-8423-F892F1148A38}"/>
    <hyperlink ref="G77:K77" location="北見赤十字病院!B102" display="・病床の状況" xr:uid="{587A0387-FF43-4364-BC2D-95162232BE0A}"/>
    <hyperlink ref="H77:I77" location="北見赤十字病院!B325" display="・入院患者の状況（年間／入棟前の場所・退棟先の場所の状況）" xr:uid="{F279AADE-03F0-4007-892D-345352BB453F}"/>
    <hyperlink ref="I77:J77" location="北見赤十字病院!B325" display="・入院患者の状況（年間／入棟前の場所・退棟先の場所の状況）" xr:uid="{A31003B6-4D43-4DEE-985C-F145BF75581E}"/>
    <hyperlink ref="J77" location="北見赤十字病院!B469" display="・手術の状況" xr:uid="{54AE72F1-A405-4B6D-A634-98DBDD5E50FE}"/>
    <hyperlink ref="M77" location="'北見赤十字病院(H30案)'!B484" display="・がん、脳卒中、心筋梗塞、分娩、精神医療への対応状況" xr:uid="{440B0A4F-2F01-4F8D-870D-E84F208AD9A3}"/>
    <hyperlink ref="C78:G78" location="北見赤十字病院!B117" display="・診療科" xr:uid="{14556B57-3BEB-4CBF-8F08-3F00BADE5D80}"/>
    <hyperlink ref="D78:H78" location="北見赤十字病院!B117" display="・診療科" xr:uid="{457C4400-6784-49AE-89A5-4518A3D885F8}"/>
    <hyperlink ref="E78:I78" location="北見赤十字病院!B117" display="・診療科" xr:uid="{DB3E9C78-BF2E-45B5-8217-F3C92057B4FE}"/>
    <hyperlink ref="F78:J78" location="北見赤十字病院!B117" display="・診療科" xr:uid="{D932B928-1A0E-4563-9885-57E530A6A996}"/>
    <hyperlink ref="G78:K78" location="北見赤十字病院!B117" display="・診療科" xr:uid="{D2A67CC2-8D42-4CD1-A37B-F445730090F4}"/>
    <hyperlink ref="H78:I78" location="北見赤十字病院!B350" display="・退院後に在宅医療を必要とする患者の状況" xr:uid="{58949721-984D-40EB-BEBF-4EC40393B0CA}"/>
    <hyperlink ref="I78:J78" location="北見赤十字病院!B350" display="・退院後に在宅医療を必要とする患者の状況" xr:uid="{BEF9D0DB-4BD2-4740-8921-10C8D3001CA5}"/>
    <hyperlink ref="J78:M78" location="北見赤十字病院!B505" display="・がん、脳卒中、心筋梗塞、分娩、精神医療への対応状況" xr:uid="{BB0B84C4-30D2-4E59-B069-6AF1369D85F0}"/>
    <hyperlink ref="K78:N78" location="北見赤十字病院!B505" display="・がん、脳卒中、心筋梗塞、分娩、精神医療への対応状況" xr:uid="{AA3E76D3-AD24-4277-BAAD-C700057E0287}"/>
    <hyperlink ref="L78:O78" location="北見赤十字病院!B505" display="・がん、脳卒中、心筋梗塞、分娩、精神医療への対応状況" xr:uid="{9801E024-4B92-462A-973A-76438548C04F}"/>
    <hyperlink ref="M78:P78" location="北見赤十字病院!B505" display="・がん、脳卒中、心筋梗塞、分娩、精神医療への対応状況" xr:uid="{CBC3A272-18EE-4B70-A704-B26F613670A8}"/>
    <hyperlink ref="C79:G79" location="北見赤十字病院!B128" display="・入院基本料・特定入院料及び届出病床数" xr:uid="{36190AB3-8D2D-4B1F-911F-D2E5B1DEA283}"/>
    <hyperlink ref="D79:H79" location="北見赤十字病院!B128" display="・入院基本料・特定入院料及び届出病床数" xr:uid="{E7E6BD42-0454-4836-B548-7EAA82F6381A}"/>
    <hyperlink ref="E79:I79" location="北見赤十字病院!B128" display="・入院基本料・特定入院料及び届出病床数" xr:uid="{E566AAF3-DC85-44E9-A10C-72F498B1748D}"/>
    <hyperlink ref="F79:J79" location="北見赤十字病院!B128" display="・入院基本料・特定入院料及び届出病床数" xr:uid="{00786878-990D-42E2-8E63-84E0E1E25E89}"/>
    <hyperlink ref="G79:K79" location="北見赤十字病院!B128" display="・入院基本料・特定入院料及び届出病床数" xr:uid="{339279A3-50FA-4CE1-98DA-B00982563646}"/>
    <hyperlink ref="H79:I79" location="北見赤十字病院!B363" display="・看取りを行った患者数" xr:uid="{BA9E1627-A15E-4EFD-A3A2-39418031CED3}"/>
    <hyperlink ref="I79:J79" location="北見赤十字病院!B363" display="・看取りを行った患者数" xr:uid="{C8C88CDB-98A4-41B6-B199-521537EB40C1}"/>
    <hyperlink ref="J79:M79" location="北見赤十字病院!B548" display="・重症患者への対応状況" xr:uid="{343B4BB6-2F2A-4105-A7CF-8649AB768E6E}"/>
    <hyperlink ref="K79:N79" location="北見赤十字病院!B548" display="・重症患者への対応状況" xr:uid="{0DD86B2A-E4CD-404B-91B1-A12D79341B23}"/>
    <hyperlink ref="L79:O79" location="北見赤十字病院!B548" display="・重症患者への対応状況" xr:uid="{3FEA389D-80E4-40E5-9C14-8BD9B1F12567}"/>
    <hyperlink ref="M79:P79" location="北見赤十字病院!B548" display="・重症患者への対応状況" xr:uid="{E15F54D1-0FD3-41C9-A997-ACD67135BE87}"/>
    <hyperlink ref="C80:G80" location="北見赤十字病院!B141" display="・DPC医療機関群の種類" xr:uid="{FFDCDF82-5C2F-4DDC-8929-E767C577DD69}"/>
    <hyperlink ref="D80:H80" location="北見赤十字病院!B141" display="・DPC医療機関群の種類" xr:uid="{4CAF34A3-2C89-41BC-B780-41A2D47903E3}"/>
    <hyperlink ref="E80:I80" location="北見赤十字病院!B141" display="・DPC医療機関群の種類" xr:uid="{5663FEE6-8AE5-4976-98AD-895FE669EB03}"/>
    <hyperlink ref="F80:J80" location="北見赤十字病院!B141" display="・DPC医療機関群の種類" xr:uid="{3E3CB7E6-174F-46CC-9FB5-61A72E212F69}"/>
    <hyperlink ref="G80:K80" location="北見赤十字病院!B141" display="・DPC医療機関群の種類" xr:uid="{8C08C127-7B4E-4B38-BCEB-C388DD783F48}"/>
    <hyperlink ref="J80:M80" location="北見赤十字病院!B594" display="・救急医療の実施状況" xr:uid="{105FA1BB-5DA7-465C-974B-C352D7E43990}"/>
    <hyperlink ref="K80:N80" location="北見赤十字病院!B594" display="・救急医療の実施状況" xr:uid="{F03FFD23-B677-48F7-B17E-3AEC92BAA827}"/>
    <hyperlink ref="L80:O80" location="北見赤十字病院!B594" display="・救急医療の実施状況" xr:uid="{22EDAD01-E50A-4E89-9ABC-EA9CD4BFDEBA}"/>
    <hyperlink ref="M80:P80" location="北見赤十字病院!B594" display="・救急医療の実施状況" xr:uid="{1236A32E-121E-45CA-A477-FF954FEEEC80}"/>
    <hyperlink ref="C81:G81" location="北見赤十字病院!B149" display="・救急告示病院、二次救急医療施設、三次救急医療施設の告示・認定の有無" xr:uid="{4020E112-BD6A-4A2B-A037-083A4346346F}"/>
    <hyperlink ref="D81:H81" location="北見赤十字病院!B149" display="・救急告示病院、二次救急医療施設、三次救急医療施設の告示・認定の有無" xr:uid="{14927864-EA24-4F67-8E8B-E173AFB3A37E}"/>
    <hyperlink ref="E81:I81" location="北見赤十字病院!B149" display="・救急告示病院、二次救急医療施設、三次救急医療施設の告示・認定の有無" xr:uid="{F999959F-CD2A-44AF-B6BA-461B32026A35}"/>
    <hyperlink ref="F81:J81" location="北見赤十字病院!B149" display="・救急告示病院、二次救急医療施設、三次救急医療施設の告示・認定の有無" xr:uid="{64889DBC-F851-4662-8089-AB13CDCB3B70}"/>
    <hyperlink ref="G81:K81" location="北見赤十字病院!B149" display="・救急告示病院、二次救急医療施設、三次救急医療施設の告示・認定の有無" xr:uid="{C5F06CBC-310E-45A7-8A1F-3C8363953C02}"/>
    <hyperlink ref="J81:M81" location="北見赤十字病院!B625" display="・急性期後の支援、在宅復帰の支援の状況" xr:uid="{85F312CD-8169-4757-BEA2-E8B1B66C489A}"/>
    <hyperlink ref="K81:N81" location="北見赤十字病院!B625" display="・急性期後の支援、在宅復帰の支援の状況" xr:uid="{F67974EC-3A80-4AFD-9A85-26B2A31618B9}"/>
    <hyperlink ref="L81:O81" location="北見赤十字病院!B625" display="・急性期後の支援、在宅復帰の支援の状況" xr:uid="{19B1A2CB-0BB0-44EC-B41E-961242D514D3}"/>
    <hyperlink ref="M81:P81" location="北見赤十字病院!B625" display="・急性期後の支援、在宅復帰の支援の状況" xr:uid="{8C12CBAD-B6A1-4A19-9E43-F90565AC45DF}"/>
    <hyperlink ref="C82:G82" location="北見赤十字病院!B159" display="・承認の有無" xr:uid="{B4AFCCCD-1D47-4568-9921-67CD7E483D2A}"/>
    <hyperlink ref="D82:H82" location="北見赤十字病院!B159" display="・承認の有無" xr:uid="{5F7A1E51-CD4D-4CA0-AD0B-B15CEB63A0A6}"/>
    <hyperlink ref="E82:I82" location="北見赤十字病院!B159" display="・承認の有無" xr:uid="{9AB4853C-AAC1-4AC6-88FC-E2EA1405FF33}"/>
    <hyperlink ref="F82:J82" location="北見赤十字病院!B159" display="・承認の有無" xr:uid="{C11B5207-AB92-4F3D-BA94-ED4085E29BE0}"/>
    <hyperlink ref="G82:K82" location="北見赤十字病院!B159" display="・承認の有無" xr:uid="{21BA610F-4188-43A1-AA62-F54FF9ECF9AB}"/>
    <hyperlink ref="J82:M82" location="北見赤十字病院!B645" display="・全身管理の状況" xr:uid="{B18A0876-14BD-41A3-BAF1-FCB2127102E1}"/>
    <hyperlink ref="K82:N82" location="北見赤十字病院!B645" display="・全身管理の状況" xr:uid="{9A52BC32-C241-41F3-ADBA-3392C706FBE5}"/>
    <hyperlink ref="L82:O82" location="北見赤十字病院!B645" display="・全身管理の状況" xr:uid="{B1B1EB46-FA43-45E8-B3C6-67B66490A917}"/>
    <hyperlink ref="M82:P82" location="北見赤十字病院!B645" display="・全身管理の状況" xr:uid="{BBA66B46-7ED8-4624-A819-DE07FA804393}"/>
    <hyperlink ref="C83:G83" location="北見赤十字病院!B168" display="・診療報酬の届出の有無" xr:uid="{987B21D1-9444-4E22-8DA5-72926ACEFFAE}"/>
    <hyperlink ref="D83:H83" location="北見赤十字病院!B168" display="・診療報酬の届出の有無" xr:uid="{C93A9ECE-BB52-4153-8DF6-A294C2BAFA36}"/>
    <hyperlink ref="E83:I83" location="北見赤十字病院!B168" display="・診療報酬の届出の有無" xr:uid="{46E9DB2C-0D93-49F2-8589-24F7F63A7FF5}"/>
    <hyperlink ref="F83:J83" location="北見赤十字病院!B168" display="・診療報酬の届出の有無" xr:uid="{9DAA4F06-7197-4206-A153-4E47AFA2B02E}"/>
    <hyperlink ref="G83:K83" location="北見赤十字病院!B168" display="・診療報酬の届出の有無" xr:uid="{F6473B40-B51F-49A6-8D51-537EB2C8AFF2}"/>
    <hyperlink ref="J83:M83" location="北見赤十字病院!B660" display="・リハビリテーションの実施状況" xr:uid="{346EB2B3-7ABC-4DF4-B9C0-A5D20ACA9638}"/>
    <hyperlink ref="K83:N83" location="北見赤十字病院!B660" display="・リハビリテーションの実施状況" xr:uid="{B66F8889-72B6-4143-BC79-3C0B3EAECF9A}"/>
    <hyperlink ref="L83:O83" location="北見赤十字病院!B660" display="・リハビリテーションの実施状況" xr:uid="{7AEC2841-F239-4956-A8A5-F0F7AED7BC1C}"/>
    <hyperlink ref="M83:P83" location="北見赤十字病院!B660" display="・リハビリテーションの実施状況" xr:uid="{35A3BF81-08F6-433B-9D52-C6409392F464}"/>
    <hyperlink ref="C84:G84" location="北見赤十字病院!B180" display="・職員数の状況" xr:uid="{BB0A92B6-4A56-49FE-82B1-55B44FFC337C}"/>
    <hyperlink ref="D84:H84" location="北見赤十字病院!B180" display="・職員数の状況" xr:uid="{B620D4A9-FBE7-438B-A194-704B86273E34}"/>
    <hyperlink ref="E84:I84" location="北見赤十字病院!B180" display="・職員数の状況" xr:uid="{C8B765C3-5F30-41B2-834F-19BEBC846A69}"/>
    <hyperlink ref="F84:J84" location="北見赤十字病院!B180" display="・職員数の状況" xr:uid="{75E259E2-E4E2-4EE2-BA21-BF040C2DE1F3}"/>
    <hyperlink ref="G84:K84" location="北見赤十字病院!B180" display="・職員数の状況" xr:uid="{09009E7E-47E9-4D5B-BD82-EE77D537066D}"/>
    <hyperlink ref="J84:M84" location="北見赤十字病院!B707" display="・長期療養患者の受入状況" xr:uid="{953584E7-4778-4BB1-A554-DE41335751C4}"/>
    <hyperlink ref="K84:N84" location="北見赤十字病院!B707" display="・長期療養患者の受入状況" xr:uid="{79B342EE-2FE3-4F32-A1A2-E3D0699DE77E}"/>
    <hyperlink ref="L84:O84" location="北見赤十字病院!B707" display="・長期療養患者の受入状況" xr:uid="{F5CC9ADC-7124-452D-873D-630CCA1C2CBE}"/>
    <hyperlink ref="M84:P84" location="北見赤十字病院!B707" display="・長期療養患者の受入状況" xr:uid="{3C8923A3-969C-4405-9D77-54961E532417}"/>
    <hyperlink ref="C85:G85" location="北見赤十字病院!B243" display="・退院調整部門の設置状況" xr:uid="{07A8E563-8060-41AE-849E-2BEB2B1D7297}"/>
    <hyperlink ref="D85:H85" location="北見赤十字病院!B243" display="・退院調整部門の設置状況" xr:uid="{A195621E-6867-4D9B-BB8C-520B24127D26}"/>
    <hyperlink ref="E85:I85" location="北見赤十字病院!B243" display="・退院調整部門の設置状況" xr:uid="{7033CE90-2305-4C82-98C6-40A5A05FF69D}"/>
    <hyperlink ref="F85:J85" location="北見赤十字病院!B243" display="・退院調整部門の設置状況" xr:uid="{ACE05783-08F1-4AF3-8915-D69E34C8A50A}"/>
    <hyperlink ref="G85:K85" location="北見赤十字病院!B243" display="・退院調整部門の設置状況" xr:uid="{B9110E91-10F4-44EE-B411-8734FCF3B23F}"/>
    <hyperlink ref="J85:M85" location="北見赤十字病院!B717" display="・重度の障害児等の受入状況" xr:uid="{80082B37-0722-4403-B461-EF027EE3DBD2}"/>
    <hyperlink ref="K85:N85" location="北見赤十字病院!B717" display="・重度の障害児等の受入状況" xr:uid="{5B92F70A-90E9-4276-B846-2034EFE4E37D}"/>
    <hyperlink ref="L85:O85" location="北見赤十字病院!B717" display="・重度の障害児等の受入状況" xr:uid="{BAF1154C-9796-45ED-BF2A-D501F83B333E}"/>
    <hyperlink ref="M85:P85" location="北見赤十字病院!B717" display="・重度の障害児等の受入状況" xr:uid="{B5DCF160-7D32-4894-B08E-B0647686D414}"/>
    <hyperlink ref="C86:G86" location="北見赤十字病院!B263" display="・医療機器の台数" xr:uid="{86E72670-AB8A-4431-B6B9-40FFDDB343AC}"/>
    <hyperlink ref="D86:H86" location="北見赤十字病院!B263" display="・医療機器の台数" xr:uid="{CAB73E82-5458-4057-B3A0-9053333ACA12}"/>
    <hyperlink ref="E86:I86" location="北見赤十字病院!B263" display="・医療機器の台数" xr:uid="{D17A4A5E-A3E8-4C68-B407-C2C6CA309DE7}"/>
    <hyperlink ref="F86:J86" location="北見赤十字病院!B263" display="・医療機器の台数" xr:uid="{D3BB7B16-CC7C-476E-A0CB-8C62B137F706}"/>
    <hyperlink ref="G86:K86" location="北見赤十字病院!B263" display="・医療機器の台数" xr:uid="{0382F93D-5B75-44A4-9C53-18313D3757D1}"/>
    <hyperlink ref="J86:M86" location="北見赤十字病院!B729" display="・医科歯科の連携状況" xr:uid="{7823C6DF-2042-449A-963E-31C2A00ED97A}"/>
    <hyperlink ref="K86:N86" location="北見赤十字病院!B729" display="・医科歯科の連携状況" xr:uid="{B8B447DC-A377-4C0C-A09A-73C941F5CA55}"/>
    <hyperlink ref="L86:O86" location="北見赤十字病院!B729" display="・医科歯科の連携状況" xr:uid="{7597F7EC-A61E-4488-BFB3-86E0E1B0EF90}"/>
    <hyperlink ref="M86:P86" location="北見赤十字病院!B729" display="・医科歯科の連携状況" xr:uid="{B4E50244-FF1C-40A9-9BFD-14EE8F34AA7C}"/>
    <hyperlink ref="C87:G87" location="北見赤十字病院!B289" display="・過去1年間の間に病棟の再編・見直しがあった場合の報告対象期間" xr:uid="{6BC2CE59-52D3-4A14-833A-A2B0B9B619D7}"/>
    <hyperlink ref="D87:H87" location="北見赤十字病院!B289" display="・過去1年間の間に病棟の再編・見直しがあった場合の報告対象期間" xr:uid="{554BE304-CD35-46EA-834C-62316C376C92}"/>
    <hyperlink ref="E87:I87" location="北見赤十字病院!B289" display="・過去1年間の間に病棟の再編・見直しがあった場合の報告対象期間" xr:uid="{F36169E4-D248-44A7-99A9-FD6764120296}"/>
    <hyperlink ref="F87:J87" location="北見赤十字病院!B289" display="・過去1年間の間に病棟の再編・見直しがあった場合の報告対象期間" xr:uid="{4B39BDDD-DCE6-461A-A285-85BB537A5CE0}"/>
    <hyperlink ref="G87:K87" location="北見赤十字病院!B289" display="・過去1年間の間に病棟の再編・見直しがあった場合の報告対象期間" xr:uid="{E99F01E6-4936-4DA3-9191-FDF35FE0737E}"/>
    <hyperlink ref="I298" location="北見赤十字病院!B70" display="メニューへ戻る" xr:uid="{E158FF3C-1405-4A2B-8ADF-5FD7E0FCB079}"/>
    <hyperlink ref="I373" location="北見赤十字病院!B70" display="メニューへ戻る" xr:uid="{A6EF05B0-0CA0-4709-9221-83DC909ADDEA}"/>
    <hyperlink ref="I737" location="北見赤十字病院!B70" display="メニューへ戻る" xr:uid="{5E56664A-DE71-4EBE-BF6F-53AF3D03FCCD}"/>
    <hyperlink ref="C1" location="INDEX!A1" display="圏域topへ" xr:uid="{2C39AD3C-B948-4F6E-840B-E44B3C75E54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FF9E9-AEBF-4B55-88EA-2B34BBE575A7}">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851</v>
      </c>
      <c r="I1" s="5"/>
    </row>
    <row r="2" spans="1:73" ht="19" x14ac:dyDescent="0.2">
      <c r="A2" s="1" t="s">
        <v>0</v>
      </c>
      <c r="B2" s="11" t="s">
        <v>853</v>
      </c>
      <c r="C2" s="12"/>
      <c r="D2" s="13"/>
      <c r="E2" s="13"/>
      <c r="F2" s="13"/>
      <c r="G2" s="13"/>
      <c r="H2" s="5"/>
    </row>
    <row r="3" spans="1:73" x14ac:dyDescent="0.2">
      <c r="B3" s="14" t="s">
        <v>854</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855</v>
      </c>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6</v>
      </c>
      <c r="B10" s="29"/>
      <c r="C10" s="24"/>
      <c r="D10" s="24"/>
      <c r="E10" s="24"/>
      <c r="F10" s="24"/>
      <c r="G10" s="24"/>
      <c r="H10" s="17"/>
      <c r="I10" s="435" t="s">
        <v>7</v>
      </c>
      <c r="J10" s="435"/>
      <c r="K10" s="435"/>
      <c r="L10" s="30" t="s">
        <v>856</v>
      </c>
      <c r="M10" s="30"/>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6</v>
      </c>
      <c r="B11" s="32"/>
      <c r="C11" s="24"/>
      <c r="D11" s="24"/>
      <c r="E11" s="24"/>
      <c r="F11" s="24"/>
      <c r="G11" s="24"/>
      <c r="H11" s="17"/>
      <c r="I11" s="435" t="s">
        <v>9</v>
      </c>
      <c r="J11" s="435"/>
      <c r="K11" s="435"/>
      <c r="L11" s="30" t="s">
        <v>10</v>
      </c>
      <c r="M11" s="30"/>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11</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12</v>
      </c>
      <c r="J16" s="437"/>
      <c r="K16" s="437"/>
      <c r="L16" s="25" t="str">
        <f>IF(ISBLANK(L$9),"",L$9)</f>
        <v>2階病棟</v>
      </c>
      <c r="M16" s="25" t="str">
        <f>IF(ISBLANK(M$9),"",M$9)</f>
        <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6</v>
      </c>
      <c r="B17" s="29"/>
      <c r="C17" s="24"/>
      <c r="D17" s="24"/>
      <c r="E17" s="24"/>
      <c r="F17" s="24"/>
      <c r="G17" s="24"/>
      <c r="H17" s="17"/>
      <c r="I17" s="435" t="s">
        <v>13</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6</v>
      </c>
      <c r="B18" s="32"/>
      <c r="C18" s="24"/>
      <c r="D18" s="24"/>
      <c r="E18" s="24"/>
      <c r="F18" s="24"/>
      <c r="G18" s="24"/>
      <c r="H18" s="17"/>
      <c r="I18" s="435" t="s">
        <v>14</v>
      </c>
      <c r="J18" s="435"/>
      <c r="K18" s="435"/>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6</v>
      </c>
      <c r="B19" s="32"/>
      <c r="C19" s="24"/>
      <c r="D19" s="24"/>
      <c r="E19" s="24"/>
      <c r="F19" s="24"/>
      <c r="G19" s="24"/>
      <c r="H19" s="17"/>
      <c r="I19" s="435" t="s">
        <v>15</v>
      </c>
      <c r="J19" s="435"/>
      <c r="K19" s="435"/>
      <c r="L19" s="35" t="s">
        <v>16</v>
      </c>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6</v>
      </c>
      <c r="B20" s="29"/>
      <c r="C20" s="24"/>
      <c r="D20" s="24"/>
      <c r="E20" s="24"/>
      <c r="F20" s="24"/>
      <c r="G20" s="24"/>
      <c r="H20" s="17"/>
      <c r="I20" s="435" t="s">
        <v>17</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6</v>
      </c>
      <c r="B21" s="29"/>
      <c r="C21" s="24"/>
      <c r="D21" s="24"/>
      <c r="E21" s="24"/>
      <c r="F21" s="24"/>
      <c r="G21" s="24"/>
      <c r="H21" s="17"/>
      <c r="I21" s="435" t="s">
        <v>18</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6</v>
      </c>
      <c r="B22" s="29"/>
      <c r="C22" s="24"/>
      <c r="D22" s="24"/>
      <c r="E22" s="24"/>
      <c r="F22" s="24"/>
      <c r="G22" s="24"/>
      <c r="H22" s="17"/>
      <c r="I22" s="435" t="s">
        <v>19</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20</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12</v>
      </c>
      <c r="J27" s="433"/>
      <c r="K27" s="434"/>
      <c r="L27" s="25" t="str">
        <f>IF(ISBLANK(L$9),"",L$9)</f>
        <v>2階病棟</v>
      </c>
      <c r="M27" s="25" t="str">
        <f>IF(ISBLANK(M$9),"",M$9)</f>
        <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21</v>
      </c>
      <c r="B28" s="29"/>
      <c r="C28" s="24"/>
      <c r="D28" s="24"/>
      <c r="E28" s="24"/>
      <c r="F28" s="24"/>
      <c r="G28" s="24"/>
      <c r="H28" s="17"/>
      <c r="I28" s="426" t="s">
        <v>13</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21</v>
      </c>
      <c r="B29" s="32"/>
      <c r="C29" s="24"/>
      <c r="D29" s="24"/>
      <c r="E29" s="24"/>
      <c r="F29" s="24"/>
      <c r="G29" s="24"/>
      <c r="H29" s="17"/>
      <c r="I29" s="426" t="s">
        <v>14</v>
      </c>
      <c r="J29" s="427"/>
      <c r="K29" s="428"/>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21</v>
      </c>
      <c r="B30" s="32"/>
      <c r="C30" s="24"/>
      <c r="D30" s="24"/>
      <c r="E30" s="24"/>
      <c r="F30" s="24"/>
      <c r="G30" s="24"/>
      <c r="H30" s="17"/>
      <c r="I30" s="426" t="s">
        <v>15</v>
      </c>
      <c r="J30" s="427"/>
      <c r="K30" s="428"/>
      <c r="L30" s="31" t="s">
        <v>16</v>
      </c>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21</v>
      </c>
      <c r="B31" s="29"/>
      <c r="C31" s="24"/>
      <c r="D31" s="24"/>
      <c r="E31" s="24"/>
      <c r="F31" s="24"/>
      <c r="G31" s="24"/>
      <c r="H31" s="17"/>
      <c r="I31" s="426" t="s">
        <v>17</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21</v>
      </c>
      <c r="B32" s="29"/>
      <c r="C32" s="24"/>
      <c r="D32" s="24"/>
      <c r="E32" s="24"/>
      <c r="F32" s="24"/>
      <c r="G32" s="24"/>
      <c r="H32" s="17"/>
      <c r="I32" s="421" t="s">
        <v>22</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21</v>
      </c>
      <c r="B33" s="29"/>
      <c r="C33" s="24"/>
      <c r="D33" s="24"/>
      <c r="E33" s="24"/>
      <c r="F33" s="24"/>
      <c r="G33" s="24"/>
      <c r="H33" s="17"/>
      <c r="I33" s="421" t="s">
        <v>23</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21</v>
      </c>
      <c r="B34" s="29"/>
      <c r="C34" s="24"/>
      <c r="D34" s="24"/>
      <c r="E34" s="24"/>
      <c r="F34" s="24"/>
      <c r="G34" s="24"/>
      <c r="H34" s="17"/>
      <c r="I34" s="421" t="s">
        <v>24</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21</v>
      </c>
      <c r="B35" s="29"/>
      <c r="C35" s="24"/>
      <c r="D35" s="24"/>
      <c r="E35" s="24"/>
      <c r="F35" s="24"/>
      <c r="G35" s="24"/>
      <c r="H35" s="17"/>
      <c r="I35" s="424" t="s">
        <v>19</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25</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26</v>
      </c>
      <c r="J40" s="433"/>
      <c r="K40" s="434"/>
      <c r="L40" s="25" t="str">
        <f>IF(ISBLANK(L$9),"",L$9)</f>
        <v>2階病棟</v>
      </c>
      <c r="M40" s="25" t="str">
        <f>IF(ISBLANK(M$9),"",M$9)</f>
        <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27</v>
      </c>
      <c r="B41" s="29"/>
      <c r="C41" s="24"/>
      <c r="D41" s="24"/>
      <c r="E41" s="24"/>
      <c r="F41" s="24"/>
      <c r="G41" s="24"/>
      <c r="H41" s="17"/>
      <c r="I41" s="426" t="s">
        <v>28</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27</v>
      </c>
      <c r="B42" s="32"/>
      <c r="C42" s="24"/>
      <c r="D42" s="24"/>
      <c r="E42" s="24"/>
      <c r="F42" s="24"/>
      <c r="G42" s="24"/>
      <c r="H42" s="17"/>
      <c r="I42" s="426" t="s">
        <v>29</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27</v>
      </c>
      <c r="B43" s="32"/>
      <c r="C43" s="24"/>
      <c r="D43" s="24"/>
      <c r="E43" s="24"/>
      <c r="F43" s="24"/>
      <c r="G43" s="24"/>
      <c r="H43" s="17"/>
      <c r="I43" s="426" t="s">
        <v>30</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27</v>
      </c>
      <c r="B44" s="29"/>
      <c r="C44" s="24"/>
      <c r="D44" s="24"/>
      <c r="E44" s="24"/>
      <c r="F44" s="24"/>
      <c r="G44" s="24"/>
      <c r="H44" s="17"/>
      <c r="I44" s="426" t="s">
        <v>31</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32</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12</v>
      </c>
      <c r="J49" s="430"/>
      <c r="K49" s="431"/>
      <c r="L49" s="25" t="str">
        <f>IF(ISBLANK(L$9),"",L$9)</f>
        <v>2階病棟</v>
      </c>
      <c r="M49" s="25" t="str">
        <f>IF(ISBLANK(M$9),"",M$9)</f>
        <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33</v>
      </c>
      <c r="B50" s="29"/>
      <c r="C50" s="24"/>
      <c r="D50" s="24"/>
      <c r="E50" s="24"/>
      <c r="F50" s="24"/>
      <c r="G50" s="24"/>
      <c r="H50" s="17"/>
      <c r="I50" s="421" t="s">
        <v>13</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33</v>
      </c>
      <c r="B51" s="32"/>
      <c r="C51" s="24"/>
      <c r="D51" s="24"/>
      <c r="E51" s="24"/>
      <c r="F51" s="24"/>
      <c r="G51" s="24"/>
      <c r="H51" s="17"/>
      <c r="I51" s="421" t="s">
        <v>14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33</v>
      </c>
      <c r="B52" s="32"/>
      <c r="C52" s="24"/>
      <c r="D52" s="24"/>
      <c r="E52" s="24"/>
      <c r="F52" s="24"/>
      <c r="G52" s="24"/>
      <c r="H52" s="17"/>
      <c r="I52" s="421" t="s">
        <v>15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33</v>
      </c>
      <c r="B53" s="29"/>
      <c r="C53" s="24"/>
      <c r="D53" s="24"/>
      <c r="E53" s="24"/>
      <c r="F53" s="24"/>
      <c r="G53" s="24"/>
      <c r="H53" s="17"/>
      <c r="I53" s="421" t="s">
        <v>17</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33</v>
      </c>
      <c r="B54" s="29"/>
      <c r="C54" s="24"/>
      <c r="D54" s="24"/>
      <c r="E54" s="24"/>
      <c r="F54" s="24"/>
      <c r="G54" s="24"/>
      <c r="H54" s="17"/>
      <c r="I54" s="421" t="s">
        <v>22</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33</v>
      </c>
      <c r="B55" s="29"/>
      <c r="C55" s="24"/>
      <c r="D55" s="24"/>
      <c r="E55" s="24"/>
      <c r="F55" s="24"/>
      <c r="G55" s="24"/>
      <c r="H55" s="17"/>
      <c r="I55" s="421" t="s">
        <v>23</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33</v>
      </c>
      <c r="B56" s="29"/>
      <c r="C56" s="24"/>
      <c r="D56" s="24"/>
      <c r="E56" s="24"/>
      <c r="F56" s="24"/>
      <c r="G56" s="24"/>
      <c r="H56" s="17"/>
      <c r="I56" s="421" t="s">
        <v>24</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33</v>
      </c>
      <c r="B57" s="29"/>
      <c r="C57" s="24"/>
      <c r="D57" s="24"/>
      <c r="E57" s="24"/>
      <c r="F57" s="24"/>
      <c r="G57" s="24"/>
      <c r="H57" s="17"/>
      <c r="I57" s="424" t="s">
        <v>19</v>
      </c>
      <c r="J57" s="424"/>
      <c r="K57" s="424"/>
      <c r="L57" s="31" t="s">
        <v>16</v>
      </c>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33</v>
      </c>
      <c r="B58" s="29"/>
      <c r="C58" s="24"/>
      <c r="D58" s="24"/>
      <c r="E58" s="24"/>
      <c r="F58" s="24"/>
      <c r="G58" s="24"/>
      <c r="H58" s="17"/>
      <c r="I58" s="424" t="s">
        <v>34</v>
      </c>
      <c r="J58" s="424"/>
      <c r="K58" s="424"/>
      <c r="L58" s="31" t="s">
        <v>35</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36</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37</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38</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39</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40</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41</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42</v>
      </c>
      <c r="D71" s="51"/>
      <c r="E71" s="51"/>
      <c r="F71" s="52"/>
      <c r="G71" s="50"/>
      <c r="H71" s="53" t="s">
        <v>43</v>
      </c>
      <c r="I71" s="53"/>
      <c r="J71" s="53" t="s">
        <v>44</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45</v>
      </c>
      <c r="D76" s="409"/>
      <c r="E76" s="409"/>
      <c r="F76" s="409"/>
      <c r="G76" s="409"/>
      <c r="H76" s="409" t="s">
        <v>46</v>
      </c>
      <c r="I76" s="409"/>
      <c r="J76" s="409" t="s">
        <v>47</v>
      </c>
      <c r="K76" s="409"/>
      <c r="L76" s="409"/>
      <c r="M76" s="409"/>
      <c r="O76" s="60"/>
      <c r="P76" s="60"/>
      <c r="Q76" s="60"/>
      <c r="R76" s="60"/>
      <c r="S76" s="60"/>
      <c r="T76" s="9"/>
      <c r="BU76" s="27"/>
    </row>
    <row r="77" spans="1:73" s="26" customFormat="1" x14ac:dyDescent="0.2">
      <c r="A77" s="1"/>
      <c r="B77" s="2"/>
      <c r="C77" s="409" t="s">
        <v>48</v>
      </c>
      <c r="D77" s="409"/>
      <c r="E77" s="409"/>
      <c r="F77" s="409"/>
      <c r="G77" s="409"/>
      <c r="H77" s="409" t="s">
        <v>49</v>
      </c>
      <c r="I77" s="409"/>
      <c r="J77" s="20" t="s">
        <v>50</v>
      </c>
      <c r="M77" s="23"/>
      <c r="O77" s="63"/>
      <c r="P77" s="63"/>
      <c r="Q77" s="63"/>
      <c r="R77" s="63"/>
      <c r="S77" s="63"/>
      <c r="T77" s="9"/>
      <c r="BU77" s="27"/>
    </row>
    <row r="78" spans="1:73" s="26" customFormat="1" x14ac:dyDescent="0.2">
      <c r="A78" s="1"/>
      <c r="B78" s="2"/>
      <c r="C78" s="409" t="s">
        <v>51</v>
      </c>
      <c r="D78" s="409"/>
      <c r="E78" s="409"/>
      <c r="F78" s="409"/>
      <c r="G78" s="409"/>
      <c r="H78" s="409" t="s">
        <v>52</v>
      </c>
      <c r="I78" s="409"/>
      <c r="J78" s="408" t="s">
        <v>53</v>
      </c>
      <c r="K78" s="408"/>
      <c r="L78" s="408"/>
      <c r="M78" s="408"/>
      <c r="O78" s="60"/>
      <c r="P78" s="60"/>
      <c r="Q78" s="60"/>
      <c r="R78" s="60"/>
      <c r="S78" s="60"/>
      <c r="T78" s="9"/>
      <c r="BU78" s="27"/>
    </row>
    <row r="79" spans="1:73" s="26" customFormat="1" x14ac:dyDescent="0.2">
      <c r="A79" s="1"/>
      <c r="B79" s="2"/>
      <c r="C79" s="409" t="s">
        <v>54</v>
      </c>
      <c r="D79" s="409"/>
      <c r="E79" s="409"/>
      <c r="F79" s="409"/>
      <c r="G79" s="409"/>
      <c r="H79" s="409" t="s">
        <v>55</v>
      </c>
      <c r="I79" s="409"/>
      <c r="J79" s="408" t="s">
        <v>56</v>
      </c>
      <c r="K79" s="408"/>
      <c r="L79" s="408"/>
      <c r="M79" s="408"/>
      <c r="O79" s="63"/>
      <c r="P79" s="63"/>
      <c r="Q79" s="63"/>
      <c r="R79" s="63"/>
      <c r="S79" s="63"/>
      <c r="T79" s="9"/>
      <c r="BU79" s="27"/>
    </row>
    <row r="80" spans="1:73" s="26" customFormat="1" x14ac:dyDescent="0.2">
      <c r="A80" s="1"/>
      <c r="B80" s="2"/>
      <c r="C80" s="408" t="s">
        <v>57</v>
      </c>
      <c r="D80" s="408"/>
      <c r="E80" s="408"/>
      <c r="F80" s="408"/>
      <c r="G80" s="408"/>
      <c r="H80" s="43"/>
      <c r="I80" s="43"/>
      <c r="J80" s="408" t="s">
        <v>58</v>
      </c>
      <c r="K80" s="408"/>
      <c r="L80" s="408"/>
      <c r="M80" s="408"/>
      <c r="O80" s="63"/>
      <c r="P80" s="63"/>
      <c r="Q80" s="63"/>
      <c r="R80" s="63"/>
      <c r="S80" s="63"/>
      <c r="T80" s="9"/>
      <c r="BU80" s="27"/>
    </row>
    <row r="81" spans="1:73" s="26" customFormat="1" x14ac:dyDescent="0.2">
      <c r="A81" s="1"/>
      <c r="B81" s="23"/>
      <c r="C81" s="408" t="s">
        <v>59</v>
      </c>
      <c r="D81" s="408"/>
      <c r="E81" s="408"/>
      <c r="F81" s="408"/>
      <c r="G81" s="408"/>
      <c r="H81" s="23"/>
      <c r="I81" s="23"/>
      <c r="J81" s="408" t="s">
        <v>60</v>
      </c>
      <c r="K81" s="408"/>
      <c r="L81" s="408"/>
      <c r="M81" s="408"/>
      <c r="N81" s="8"/>
      <c r="O81" s="8"/>
      <c r="P81" s="8"/>
      <c r="Q81" s="8"/>
      <c r="R81" s="8"/>
      <c r="S81" s="8"/>
      <c r="T81" s="9"/>
      <c r="BU81" s="27"/>
    </row>
    <row r="82" spans="1:73" s="26" customFormat="1" x14ac:dyDescent="0.2">
      <c r="A82" s="1"/>
      <c r="B82" s="2"/>
      <c r="C82" s="408" t="s">
        <v>61</v>
      </c>
      <c r="D82" s="408"/>
      <c r="E82" s="408"/>
      <c r="F82" s="408"/>
      <c r="G82" s="408"/>
      <c r="J82" s="408" t="s">
        <v>62</v>
      </c>
      <c r="K82" s="408"/>
      <c r="L82" s="408"/>
      <c r="M82" s="408"/>
      <c r="N82" s="8"/>
      <c r="O82" s="8"/>
      <c r="P82" s="8"/>
      <c r="Q82" s="8"/>
      <c r="R82" s="8"/>
      <c r="S82" s="8"/>
      <c r="T82" s="9"/>
      <c r="BU82" s="27"/>
    </row>
    <row r="83" spans="1:73" s="26" customFormat="1" x14ac:dyDescent="0.2">
      <c r="A83" s="1"/>
      <c r="B83" s="2"/>
      <c r="C83" s="408" t="s">
        <v>63</v>
      </c>
      <c r="D83" s="408"/>
      <c r="E83" s="408"/>
      <c r="F83" s="408"/>
      <c r="G83" s="408"/>
      <c r="H83" s="43"/>
      <c r="I83" s="43"/>
      <c r="J83" s="408" t="s">
        <v>64</v>
      </c>
      <c r="K83" s="408"/>
      <c r="L83" s="408"/>
      <c r="M83" s="408"/>
      <c r="N83" s="8"/>
      <c r="O83" s="8"/>
      <c r="P83" s="8"/>
      <c r="Q83" s="8"/>
      <c r="R83" s="8"/>
      <c r="S83" s="8"/>
      <c r="T83" s="9"/>
      <c r="BU83" s="27"/>
    </row>
    <row r="84" spans="1:73" s="26" customFormat="1" x14ac:dyDescent="0.2">
      <c r="A84" s="1"/>
      <c r="B84" s="2"/>
      <c r="C84" s="408" t="s">
        <v>65</v>
      </c>
      <c r="D84" s="408"/>
      <c r="E84" s="408"/>
      <c r="F84" s="408"/>
      <c r="G84" s="408"/>
      <c r="H84" s="43"/>
      <c r="I84" s="43"/>
      <c r="J84" s="408" t="s">
        <v>66</v>
      </c>
      <c r="K84" s="408"/>
      <c r="L84" s="408"/>
      <c r="M84" s="408"/>
      <c r="N84" s="8"/>
      <c r="O84" s="8"/>
      <c r="P84" s="8"/>
      <c r="Q84" s="8"/>
      <c r="R84" s="8"/>
      <c r="S84" s="8"/>
      <c r="T84" s="9"/>
      <c r="BU84" s="27"/>
    </row>
    <row r="85" spans="1:73" s="26" customFormat="1" x14ac:dyDescent="0.2">
      <c r="A85" s="1"/>
      <c r="B85" s="2"/>
      <c r="C85" s="408" t="s">
        <v>67</v>
      </c>
      <c r="D85" s="408"/>
      <c r="E85" s="408"/>
      <c r="F85" s="408"/>
      <c r="G85" s="408"/>
      <c r="H85" s="43"/>
      <c r="I85" s="43"/>
      <c r="J85" s="408" t="s">
        <v>68</v>
      </c>
      <c r="K85" s="408"/>
      <c r="L85" s="408"/>
      <c r="M85" s="408"/>
      <c r="N85" s="8"/>
      <c r="O85" s="8"/>
      <c r="P85" s="8"/>
      <c r="Q85" s="8"/>
      <c r="R85" s="8"/>
      <c r="S85" s="8"/>
      <c r="T85" s="9"/>
      <c r="BU85" s="27"/>
    </row>
    <row r="86" spans="1:73" s="26" customFormat="1" x14ac:dyDescent="0.2">
      <c r="A86" s="1"/>
      <c r="B86" s="2"/>
      <c r="C86" s="408" t="s">
        <v>69</v>
      </c>
      <c r="D86" s="408"/>
      <c r="E86" s="408"/>
      <c r="F86" s="408"/>
      <c r="G86" s="408"/>
      <c r="H86" s="43"/>
      <c r="I86" s="43"/>
      <c r="J86" s="408" t="s">
        <v>70</v>
      </c>
      <c r="K86" s="408"/>
      <c r="L86" s="408"/>
      <c r="M86" s="408"/>
      <c r="N86" s="8"/>
      <c r="O86" s="8"/>
      <c r="P86" s="8"/>
      <c r="Q86" s="8"/>
      <c r="R86" s="8"/>
      <c r="S86" s="8"/>
      <c r="T86" s="9"/>
      <c r="BU86" s="27"/>
    </row>
    <row r="87" spans="1:73" s="26" customFormat="1" x14ac:dyDescent="0.2">
      <c r="A87" s="1"/>
      <c r="B87" s="2"/>
      <c r="C87" s="409" t="s">
        <v>71</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72</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73</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74</v>
      </c>
      <c r="K94" s="71"/>
      <c r="L94" s="25" t="str">
        <f>IF(ISBLANK(L$9),"",L$9)</f>
        <v>2階病棟</v>
      </c>
      <c r="M94" s="72" t="str">
        <f t="shared" ref="M94:BS94" si="4">IF(ISBLANK(M$9),"",M$9)</f>
        <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75</v>
      </c>
      <c r="J95" s="74"/>
      <c r="K95" s="75"/>
      <c r="L95" s="76" t="s">
        <v>15</v>
      </c>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76</v>
      </c>
      <c r="B96" s="2"/>
      <c r="C96" s="305" t="s">
        <v>77</v>
      </c>
      <c r="D96" s="306"/>
      <c r="E96" s="306"/>
      <c r="F96" s="306"/>
      <c r="G96" s="306"/>
      <c r="H96" s="307"/>
      <c r="I96" s="77" t="s">
        <v>78</v>
      </c>
      <c r="J96" s="78" t="s">
        <v>857</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80</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74</v>
      </c>
      <c r="K102" s="87"/>
      <c r="L102" s="25" t="str">
        <f>IF(ISBLANK(L$9),"",L$9)</f>
        <v>2階病棟</v>
      </c>
      <c r="M102" s="72" t="str">
        <f t="shared" ref="M102:BS102" si="5">IF(ISBLANK(M$9),"",M$9)</f>
        <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75</v>
      </c>
      <c r="J103" s="74"/>
      <c r="K103" s="88"/>
      <c r="L103" s="89" t="str">
        <f>IF(ISBLANK(L$95),"",L$95)</f>
        <v>回復期</v>
      </c>
      <c r="M103" s="72" t="str">
        <f t="shared" ref="M103:BS103" si="6">IF(ISBLANK(M$95),"",M$95)</f>
        <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81</v>
      </c>
      <c r="B104" s="2"/>
      <c r="C104" s="326" t="s">
        <v>82</v>
      </c>
      <c r="D104" s="328"/>
      <c r="E104" s="410" t="s">
        <v>83</v>
      </c>
      <c r="F104" s="411"/>
      <c r="G104" s="411"/>
      <c r="H104" s="412"/>
      <c r="I104" s="413" t="s">
        <v>84</v>
      </c>
      <c r="J104" s="90">
        <f t="shared" ref="J104:J110" si="7">IF(SUM(L104:BS104)=0,IF(COUNTIF(L104:BS104,"未確認")&gt;0,"未確認",IF(COUNTIF(L104:BS104,"~*")&gt;0,"*",SUM(L104:BS104))),SUM(L104:BS104))</f>
        <v>44</v>
      </c>
      <c r="K104" s="91" t="str">
        <f t="shared" ref="K104:K110" si="8">IF(OR(COUNTIF(L104:BS104,"未確認")&gt;0,COUNTIF(L104:BS104,"~*")&gt;0),"※","")</f>
        <v/>
      </c>
      <c r="L104" s="92">
        <v>44</v>
      </c>
      <c r="M104" s="93"/>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85</v>
      </c>
      <c r="B105" s="96"/>
      <c r="C105" s="386"/>
      <c r="D105" s="387"/>
      <c r="E105" s="416"/>
      <c r="F105" s="417"/>
      <c r="G105" s="418" t="s">
        <v>86</v>
      </c>
      <c r="H105" s="419"/>
      <c r="I105" s="414"/>
      <c r="J105" s="90">
        <f t="shared" si="7"/>
        <v>0</v>
      </c>
      <c r="K105" s="91" t="str">
        <f t="shared" si="8"/>
        <v/>
      </c>
      <c r="L105" s="92">
        <v>0</v>
      </c>
      <c r="M105" s="92"/>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81</v>
      </c>
      <c r="B106" s="96"/>
      <c r="C106" s="386"/>
      <c r="D106" s="387"/>
      <c r="E106" s="308" t="s">
        <v>87</v>
      </c>
      <c r="F106" s="309"/>
      <c r="G106" s="309"/>
      <c r="H106" s="310"/>
      <c r="I106" s="414"/>
      <c r="J106" s="90">
        <f t="shared" si="7"/>
        <v>44</v>
      </c>
      <c r="K106" s="91" t="str">
        <f t="shared" si="8"/>
        <v/>
      </c>
      <c r="L106" s="92">
        <v>44</v>
      </c>
      <c r="M106" s="92"/>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81</v>
      </c>
      <c r="B107" s="96"/>
      <c r="C107" s="368"/>
      <c r="D107" s="370"/>
      <c r="E107" s="308" t="s">
        <v>88</v>
      </c>
      <c r="F107" s="309"/>
      <c r="G107" s="309"/>
      <c r="H107" s="310"/>
      <c r="I107" s="414"/>
      <c r="J107" s="90">
        <f t="shared" si="7"/>
        <v>44</v>
      </c>
      <c r="K107" s="91" t="str">
        <f t="shared" si="8"/>
        <v/>
      </c>
      <c r="L107" s="92">
        <v>44</v>
      </c>
      <c r="M107" s="92"/>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89</v>
      </c>
      <c r="B108" s="96"/>
      <c r="C108" s="326" t="s">
        <v>90</v>
      </c>
      <c r="D108" s="328"/>
      <c r="E108" s="326" t="s">
        <v>83</v>
      </c>
      <c r="F108" s="327"/>
      <c r="G108" s="327"/>
      <c r="H108" s="328"/>
      <c r="I108" s="414"/>
      <c r="J108" s="90">
        <f t="shared" si="7"/>
        <v>0</v>
      </c>
      <c r="K108" s="91" t="str">
        <f t="shared" si="8"/>
        <v/>
      </c>
      <c r="L108" s="92">
        <v>0</v>
      </c>
      <c r="M108" s="92"/>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89</v>
      </c>
      <c r="B109" s="96"/>
      <c r="C109" s="386"/>
      <c r="D109" s="387"/>
      <c r="E109" s="314" t="s">
        <v>87</v>
      </c>
      <c r="F109" s="315"/>
      <c r="G109" s="315"/>
      <c r="H109" s="317"/>
      <c r="I109" s="414"/>
      <c r="J109" s="90">
        <f t="shared" si="7"/>
        <v>0</v>
      </c>
      <c r="K109" s="91" t="str">
        <f t="shared" si="8"/>
        <v/>
      </c>
      <c r="L109" s="92">
        <v>0</v>
      </c>
      <c r="M109" s="92"/>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89</v>
      </c>
      <c r="B110" s="96"/>
      <c r="C110" s="386"/>
      <c r="D110" s="387"/>
      <c r="E110" s="314" t="s">
        <v>88</v>
      </c>
      <c r="F110" s="315"/>
      <c r="G110" s="315"/>
      <c r="H110" s="317"/>
      <c r="I110" s="414"/>
      <c r="J110" s="90">
        <f t="shared" si="7"/>
        <v>0</v>
      </c>
      <c r="K110" s="91" t="str">
        <f t="shared" si="8"/>
        <v/>
      </c>
      <c r="L110" s="92">
        <v>0</v>
      </c>
      <c r="M110" s="92"/>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91</v>
      </c>
      <c r="B111" s="96"/>
      <c r="C111" s="335" t="s">
        <v>92</v>
      </c>
      <c r="D111" s="336"/>
      <c r="E111" s="336"/>
      <c r="F111" s="336"/>
      <c r="G111" s="336"/>
      <c r="H111" s="337"/>
      <c r="I111" s="415"/>
      <c r="J111" s="97"/>
      <c r="K111" s="98" t="s">
        <v>93</v>
      </c>
      <c r="L111" s="99" t="s">
        <v>35</v>
      </c>
      <c r="M111" s="99"/>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94</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74</v>
      </c>
      <c r="K117" s="87"/>
      <c r="L117" s="25" t="str">
        <f>IF(ISBLANK(L$9),"",L$9)</f>
        <v>2階病棟</v>
      </c>
      <c r="M117" s="72" t="str">
        <f>IF(ISBLANK(M$9),"",M$9)</f>
        <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75</v>
      </c>
      <c r="J118" s="105"/>
      <c r="K118" s="88"/>
      <c r="L118" s="89" t="str">
        <f>IF(ISBLANK(L$95),"",L$95)</f>
        <v>回復期</v>
      </c>
      <c r="M118" s="72" t="str">
        <f>IF(ISBLANK(M$95),"",M$95)</f>
        <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95</v>
      </c>
      <c r="B119" s="2"/>
      <c r="C119" s="326" t="s">
        <v>96</v>
      </c>
      <c r="D119" s="327"/>
      <c r="E119" s="327"/>
      <c r="F119" s="327"/>
      <c r="G119" s="327"/>
      <c r="H119" s="328"/>
      <c r="I119" s="318" t="s">
        <v>97</v>
      </c>
      <c r="J119" s="106"/>
      <c r="K119" s="107"/>
      <c r="L119" s="108" t="s">
        <v>101</v>
      </c>
      <c r="M119" s="108"/>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99</v>
      </c>
      <c r="B120" s="2"/>
      <c r="C120" s="110"/>
      <c r="D120" s="111"/>
      <c r="E120" s="326" t="s">
        <v>100</v>
      </c>
      <c r="F120" s="327"/>
      <c r="G120" s="327"/>
      <c r="H120" s="328"/>
      <c r="I120" s="348"/>
      <c r="J120" s="112"/>
      <c r="K120" s="113"/>
      <c r="L120" s="108" t="s">
        <v>35</v>
      </c>
      <c r="M120" s="108"/>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102</v>
      </c>
      <c r="B121" s="2"/>
      <c r="C121" s="110"/>
      <c r="D121" s="111"/>
      <c r="E121" s="386"/>
      <c r="F121" s="407"/>
      <c r="G121" s="407"/>
      <c r="H121" s="387"/>
      <c r="I121" s="348"/>
      <c r="J121" s="112"/>
      <c r="K121" s="113"/>
      <c r="L121" s="108" t="s">
        <v>35</v>
      </c>
      <c r="M121" s="108"/>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104</v>
      </c>
      <c r="B122" s="2"/>
      <c r="C122" s="114"/>
      <c r="D122" s="115"/>
      <c r="E122" s="368"/>
      <c r="F122" s="369"/>
      <c r="G122" s="369"/>
      <c r="H122" s="370"/>
      <c r="I122" s="332"/>
      <c r="J122" s="116"/>
      <c r="K122" s="117"/>
      <c r="L122" s="108" t="s">
        <v>35</v>
      </c>
      <c r="M122" s="108"/>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105</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74</v>
      </c>
      <c r="K128" s="87"/>
      <c r="L128" s="25" t="str">
        <f>IF(ISBLANK(L$9),"",L$9)</f>
        <v>2階病棟</v>
      </c>
      <c r="M128" s="72" t="str">
        <f t="shared" ref="M128:BS128" si="11">IF(ISBLANK(M$9),"",M$9)</f>
        <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75</v>
      </c>
      <c r="J129" s="74"/>
      <c r="K129" s="88"/>
      <c r="L129" s="89" t="str">
        <f>IF(ISBLANK(L$95),"",L$95)</f>
        <v>回復期</v>
      </c>
      <c r="M129" s="72" t="str">
        <f t="shared" ref="M129:BS129" si="12">IF(ISBLANK(M$95),"",M$95)</f>
        <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106</v>
      </c>
      <c r="B130" s="2"/>
      <c r="C130" s="326" t="s">
        <v>107</v>
      </c>
      <c r="D130" s="327"/>
      <c r="E130" s="327"/>
      <c r="F130" s="327"/>
      <c r="G130" s="327"/>
      <c r="H130" s="328"/>
      <c r="I130" s="311" t="s">
        <v>108</v>
      </c>
      <c r="J130" s="120"/>
      <c r="K130" s="107"/>
      <c r="L130" s="121" t="s">
        <v>406</v>
      </c>
      <c r="M130" s="108"/>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106</v>
      </c>
      <c r="B131" s="96"/>
      <c r="C131" s="110"/>
      <c r="D131" s="111"/>
      <c r="E131" s="305" t="s">
        <v>110</v>
      </c>
      <c r="F131" s="306"/>
      <c r="G131" s="306"/>
      <c r="H131" s="307"/>
      <c r="I131" s="311"/>
      <c r="J131" s="112"/>
      <c r="K131" s="113"/>
      <c r="L131" s="121">
        <v>44</v>
      </c>
      <c r="M131" s="108"/>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111</v>
      </c>
      <c r="B132" s="96"/>
      <c r="C132" s="326" t="s">
        <v>112</v>
      </c>
      <c r="D132" s="327"/>
      <c r="E132" s="327"/>
      <c r="F132" s="327"/>
      <c r="G132" s="327"/>
      <c r="H132" s="328"/>
      <c r="I132" s="311"/>
      <c r="J132" s="112"/>
      <c r="K132" s="113"/>
      <c r="L132" s="121" t="s">
        <v>35</v>
      </c>
      <c r="M132" s="108"/>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111</v>
      </c>
      <c r="B133" s="96"/>
      <c r="C133" s="122"/>
      <c r="D133" s="123"/>
      <c r="E133" s="305" t="s">
        <v>110</v>
      </c>
      <c r="F133" s="306"/>
      <c r="G133" s="306"/>
      <c r="H133" s="307"/>
      <c r="I133" s="311"/>
      <c r="J133" s="112"/>
      <c r="K133" s="113"/>
      <c r="L133" s="121">
        <v>0</v>
      </c>
      <c r="M133" s="108"/>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114</v>
      </c>
      <c r="B134" s="96"/>
      <c r="C134" s="326" t="s">
        <v>112</v>
      </c>
      <c r="D134" s="327"/>
      <c r="E134" s="327"/>
      <c r="F134" s="327"/>
      <c r="G134" s="327"/>
      <c r="H134" s="328"/>
      <c r="I134" s="311"/>
      <c r="J134" s="112"/>
      <c r="K134" s="113"/>
      <c r="L134" s="121" t="s">
        <v>35</v>
      </c>
      <c r="M134" s="108"/>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114</v>
      </c>
      <c r="B135" s="96"/>
      <c r="C135" s="124"/>
      <c r="D135" s="125"/>
      <c r="E135" s="305" t="s">
        <v>110</v>
      </c>
      <c r="F135" s="306"/>
      <c r="G135" s="306"/>
      <c r="H135" s="307"/>
      <c r="I135" s="311"/>
      <c r="J135" s="116"/>
      <c r="K135" s="117"/>
      <c r="L135" s="121">
        <v>0</v>
      </c>
      <c r="M135" s="108"/>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115</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74</v>
      </c>
      <c r="K141" s="87"/>
      <c r="L141" s="25" t="str">
        <f>IF(ISBLANK(L$9),"",L$9)</f>
        <v>2階病棟</v>
      </c>
      <c r="M141" s="72" t="str">
        <f t="shared" ref="M141:BS141" si="13">IF(ISBLANK(M$9),"",M$9)</f>
        <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75</v>
      </c>
      <c r="J142" s="74"/>
      <c r="K142" s="88"/>
      <c r="L142" s="89" t="str">
        <f t="shared" ref="L142:BS142" si="14">IF(ISBLANK(L$95),"",L$95)</f>
        <v>回復期</v>
      </c>
      <c r="M142" s="72" t="str">
        <f t="shared" si="14"/>
        <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116</v>
      </c>
      <c r="B143" s="2"/>
      <c r="C143" s="305" t="s">
        <v>115</v>
      </c>
      <c r="D143" s="306"/>
      <c r="E143" s="306"/>
      <c r="F143" s="306"/>
      <c r="G143" s="306"/>
      <c r="H143" s="307"/>
      <c r="I143" s="129" t="s">
        <v>117</v>
      </c>
      <c r="J143" s="130" t="s">
        <v>118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119</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74</v>
      </c>
      <c r="K149" s="87"/>
      <c r="L149" s="25" t="str">
        <f>IF(ISBLANK(L$9),"",L$9)</f>
        <v>2階病棟</v>
      </c>
      <c r="M149" s="72" t="str">
        <f t="shared" ref="M149:BS149" si="15">IF(ISBLANK(M$9),"",M$9)</f>
        <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120</v>
      </c>
      <c r="I150" s="73" t="s">
        <v>75</v>
      </c>
      <c r="J150" s="74"/>
      <c r="K150" s="88"/>
      <c r="L150" s="89" t="str">
        <f t="shared" ref="L150:BS150" si="16">IF(ISBLANK(L$95),"",L$95)</f>
        <v>回復期</v>
      </c>
      <c r="M150" s="72" t="str">
        <f t="shared" si="16"/>
        <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121</v>
      </c>
      <c r="B151" s="2"/>
      <c r="C151" s="305" t="s">
        <v>122</v>
      </c>
      <c r="D151" s="306"/>
      <c r="E151" s="306"/>
      <c r="F151" s="306"/>
      <c r="G151" s="306"/>
      <c r="H151" s="307"/>
      <c r="I151" s="404" t="s">
        <v>123</v>
      </c>
      <c r="J151" s="78" t="s">
        <v>124</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125</v>
      </c>
      <c r="B152" s="2"/>
      <c r="C152" s="305" t="s">
        <v>126</v>
      </c>
      <c r="D152" s="306"/>
      <c r="E152" s="306"/>
      <c r="F152" s="306"/>
      <c r="G152" s="306"/>
      <c r="H152" s="307"/>
      <c r="I152" s="405"/>
      <c r="J152" s="78" t="s">
        <v>124</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128</v>
      </c>
      <c r="B153" s="2"/>
      <c r="C153" s="305" t="s">
        <v>129</v>
      </c>
      <c r="D153" s="306"/>
      <c r="E153" s="306"/>
      <c r="F153" s="306"/>
      <c r="G153" s="306"/>
      <c r="H153" s="307"/>
      <c r="I153" s="406"/>
      <c r="J153" s="78" t="s">
        <v>127</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130</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74</v>
      </c>
      <c r="K159" s="87"/>
      <c r="L159" s="25" t="str">
        <f>IF(ISBLANK(L$9),"",L$9)</f>
        <v>2階病棟</v>
      </c>
      <c r="M159" s="72" t="str">
        <f t="shared" ref="M159:BS159" si="17">IF(ISBLANK(M$9),"",M$9)</f>
        <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75</v>
      </c>
      <c r="J160" s="74"/>
      <c r="K160" s="88"/>
      <c r="L160" s="89" t="str">
        <f t="shared" ref="L160:BS160" si="18">IF(ISBLANK(L$95),"",L$95)</f>
        <v>回復期</v>
      </c>
      <c r="M160" s="72" t="str">
        <f t="shared" si="18"/>
        <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131</v>
      </c>
      <c r="B161" s="2"/>
      <c r="C161" s="305" t="s">
        <v>132</v>
      </c>
      <c r="D161" s="306"/>
      <c r="E161" s="306"/>
      <c r="F161" s="306"/>
      <c r="G161" s="306"/>
      <c r="H161" s="307"/>
      <c r="I161" s="137" t="s">
        <v>133</v>
      </c>
      <c r="J161" s="78" t="s">
        <v>127</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134</v>
      </c>
      <c r="B162" s="2"/>
      <c r="C162" s="305" t="s">
        <v>135</v>
      </c>
      <c r="D162" s="306"/>
      <c r="E162" s="306"/>
      <c r="F162" s="306"/>
      <c r="G162" s="306"/>
      <c r="H162" s="307"/>
      <c r="I162" s="138" t="s">
        <v>136</v>
      </c>
      <c r="J162" s="78" t="s">
        <v>127</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137</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74</v>
      </c>
      <c r="K168" s="87"/>
      <c r="L168" s="25" t="str">
        <f>IF(ISBLANK(L$9),"",L$9)</f>
        <v>2階病棟</v>
      </c>
      <c r="M168" s="141" t="str">
        <f t="shared" ref="M168:Q168" si="19">IF(ISBLANK(M$9),"",M$9)</f>
        <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75</v>
      </c>
      <c r="J169" s="74"/>
      <c r="K169" s="88"/>
      <c r="L169" s="89" t="str">
        <f t="shared" ref="L169:BS169" si="21">IF(ISBLANK(L$95),"",L$95)</f>
        <v>回復期</v>
      </c>
      <c r="M169" s="141" t="str">
        <f t="shared" si="21"/>
        <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138</v>
      </c>
      <c r="B170" s="2"/>
      <c r="C170" s="305" t="s">
        <v>139</v>
      </c>
      <c r="D170" s="306"/>
      <c r="E170" s="306"/>
      <c r="F170" s="306"/>
      <c r="G170" s="306"/>
      <c r="H170" s="307"/>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142</v>
      </c>
      <c r="D171" s="309"/>
      <c r="E171" s="309"/>
      <c r="F171" s="309"/>
      <c r="G171" s="309"/>
      <c r="H171" s="310"/>
      <c r="I171" s="142" t="s">
        <v>143</v>
      </c>
      <c r="J171" s="78" t="s">
        <v>35</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144</v>
      </c>
      <c r="D172" s="309"/>
      <c r="E172" s="309"/>
      <c r="F172" s="309"/>
      <c r="G172" s="309"/>
      <c r="H172" s="310"/>
      <c r="I172" s="142" t="s">
        <v>145</v>
      </c>
      <c r="J172" s="78" t="s">
        <v>35</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146</v>
      </c>
      <c r="B173" s="2"/>
      <c r="C173" s="305" t="s">
        <v>147</v>
      </c>
      <c r="D173" s="306"/>
      <c r="E173" s="306"/>
      <c r="F173" s="306"/>
      <c r="G173" s="306"/>
      <c r="H173" s="307"/>
      <c r="I173" s="142" t="s">
        <v>148</v>
      </c>
      <c r="J173" s="78" t="s">
        <v>124</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149</v>
      </c>
      <c r="B174" s="2"/>
      <c r="C174" s="305" t="s">
        <v>150</v>
      </c>
      <c r="D174" s="306"/>
      <c r="E174" s="306"/>
      <c r="F174" s="306"/>
      <c r="G174" s="306"/>
      <c r="H174" s="307"/>
      <c r="I174" s="142" t="s">
        <v>151</v>
      </c>
      <c r="J174" s="78" t="s">
        <v>127</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152</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74</v>
      </c>
      <c r="K180" s="87"/>
      <c r="L180" s="25" t="str">
        <f>IF(ISBLANK(L$9),"",L$9)</f>
        <v>2階病棟</v>
      </c>
      <c r="M180" s="72" t="str">
        <f t="shared" ref="M180:BS180" si="22">IF(ISBLANK(M$9),"",M$9)</f>
        <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75</v>
      </c>
      <c r="J181" s="74"/>
      <c r="K181" s="88"/>
      <c r="L181" s="89" t="str">
        <f>IF(ISBLANK(L$95),"",L$95)</f>
        <v>回復期</v>
      </c>
      <c r="M181" s="72" t="str">
        <f t="shared" ref="M181:BS181" si="23">IF(ISBLANK(M$95),"",M$95)</f>
        <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153</v>
      </c>
      <c r="B182" s="96"/>
      <c r="C182" s="395" t="s">
        <v>154</v>
      </c>
      <c r="D182" s="396"/>
      <c r="E182" s="396"/>
      <c r="F182" s="396"/>
      <c r="G182" s="395" t="s">
        <v>155</v>
      </c>
      <c r="H182" s="395"/>
      <c r="I182" s="401" t="s">
        <v>156</v>
      </c>
      <c r="J182" s="145">
        <v>3</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153</v>
      </c>
      <c r="B183" s="96"/>
      <c r="C183" s="396"/>
      <c r="D183" s="396"/>
      <c r="E183" s="396"/>
      <c r="F183" s="396"/>
      <c r="G183" s="395" t="s">
        <v>157</v>
      </c>
      <c r="H183" s="395"/>
      <c r="I183" s="402"/>
      <c r="J183" s="149">
        <v>3.8</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158</v>
      </c>
      <c r="B184" s="96"/>
      <c r="C184" s="395" t="s">
        <v>159</v>
      </c>
      <c r="D184" s="396"/>
      <c r="E184" s="396"/>
      <c r="F184" s="396"/>
      <c r="G184" s="395" t="s">
        <v>155</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158</v>
      </c>
      <c r="B185" s="96"/>
      <c r="C185" s="396"/>
      <c r="D185" s="396"/>
      <c r="E185" s="396"/>
      <c r="F185" s="396"/>
      <c r="G185" s="395" t="s">
        <v>157</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160</v>
      </c>
      <c r="B186" s="152"/>
      <c r="C186" s="395" t="s">
        <v>161</v>
      </c>
      <c r="D186" s="395"/>
      <c r="E186" s="395"/>
      <c r="F186" s="395"/>
      <c r="G186" s="395" t="s">
        <v>155</v>
      </c>
      <c r="H186" s="395"/>
      <c r="I186" s="402"/>
      <c r="J186" s="145">
        <f t="shared" ref="J186:J201" si="25">IF(SUM(L186:BP186)=0,IF(COUNTIF(L186:BP186,"未確認")&gt;0,"未確認",IF(COUNTIF(L186:BP186,"~*")&gt;0,"*",SUM(L186:BP186))),SUM(L186:BP186))</f>
        <v>20</v>
      </c>
      <c r="K186" s="91" t="str">
        <f t="shared" si="24"/>
        <v/>
      </c>
      <c r="L186" s="153">
        <v>20</v>
      </c>
      <c r="M186" s="154"/>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160</v>
      </c>
      <c r="B187" s="152"/>
      <c r="C187" s="395"/>
      <c r="D187" s="395"/>
      <c r="E187" s="395"/>
      <c r="F187" s="395"/>
      <c r="G187" s="395" t="s">
        <v>157</v>
      </c>
      <c r="H187" s="395"/>
      <c r="I187" s="402"/>
      <c r="J187" s="149">
        <f t="shared" si="25"/>
        <v>0.8</v>
      </c>
      <c r="K187" s="91" t="str">
        <f t="shared" si="24"/>
        <v/>
      </c>
      <c r="L187" s="153">
        <v>0.8</v>
      </c>
      <c r="M187" s="154"/>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162</v>
      </c>
      <c r="B188" s="152"/>
      <c r="C188" s="395" t="s">
        <v>163</v>
      </c>
      <c r="D188" s="400"/>
      <c r="E188" s="400"/>
      <c r="F188" s="400"/>
      <c r="G188" s="395" t="s">
        <v>155</v>
      </c>
      <c r="H188" s="395"/>
      <c r="I188" s="402"/>
      <c r="J188" s="145">
        <f t="shared" si="25"/>
        <v>2</v>
      </c>
      <c r="K188" s="91" t="str">
        <f t="shared" si="24"/>
        <v/>
      </c>
      <c r="L188" s="153">
        <v>2</v>
      </c>
      <c r="M188" s="154"/>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162</v>
      </c>
      <c r="B189" s="152"/>
      <c r="C189" s="400"/>
      <c r="D189" s="400"/>
      <c r="E189" s="400"/>
      <c r="F189" s="400"/>
      <c r="G189" s="395" t="s">
        <v>157</v>
      </c>
      <c r="H189" s="395"/>
      <c r="I189" s="402"/>
      <c r="J189" s="149">
        <f t="shared" si="25"/>
        <v>0</v>
      </c>
      <c r="K189" s="91" t="str">
        <f t="shared" si="24"/>
        <v/>
      </c>
      <c r="L189" s="153">
        <v>0</v>
      </c>
      <c r="M189" s="154"/>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164</v>
      </c>
      <c r="B190" s="152"/>
      <c r="C190" s="395" t="s">
        <v>165</v>
      </c>
      <c r="D190" s="400"/>
      <c r="E190" s="400"/>
      <c r="F190" s="400"/>
      <c r="G190" s="395" t="s">
        <v>155</v>
      </c>
      <c r="H190" s="395"/>
      <c r="I190" s="402"/>
      <c r="J190" s="145">
        <f t="shared" si="25"/>
        <v>6</v>
      </c>
      <c r="K190" s="91" t="str">
        <f t="shared" si="24"/>
        <v/>
      </c>
      <c r="L190" s="153">
        <v>6</v>
      </c>
      <c r="M190" s="154"/>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164</v>
      </c>
      <c r="B191" s="152"/>
      <c r="C191" s="400"/>
      <c r="D191" s="400"/>
      <c r="E191" s="400"/>
      <c r="F191" s="400"/>
      <c r="G191" s="395" t="s">
        <v>157</v>
      </c>
      <c r="H191" s="395"/>
      <c r="I191" s="402"/>
      <c r="J191" s="149">
        <f t="shared" si="25"/>
        <v>2.8</v>
      </c>
      <c r="K191" s="91" t="str">
        <f t="shared" si="24"/>
        <v/>
      </c>
      <c r="L191" s="153">
        <v>2.8</v>
      </c>
      <c r="M191" s="154"/>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166</v>
      </c>
      <c r="B192" s="152"/>
      <c r="C192" s="395" t="s">
        <v>167</v>
      </c>
      <c r="D192" s="400"/>
      <c r="E192" s="400"/>
      <c r="F192" s="400"/>
      <c r="G192" s="395" t="s">
        <v>155</v>
      </c>
      <c r="H192" s="395"/>
      <c r="I192" s="402"/>
      <c r="J192" s="145">
        <f t="shared" si="25"/>
        <v>0</v>
      </c>
      <c r="K192" s="91" t="str">
        <f t="shared" si="24"/>
        <v/>
      </c>
      <c r="L192" s="153">
        <v>0</v>
      </c>
      <c r="M192" s="154"/>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166</v>
      </c>
      <c r="B193" s="96"/>
      <c r="C193" s="400"/>
      <c r="D193" s="400"/>
      <c r="E193" s="400"/>
      <c r="F193" s="400"/>
      <c r="G193" s="395" t="s">
        <v>157</v>
      </c>
      <c r="H193" s="395"/>
      <c r="I193" s="402"/>
      <c r="J193" s="149">
        <f t="shared" si="25"/>
        <v>0</v>
      </c>
      <c r="K193" s="91" t="str">
        <f t="shared" si="24"/>
        <v/>
      </c>
      <c r="L193" s="153">
        <v>0</v>
      </c>
      <c r="M193" s="154"/>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168</v>
      </c>
      <c r="B194" s="96"/>
      <c r="C194" s="395" t="s">
        <v>169</v>
      </c>
      <c r="D194" s="400"/>
      <c r="E194" s="400"/>
      <c r="F194" s="400"/>
      <c r="G194" s="395" t="s">
        <v>155</v>
      </c>
      <c r="H194" s="395"/>
      <c r="I194" s="402"/>
      <c r="J194" s="145">
        <f t="shared" si="25"/>
        <v>1</v>
      </c>
      <c r="K194" s="91" t="str">
        <f t="shared" si="24"/>
        <v/>
      </c>
      <c r="L194" s="153">
        <v>1</v>
      </c>
      <c r="M194" s="154"/>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168</v>
      </c>
      <c r="B195" s="96"/>
      <c r="C195" s="400"/>
      <c r="D195" s="400"/>
      <c r="E195" s="400"/>
      <c r="F195" s="400"/>
      <c r="G195" s="395" t="s">
        <v>157</v>
      </c>
      <c r="H195" s="395"/>
      <c r="I195" s="402"/>
      <c r="J195" s="149">
        <f t="shared" si="25"/>
        <v>0</v>
      </c>
      <c r="K195" s="91" t="str">
        <f t="shared" si="24"/>
        <v/>
      </c>
      <c r="L195" s="153">
        <v>0</v>
      </c>
      <c r="M195" s="154"/>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170</v>
      </c>
      <c r="B196" s="96"/>
      <c r="C196" s="395" t="s">
        <v>171</v>
      </c>
      <c r="D196" s="400"/>
      <c r="E196" s="400"/>
      <c r="F196" s="400"/>
      <c r="G196" s="395" t="s">
        <v>155</v>
      </c>
      <c r="H196" s="395"/>
      <c r="I196" s="402"/>
      <c r="J196" s="145">
        <f t="shared" si="25"/>
        <v>0</v>
      </c>
      <c r="K196" s="91" t="str">
        <f t="shared" si="24"/>
        <v/>
      </c>
      <c r="L196" s="153">
        <v>0</v>
      </c>
      <c r="M196" s="154"/>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170</v>
      </c>
      <c r="B197" s="96"/>
      <c r="C197" s="400"/>
      <c r="D197" s="400"/>
      <c r="E197" s="400"/>
      <c r="F197" s="400"/>
      <c r="G197" s="395" t="s">
        <v>157</v>
      </c>
      <c r="H197" s="395"/>
      <c r="I197" s="402"/>
      <c r="J197" s="149">
        <f t="shared" si="25"/>
        <v>0</v>
      </c>
      <c r="K197" s="91" t="str">
        <f t="shared" si="24"/>
        <v/>
      </c>
      <c r="L197" s="153">
        <v>0</v>
      </c>
      <c r="M197" s="154"/>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172</v>
      </c>
      <c r="B198" s="96"/>
      <c r="C198" s="395" t="s">
        <v>173</v>
      </c>
      <c r="D198" s="400"/>
      <c r="E198" s="400"/>
      <c r="F198" s="400"/>
      <c r="G198" s="395" t="s">
        <v>155</v>
      </c>
      <c r="H198" s="395"/>
      <c r="I198" s="402"/>
      <c r="J198" s="145">
        <f t="shared" si="25"/>
        <v>0</v>
      </c>
      <c r="K198" s="91" t="str">
        <f t="shared" si="24"/>
        <v/>
      </c>
      <c r="L198" s="153">
        <v>0</v>
      </c>
      <c r="M198" s="154"/>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172</v>
      </c>
      <c r="B199" s="96"/>
      <c r="C199" s="400"/>
      <c r="D199" s="400"/>
      <c r="E199" s="400"/>
      <c r="F199" s="400"/>
      <c r="G199" s="395" t="s">
        <v>157</v>
      </c>
      <c r="H199" s="395"/>
      <c r="I199" s="402"/>
      <c r="J199" s="149">
        <f t="shared" si="25"/>
        <v>0</v>
      </c>
      <c r="K199" s="91" t="str">
        <f t="shared" si="24"/>
        <v/>
      </c>
      <c r="L199" s="153">
        <v>0</v>
      </c>
      <c r="M199" s="154"/>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174</v>
      </c>
      <c r="B200" s="96"/>
      <c r="C200" s="395" t="s">
        <v>175</v>
      </c>
      <c r="D200" s="400"/>
      <c r="E200" s="400"/>
      <c r="F200" s="400"/>
      <c r="G200" s="395" t="s">
        <v>155</v>
      </c>
      <c r="H200" s="395"/>
      <c r="I200" s="402"/>
      <c r="J200" s="145">
        <f t="shared" si="25"/>
        <v>0</v>
      </c>
      <c r="K200" s="91" t="str">
        <f t="shared" si="24"/>
        <v/>
      </c>
      <c r="L200" s="153">
        <v>0</v>
      </c>
      <c r="M200" s="154"/>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174</v>
      </c>
      <c r="B201" s="96"/>
      <c r="C201" s="400"/>
      <c r="D201" s="400"/>
      <c r="E201" s="400"/>
      <c r="F201" s="400"/>
      <c r="G201" s="395" t="s">
        <v>157</v>
      </c>
      <c r="H201" s="395"/>
      <c r="I201" s="402"/>
      <c r="J201" s="149">
        <f t="shared" si="25"/>
        <v>0</v>
      </c>
      <c r="K201" s="91" t="str">
        <f t="shared" si="24"/>
        <v/>
      </c>
      <c r="L201" s="153">
        <v>0</v>
      </c>
      <c r="M201" s="154"/>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176</v>
      </c>
      <c r="B202" s="96"/>
      <c r="C202" s="395" t="s">
        <v>177</v>
      </c>
      <c r="D202" s="396"/>
      <c r="E202" s="396"/>
      <c r="F202" s="396"/>
      <c r="G202" s="395" t="s">
        <v>155</v>
      </c>
      <c r="H202" s="395"/>
      <c r="I202" s="402"/>
      <c r="J202" s="145">
        <v>3</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176</v>
      </c>
      <c r="B203" s="96"/>
      <c r="C203" s="396"/>
      <c r="D203" s="396"/>
      <c r="E203" s="396"/>
      <c r="F203" s="396"/>
      <c r="G203" s="395" t="s">
        <v>157</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178</v>
      </c>
      <c r="B204" s="96"/>
      <c r="C204" s="395" t="s">
        <v>179</v>
      </c>
      <c r="D204" s="396"/>
      <c r="E204" s="396"/>
      <c r="F204" s="396"/>
      <c r="G204" s="395" t="s">
        <v>155</v>
      </c>
      <c r="H204" s="395"/>
      <c r="I204" s="402"/>
      <c r="J204" s="145">
        <v>2</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178</v>
      </c>
      <c r="B205" s="96"/>
      <c r="C205" s="396"/>
      <c r="D205" s="396"/>
      <c r="E205" s="396"/>
      <c r="F205" s="396"/>
      <c r="G205" s="395" t="s">
        <v>157</v>
      </c>
      <c r="H205" s="395"/>
      <c r="I205" s="402"/>
      <c r="J205" s="149">
        <v>0.9</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180</v>
      </c>
      <c r="B206" s="96"/>
      <c r="C206" s="395" t="s">
        <v>181</v>
      </c>
      <c r="D206" s="400"/>
      <c r="E206" s="400"/>
      <c r="F206" s="400"/>
      <c r="G206" s="395" t="s">
        <v>155</v>
      </c>
      <c r="H206" s="395"/>
      <c r="I206" s="402"/>
      <c r="J206" s="145">
        <f t="shared" ref="J206:J211" si="26">IF(SUM(L206:BP206)=0,IF(COUNTIF(L206:BP206,"未確認")&gt;0,"未確認",IF(COUNTIF(L206:BP206,"~*")&gt;0,"*",SUM(L206:BP206))),SUM(L206:BP206))</f>
        <v>0</v>
      </c>
      <c r="K206" s="91" t="str">
        <f t="shared" si="24"/>
        <v/>
      </c>
      <c r="L206" s="153">
        <v>0</v>
      </c>
      <c r="M206" s="154"/>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180</v>
      </c>
      <c r="B207" s="96"/>
      <c r="C207" s="400"/>
      <c r="D207" s="400"/>
      <c r="E207" s="400"/>
      <c r="F207" s="400"/>
      <c r="G207" s="395" t="s">
        <v>157</v>
      </c>
      <c r="H207" s="395"/>
      <c r="I207" s="402"/>
      <c r="J207" s="149">
        <f t="shared" si="26"/>
        <v>0</v>
      </c>
      <c r="K207" s="91" t="str">
        <f t="shared" si="24"/>
        <v/>
      </c>
      <c r="L207" s="153">
        <v>0</v>
      </c>
      <c r="M207" s="154"/>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182</v>
      </c>
      <c r="B208" s="96"/>
      <c r="C208" s="395" t="s">
        <v>183</v>
      </c>
      <c r="D208" s="396"/>
      <c r="E208" s="396"/>
      <c r="F208" s="396"/>
      <c r="G208" s="395" t="s">
        <v>155</v>
      </c>
      <c r="H208" s="395"/>
      <c r="I208" s="402"/>
      <c r="J208" s="145">
        <f t="shared" si="26"/>
        <v>0</v>
      </c>
      <c r="K208" s="91" t="str">
        <f t="shared" si="24"/>
        <v/>
      </c>
      <c r="L208" s="153">
        <v>0</v>
      </c>
      <c r="M208" s="154"/>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182</v>
      </c>
      <c r="B209" s="96"/>
      <c r="C209" s="396"/>
      <c r="D209" s="396"/>
      <c r="E209" s="396"/>
      <c r="F209" s="396"/>
      <c r="G209" s="395" t="s">
        <v>157</v>
      </c>
      <c r="H209" s="395"/>
      <c r="I209" s="402"/>
      <c r="J209" s="149">
        <f t="shared" si="26"/>
        <v>0</v>
      </c>
      <c r="K209" s="91" t="str">
        <f t="shared" si="24"/>
        <v/>
      </c>
      <c r="L209" s="153">
        <v>0</v>
      </c>
      <c r="M209" s="154"/>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184</v>
      </c>
      <c r="D210" s="396"/>
      <c r="E210" s="396"/>
      <c r="F210" s="396"/>
      <c r="G210" s="395" t="s">
        <v>155</v>
      </c>
      <c r="H210" s="395"/>
      <c r="I210" s="402"/>
      <c r="J210" s="145">
        <f t="shared" si="26"/>
        <v>0</v>
      </c>
      <c r="K210" s="91" t="str">
        <f t="shared" si="24"/>
        <v/>
      </c>
      <c r="L210" s="153">
        <v>0</v>
      </c>
      <c r="M210" s="156"/>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157</v>
      </c>
      <c r="H211" s="395"/>
      <c r="I211" s="403"/>
      <c r="J211" s="149">
        <f t="shared" si="26"/>
        <v>0</v>
      </c>
      <c r="K211" s="91" t="str">
        <f t="shared" si="24"/>
        <v/>
      </c>
      <c r="L211" s="153">
        <v>0</v>
      </c>
      <c r="M211" s="156"/>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74</v>
      </c>
      <c r="K214" s="87"/>
      <c r="L214" s="159" t="s">
        <v>185</v>
      </c>
      <c r="M214" s="2"/>
      <c r="N214" s="119"/>
      <c r="O214" s="119"/>
      <c r="P214" s="119"/>
      <c r="Q214" s="119"/>
      <c r="R214" s="119"/>
      <c r="S214" s="119"/>
    </row>
    <row r="215" spans="1:73" ht="20.25" customHeight="1" x14ac:dyDescent="0.2">
      <c r="C215" s="46"/>
      <c r="I215" s="73" t="s">
        <v>75</v>
      </c>
      <c r="J215" s="74"/>
      <c r="K215" s="88"/>
      <c r="L215" s="159" t="s">
        <v>186</v>
      </c>
      <c r="M215" s="159" t="s">
        <v>187</v>
      </c>
      <c r="N215" s="159" t="s">
        <v>188</v>
      </c>
      <c r="O215" s="119"/>
      <c r="P215" s="119"/>
      <c r="Q215" s="119"/>
      <c r="R215" s="119"/>
      <c r="S215" s="9"/>
    </row>
    <row r="216" spans="1:73" s="1" customFormat="1" ht="34.5" customHeight="1" x14ac:dyDescent="0.2">
      <c r="A216" s="151" t="s">
        <v>189</v>
      </c>
      <c r="B216" s="152"/>
      <c r="C216" s="391" t="s">
        <v>161</v>
      </c>
      <c r="D216" s="391"/>
      <c r="E216" s="391"/>
      <c r="F216" s="391"/>
      <c r="G216" s="305" t="s">
        <v>155</v>
      </c>
      <c r="H216" s="307"/>
      <c r="I216" s="397" t="s">
        <v>190</v>
      </c>
      <c r="J216" s="160"/>
      <c r="K216" s="161"/>
      <c r="L216" s="162">
        <v>0</v>
      </c>
      <c r="M216" s="162">
        <v>7</v>
      </c>
      <c r="N216" s="162">
        <v>4</v>
      </c>
      <c r="O216" s="119"/>
      <c r="P216" s="119"/>
      <c r="Q216" s="119"/>
      <c r="R216" s="119"/>
      <c r="BU216" s="95"/>
    </row>
    <row r="217" spans="1:73" s="1" customFormat="1" ht="34.5" customHeight="1" x14ac:dyDescent="0.2">
      <c r="A217" s="151" t="s">
        <v>189</v>
      </c>
      <c r="B217" s="152"/>
      <c r="C217" s="391"/>
      <c r="D217" s="391"/>
      <c r="E217" s="391"/>
      <c r="F217" s="391"/>
      <c r="G217" s="305" t="s">
        <v>157</v>
      </c>
      <c r="H217" s="307"/>
      <c r="I217" s="398"/>
      <c r="J217" s="160"/>
      <c r="K217" s="163"/>
      <c r="L217" s="164">
        <v>0</v>
      </c>
      <c r="M217" s="164">
        <v>5.0999999999999996</v>
      </c>
      <c r="N217" s="164">
        <v>0</v>
      </c>
      <c r="O217" s="119"/>
      <c r="P217" s="119"/>
      <c r="Q217" s="119"/>
      <c r="R217" s="119"/>
      <c r="BU217" s="95"/>
    </row>
    <row r="218" spans="1:73" s="1" customFormat="1" ht="34.5" customHeight="1" x14ac:dyDescent="0.2">
      <c r="A218" s="151" t="s">
        <v>191</v>
      </c>
      <c r="B218" s="152"/>
      <c r="C218" s="391" t="s">
        <v>163</v>
      </c>
      <c r="D218" s="392"/>
      <c r="E218" s="392"/>
      <c r="F218" s="392"/>
      <c r="G218" s="305" t="s">
        <v>155</v>
      </c>
      <c r="H218" s="307"/>
      <c r="I218" s="398"/>
      <c r="J218" s="160"/>
      <c r="K218" s="161"/>
      <c r="L218" s="162">
        <v>0</v>
      </c>
      <c r="M218" s="162">
        <v>0</v>
      </c>
      <c r="N218" s="162">
        <v>0</v>
      </c>
      <c r="O218" s="119"/>
      <c r="P218" s="119"/>
      <c r="Q218" s="119"/>
      <c r="R218" s="119"/>
      <c r="BU218" s="95"/>
    </row>
    <row r="219" spans="1:73" s="1" customFormat="1" ht="34.5" customHeight="1" x14ac:dyDescent="0.2">
      <c r="A219" s="151" t="s">
        <v>191</v>
      </c>
      <c r="B219" s="152"/>
      <c r="C219" s="392"/>
      <c r="D219" s="392"/>
      <c r="E219" s="392"/>
      <c r="F219" s="392"/>
      <c r="G219" s="305" t="s">
        <v>157</v>
      </c>
      <c r="H219" s="307"/>
      <c r="I219" s="398"/>
      <c r="J219" s="160"/>
      <c r="K219" s="163"/>
      <c r="L219" s="164">
        <v>0</v>
      </c>
      <c r="M219" s="164">
        <v>0</v>
      </c>
      <c r="N219" s="164">
        <v>0</v>
      </c>
      <c r="O219" s="119"/>
      <c r="P219" s="119"/>
      <c r="Q219" s="119"/>
      <c r="R219" s="119"/>
      <c r="BU219" s="95"/>
    </row>
    <row r="220" spans="1:73" s="1" customFormat="1" ht="34.5" customHeight="1" x14ac:dyDescent="0.2">
      <c r="A220" s="151" t="s">
        <v>192</v>
      </c>
      <c r="B220" s="152"/>
      <c r="C220" s="391" t="s">
        <v>165</v>
      </c>
      <c r="D220" s="392"/>
      <c r="E220" s="392"/>
      <c r="F220" s="392"/>
      <c r="G220" s="305" t="s">
        <v>155</v>
      </c>
      <c r="H220" s="307"/>
      <c r="I220" s="398"/>
      <c r="J220" s="160"/>
      <c r="K220" s="161"/>
      <c r="L220" s="162">
        <v>0</v>
      </c>
      <c r="M220" s="162">
        <v>0</v>
      </c>
      <c r="N220" s="162">
        <v>0</v>
      </c>
      <c r="O220" s="119"/>
      <c r="P220" s="119"/>
      <c r="Q220" s="119"/>
      <c r="R220" s="119"/>
      <c r="BU220" s="95"/>
    </row>
    <row r="221" spans="1:73" s="1" customFormat="1" ht="34.5" customHeight="1" x14ac:dyDescent="0.2">
      <c r="A221" s="151" t="s">
        <v>192</v>
      </c>
      <c r="B221" s="152"/>
      <c r="C221" s="392"/>
      <c r="D221" s="392"/>
      <c r="E221" s="392"/>
      <c r="F221" s="392"/>
      <c r="G221" s="305" t="s">
        <v>157</v>
      </c>
      <c r="H221" s="307"/>
      <c r="I221" s="398"/>
      <c r="J221" s="160"/>
      <c r="K221" s="163"/>
      <c r="L221" s="164">
        <v>0</v>
      </c>
      <c r="M221" s="164">
        <v>0</v>
      </c>
      <c r="N221" s="164">
        <v>0</v>
      </c>
      <c r="O221" s="119"/>
      <c r="P221" s="119"/>
      <c r="Q221" s="119"/>
      <c r="R221" s="119"/>
      <c r="BU221" s="95"/>
    </row>
    <row r="222" spans="1:73" s="1" customFormat="1" ht="34.5" customHeight="1" x14ac:dyDescent="0.2">
      <c r="A222" s="151" t="s">
        <v>193</v>
      </c>
      <c r="B222" s="152"/>
      <c r="C222" s="391" t="s">
        <v>167</v>
      </c>
      <c r="D222" s="392"/>
      <c r="E222" s="392"/>
      <c r="F222" s="392"/>
      <c r="G222" s="305" t="s">
        <v>155</v>
      </c>
      <c r="H222" s="307"/>
      <c r="I222" s="398"/>
      <c r="J222" s="160"/>
      <c r="K222" s="161"/>
      <c r="L222" s="162">
        <v>0</v>
      </c>
      <c r="M222" s="162">
        <v>0</v>
      </c>
      <c r="N222" s="162">
        <v>0</v>
      </c>
      <c r="O222" s="119"/>
      <c r="P222" s="119"/>
      <c r="Q222" s="119"/>
      <c r="R222" s="119"/>
      <c r="BU222" s="95"/>
    </row>
    <row r="223" spans="1:73" s="1" customFormat="1" ht="34.5" customHeight="1" x14ac:dyDescent="0.2">
      <c r="A223" s="151" t="s">
        <v>193</v>
      </c>
      <c r="B223" s="96"/>
      <c r="C223" s="392"/>
      <c r="D223" s="392"/>
      <c r="E223" s="392"/>
      <c r="F223" s="392"/>
      <c r="G223" s="305" t="s">
        <v>157</v>
      </c>
      <c r="H223" s="307"/>
      <c r="I223" s="398"/>
      <c r="J223" s="160"/>
      <c r="K223" s="163"/>
      <c r="L223" s="164">
        <v>0</v>
      </c>
      <c r="M223" s="164">
        <v>0</v>
      </c>
      <c r="N223" s="164">
        <v>0</v>
      </c>
      <c r="O223" s="119"/>
      <c r="P223" s="119"/>
      <c r="Q223" s="119"/>
      <c r="R223" s="119"/>
      <c r="BU223" s="95"/>
    </row>
    <row r="224" spans="1:73" s="1" customFormat="1" ht="34.5" customHeight="1" x14ac:dyDescent="0.2">
      <c r="A224" s="151" t="s">
        <v>194</v>
      </c>
      <c r="B224" s="96"/>
      <c r="C224" s="391" t="s">
        <v>169</v>
      </c>
      <c r="D224" s="392"/>
      <c r="E224" s="392"/>
      <c r="F224" s="392"/>
      <c r="G224" s="305" t="s">
        <v>155</v>
      </c>
      <c r="H224" s="307"/>
      <c r="I224" s="398"/>
      <c r="J224" s="160"/>
      <c r="K224" s="161"/>
      <c r="L224" s="162">
        <v>0</v>
      </c>
      <c r="M224" s="162">
        <v>0</v>
      </c>
      <c r="N224" s="162">
        <v>2</v>
      </c>
      <c r="O224" s="119"/>
      <c r="P224" s="119"/>
      <c r="Q224" s="119"/>
      <c r="R224" s="119"/>
      <c r="BU224" s="95"/>
    </row>
    <row r="225" spans="1:73" s="1" customFormat="1" ht="34.5" customHeight="1" x14ac:dyDescent="0.2">
      <c r="A225" s="151" t="s">
        <v>194</v>
      </c>
      <c r="B225" s="96"/>
      <c r="C225" s="392"/>
      <c r="D225" s="392"/>
      <c r="E225" s="392"/>
      <c r="F225" s="392"/>
      <c r="G225" s="305" t="s">
        <v>157</v>
      </c>
      <c r="H225" s="307"/>
      <c r="I225" s="398"/>
      <c r="J225" s="160"/>
      <c r="K225" s="163"/>
      <c r="L225" s="164">
        <v>0</v>
      </c>
      <c r="M225" s="164">
        <v>0</v>
      </c>
      <c r="N225" s="164">
        <v>1.4</v>
      </c>
      <c r="O225" s="119"/>
      <c r="P225" s="119"/>
      <c r="Q225" s="119"/>
      <c r="R225" s="119"/>
      <c r="BU225" s="95"/>
    </row>
    <row r="226" spans="1:73" s="1" customFormat="1" ht="34.5" customHeight="1" x14ac:dyDescent="0.2">
      <c r="A226" s="151" t="s">
        <v>195</v>
      </c>
      <c r="B226" s="96"/>
      <c r="C226" s="391" t="s">
        <v>171</v>
      </c>
      <c r="D226" s="392"/>
      <c r="E226" s="392"/>
      <c r="F226" s="392"/>
      <c r="G226" s="305" t="s">
        <v>155</v>
      </c>
      <c r="H226" s="307"/>
      <c r="I226" s="398"/>
      <c r="J226" s="160"/>
      <c r="K226" s="161"/>
      <c r="L226" s="162">
        <v>0</v>
      </c>
      <c r="M226" s="162">
        <v>0</v>
      </c>
      <c r="N226" s="162">
        <v>1</v>
      </c>
      <c r="O226" s="119"/>
      <c r="P226" s="119"/>
      <c r="Q226" s="119"/>
      <c r="R226" s="119"/>
      <c r="BU226" s="95"/>
    </row>
    <row r="227" spans="1:73" s="1" customFormat="1" ht="34.5" customHeight="1" x14ac:dyDescent="0.2">
      <c r="A227" s="151" t="s">
        <v>195</v>
      </c>
      <c r="B227" s="96"/>
      <c r="C227" s="392"/>
      <c r="D227" s="392"/>
      <c r="E227" s="392"/>
      <c r="F227" s="392"/>
      <c r="G227" s="305" t="s">
        <v>157</v>
      </c>
      <c r="H227" s="307"/>
      <c r="I227" s="398"/>
      <c r="J227" s="160"/>
      <c r="K227" s="163"/>
      <c r="L227" s="164">
        <v>0</v>
      </c>
      <c r="M227" s="164">
        <v>0</v>
      </c>
      <c r="N227" s="164">
        <v>1.3</v>
      </c>
      <c r="O227" s="119"/>
      <c r="P227" s="119"/>
      <c r="Q227" s="119"/>
      <c r="R227" s="119"/>
      <c r="BU227" s="95"/>
    </row>
    <row r="228" spans="1:73" s="1" customFormat="1" ht="34.5" customHeight="1" x14ac:dyDescent="0.2">
      <c r="A228" s="151" t="s">
        <v>196</v>
      </c>
      <c r="B228" s="96"/>
      <c r="C228" s="391" t="s">
        <v>173</v>
      </c>
      <c r="D228" s="392"/>
      <c r="E228" s="392"/>
      <c r="F228" s="392"/>
      <c r="G228" s="305" t="s">
        <v>155</v>
      </c>
      <c r="H228" s="307"/>
      <c r="I228" s="398"/>
      <c r="J228" s="160"/>
      <c r="K228" s="161"/>
      <c r="L228" s="162">
        <v>0</v>
      </c>
      <c r="M228" s="162">
        <v>0</v>
      </c>
      <c r="N228" s="162">
        <v>1</v>
      </c>
      <c r="O228" s="119"/>
      <c r="P228" s="119"/>
      <c r="Q228" s="119"/>
      <c r="R228" s="119"/>
      <c r="BU228" s="95"/>
    </row>
    <row r="229" spans="1:73" s="1" customFormat="1" ht="34.5" customHeight="1" x14ac:dyDescent="0.2">
      <c r="A229" s="151" t="s">
        <v>196</v>
      </c>
      <c r="B229" s="96"/>
      <c r="C229" s="392"/>
      <c r="D229" s="392"/>
      <c r="E229" s="392"/>
      <c r="F229" s="392"/>
      <c r="G229" s="305" t="s">
        <v>157</v>
      </c>
      <c r="H229" s="307"/>
      <c r="I229" s="398"/>
      <c r="J229" s="160"/>
      <c r="K229" s="163"/>
      <c r="L229" s="164">
        <v>0</v>
      </c>
      <c r="M229" s="164">
        <v>0</v>
      </c>
      <c r="N229" s="164">
        <v>0.9</v>
      </c>
      <c r="O229" s="119"/>
      <c r="P229" s="119"/>
      <c r="Q229" s="119"/>
      <c r="R229" s="119"/>
      <c r="BU229" s="95"/>
    </row>
    <row r="230" spans="1:73" s="1" customFormat="1" ht="34.5" customHeight="1" x14ac:dyDescent="0.2">
      <c r="A230" s="151" t="s">
        <v>197</v>
      </c>
      <c r="B230" s="96"/>
      <c r="C230" s="391" t="s">
        <v>175</v>
      </c>
      <c r="D230" s="392"/>
      <c r="E230" s="392"/>
      <c r="F230" s="392"/>
      <c r="G230" s="305" t="s">
        <v>155</v>
      </c>
      <c r="H230" s="307"/>
      <c r="I230" s="398"/>
      <c r="J230" s="160"/>
      <c r="K230" s="161"/>
      <c r="L230" s="162">
        <v>0</v>
      </c>
      <c r="M230" s="162">
        <v>0</v>
      </c>
      <c r="N230" s="162">
        <v>2</v>
      </c>
      <c r="O230" s="119"/>
      <c r="P230" s="119"/>
      <c r="Q230" s="119"/>
      <c r="R230" s="119"/>
      <c r="BU230" s="95"/>
    </row>
    <row r="231" spans="1:73" s="1" customFormat="1" ht="34.5" customHeight="1" x14ac:dyDescent="0.2">
      <c r="A231" s="151" t="s">
        <v>197</v>
      </c>
      <c r="B231" s="96"/>
      <c r="C231" s="392"/>
      <c r="D231" s="392"/>
      <c r="E231" s="392"/>
      <c r="F231" s="392"/>
      <c r="G231" s="305" t="s">
        <v>157</v>
      </c>
      <c r="H231" s="307"/>
      <c r="I231" s="398"/>
      <c r="J231" s="160"/>
      <c r="K231" s="163"/>
      <c r="L231" s="164">
        <v>0</v>
      </c>
      <c r="M231" s="164">
        <v>0</v>
      </c>
      <c r="N231" s="164">
        <v>0.8</v>
      </c>
      <c r="O231" s="119"/>
      <c r="P231" s="119"/>
      <c r="Q231" s="119"/>
      <c r="R231" s="119"/>
      <c r="BU231" s="95"/>
    </row>
    <row r="232" spans="1:73" s="1" customFormat="1" ht="34.5" customHeight="1" x14ac:dyDescent="0.2">
      <c r="A232" s="151" t="s">
        <v>198</v>
      </c>
      <c r="B232" s="96"/>
      <c r="C232" s="391" t="s">
        <v>181</v>
      </c>
      <c r="D232" s="392"/>
      <c r="E232" s="392"/>
      <c r="F232" s="392"/>
      <c r="G232" s="305" t="s">
        <v>155</v>
      </c>
      <c r="H232" s="307"/>
      <c r="I232" s="398"/>
      <c r="J232" s="160"/>
      <c r="K232" s="161"/>
      <c r="L232" s="162">
        <v>0</v>
      </c>
      <c r="M232" s="162">
        <v>0</v>
      </c>
      <c r="N232" s="162">
        <v>0</v>
      </c>
      <c r="O232" s="119"/>
      <c r="P232" s="119"/>
      <c r="Q232" s="119"/>
      <c r="R232" s="119"/>
      <c r="BU232" s="95"/>
    </row>
    <row r="233" spans="1:73" s="1" customFormat="1" ht="34.5" customHeight="1" x14ac:dyDescent="0.2">
      <c r="A233" s="151" t="s">
        <v>198</v>
      </c>
      <c r="B233" s="96"/>
      <c r="C233" s="392"/>
      <c r="D233" s="392"/>
      <c r="E233" s="392"/>
      <c r="F233" s="392"/>
      <c r="G233" s="305" t="s">
        <v>157</v>
      </c>
      <c r="H233" s="307"/>
      <c r="I233" s="398"/>
      <c r="J233" s="160"/>
      <c r="K233" s="163"/>
      <c r="L233" s="164">
        <v>0</v>
      </c>
      <c r="M233" s="164">
        <v>0</v>
      </c>
      <c r="N233" s="164">
        <v>0</v>
      </c>
      <c r="O233" s="119"/>
      <c r="P233" s="119"/>
      <c r="Q233" s="119"/>
      <c r="R233" s="119"/>
      <c r="BU233" s="95"/>
    </row>
    <row r="234" spans="1:73" s="1" customFormat="1" ht="34.5" customHeight="1" x14ac:dyDescent="0.2">
      <c r="A234" s="151" t="s">
        <v>199</v>
      </c>
      <c r="B234" s="96"/>
      <c r="C234" s="391" t="s">
        <v>183</v>
      </c>
      <c r="D234" s="394"/>
      <c r="E234" s="394"/>
      <c r="F234" s="394"/>
      <c r="G234" s="305" t="s">
        <v>155</v>
      </c>
      <c r="H234" s="307"/>
      <c r="I234" s="398"/>
      <c r="J234" s="160"/>
      <c r="K234" s="165"/>
      <c r="L234" s="162">
        <v>0</v>
      </c>
      <c r="M234" s="162">
        <v>0</v>
      </c>
      <c r="N234" s="162">
        <v>2</v>
      </c>
      <c r="O234" s="119"/>
      <c r="P234" s="119"/>
      <c r="Q234" s="119"/>
      <c r="R234" s="119"/>
      <c r="BU234" s="95"/>
    </row>
    <row r="235" spans="1:73" s="1" customFormat="1" ht="34.5" customHeight="1" x14ac:dyDescent="0.2">
      <c r="A235" s="151" t="s">
        <v>199</v>
      </c>
      <c r="B235" s="96"/>
      <c r="C235" s="394"/>
      <c r="D235" s="394"/>
      <c r="E235" s="394"/>
      <c r="F235" s="394"/>
      <c r="G235" s="305" t="s">
        <v>157</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184</v>
      </c>
      <c r="D236" s="396"/>
      <c r="E236" s="396"/>
      <c r="F236" s="396"/>
      <c r="G236" s="395" t="s">
        <v>155</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157</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200</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74</v>
      </c>
      <c r="K243" s="87"/>
      <c r="L243" s="25" t="str">
        <f>IF(ISBLANK(L$9),"",L$9)</f>
        <v>2階病棟</v>
      </c>
      <c r="M243" s="72" t="str">
        <f t="shared" ref="M243:BS243" si="27">IF(ISBLANK(M$9),"",M$9)</f>
        <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75</v>
      </c>
      <c r="J244" s="74"/>
      <c r="K244" s="88"/>
      <c r="L244" s="89" t="str">
        <f t="shared" ref="L244:BS244" si="28">IF(ISBLANK(L$95),"",L$95)</f>
        <v>回復期</v>
      </c>
      <c r="M244" s="72" t="str">
        <f t="shared" si="28"/>
        <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201</v>
      </c>
      <c r="B245" s="2"/>
      <c r="C245" s="305" t="s">
        <v>202</v>
      </c>
      <c r="D245" s="306"/>
      <c r="E245" s="306"/>
      <c r="F245" s="306"/>
      <c r="G245" s="306"/>
      <c r="H245" s="307"/>
      <c r="I245" s="329" t="s">
        <v>203</v>
      </c>
      <c r="J245" s="78" t="s">
        <v>124</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204</v>
      </c>
      <c r="B246" s="171"/>
      <c r="C246" s="390" t="s">
        <v>205</v>
      </c>
      <c r="D246" s="390"/>
      <c r="E246" s="390"/>
      <c r="F246" s="351"/>
      <c r="G246" s="391" t="s">
        <v>154</v>
      </c>
      <c r="H246" s="172" t="s">
        <v>206</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204</v>
      </c>
      <c r="B247" s="171"/>
      <c r="C247" s="391"/>
      <c r="D247" s="391"/>
      <c r="E247" s="391"/>
      <c r="F247" s="392"/>
      <c r="G247" s="391"/>
      <c r="H247" s="172" t="s">
        <v>207</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208</v>
      </c>
      <c r="B248" s="171"/>
      <c r="C248" s="391"/>
      <c r="D248" s="391"/>
      <c r="E248" s="391"/>
      <c r="F248" s="392"/>
      <c r="G248" s="391" t="s">
        <v>209</v>
      </c>
      <c r="H248" s="172" t="s">
        <v>206</v>
      </c>
      <c r="I248" s="348"/>
      <c r="J248" s="145">
        <v>1</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208</v>
      </c>
      <c r="B249" s="171"/>
      <c r="C249" s="391"/>
      <c r="D249" s="391"/>
      <c r="E249" s="391"/>
      <c r="F249" s="392"/>
      <c r="G249" s="392"/>
      <c r="H249" s="172" t="s">
        <v>207</v>
      </c>
      <c r="I249" s="348"/>
      <c r="J249" s="149">
        <v>1</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210</v>
      </c>
      <c r="B250" s="171"/>
      <c r="C250" s="391"/>
      <c r="D250" s="391"/>
      <c r="E250" s="391"/>
      <c r="F250" s="392"/>
      <c r="G250" s="391" t="s">
        <v>211</v>
      </c>
      <c r="H250" s="172" t="s">
        <v>206</v>
      </c>
      <c r="I250" s="348"/>
      <c r="J250" s="145">
        <v>1</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210</v>
      </c>
      <c r="B251" s="171"/>
      <c r="C251" s="391"/>
      <c r="D251" s="391"/>
      <c r="E251" s="391"/>
      <c r="F251" s="392"/>
      <c r="G251" s="392"/>
      <c r="H251" s="172" t="s">
        <v>207</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212</v>
      </c>
      <c r="B252" s="171"/>
      <c r="C252" s="391"/>
      <c r="D252" s="391"/>
      <c r="E252" s="391"/>
      <c r="F252" s="392"/>
      <c r="G252" s="391" t="s">
        <v>213</v>
      </c>
      <c r="H252" s="172" t="s">
        <v>206</v>
      </c>
      <c r="I252" s="348"/>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212</v>
      </c>
      <c r="B253" s="171"/>
      <c r="C253" s="391"/>
      <c r="D253" s="391"/>
      <c r="E253" s="391"/>
      <c r="F253" s="392"/>
      <c r="G253" s="393"/>
      <c r="H253" s="172" t="s">
        <v>207</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214</v>
      </c>
      <c r="B254" s="171"/>
      <c r="C254" s="391"/>
      <c r="D254" s="391"/>
      <c r="E254" s="391"/>
      <c r="F254" s="392"/>
      <c r="G254" s="391" t="s">
        <v>215</v>
      </c>
      <c r="H254" s="172" t="s">
        <v>206</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214</v>
      </c>
      <c r="B255" s="171"/>
      <c r="C255" s="391"/>
      <c r="D255" s="391"/>
      <c r="E255" s="391"/>
      <c r="F255" s="392"/>
      <c r="G255" s="392"/>
      <c r="H255" s="172" t="s">
        <v>207</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216</v>
      </c>
      <c r="B256" s="171"/>
      <c r="C256" s="391"/>
      <c r="D256" s="391"/>
      <c r="E256" s="391"/>
      <c r="F256" s="392"/>
      <c r="G256" s="391" t="s">
        <v>188</v>
      </c>
      <c r="H256" s="172" t="s">
        <v>206</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216</v>
      </c>
      <c r="B257" s="171"/>
      <c r="C257" s="391"/>
      <c r="D257" s="391"/>
      <c r="E257" s="391"/>
      <c r="F257" s="392"/>
      <c r="G257" s="392"/>
      <c r="H257" s="172" t="s">
        <v>207</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217</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74</v>
      </c>
      <c r="K263" s="87"/>
      <c r="L263" s="25" t="str">
        <f>IF(ISBLANK(L$9),"",L$9)</f>
        <v>2階病棟</v>
      </c>
      <c r="M263" s="72" t="str">
        <f t="shared" ref="M263:BS263" si="29">IF(ISBLANK(M$9),"",M$9)</f>
        <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75</v>
      </c>
      <c r="J264" s="74"/>
      <c r="K264" s="88"/>
      <c r="L264" s="89" t="str">
        <f t="shared" ref="L264:BS264" si="30">IF(ISBLANK(L$95),"",L$95)</f>
        <v>回復期</v>
      </c>
      <c r="M264" s="72" t="str">
        <f t="shared" si="30"/>
        <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218</v>
      </c>
      <c r="B265" s="2"/>
      <c r="C265" s="326" t="s">
        <v>219</v>
      </c>
      <c r="D265" s="328"/>
      <c r="E265" s="388" t="s">
        <v>220</v>
      </c>
      <c r="F265" s="389"/>
      <c r="G265" s="305" t="s">
        <v>221</v>
      </c>
      <c r="H265" s="307"/>
      <c r="I265" s="329" t="s">
        <v>222</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223</v>
      </c>
      <c r="B266" s="171"/>
      <c r="C266" s="386"/>
      <c r="D266" s="387"/>
      <c r="E266" s="389"/>
      <c r="F266" s="389"/>
      <c r="G266" s="305" t="s">
        <v>224</v>
      </c>
      <c r="H266" s="307"/>
      <c r="I266" s="348"/>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225</v>
      </c>
      <c r="B267" s="171"/>
      <c r="C267" s="386"/>
      <c r="D267" s="387"/>
      <c r="E267" s="389"/>
      <c r="F267" s="389"/>
      <c r="G267" s="305" t="s">
        <v>226</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227</v>
      </c>
      <c r="B268" s="171"/>
      <c r="C268" s="368"/>
      <c r="D268" s="370"/>
      <c r="E268" s="305" t="s">
        <v>188</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228</v>
      </c>
      <c r="B269" s="171"/>
      <c r="C269" s="326" t="s">
        <v>229</v>
      </c>
      <c r="D269" s="381"/>
      <c r="E269" s="305" t="s">
        <v>230</v>
      </c>
      <c r="F269" s="306"/>
      <c r="G269" s="306"/>
      <c r="H269" s="307"/>
      <c r="I269" s="329" t="s">
        <v>231</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232</v>
      </c>
      <c r="B270" s="171"/>
      <c r="C270" s="382"/>
      <c r="D270" s="383"/>
      <c r="E270" s="305" t="s">
        <v>233</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234</v>
      </c>
      <c r="B271" s="171"/>
      <c r="C271" s="384"/>
      <c r="D271" s="385"/>
      <c r="E271" s="305" t="s">
        <v>235</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236</v>
      </c>
      <c r="B272" s="171"/>
      <c r="C272" s="326" t="s">
        <v>188</v>
      </c>
      <c r="D272" s="381"/>
      <c r="E272" s="305" t="s">
        <v>237</v>
      </c>
      <c r="F272" s="306"/>
      <c r="G272" s="306"/>
      <c r="H272" s="307"/>
      <c r="I272" s="129" t="s">
        <v>238</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239</v>
      </c>
      <c r="B273" s="171"/>
      <c r="C273" s="382"/>
      <c r="D273" s="383"/>
      <c r="E273" s="305" t="s">
        <v>240</v>
      </c>
      <c r="F273" s="306"/>
      <c r="G273" s="306"/>
      <c r="H273" s="307"/>
      <c r="I273" s="176" t="s">
        <v>241</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242</v>
      </c>
      <c r="F274" s="309"/>
      <c r="G274" s="309"/>
      <c r="H274" s="310"/>
      <c r="I274" s="177" t="s">
        <v>243</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244</v>
      </c>
      <c r="B275" s="171"/>
      <c r="C275" s="382"/>
      <c r="D275" s="383"/>
      <c r="E275" s="305" t="s">
        <v>245</v>
      </c>
      <c r="F275" s="306"/>
      <c r="G275" s="306"/>
      <c r="H275" s="307"/>
      <c r="I275" s="178" t="s">
        <v>246</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247</v>
      </c>
      <c r="B276" s="171"/>
      <c r="C276" s="382"/>
      <c r="D276" s="383"/>
      <c r="E276" s="305" t="s">
        <v>248</v>
      </c>
      <c r="F276" s="306"/>
      <c r="G276" s="306"/>
      <c r="H276" s="307"/>
      <c r="I276" s="129" t="s">
        <v>249</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250</v>
      </c>
      <c r="B277" s="171"/>
      <c r="C277" s="382"/>
      <c r="D277" s="383"/>
      <c r="E277" s="305" t="s">
        <v>251</v>
      </c>
      <c r="F277" s="306"/>
      <c r="G277" s="306"/>
      <c r="H277" s="307"/>
      <c r="I277" s="129" t="s">
        <v>252</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253</v>
      </c>
      <c r="B278" s="171"/>
      <c r="C278" s="382"/>
      <c r="D278" s="383"/>
      <c r="E278" s="305" t="s">
        <v>254</v>
      </c>
      <c r="F278" s="306"/>
      <c r="G278" s="306"/>
      <c r="H278" s="307"/>
      <c r="I278" s="129" t="s">
        <v>255</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256</v>
      </c>
      <c r="B279" s="171"/>
      <c r="C279" s="382"/>
      <c r="D279" s="383"/>
      <c r="E279" s="305" t="s">
        <v>257</v>
      </c>
      <c r="F279" s="306"/>
      <c r="G279" s="306"/>
      <c r="H279" s="307"/>
      <c r="I279" s="129" t="s">
        <v>258</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259</v>
      </c>
      <c r="B280" s="171"/>
      <c r="C280" s="382"/>
      <c r="D280" s="383"/>
      <c r="E280" s="308" t="s">
        <v>260</v>
      </c>
      <c r="F280" s="309"/>
      <c r="G280" s="309"/>
      <c r="H280" s="310"/>
      <c r="I280" s="142" t="s">
        <v>261</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262</v>
      </c>
      <c r="B281" s="171"/>
      <c r="C281" s="382"/>
      <c r="D281" s="383"/>
      <c r="E281" s="308" t="s">
        <v>263</v>
      </c>
      <c r="F281" s="309"/>
      <c r="G281" s="309"/>
      <c r="H281" s="310"/>
      <c r="I281" s="142" t="s">
        <v>264</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265</v>
      </c>
      <c r="B282" s="171"/>
      <c r="C282" s="384"/>
      <c r="D282" s="385"/>
      <c r="E282" s="308" t="s">
        <v>266</v>
      </c>
      <c r="F282" s="309"/>
      <c r="G282" s="309"/>
      <c r="H282" s="310"/>
      <c r="I282" s="142" t="s">
        <v>267</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268</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74</v>
      </c>
      <c r="K289" s="87"/>
      <c r="L289" s="25" t="str">
        <f>IF(ISBLANK(L$9),"",L$9)</f>
        <v>2階病棟</v>
      </c>
      <c r="M289" s="72" t="str">
        <f>IF(ISBLANK(M$9),"",M$9)</f>
        <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75</v>
      </c>
      <c r="J290" s="186"/>
      <c r="K290" s="88"/>
      <c r="L290" s="89" t="str">
        <f>IF(ISBLANK(L$95),"",L$95)</f>
        <v>回復期</v>
      </c>
      <c r="M290" s="72" t="str">
        <f>IF(ISBLANK(M$95),"",M$95)</f>
        <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268</v>
      </c>
      <c r="D291" s="315"/>
      <c r="E291" s="315"/>
      <c r="F291" s="315"/>
      <c r="G291" s="315"/>
      <c r="H291" s="317"/>
      <c r="I291" s="311" t="s">
        <v>269</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270</v>
      </c>
      <c r="B293" s="192"/>
      <c r="C293" s="372"/>
      <c r="D293" s="316"/>
      <c r="E293" s="316"/>
      <c r="F293" s="316"/>
      <c r="G293" s="316"/>
      <c r="H293" s="373"/>
      <c r="I293" s="311"/>
      <c r="J293" s="193"/>
      <c r="K293" s="113"/>
      <c r="L293" s="197" t="s">
        <v>35</v>
      </c>
      <c r="M293" s="198" t="str">
        <f t="shared" ref="M293:AN293" si="33">IF(ISBLANK(M291),"-","～")</f>
        <v>-</v>
      </c>
      <c r="N293" s="199" t="str">
        <f t="shared" si="33"/>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271</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272</v>
      </c>
      <c r="C309" s="205"/>
      <c r="D309" s="205"/>
      <c r="E309" s="67"/>
      <c r="F309" s="67"/>
      <c r="G309" s="67"/>
      <c r="H309" s="68"/>
      <c r="I309" s="68"/>
      <c r="J309" s="206"/>
      <c r="K309" s="69"/>
      <c r="L309" s="207"/>
      <c r="M309" s="207"/>
      <c r="N309" s="119"/>
      <c r="BU309" s="95"/>
    </row>
    <row r="310" spans="1:73" s="1" customFormat="1" x14ac:dyDescent="0.2">
      <c r="B310" s="52" t="s">
        <v>273</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74</v>
      </c>
      <c r="K312" s="87"/>
      <c r="L312" s="25" t="str">
        <f>IF(ISBLANK(L$9),"",L$9)</f>
        <v>2階病棟</v>
      </c>
      <c r="M312" s="72" t="str">
        <f t="shared" ref="M312:BS312" si="35">IF(ISBLANK(M$9),"",M$9)</f>
        <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120</v>
      </c>
      <c r="I313" s="73" t="s">
        <v>75</v>
      </c>
      <c r="J313" s="74"/>
      <c r="K313" s="88"/>
      <c r="L313" s="89" t="str">
        <f>IF(ISBLANK(L$95),"",L$95)</f>
        <v>回復期</v>
      </c>
      <c r="M313" s="72" t="str">
        <f t="shared" ref="M313:BS313" si="36">IF(ISBLANK(M$95),"",M$95)</f>
        <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274</v>
      </c>
      <c r="B314" s="96"/>
      <c r="C314" s="367" t="s">
        <v>275</v>
      </c>
      <c r="D314" s="326" t="s">
        <v>276</v>
      </c>
      <c r="E314" s="327"/>
      <c r="F314" s="327"/>
      <c r="G314" s="327"/>
      <c r="H314" s="328"/>
      <c r="I314" s="318" t="s">
        <v>277</v>
      </c>
      <c r="J314" s="209">
        <f t="shared" ref="J314:J319" si="37">IF(SUM(L314:BS314)=0,IF(COUNTIF(L314:BS314,"未確認")&gt;0,"未確認",IF(COUNTIF(L314:BS314,"~*")&gt;0,"*",SUM(L314:BS314))),SUM(L314:BS314))</f>
        <v>420</v>
      </c>
      <c r="K314" s="131" t="str">
        <f t="shared" ref="K314:K319" si="38">IF(OR(COUNTIF(L314:BS314,"未確認")&gt;0,COUNTIF(L314:BS314,"~*")&gt;0),"※","")</f>
        <v/>
      </c>
      <c r="L314" s="210">
        <v>420</v>
      </c>
      <c r="M314" s="211"/>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278</v>
      </c>
      <c r="B315" s="96"/>
      <c r="C315" s="377"/>
      <c r="D315" s="378"/>
      <c r="E315" s="305" t="s">
        <v>279</v>
      </c>
      <c r="F315" s="306"/>
      <c r="G315" s="306"/>
      <c r="H315" s="307"/>
      <c r="I315" s="319"/>
      <c r="J315" s="209">
        <f t="shared" si="37"/>
        <v>206</v>
      </c>
      <c r="K315" s="131" t="str">
        <f t="shared" si="38"/>
        <v/>
      </c>
      <c r="L315" s="210">
        <v>206</v>
      </c>
      <c r="M315" s="154"/>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280</v>
      </c>
      <c r="B316" s="96"/>
      <c r="C316" s="377"/>
      <c r="D316" s="379"/>
      <c r="E316" s="305" t="s">
        <v>281</v>
      </c>
      <c r="F316" s="306"/>
      <c r="G316" s="306"/>
      <c r="H316" s="307"/>
      <c r="I316" s="319"/>
      <c r="J316" s="209">
        <f t="shared" si="37"/>
        <v>214</v>
      </c>
      <c r="K316" s="131" t="str">
        <f t="shared" si="38"/>
        <v/>
      </c>
      <c r="L316" s="210">
        <v>214</v>
      </c>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282</v>
      </c>
      <c r="B317" s="96"/>
      <c r="C317" s="377"/>
      <c r="D317" s="380"/>
      <c r="E317" s="305" t="s">
        <v>283</v>
      </c>
      <c r="F317" s="306"/>
      <c r="G317" s="306"/>
      <c r="H317" s="307"/>
      <c r="I317" s="319"/>
      <c r="J317" s="209">
        <f t="shared" si="37"/>
        <v>0</v>
      </c>
      <c r="K317" s="131" t="str">
        <f t="shared" si="38"/>
        <v/>
      </c>
      <c r="L317" s="210">
        <v>0</v>
      </c>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284</v>
      </c>
      <c r="B318" s="2"/>
      <c r="C318" s="377"/>
      <c r="D318" s="305" t="s">
        <v>285</v>
      </c>
      <c r="E318" s="306"/>
      <c r="F318" s="306"/>
      <c r="G318" s="306"/>
      <c r="H318" s="307"/>
      <c r="I318" s="319"/>
      <c r="J318" s="209">
        <f t="shared" si="37"/>
        <v>14380</v>
      </c>
      <c r="K318" s="131" t="str">
        <f t="shared" si="38"/>
        <v/>
      </c>
      <c r="L318" s="210">
        <v>14380</v>
      </c>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286</v>
      </c>
      <c r="B319" s="2"/>
      <c r="C319" s="377"/>
      <c r="D319" s="305" t="s">
        <v>287</v>
      </c>
      <c r="E319" s="306"/>
      <c r="F319" s="306"/>
      <c r="G319" s="306"/>
      <c r="H319" s="307"/>
      <c r="I319" s="320"/>
      <c r="J319" s="209">
        <f t="shared" si="37"/>
        <v>425</v>
      </c>
      <c r="K319" s="131" t="str">
        <f t="shared" si="38"/>
        <v/>
      </c>
      <c r="L319" s="210">
        <v>425</v>
      </c>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288</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74</v>
      </c>
      <c r="K325" s="87"/>
      <c r="L325" s="25" t="str">
        <f>IF(ISBLANK(L$9),"",L$9)</f>
        <v>2階病棟</v>
      </c>
      <c r="M325" s="72" t="str">
        <f t="shared" ref="M325:BS325" si="39">IF(ISBLANK(M$9),"",M$9)</f>
        <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75</v>
      </c>
      <c r="J326" s="74"/>
      <c r="K326" s="88"/>
      <c r="L326" s="89" t="str">
        <f>IF(ISBLANK(L$95),"",L$95)</f>
        <v>回復期</v>
      </c>
      <c r="M326" s="72" t="str">
        <f t="shared" ref="M326:BS326" si="40">IF(ISBLANK(M$95),"",M$95)</f>
        <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289</v>
      </c>
      <c r="B327" s="2"/>
      <c r="C327" s="367" t="s">
        <v>275</v>
      </c>
      <c r="D327" s="305" t="s">
        <v>276</v>
      </c>
      <c r="E327" s="306"/>
      <c r="F327" s="306"/>
      <c r="G327" s="306"/>
      <c r="H327" s="307"/>
      <c r="I327" s="318" t="s">
        <v>290</v>
      </c>
      <c r="J327" s="209">
        <f t="shared" ref="J327:J344" si="41">IF(SUM(L327:BS327)=0,IF(COUNTIF(L327:BS327,"未確認")&gt;0,"未確認",IF(COUNTIF(L327:BS327,"~*")&gt;0,"*",SUM(L327:BS327))),SUM(L327:BS327))</f>
        <v>420</v>
      </c>
      <c r="K327" s="131" t="str">
        <f t="shared" ref="K327:K344" si="42">IF(OR(COUNTIF(L327:BS327,"未確認")&gt;0,COUNTIF(L327:BS327,"~*")&gt;0),"※","")</f>
        <v/>
      </c>
      <c r="L327" s="210">
        <v>420</v>
      </c>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291</v>
      </c>
      <c r="B328" s="2"/>
      <c r="C328" s="367"/>
      <c r="D328" s="366" t="s">
        <v>292</v>
      </c>
      <c r="E328" s="368" t="s">
        <v>293</v>
      </c>
      <c r="F328" s="369"/>
      <c r="G328" s="369"/>
      <c r="H328" s="370"/>
      <c r="I328" s="358"/>
      <c r="J328" s="209">
        <f t="shared" si="41"/>
        <v>0</v>
      </c>
      <c r="K328" s="131" t="str">
        <f t="shared" si="42"/>
        <v/>
      </c>
      <c r="L328" s="210">
        <v>0</v>
      </c>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294</v>
      </c>
      <c r="B329" s="2"/>
      <c r="C329" s="367"/>
      <c r="D329" s="367"/>
      <c r="E329" s="305" t="s">
        <v>295</v>
      </c>
      <c r="F329" s="306"/>
      <c r="G329" s="306"/>
      <c r="H329" s="307"/>
      <c r="I329" s="358"/>
      <c r="J329" s="209">
        <f t="shared" si="41"/>
        <v>207</v>
      </c>
      <c r="K329" s="131" t="str">
        <f t="shared" si="42"/>
        <v/>
      </c>
      <c r="L329" s="210">
        <v>207</v>
      </c>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296</v>
      </c>
      <c r="B330" s="2"/>
      <c r="C330" s="367"/>
      <c r="D330" s="367"/>
      <c r="E330" s="305" t="s">
        <v>297</v>
      </c>
      <c r="F330" s="306"/>
      <c r="G330" s="306"/>
      <c r="H330" s="307"/>
      <c r="I330" s="358"/>
      <c r="J330" s="209">
        <f t="shared" si="41"/>
        <v>118</v>
      </c>
      <c r="K330" s="131" t="str">
        <f t="shared" si="42"/>
        <v/>
      </c>
      <c r="L330" s="210">
        <v>118</v>
      </c>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298</v>
      </c>
      <c r="B331" s="2"/>
      <c r="C331" s="367"/>
      <c r="D331" s="367"/>
      <c r="E331" s="308" t="s">
        <v>299</v>
      </c>
      <c r="F331" s="309"/>
      <c r="G331" s="309"/>
      <c r="H331" s="310"/>
      <c r="I331" s="358"/>
      <c r="J331" s="209">
        <f t="shared" si="41"/>
        <v>95</v>
      </c>
      <c r="K331" s="131" t="str">
        <f t="shared" si="42"/>
        <v/>
      </c>
      <c r="L331" s="210">
        <v>95</v>
      </c>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300</v>
      </c>
      <c r="B332" s="2"/>
      <c r="C332" s="367"/>
      <c r="D332" s="367"/>
      <c r="E332" s="308" t="s">
        <v>301</v>
      </c>
      <c r="F332" s="309"/>
      <c r="G332" s="309"/>
      <c r="H332" s="310"/>
      <c r="I332" s="358"/>
      <c r="J332" s="209">
        <f t="shared" si="41"/>
        <v>0</v>
      </c>
      <c r="K332" s="131" t="str">
        <f t="shared" si="42"/>
        <v/>
      </c>
      <c r="L332" s="210">
        <v>0</v>
      </c>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302</v>
      </c>
      <c r="B333" s="2"/>
      <c r="C333" s="367"/>
      <c r="D333" s="367"/>
      <c r="E333" s="305" t="s">
        <v>303</v>
      </c>
      <c r="F333" s="306"/>
      <c r="G333" s="306"/>
      <c r="H333" s="307"/>
      <c r="I333" s="358"/>
      <c r="J333" s="209">
        <f t="shared" si="41"/>
        <v>0</v>
      </c>
      <c r="K333" s="131" t="str">
        <f t="shared" si="42"/>
        <v/>
      </c>
      <c r="L333" s="210">
        <v>0</v>
      </c>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304</v>
      </c>
      <c r="B334" s="2"/>
      <c r="C334" s="367"/>
      <c r="D334" s="371"/>
      <c r="E334" s="326" t="s">
        <v>188</v>
      </c>
      <c r="F334" s="327"/>
      <c r="G334" s="327"/>
      <c r="H334" s="328"/>
      <c r="I334" s="358"/>
      <c r="J334" s="209">
        <f t="shared" si="41"/>
        <v>0</v>
      </c>
      <c r="K334" s="131" t="str">
        <f t="shared" si="42"/>
        <v/>
      </c>
      <c r="L334" s="210">
        <v>0</v>
      </c>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305</v>
      </c>
      <c r="B335" s="2"/>
      <c r="C335" s="367"/>
      <c r="D335" s="305" t="s">
        <v>287</v>
      </c>
      <c r="E335" s="306"/>
      <c r="F335" s="306"/>
      <c r="G335" s="306"/>
      <c r="H335" s="307"/>
      <c r="I335" s="358"/>
      <c r="J335" s="209">
        <f t="shared" si="41"/>
        <v>425</v>
      </c>
      <c r="K335" s="131" t="str">
        <f t="shared" si="42"/>
        <v/>
      </c>
      <c r="L335" s="210">
        <v>425</v>
      </c>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306</v>
      </c>
      <c r="B336" s="2"/>
      <c r="C336" s="367"/>
      <c r="D336" s="366" t="s">
        <v>307</v>
      </c>
      <c r="E336" s="368" t="s">
        <v>308</v>
      </c>
      <c r="F336" s="369"/>
      <c r="G336" s="369"/>
      <c r="H336" s="370"/>
      <c r="I336" s="358"/>
      <c r="J336" s="209">
        <f t="shared" si="41"/>
        <v>0</v>
      </c>
      <c r="K336" s="131" t="str">
        <f t="shared" si="42"/>
        <v/>
      </c>
      <c r="L336" s="210">
        <v>0</v>
      </c>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309</v>
      </c>
      <c r="B337" s="2"/>
      <c r="C337" s="367"/>
      <c r="D337" s="367"/>
      <c r="E337" s="305" t="s">
        <v>310</v>
      </c>
      <c r="F337" s="306"/>
      <c r="G337" s="306"/>
      <c r="H337" s="307"/>
      <c r="I337" s="358"/>
      <c r="J337" s="209">
        <f t="shared" si="41"/>
        <v>176</v>
      </c>
      <c r="K337" s="131" t="str">
        <f t="shared" si="42"/>
        <v/>
      </c>
      <c r="L337" s="210">
        <v>176</v>
      </c>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311</v>
      </c>
      <c r="B338" s="2"/>
      <c r="C338" s="367"/>
      <c r="D338" s="367"/>
      <c r="E338" s="305" t="s">
        <v>312</v>
      </c>
      <c r="F338" s="306"/>
      <c r="G338" s="306"/>
      <c r="H338" s="307"/>
      <c r="I338" s="358"/>
      <c r="J338" s="209">
        <f t="shared" si="41"/>
        <v>31</v>
      </c>
      <c r="K338" s="131" t="str">
        <f t="shared" si="42"/>
        <v/>
      </c>
      <c r="L338" s="210">
        <v>31</v>
      </c>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313</v>
      </c>
      <c r="B339" s="2"/>
      <c r="C339" s="367"/>
      <c r="D339" s="367"/>
      <c r="E339" s="305" t="s">
        <v>314</v>
      </c>
      <c r="F339" s="306"/>
      <c r="G339" s="306"/>
      <c r="H339" s="307"/>
      <c r="I339" s="358"/>
      <c r="J339" s="209">
        <f t="shared" si="41"/>
        <v>22</v>
      </c>
      <c r="K339" s="131" t="str">
        <f t="shared" si="42"/>
        <v/>
      </c>
      <c r="L339" s="210">
        <v>22</v>
      </c>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315</v>
      </c>
      <c r="B340" s="2"/>
      <c r="C340" s="367"/>
      <c r="D340" s="367"/>
      <c r="E340" s="305" t="s">
        <v>316</v>
      </c>
      <c r="F340" s="306"/>
      <c r="G340" s="306"/>
      <c r="H340" s="307"/>
      <c r="I340" s="358"/>
      <c r="J340" s="209">
        <f t="shared" si="41"/>
        <v>8</v>
      </c>
      <c r="K340" s="131" t="str">
        <f t="shared" si="42"/>
        <v/>
      </c>
      <c r="L340" s="210">
        <v>8</v>
      </c>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317</v>
      </c>
      <c r="B341" s="2"/>
      <c r="C341" s="367"/>
      <c r="D341" s="367"/>
      <c r="E341" s="308" t="s">
        <v>318</v>
      </c>
      <c r="F341" s="309"/>
      <c r="G341" s="309"/>
      <c r="H341" s="310"/>
      <c r="I341" s="358"/>
      <c r="J341" s="209">
        <f t="shared" si="41"/>
        <v>0</v>
      </c>
      <c r="K341" s="131" t="str">
        <f t="shared" si="42"/>
        <v/>
      </c>
      <c r="L341" s="210">
        <v>0</v>
      </c>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319</v>
      </c>
      <c r="B342" s="2"/>
      <c r="C342" s="367"/>
      <c r="D342" s="367"/>
      <c r="E342" s="305" t="s">
        <v>320</v>
      </c>
      <c r="F342" s="306"/>
      <c r="G342" s="306"/>
      <c r="H342" s="307"/>
      <c r="I342" s="358"/>
      <c r="J342" s="209">
        <f t="shared" si="41"/>
        <v>87</v>
      </c>
      <c r="K342" s="131" t="str">
        <f t="shared" si="42"/>
        <v/>
      </c>
      <c r="L342" s="210">
        <v>87</v>
      </c>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321</v>
      </c>
      <c r="B343" s="2"/>
      <c r="C343" s="367"/>
      <c r="D343" s="367"/>
      <c r="E343" s="305" t="s">
        <v>322</v>
      </c>
      <c r="F343" s="306"/>
      <c r="G343" s="306"/>
      <c r="H343" s="307"/>
      <c r="I343" s="358"/>
      <c r="J343" s="209">
        <f t="shared" si="41"/>
        <v>101</v>
      </c>
      <c r="K343" s="131" t="str">
        <f t="shared" si="42"/>
        <v/>
      </c>
      <c r="L343" s="210">
        <v>101</v>
      </c>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323</v>
      </c>
      <c r="B344" s="2"/>
      <c r="C344" s="367"/>
      <c r="D344" s="367"/>
      <c r="E344" s="305" t="s">
        <v>188</v>
      </c>
      <c r="F344" s="306"/>
      <c r="G344" s="306"/>
      <c r="H344" s="307"/>
      <c r="I344" s="359"/>
      <c r="J344" s="209">
        <f t="shared" si="41"/>
        <v>0</v>
      </c>
      <c r="K344" s="131" t="str">
        <f t="shared" si="42"/>
        <v/>
      </c>
      <c r="L344" s="210">
        <v>0</v>
      </c>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324</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74</v>
      </c>
      <c r="K350" s="218"/>
      <c r="L350" s="25" t="str">
        <f>IF(ISBLANK(L$9),"",L$9)</f>
        <v>2階病棟</v>
      </c>
      <c r="M350" s="72" t="str">
        <f t="shared" ref="M350:BS350" si="43">IF(ISBLANK(M$9),"",M$9)</f>
        <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120</v>
      </c>
      <c r="C351" s="46"/>
      <c r="I351" s="73" t="s">
        <v>75</v>
      </c>
      <c r="J351" s="74"/>
      <c r="K351" s="88"/>
      <c r="L351" s="89" t="str">
        <f>IF(ISBLANK(L$95),"",L$95)</f>
        <v>回復期</v>
      </c>
      <c r="M351" s="72" t="str">
        <f t="shared" ref="M351:BS351" si="44">IF(ISBLANK(M$95),"",M$95)</f>
        <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325</v>
      </c>
      <c r="B352" s="2"/>
      <c r="C352" s="326" t="s">
        <v>326</v>
      </c>
      <c r="D352" s="327"/>
      <c r="E352" s="327"/>
      <c r="F352" s="327"/>
      <c r="G352" s="327"/>
      <c r="H352" s="328"/>
      <c r="I352" s="318" t="s">
        <v>327</v>
      </c>
      <c r="J352" s="219">
        <f>IF(SUM(L352:BS352)=0,IF(COUNTIF(L352:BS352,"未確認")&gt;0,"未確認",IF(COUNTIF(L352:BS352,"~*")&gt;0,"*",SUM(L352:BS352))),SUM(L352:BS352))</f>
        <v>425</v>
      </c>
      <c r="K352" s="220" t="str">
        <f>IF(OR(COUNTIF(L352:BS352,"未確認")&gt;0,COUNTIF(L352:BS352,"~*")&gt;0),"※","")</f>
        <v/>
      </c>
      <c r="L352" s="210">
        <v>425</v>
      </c>
      <c r="M352" s="154"/>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328</v>
      </c>
      <c r="B353" s="2"/>
      <c r="C353" s="221"/>
      <c r="D353" s="222"/>
      <c r="E353" s="360" t="s">
        <v>329</v>
      </c>
      <c r="F353" s="361"/>
      <c r="G353" s="361"/>
      <c r="H353" s="362"/>
      <c r="I353" s="358"/>
      <c r="J353" s="219">
        <f>IF(SUM(L353:BS353)=0,IF(COUNTIF(L353:BS353,"未確認")&gt;0,"未確認",IF(COUNTIF(L353:BS353,"~*")&gt;0,"*",SUM(L353:BS353))),SUM(L353:BS353))</f>
        <v>366</v>
      </c>
      <c r="K353" s="220" t="str">
        <f>IF(OR(COUNTIF(L353:BS353,"未確認")&gt;0,COUNTIF(L353:BS353,"~*")&gt;0),"※","")</f>
        <v/>
      </c>
      <c r="L353" s="210">
        <v>366</v>
      </c>
      <c r="M353" s="154"/>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330</v>
      </c>
      <c r="B354" s="2"/>
      <c r="C354" s="221"/>
      <c r="D354" s="222"/>
      <c r="E354" s="360" t="s">
        <v>331</v>
      </c>
      <c r="F354" s="361"/>
      <c r="G354" s="361"/>
      <c r="H354" s="362"/>
      <c r="I354" s="358"/>
      <c r="J354" s="219">
        <f>IF(SUM(L354:BS354)=0,IF(COUNTIF(L354:BS354,"未確認")&gt;0,"未確認",IF(COUNTIF(L354:BS354,"~*")&gt;0,"*",SUM(L354:BS354))),SUM(L354:BS354))</f>
        <v>45</v>
      </c>
      <c r="K354" s="220" t="str">
        <f>IF(OR(COUNTIF(L354:BS354,"未確認")&gt;0,COUNTIF(L354:BS354,"~*")&gt;0),"※","")</f>
        <v/>
      </c>
      <c r="L354" s="210">
        <v>45</v>
      </c>
      <c r="M354" s="154"/>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332</v>
      </c>
      <c r="B355" s="2"/>
      <c r="C355" s="221"/>
      <c r="D355" s="222"/>
      <c r="E355" s="360" t="s">
        <v>333</v>
      </c>
      <c r="F355" s="361"/>
      <c r="G355" s="361"/>
      <c r="H355" s="362"/>
      <c r="I355" s="358"/>
      <c r="J355" s="219">
        <f>IF(SUM(L355:BS355)=0,IF(COUNTIF(L355:BS355,"未確認")&gt;0,"未確認",IF(COUNTIF(L355:BS355,"~*")&gt;0,"*",SUM(L355:BS355))),SUM(L355:BS355))</f>
        <v>14</v>
      </c>
      <c r="K355" s="220" t="str">
        <f>IF(OR(COUNTIF(L355:BS355,"未確認")&gt;0,COUNTIF(L355:BS355,"~*")&gt;0),"※","")</f>
        <v/>
      </c>
      <c r="L355" s="210">
        <v>14</v>
      </c>
      <c r="M355" s="154"/>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334</v>
      </c>
      <c r="B356" s="2"/>
      <c r="C356" s="223"/>
      <c r="D356" s="224"/>
      <c r="E356" s="363" t="s">
        <v>335</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336</v>
      </c>
      <c r="C360" s="24"/>
      <c r="D360" s="24"/>
      <c r="E360" s="24"/>
      <c r="F360" s="24"/>
      <c r="G360" s="24"/>
      <c r="H360" s="17"/>
      <c r="I360" s="17"/>
      <c r="J360" s="37"/>
      <c r="K360" s="7"/>
      <c r="L360" s="7"/>
      <c r="M360" s="7"/>
      <c r="N360" s="119"/>
      <c r="BU360" s="95"/>
    </row>
    <row r="361" spans="1:73" s="1" customFormat="1" x14ac:dyDescent="0.2">
      <c r="B361" s="2" t="s">
        <v>337</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74</v>
      </c>
      <c r="K363" s="218"/>
      <c r="L363" s="25" t="str">
        <f>IF(ISBLANK(L$9),"",L$9)</f>
        <v>2階病棟</v>
      </c>
      <c r="M363" s="72" t="str">
        <f t="shared" ref="M363:BS363" si="45">IF(ISBLANK(M$9),"",M$9)</f>
        <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75</v>
      </c>
      <c r="J364" s="74"/>
      <c r="K364" s="88"/>
      <c r="L364" s="89" t="str">
        <f>IF(ISBLANK(L$95),"",L$95)</f>
        <v>回復期</v>
      </c>
      <c r="M364" s="72" t="str">
        <f t="shared" ref="M364:BS364" si="46">IF(ISBLANK(M$95),"",M$95)</f>
        <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338</v>
      </c>
      <c r="B365" s="2"/>
      <c r="C365" s="352" t="s">
        <v>339</v>
      </c>
      <c r="D365" s="353"/>
      <c r="E365" s="353"/>
      <c r="F365" s="353"/>
      <c r="G365" s="353"/>
      <c r="H365" s="354"/>
      <c r="I365" s="318" t="s">
        <v>340</v>
      </c>
      <c r="J365" s="219">
        <v>45</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341</v>
      </c>
      <c r="B366" s="2"/>
      <c r="C366" s="221"/>
      <c r="D366" s="230"/>
      <c r="E366" s="305" t="s">
        <v>342</v>
      </c>
      <c r="F366" s="306"/>
      <c r="G366" s="306"/>
      <c r="H366" s="307"/>
      <c r="I366" s="321"/>
      <c r="J366" s="219">
        <v>25</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343</v>
      </c>
      <c r="B367" s="2"/>
      <c r="C367" s="223"/>
      <c r="D367" s="231"/>
      <c r="E367" s="305" t="s">
        <v>344</v>
      </c>
      <c r="F367" s="306"/>
      <c r="G367" s="306"/>
      <c r="H367" s="307"/>
      <c r="I367" s="321"/>
      <c r="J367" s="219">
        <v>20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345</v>
      </c>
      <c r="B368" s="2"/>
      <c r="C368" s="355" t="s">
        <v>346</v>
      </c>
      <c r="D368" s="356"/>
      <c r="E368" s="356"/>
      <c r="F368" s="356"/>
      <c r="G368" s="356"/>
      <c r="H368" s="357"/>
      <c r="I368" s="321"/>
      <c r="J368" s="219">
        <v>23</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347</v>
      </c>
      <c r="B369" s="2"/>
      <c r="C369" s="221"/>
      <c r="D369" s="230"/>
      <c r="E369" s="305" t="s">
        <v>348</v>
      </c>
      <c r="F369" s="306"/>
      <c r="G369" s="306"/>
      <c r="H369" s="307"/>
      <c r="I369" s="321"/>
      <c r="J369" s="219">
        <v>19</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349</v>
      </c>
      <c r="B370" s="2"/>
      <c r="C370" s="223"/>
      <c r="D370" s="231"/>
      <c r="E370" s="305" t="s">
        <v>350</v>
      </c>
      <c r="F370" s="306"/>
      <c r="G370" s="306"/>
      <c r="H370" s="307"/>
      <c r="I370" s="322"/>
      <c r="J370" s="219">
        <v>4</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271</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351</v>
      </c>
      <c r="C385" s="237"/>
      <c r="D385" s="67"/>
      <c r="E385" s="67"/>
      <c r="F385" s="67"/>
      <c r="G385" s="67"/>
      <c r="H385" s="68"/>
      <c r="I385" s="68"/>
      <c r="J385" s="206"/>
      <c r="K385" s="69"/>
      <c r="L385" s="207"/>
      <c r="M385" s="207"/>
      <c r="N385" s="238"/>
      <c r="BU385" s="95"/>
    </row>
    <row r="386" spans="2:73" s="1" customFormat="1" x14ac:dyDescent="0.2">
      <c r="B386" s="22" t="s">
        <v>352</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74</v>
      </c>
      <c r="K388" s="87"/>
      <c r="L388" s="159" t="s">
        <v>855</v>
      </c>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75</v>
      </c>
      <c r="J389" s="74"/>
      <c r="K389" s="88"/>
      <c r="L389" s="239" t="s">
        <v>15</v>
      </c>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353</v>
      </c>
      <c r="D390" s="309"/>
      <c r="E390" s="309"/>
      <c r="F390" s="309"/>
      <c r="G390" s="309"/>
      <c r="H390" s="310"/>
      <c r="I390" s="329" t="s">
        <v>354</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355</v>
      </c>
      <c r="D391" s="309"/>
      <c r="E391" s="309"/>
      <c r="F391" s="309"/>
      <c r="G391" s="309"/>
      <c r="H391" s="310"/>
      <c r="I391" s="330"/>
      <c r="J391" s="240">
        <f t="shared" si="48"/>
        <v>0</v>
      </c>
      <c r="K391" s="91" t="str">
        <f t="shared" si="49"/>
        <v/>
      </c>
      <c r="L391" s="241">
        <v>0</v>
      </c>
      <c r="M391" s="242"/>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356</v>
      </c>
      <c r="D392" s="309"/>
      <c r="E392" s="309"/>
      <c r="F392" s="309"/>
      <c r="G392" s="309"/>
      <c r="H392" s="310"/>
      <c r="I392" s="330"/>
      <c r="J392" s="240">
        <f t="shared" si="48"/>
        <v>0</v>
      </c>
      <c r="K392" s="91" t="str">
        <f t="shared" si="49"/>
        <v/>
      </c>
      <c r="L392" s="241">
        <v>0</v>
      </c>
      <c r="M392" s="242"/>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357</v>
      </c>
      <c r="D393" s="309"/>
      <c r="E393" s="309"/>
      <c r="F393" s="309"/>
      <c r="G393" s="309"/>
      <c r="H393" s="310"/>
      <c r="I393" s="330"/>
      <c r="J393" s="240">
        <f t="shared" si="48"/>
        <v>0</v>
      </c>
      <c r="K393" s="91" t="str">
        <f t="shared" si="49"/>
        <v/>
      </c>
      <c r="L393" s="241">
        <v>0</v>
      </c>
      <c r="M393" s="242"/>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358</v>
      </c>
      <c r="D394" s="309"/>
      <c r="E394" s="309"/>
      <c r="F394" s="309"/>
      <c r="G394" s="309"/>
      <c r="H394" s="310"/>
      <c r="I394" s="330"/>
      <c r="J394" s="240">
        <f t="shared" si="48"/>
        <v>0</v>
      </c>
      <c r="K394" s="91" t="str">
        <f t="shared" si="49"/>
        <v/>
      </c>
      <c r="L394" s="241">
        <v>0</v>
      </c>
      <c r="M394" s="242"/>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359</v>
      </c>
      <c r="D395" s="309"/>
      <c r="E395" s="309"/>
      <c r="F395" s="309"/>
      <c r="G395" s="309"/>
      <c r="H395" s="310"/>
      <c r="I395" s="330"/>
      <c r="J395" s="240">
        <f t="shared" si="48"/>
        <v>0</v>
      </c>
      <c r="K395" s="91" t="str">
        <f t="shared" si="49"/>
        <v/>
      </c>
      <c r="L395" s="241">
        <v>0</v>
      </c>
      <c r="M395" s="242"/>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360</v>
      </c>
      <c r="D396" s="309"/>
      <c r="E396" s="309"/>
      <c r="F396" s="309"/>
      <c r="G396" s="309"/>
      <c r="H396" s="310"/>
      <c r="I396" s="330"/>
      <c r="J396" s="240">
        <f t="shared" si="48"/>
        <v>0</v>
      </c>
      <c r="K396" s="91" t="str">
        <f t="shared" si="49"/>
        <v/>
      </c>
      <c r="L396" s="241">
        <v>0</v>
      </c>
      <c r="M396" s="242"/>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361</v>
      </c>
      <c r="D397" s="309"/>
      <c r="E397" s="309"/>
      <c r="F397" s="309"/>
      <c r="G397" s="309"/>
      <c r="H397" s="310"/>
      <c r="I397" s="330"/>
      <c r="J397" s="240" t="str">
        <f t="shared" si="48"/>
        <v>*</v>
      </c>
      <c r="K397" s="91" t="str">
        <f t="shared" si="49"/>
        <v>※</v>
      </c>
      <c r="L397" s="241" t="s">
        <v>426</v>
      </c>
      <c r="M397" s="242"/>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362</v>
      </c>
      <c r="D398" s="309"/>
      <c r="E398" s="309"/>
      <c r="F398" s="309"/>
      <c r="G398" s="309"/>
      <c r="H398" s="310"/>
      <c r="I398" s="330"/>
      <c r="J398" s="240">
        <f t="shared" si="48"/>
        <v>0</v>
      </c>
      <c r="K398" s="91" t="str">
        <f t="shared" si="49"/>
        <v/>
      </c>
      <c r="L398" s="241">
        <v>0</v>
      </c>
      <c r="M398" s="242"/>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363</v>
      </c>
      <c r="D399" s="309"/>
      <c r="E399" s="309"/>
      <c r="F399" s="309"/>
      <c r="G399" s="309"/>
      <c r="H399" s="310"/>
      <c r="I399" s="330"/>
      <c r="J399" s="240" t="str">
        <f t="shared" si="48"/>
        <v>*</v>
      </c>
      <c r="K399" s="91" t="str">
        <f t="shared" si="49"/>
        <v>※</v>
      </c>
      <c r="L399" s="241" t="s">
        <v>426</v>
      </c>
      <c r="M399" s="242"/>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364</v>
      </c>
      <c r="D400" s="309"/>
      <c r="E400" s="309"/>
      <c r="F400" s="309"/>
      <c r="G400" s="309"/>
      <c r="H400" s="310"/>
      <c r="I400" s="330"/>
      <c r="J400" s="240">
        <f t="shared" si="48"/>
        <v>0</v>
      </c>
      <c r="K400" s="91" t="str">
        <f t="shared" si="49"/>
        <v/>
      </c>
      <c r="L400" s="241">
        <v>0</v>
      </c>
      <c r="M400" s="242"/>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365</v>
      </c>
      <c r="D401" s="309"/>
      <c r="E401" s="309"/>
      <c r="F401" s="309"/>
      <c r="G401" s="309"/>
      <c r="H401" s="310"/>
      <c r="I401" s="330"/>
      <c r="J401" s="240">
        <f t="shared" si="48"/>
        <v>0</v>
      </c>
      <c r="K401" s="91" t="str">
        <f t="shared" si="49"/>
        <v/>
      </c>
      <c r="L401" s="241">
        <v>0</v>
      </c>
      <c r="M401" s="242"/>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109</v>
      </c>
      <c r="D402" s="309"/>
      <c r="E402" s="309"/>
      <c r="F402" s="309"/>
      <c r="G402" s="309"/>
      <c r="H402" s="310"/>
      <c r="I402" s="330"/>
      <c r="J402" s="240">
        <f t="shared" si="48"/>
        <v>0</v>
      </c>
      <c r="K402" s="91" t="str">
        <f t="shared" si="49"/>
        <v/>
      </c>
      <c r="L402" s="241">
        <v>0</v>
      </c>
      <c r="M402" s="242"/>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366</v>
      </c>
      <c r="D403" s="309"/>
      <c r="E403" s="309"/>
      <c r="F403" s="309"/>
      <c r="G403" s="309"/>
      <c r="H403" s="310"/>
      <c r="I403" s="330"/>
      <c r="J403" s="240">
        <f t="shared" si="48"/>
        <v>0</v>
      </c>
      <c r="K403" s="91" t="str">
        <f t="shared" si="49"/>
        <v/>
      </c>
      <c r="L403" s="241">
        <v>0</v>
      </c>
      <c r="M403" s="242"/>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367</v>
      </c>
      <c r="D404" s="309"/>
      <c r="E404" s="309"/>
      <c r="F404" s="309"/>
      <c r="G404" s="309"/>
      <c r="H404" s="310"/>
      <c r="I404" s="330"/>
      <c r="J404" s="240">
        <f t="shared" si="48"/>
        <v>0</v>
      </c>
      <c r="K404" s="91" t="str">
        <f t="shared" si="49"/>
        <v/>
      </c>
      <c r="L404" s="241">
        <v>0</v>
      </c>
      <c r="M404" s="242"/>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368</v>
      </c>
      <c r="D405" s="309"/>
      <c r="E405" s="309"/>
      <c r="F405" s="309"/>
      <c r="G405" s="309"/>
      <c r="H405" s="310"/>
      <c r="I405" s="330"/>
      <c r="J405" s="240">
        <f t="shared" si="48"/>
        <v>0</v>
      </c>
      <c r="K405" s="91" t="str">
        <f t="shared" si="49"/>
        <v/>
      </c>
      <c r="L405" s="241">
        <v>0</v>
      </c>
      <c r="M405" s="242"/>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369</v>
      </c>
      <c r="D406" s="309"/>
      <c r="E406" s="309"/>
      <c r="F406" s="309"/>
      <c r="G406" s="309"/>
      <c r="H406" s="310"/>
      <c r="I406" s="330"/>
      <c r="J406" s="240">
        <f t="shared" si="48"/>
        <v>0</v>
      </c>
      <c r="K406" s="91" t="str">
        <f t="shared" si="49"/>
        <v/>
      </c>
      <c r="L406" s="241">
        <v>0</v>
      </c>
      <c r="M406" s="242"/>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370</v>
      </c>
      <c r="D407" s="309"/>
      <c r="E407" s="309"/>
      <c r="F407" s="309"/>
      <c r="G407" s="309"/>
      <c r="H407" s="310"/>
      <c r="I407" s="330"/>
      <c r="J407" s="240">
        <f t="shared" si="48"/>
        <v>0</v>
      </c>
      <c r="K407" s="91" t="str">
        <f t="shared" si="49"/>
        <v/>
      </c>
      <c r="L407" s="241">
        <v>0</v>
      </c>
      <c r="M407" s="242"/>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371</v>
      </c>
      <c r="D408" s="309"/>
      <c r="E408" s="309"/>
      <c r="F408" s="309"/>
      <c r="G408" s="309"/>
      <c r="H408" s="310"/>
      <c r="I408" s="330"/>
      <c r="J408" s="240">
        <f t="shared" si="48"/>
        <v>0</v>
      </c>
      <c r="K408" s="91" t="str">
        <f t="shared" si="49"/>
        <v/>
      </c>
      <c r="L408" s="241">
        <v>0</v>
      </c>
      <c r="M408" s="242"/>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372</v>
      </c>
      <c r="D409" s="309"/>
      <c r="E409" s="309"/>
      <c r="F409" s="309"/>
      <c r="G409" s="309"/>
      <c r="H409" s="310"/>
      <c r="I409" s="330"/>
      <c r="J409" s="240">
        <f t="shared" si="48"/>
        <v>0</v>
      </c>
      <c r="K409" s="91" t="str">
        <f t="shared" si="49"/>
        <v/>
      </c>
      <c r="L409" s="241">
        <v>0</v>
      </c>
      <c r="M409" s="242"/>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373</v>
      </c>
      <c r="D410" s="309"/>
      <c r="E410" s="309"/>
      <c r="F410" s="309"/>
      <c r="G410" s="309"/>
      <c r="H410" s="310"/>
      <c r="I410" s="330"/>
      <c r="J410" s="240">
        <f t="shared" si="48"/>
        <v>0</v>
      </c>
      <c r="K410" s="91" t="str">
        <f t="shared" si="49"/>
        <v/>
      </c>
      <c r="L410" s="241">
        <v>0</v>
      </c>
      <c r="M410" s="242"/>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374</v>
      </c>
      <c r="D411" s="309"/>
      <c r="E411" s="309"/>
      <c r="F411" s="309"/>
      <c r="G411" s="309"/>
      <c r="H411" s="310"/>
      <c r="I411" s="330"/>
      <c r="J411" s="240">
        <f t="shared" si="48"/>
        <v>0</v>
      </c>
      <c r="K411" s="91" t="str">
        <f t="shared" si="49"/>
        <v/>
      </c>
      <c r="L411" s="241">
        <v>0</v>
      </c>
      <c r="M411" s="242"/>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375</v>
      </c>
      <c r="D412" s="309"/>
      <c r="E412" s="309"/>
      <c r="F412" s="309"/>
      <c r="G412" s="309"/>
      <c r="H412" s="310"/>
      <c r="I412" s="330"/>
      <c r="J412" s="240">
        <f t="shared" si="48"/>
        <v>0</v>
      </c>
      <c r="K412" s="91" t="str">
        <f t="shared" si="49"/>
        <v/>
      </c>
      <c r="L412" s="241">
        <v>0</v>
      </c>
      <c r="M412" s="242"/>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376</v>
      </c>
      <c r="D413" s="309"/>
      <c r="E413" s="309"/>
      <c r="F413" s="309"/>
      <c r="G413" s="309"/>
      <c r="H413" s="310"/>
      <c r="I413" s="330"/>
      <c r="J413" s="240">
        <f t="shared" si="48"/>
        <v>0</v>
      </c>
      <c r="K413" s="91" t="str">
        <f t="shared" si="49"/>
        <v/>
      </c>
      <c r="L413" s="241">
        <v>0</v>
      </c>
      <c r="M413" s="242"/>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377</v>
      </c>
      <c r="D414" s="309"/>
      <c r="E414" s="309"/>
      <c r="F414" s="309"/>
      <c r="G414" s="309"/>
      <c r="H414" s="310"/>
      <c r="I414" s="330"/>
      <c r="J414" s="240">
        <f t="shared" si="48"/>
        <v>0</v>
      </c>
      <c r="K414" s="91" t="str">
        <f t="shared" si="49"/>
        <v/>
      </c>
      <c r="L414" s="241">
        <v>0</v>
      </c>
      <c r="M414" s="242"/>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378</v>
      </c>
      <c r="D415" s="309"/>
      <c r="E415" s="309"/>
      <c r="F415" s="309"/>
      <c r="G415" s="309"/>
      <c r="H415" s="310"/>
      <c r="I415" s="330"/>
      <c r="J415" s="240">
        <f t="shared" si="48"/>
        <v>0</v>
      </c>
      <c r="K415" s="91" t="str">
        <f t="shared" si="49"/>
        <v/>
      </c>
      <c r="L415" s="241">
        <v>0</v>
      </c>
      <c r="M415" s="242"/>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379</v>
      </c>
      <c r="D416" s="309"/>
      <c r="E416" s="309"/>
      <c r="F416" s="309"/>
      <c r="G416" s="309"/>
      <c r="H416" s="310"/>
      <c r="I416" s="330"/>
      <c r="J416" s="240">
        <f t="shared" si="48"/>
        <v>0</v>
      </c>
      <c r="K416" s="91" t="str">
        <f t="shared" si="49"/>
        <v/>
      </c>
      <c r="L416" s="241">
        <v>0</v>
      </c>
      <c r="M416" s="242"/>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380</v>
      </c>
      <c r="D417" s="309"/>
      <c r="E417" s="309"/>
      <c r="F417" s="309"/>
      <c r="G417" s="309"/>
      <c r="H417" s="310"/>
      <c r="I417" s="330"/>
      <c r="J417" s="240">
        <f t="shared" si="48"/>
        <v>0</v>
      </c>
      <c r="K417" s="91" t="str">
        <f t="shared" si="49"/>
        <v/>
      </c>
      <c r="L417" s="241">
        <v>0</v>
      </c>
      <c r="M417" s="242"/>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381</v>
      </c>
      <c r="D418" s="309"/>
      <c r="E418" s="309"/>
      <c r="F418" s="309"/>
      <c r="G418" s="309"/>
      <c r="H418" s="310"/>
      <c r="I418" s="330"/>
      <c r="J418" s="240">
        <f t="shared" si="48"/>
        <v>0</v>
      </c>
      <c r="K418" s="91" t="str">
        <f t="shared" si="49"/>
        <v/>
      </c>
      <c r="L418" s="241">
        <v>0</v>
      </c>
      <c r="M418" s="242"/>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382</v>
      </c>
      <c r="D419" s="309"/>
      <c r="E419" s="309"/>
      <c r="F419" s="309"/>
      <c r="G419" s="309"/>
      <c r="H419" s="310"/>
      <c r="I419" s="330"/>
      <c r="J419" s="240">
        <f t="shared" si="48"/>
        <v>0</v>
      </c>
      <c r="K419" s="91" t="str">
        <f t="shared" si="49"/>
        <v/>
      </c>
      <c r="L419" s="241">
        <v>0</v>
      </c>
      <c r="M419" s="242"/>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383</v>
      </c>
      <c r="D420" s="309"/>
      <c r="E420" s="309"/>
      <c r="F420" s="309"/>
      <c r="G420" s="309"/>
      <c r="H420" s="310"/>
      <c r="I420" s="330"/>
      <c r="J420" s="240">
        <f t="shared" si="48"/>
        <v>0</v>
      </c>
      <c r="K420" s="91" t="str">
        <f t="shared" si="49"/>
        <v/>
      </c>
      <c r="L420" s="241">
        <v>0</v>
      </c>
      <c r="M420" s="242"/>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384</v>
      </c>
      <c r="D421" s="309"/>
      <c r="E421" s="309"/>
      <c r="F421" s="309"/>
      <c r="G421" s="309"/>
      <c r="H421" s="310"/>
      <c r="I421" s="330"/>
      <c r="J421" s="240">
        <f t="shared" si="48"/>
        <v>0</v>
      </c>
      <c r="K421" s="91" t="str">
        <f t="shared" si="49"/>
        <v/>
      </c>
      <c r="L421" s="241">
        <v>0</v>
      </c>
      <c r="M421" s="242"/>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385</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386</v>
      </c>
      <c r="D423" s="309"/>
      <c r="E423" s="309"/>
      <c r="F423" s="309"/>
      <c r="G423" s="309"/>
      <c r="H423" s="310"/>
      <c r="I423" s="330"/>
      <c r="J423" s="240">
        <f t="shared" si="50"/>
        <v>0</v>
      </c>
      <c r="K423" s="91" t="str">
        <f t="shared" si="49"/>
        <v/>
      </c>
      <c r="L423" s="241">
        <v>0</v>
      </c>
      <c r="M423" s="242"/>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387</v>
      </c>
      <c r="D424" s="309"/>
      <c r="E424" s="309"/>
      <c r="F424" s="309"/>
      <c r="G424" s="309"/>
      <c r="H424" s="310"/>
      <c r="I424" s="330"/>
      <c r="J424" s="240">
        <f t="shared" si="50"/>
        <v>0</v>
      </c>
      <c r="K424" s="91" t="str">
        <f t="shared" si="49"/>
        <v/>
      </c>
      <c r="L424" s="241">
        <v>0</v>
      </c>
      <c r="M424" s="242"/>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388</v>
      </c>
      <c r="D425" s="309"/>
      <c r="E425" s="309"/>
      <c r="F425" s="309"/>
      <c r="G425" s="309"/>
      <c r="H425" s="310"/>
      <c r="I425" s="330"/>
      <c r="J425" s="240">
        <f t="shared" si="50"/>
        <v>0</v>
      </c>
      <c r="K425" s="91" t="str">
        <f t="shared" si="49"/>
        <v/>
      </c>
      <c r="L425" s="241">
        <v>0</v>
      </c>
      <c r="M425" s="242"/>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389</v>
      </c>
      <c r="D426" s="309"/>
      <c r="E426" s="309"/>
      <c r="F426" s="309"/>
      <c r="G426" s="309"/>
      <c r="H426" s="310"/>
      <c r="I426" s="330"/>
      <c r="J426" s="240">
        <f t="shared" si="50"/>
        <v>0</v>
      </c>
      <c r="K426" s="91" t="str">
        <f t="shared" si="49"/>
        <v/>
      </c>
      <c r="L426" s="241">
        <v>0</v>
      </c>
      <c r="M426" s="242"/>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390</v>
      </c>
      <c r="D427" s="309"/>
      <c r="E427" s="309"/>
      <c r="F427" s="309"/>
      <c r="G427" s="309"/>
      <c r="H427" s="310"/>
      <c r="I427" s="330"/>
      <c r="J427" s="240">
        <f t="shared" si="50"/>
        <v>0</v>
      </c>
      <c r="K427" s="91" t="str">
        <f t="shared" si="49"/>
        <v/>
      </c>
      <c r="L427" s="241">
        <v>0</v>
      </c>
      <c r="M427" s="242"/>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391</v>
      </c>
      <c r="D428" s="309"/>
      <c r="E428" s="309"/>
      <c r="F428" s="309"/>
      <c r="G428" s="309"/>
      <c r="H428" s="310"/>
      <c r="I428" s="330"/>
      <c r="J428" s="240">
        <f t="shared" si="50"/>
        <v>0</v>
      </c>
      <c r="K428" s="91" t="str">
        <f t="shared" si="49"/>
        <v/>
      </c>
      <c r="L428" s="241">
        <v>0</v>
      </c>
      <c r="M428" s="242"/>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392</v>
      </c>
      <c r="D429" s="309"/>
      <c r="E429" s="309"/>
      <c r="F429" s="309"/>
      <c r="G429" s="309"/>
      <c r="H429" s="310"/>
      <c r="I429" s="330"/>
      <c r="J429" s="240">
        <f t="shared" si="50"/>
        <v>0</v>
      </c>
      <c r="K429" s="91" t="str">
        <f t="shared" si="49"/>
        <v/>
      </c>
      <c r="L429" s="241">
        <v>0</v>
      </c>
      <c r="M429" s="242"/>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393</v>
      </c>
      <c r="D430" s="309"/>
      <c r="E430" s="309"/>
      <c r="F430" s="309"/>
      <c r="G430" s="309"/>
      <c r="H430" s="310"/>
      <c r="I430" s="330"/>
      <c r="J430" s="240">
        <f t="shared" si="50"/>
        <v>0</v>
      </c>
      <c r="K430" s="91" t="str">
        <f t="shared" si="49"/>
        <v/>
      </c>
      <c r="L430" s="241">
        <v>0</v>
      </c>
      <c r="M430" s="242"/>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394</v>
      </c>
      <c r="D431" s="309"/>
      <c r="E431" s="309"/>
      <c r="F431" s="309"/>
      <c r="G431" s="309"/>
      <c r="H431" s="310"/>
      <c r="I431" s="330"/>
      <c r="J431" s="240">
        <f t="shared" si="50"/>
        <v>0</v>
      </c>
      <c r="K431" s="91" t="str">
        <f t="shared" si="49"/>
        <v/>
      </c>
      <c r="L431" s="241">
        <v>0</v>
      </c>
      <c r="M431" s="242"/>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395</v>
      </c>
      <c r="D432" s="309"/>
      <c r="E432" s="309"/>
      <c r="F432" s="309"/>
      <c r="G432" s="309"/>
      <c r="H432" s="310"/>
      <c r="I432" s="330"/>
      <c r="J432" s="240">
        <f t="shared" si="50"/>
        <v>0</v>
      </c>
      <c r="K432" s="91" t="str">
        <f t="shared" si="49"/>
        <v/>
      </c>
      <c r="L432" s="241">
        <v>0</v>
      </c>
      <c r="M432" s="242"/>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396</v>
      </c>
      <c r="D433" s="309"/>
      <c r="E433" s="309"/>
      <c r="F433" s="309"/>
      <c r="G433" s="309"/>
      <c r="H433" s="310"/>
      <c r="I433" s="330"/>
      <c r="J433" s="240">
        <f t="shared" si="50"/>
        <v>0</v>
      </c>
      <c r="K433" s="91" t="str">
        <f t="shared" si="49"/>
        <v/>
      </c>
      <c r="L433" s="241">
        <v>0</v>
      </c>
      <c r="M433" s="242"/>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397</v>
      </c>
      <c r="D434" s="309"/>
      <c r="E434" s="309"/>
      <c r="F434" s="309"/>
      <c r="G434" s="309"/>
      <c r="H434" s="310"/>
      <c r="I434" s="330"/>
      <c r="J434" s="240">
        <f t="shared" si="50"/>
        <v>0</v>
      </c>
      <c r="K434" s="91" t="str">
        <f t="shared" si="49"/>
        <v/>
      </c>
      <c r="L434" s="241">
        <v>0</v>
      </c>
      <c r="M434" s="242"/>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398</v>
      </c>
      <c r="D435" s="309"/>
      <c r="E435" s="309"/>
      <c r="F435" s="309"/>
      <c r="G435" s="309"/>
      <c r="H435" s="310"/>
      <c r="I435" s="330"/>
      <c r="J435" s="240">
        <f t="shared" si="50"/>
        <v>0</v>
      </c>
      <c r="K435" s="91" t="str">
        <f t="shared" si="49"/>
        <v/>
      </c>
      <c r="L435" s="241">
        <v>0</v>
      </c>
      <c r="M435" s="242"/>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399</v>
      </c>
      <c r="D436" s="309"/>
      <c r="E436" s="309"/>
      <c r="F436" s="309"/>
      <c r="G436" s="309"/>
      <c r="H436" s="310"/>
      <c r="I436" s="330"/>
      <c r="J436" s="240">
        <f t="shared" si="50"/>
        <v>0</v>
      </c>
      <c r="K436" s="91" t="str">
        <f t="shared" si="49"/>
        <v/>
      </c>
      <c r="L436" s="241">
        <v>0</v>
      </c>
      <c r="M436" s="242"/>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400</v>
      </c>
      <c r="D437" s="309"/>
      <c r="E437" s="309"/>
      <c r="F437" s="309"/>
      <c r="G437" s="309"/>
      <c r="H437" s="310"/>
      <c r="I437" s="330"/>
      <c r="J437" s="240">
        <f t="shared" si="50"/>
        <v>0</v>
      </c>
      <c r="K437" s="91" t="str">
        <f t="shared" si="49"/>
        <v/>
      </c>
      <c r="L437" s="241">
        <v>0</v>
      </c>
      <c r="M437" s="242"/>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401</v>
      </c>
      <c r="D438" s="309"/>
      <c r="E438" s="309"/>
      <c r="F438" s="309"/>
      <c r="G438" s="309"/>
      <c r="H438" s="310"/>
      <c r="I438" s="330"/>
      <c r="J438" s="240">
        <f t="shared" si="50"/>
        <v>0</v>
      </c>
      <c r="K438" s="91" t="str">
        <f t="shared" si="49"/>
        <v/>
      </c>
      <c r="L438" s="241">
        <v>0</v>
      </c>
      <c r="M438" s="242"/>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402</v>
      </c>
      <c r="D439" s="309"/>
      <c r="E439" s="309"/>
      <c r="F439" s="309"/>
      <c r="G439" s="309"/>
      <c r="H439" s="310"/>
      <c r="I439" s="330"/>
      <c r="J439" s="240">
        <f t="shared" si="50"/>
        <v>0</v>
      </c>
      <c r="K439" s="91" t="str">
        <f t="shared" si="49"/>
        <v/>
      </c>
      <c r="L439" s="241">
        <v>0</v>
      </c>
      <c r="M439" s="242"/>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403</v>
      </c>
      <c r="D440" s="309"/>
      <c r="E440" s="309"/>
      <c r="F440" s="309"/>
      <c r="G440" s="309"/>
      <c r="H440" s="310"/>
      <c r="I440" s="330"/>
      <c r="J440" s="240">
        <f t="shared" si="50"/>
        <v>0</v>
      </c>
      <c r="K440" s="91" t="str">
        <f t="shared" si="49"/>
        <v/>
      </c>
      <c r="L440" s="241">
        <v>0</v>
      </c>
      <c r="M440" s="242"/>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404</v>
      </c>
      <c r="D441" s="309"/>
      <c r="E441" s="309"/>
      <c r="F441" s="309"/>
      <c r="G441" s="309"/>
      <c r="H441" s="310"/>
      <c r="I441" s="330"/>
      <c r="J441" s="240">
        <f t="shared" si="50"/>
        <v>0</v>
      </c>
      <c r="K441" s="91" t="str">
        <f t="shared" si="49"/>
        <v/>
      </c>
      <c r="L441" s="241">
        <v>0</v>
      </c>
      <c r="M441" s="242"/>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405</v>
      </c>
      <c r="D442" s="309"/>
      <c r="E442" s="309"/>
      <c r="F442" s="309"/>
      <c r="G442" s="309"/>
      <c r="H442" s="310"/>
      <c r="I442" s="330"/>
      <c r="J442" s="240">
        <f t="shared" si="50"/>
        <v>0</v>
      </c>
      <c r="K442" s="91" t="str">
        <f t="shared" si="49"/>
        <v/>
      </c>
      <c r="L442" s="241">
        <v>0</v>
      </c>
      <c r="M442" s="242"/>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406</v>
      </c>
      <c r="D443" s="309"/>
      <c r="E443" s="309"/>
      <c r="F443" s="309"/>
      <c r="G443" s="309"/>
      <c r="H443" s="310"/>
      <c r="I443" s="330"/>
      <c r="J443" s="240">
        <f t="shared" si="50"/>
        <v>843</v>
      </c>
      <c r="K443" s="91" t="str">
        <f t="shared" si="49"/>
        <v/>
      </c>
      <c r="L443" s="241">
        <v>843</v>
      </c>
      <c r="M443" s="242"/>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407</v>
      </c>
      <c r="D444" s="309"/>
      <c r="E444" s="309"/>
      <c r="F444" s="309"/>
      <c r="G444" s="309"/>
      <c r="H444" s="310"/>
      <c r="I444" s="330"/>
      <c r="J444" s="240">
        <f t="shared" si="50"/>
        <v>0</v>
      </c>
      <c r="K444" s="91" t="str">
        <f t="shared" si="49"/>
        <v/>
      </c>
      <c r="L444" s="241">
        <v>0</v>
      </c>
      <c r="M444" s="242"/>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408</v>
      </c>
      <c r="D445" s="309"/>
      <c r="E445" s="309"/>
      <c r="F445" s="309"/>
      <c r="G445" s="309"/>
      <c r="H445" s="310"/>
      <c r="I445" s="330"/>
      <c r="J445" s="240">
        <f t="shared" si="50"/>
        <v>0</v>
      </c>
      <c r="K445" s="91" t="str">
        <f t="shared" si="49"/>
        <v/>
      </c>
      <c r="L445" s="241">
        <v>0</v>
      </c>
      <c r="M445" s="242"/>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409</v>
      </c>
      <c r="D446" s="309"/>
      <c r="E446" s="309"/>
      <c r="F446" s="309"/>
      <c r="G446" s="309"/>
      <c r="H446" s="310"/>
      <c r="I446" s="330"/>
      <c r="J446" s="240">
        <f t="shared" si="50"/>
        <v>0</v>
      </c>
      <c r="K446" s="91" t="str">
        <f t="shared" si="49"/>
        <v/>
      </c>
      <c r="L446" s="241">
        <v>0</v>
      </c>
      <c r="M446" s="242"/>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410</v>
      </c>
      <c r="D447" s="309"/>
      <c r="E447" s="309"/>
      <c r="F447" s="309"/>
      <c r="G447" s="309"/>
      <c r="H447" s="310"/>
      <c r="I447" s="330"/>
      <c r="J447" s="240">
        <f t="shared" si="50"/>
        <v>0</v>
      </c>
      <c r="K447" s="91" t="str">
        <f t="shared" si="49"/>
        <v/>
      </c>
      <c r="L447" s="241">
        <v>0</v>
      </c>
      <c r="M447" s="242"/>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113</v>
      </c>
      <c r="D448" s="309"/>
      <c r="E448" s="309"/>
      <c r="F448" s="309"/>
      <c r="G448" s="309"/>
      <c r="H448" s="310"/>
      <c r="I448" s="330"/>
      <c r="J448" s="240">
        <f t="shared" si="50"/>
        <v>0</v>
      </c>
      <c r="K448" s="91" t="str">
        <f t="shared" si="49"/>
        <v/>
      </c>
      <c r="L448" s="241">
        <v>0</v>
      </c>
      <c r="M448" s="242"/>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411</v>
      </c>
      <c r="D449" s="309"/>
      <c r="E449" s="309"/>
      <c r="F449" s="309"/>
      <c r="G449" s="309"/>
      <c r="H449" s="310"/>
      <c r="I449" s="330"/>
      <c r="J449" s="240">
        <f t="shared" si="50"/>
        <v>0</v>
      </c>
      <c r="K449" s="91" t="str">
        <f t="shared" si="49"/>
        <v/>
      </c>
      <c r="L449" s="241">
        <v>0</v>
      </c>
      <c r="M449" s="242"/>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412</v>
      </c>
      <c r="D450" s="309"/>
      <c r="E450" s="309"/>
      <c r="F450" s="309"/>
      <c r="G450" s="309"/>
      <c r="H450" s="310"/>
      <c r="I450" s="330"/>
      <c r="J450" s="240">
        <f t="shared" si="50"/>
        <v>0</v>
      </c>
      <c r="K450" s="91" t="str">
        <f t="shared" si="49"/>
        <v/>
      </c>
      <c r="L450" s="241">
        <v>0</v>
      </c>
      <c r="M450" s="242"/>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413</v>
      </c>
      <c r="D451" s="309"/>
      <c r="E451" s="309"/>
      <c r="F451" s="309"/>
      <c r="G451" s="309"/>
      <c r="H451" s="310"/>
      <c r="I451" s="330"/>
      <c r="J451" s="240">
        <f t="shared" si="50"/>
        <v>0</v>
      </c>
      <c r="K451" s="91" t="str">
        <f t="shared" si="49"/>
        <v/>
      </c>
      <c r="L451" s="241">
        <v>0</v>
      </c>
      <c r="M451" s="242"/>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414</v>
      </c>
      <c r="D452" s="309"/>
      <c r="E452" s="309"/>
      <c r="F452" s="309"/>
      <c r="G452" s="309"/>
      <c r="H452" s="310"/>
      <c r="I452" s="330"/>
      <c r="J452" s="240">
        <f t="shared" si="50"/>
        <v>0</v>
      </c>
      <c r="K452" s="91" t="str">
        <f t="shared" si="49"/>
        <v/>
      </c>
      <c r="L452" s="241">
        <v>0</v>
      </c>
      <c r="M452" s="242"/>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415</v>
      </c>
      <c r="D453" s="309"/>
      <c r="E453" s="309"/>
      <c r="F453" s="309"/>
      <c r="G453" s="309"/>
      <c r="H453" s="310"/>
      <c r="I453" s="330"/>
      <c r="J453" s="240">
        <f t="shared" si="50"/>
        <v>0</v>
      </c>
      <c r="K453" s="91" t="str">
        <f t="shared" si="49"/>
        <v/>
      </c>
      <c r="L453" s="241">
        <v>0</v>
      </c>
      <c r="M453" s="242"/>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416</v>
      </c>
      <c r="D454" s="309"/>
      <c r="E454" s="309"/>
      <c r="F454" s="309"/>
      <c r="G454" s="309"/>
      <c r="H454" s="310"/>
      <c r="I454" s="330"/>
      <c r="J454" s="240">
        <f t="shared" si="50"/>
        <v>0</v>
      </c>
      <c r="K454" s="91" t="str">
        <f t="shared" ref="K454:K463" si="51">IF(OR(COUNTIF(L454:BS454,"未確認")&gt;0,COUNTIF(L454:BS454,"~*")&gt;0),"※","")</f>
        <v/>
      </c>
      <c r="L454" s="241">
        <v>0</v>
      </c>
      <c r="M454" s="242"/>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417</v>
      </c>
      <c r="D455" s="309"/>
      <c r="E455" s="309"/>
      <c r="F455" s="309"/>
      <c r="G455" s="309"/>
      <c r="H455" s="310"/>
      <c r="I455" s="330"/>
      <c r="J455" s="240">
        <f t="shared" si="50"/>
        <v>0</v>
      </c>
      <c r="K455" s="91" t="str">
        <f t="shared" si="51"/>
        <v/>
      </c>
      <c r="L455" s="241">
        <v>0</v>
      </c>
      <c r="M455" s="242"/>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418</v>
      </c>
      <c r="D456" s="309"/>
      <c r="E456" s="309"/>
      <c r="F456" s="309"/>
      <c r="G456" s="309"/>
      <c r="H456" s="310"/>
      <c r="I456" s="330"/>
      <c r="J456" s="240">
        <f t="shared" si="50"/>
        <v>0</v>
      </c>
      <c r="K456" s="91" t="str">
        <f t="shared" si="51"/>
        <v/>
      </c>
      <c r="L456" s="241">
        <v>0</v>
      </c>
      <c r="M456" s="242"/>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419</v>
      </c>
      <c r="D457" s="309"/>
      <c r="E457" s="309"/>
      <c r="F457" s="309"/>
      <c r="G457" s="309"/>
      <c r="H457" s="310"/>
      <c r="I457" s="330"/>
      <c r="J457" s="240">
        <f t="shared" si="50"/>
        <v>0</v>
      </c>
      <c r="K457" s="91" t="str">
        <f t="shared" si="51"/>
        <v/>
      </c>
      <c r="L457" s="241">
        <v>0</v>
      </c>
      <c r="M457" s="242"/>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420</v>
      </c>
      <c r="D458" s="309"/>
      <c r="E458" s="309"/>
      <c r="F458" s="309"/>
      <c r="G458" s="309"/>
      <c r="H458" s="310"/>
      <c r="I458" s="330"/>
      <c r="J458" s="240">
        <f t="shared" si="50"/>
        <v>0</v>
      </c>
      <c r="K458" s="91" t="str">
        <f t="shared" si="51"/>
        <v/>
      </c>
      <c r="L458" s="241">
        <v>0</v>
      </c>
      <c r="M458" s="242"/>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421</v>
      </c>
      <c r="D459" s="309"/>
      <c r="E459" s="309"/>
      <c r="F459" s="309"/>
      <c r="G459" s="309"/>
      <c r="H459" s="310"/>
      <c r="I459" s="330"/>
      <c r="J459" s="240">
        <f t="shared" si="50"/>
        <v>0</v>
      </c>
      <c r="K459" s="91" t="str">
        <f t="shared" si="51"/>
        <v/>
      </c>
      <c r="L459" s="241">
        <v>0</v>
      </c>
      <c r="M459" s="242"/>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422</v>
      </c>
      <c r="D460" s="309"/>
      <c r="E460" s="309"/>
      <c r="F460" s="309"/>
      <c r="G460" s="309"/>
      <c r="H460" s="310"/>
      <c r="I460" s="330"/>
      <c r="J460" s="240">
        <f t="shared" si="50"/>
        <v>0</v>
      </c>
      <c r="K460" s="91" t="str">
        <f t="shared" si="51"/>
        <v/>
      </c>
      <c r="L460" s="241">
        <v>0</v>
      </c>
      <c r="M460" s="242"/>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423</v>
      </c>
      <c r="D461" s="309"/>
      <c r="E461" s="309"/>
      <c r="F461" s="309"/>
      <c r="G461" s="309"/>
      <c r="H461" s="310"/>
      <c r="I461" s="330"/>
      <c r="J461" s="240">
        <f t="shared" si="50"/>
        <v>0</v>
      </c>
      <c r="K461" s="91" t="str">
        <f t="shared" si="51"/>
        <v/>
      </c>
      <c r="L461" s="241">
        <v>0</v>
      </c>
      <c r="M461" s="242"/>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424</v>
      </c>
      <c r="D462" s="309"/>
      <c r="E462" s="309"/>
      <c r="F462" s="309"/>
      <c r="G462" s="309"/>
      <c r="H462" s="310"/>
      <c r="I462" s="330"/>
      <c r="J462" s="240">
        <f t="shared" si="50"/>
        <v>0</v>
      </c>
      <c r="K462" s="91" t="str">
        <f t="shared" si="51"/>
        <v/>
      </c>
      <c r="L462" s="241">
        <v>0</v>
      </c>
      <c r="M462" s="242"/>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425</v>
      </c>
      <c r="D463" s="309"/>
      <c r="E463" s="309"/>
      <c r="F463" s="309"/>
      <c r="G463" s="309"/>
      <c r="H463" s="310"/>
      <c r="I463" s="331"/>
      <c r="J463" s="240">
        <f t="shared" si="50"/>
        <v>0</v>
      </c>
      <c r="K463" s="91" t="str">
        <f t="shared" si="51"/>
        <v/>
      </c>
      <c r="L463" s="241">
        <v>0</v>
      </c>
      <c r="M463" s="242"/>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427</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74</v>
      </c>
      <c r="K469" s="218"/>
      <c r="L469" s="246" t="str">
        <f>IF(ISBLANK(L$388),"",L$388)</f>
        <v>2階病棟</v>
      </c>
      <c r="M469" s="141" t="str">
        <f>IF(ISBLANK(M$388),"",M$388)</f>
        <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75</v>
      </c>
      <c r="J470" s="74"/>
      <c r="K470" s="88"/>
      <c r="L470" s="89" t="str">
        <f>IF(ISBLANK(L$389),"",L$389)</f>
        <v>回復期</v>
      </c>
      <c r="M470" s="72" t="str">
        <f>IF(ISBLANK(M$389),"",M$389)</f>
        <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428</v>
      </c>
      <c r="C471" s="326" t="s">
        <v>429</v>
      </c>
      <c r="D471" s="327"/>
      <c r="E471" s="327"/>
      <c r="F471" s="327"/>
      <c r="G471" s="327"/>
      <c r="H471" s="328"/>
      <c r="I471" s="329" t="s">
        <v>430</v>
      </c>
      <c r="J471" s="249">
        <f t="shared" ref="J471:J499" si="54">IF(SUM(L471:BS471)=0,IF(COUNTIF(L471:BS471,"未確認")&gt;0,"未確認",IF(COUNTIF(L471:BS471,"~*")&gt;0,"*",SUM(L471:BS471))),SUM(L471:BS471))</f>
        <v>0</v>
      </c>
      <c r="K471" s="250" t="str">
        <f t="shared" ref="K471:K499" si="55">IF(OR(COUNTIF(L471:BS471,"未確認")&gt;0,COUNTIF(L471:BS471,"*")&gt;0),"※","")</f>
        <v/>
      </c>
      <c r="L471" s="241">
        <v>0</v>
      </c>
      <c r="M471" s="242"/>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431</v>
      </c>
      <c r="C472" s="251"/>
      <c r="D472" s="349" t="s">
        <v>432</v>
      </c>
      <c r="E472" s="305" t="s">
        <v>433</v>
      </c>
      <c r="F472" s="306"/>
      <c r="G472" s="306"/>
      <c r="H472" s="307"/>
      <c r="I472" s="348"/>
      <c r="J472" s="249">
        <f t="shared" si="54"/>
        <v>0</v>
      </c>
      <c r="K472" s="250" t="str">
        <f t="shared" si="55"/>
        <v/>
      </c>
      <c r="L472" s="241">
        <v>0</v>
      </c>
      <c r="M472" s="242"/>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434</v>
      </c>
      <c r="C473" s="251"/>
      <c r="D473" s="350"/>
      <c r="E473" s="305" t="s">
        <v>435</v>
      </c>
      <c r="F473" s="306"/>
      <c r="G473" s="306"/>
      <c r="H473" s="307"/>
      <c r="I473" s="348"/>
      <c r="J473" s="249">
        <f t="shared" si="54"/>
        <v>0</v>
      </c>
      <c r="K473" s="250" t="str">
        <f t="shared" si="55"/>
        <v/>
      </c>
      <c r="L473" s="241">
        <v>0</v>
      </c>
      <c r="M473" s="242"/>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436</v>
      </c>
      <c r="C474" s="251"/>
      <c r="D474" s="350"/>
      <c r="E474" s="305" t="s">
        <v>437</v>
      </c>
      <c r="F474" s="306"/>
      <c r="G474" s="306"/>
      <c r="H474" s="307"/>
      <c r="I474" s="348"/>
      <c r="J474" s="249">
        <f t="shared" si="54"/>
        <v>0</v>
      </c>
      <c r="K474" s="250" t="str">
        <f t="shared" si="55"/>
        <v/>
      </c>
      <c r="L474" s="241">
        <v>0</v>
      </c>
      <c r="M474" s="242"/>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438</v>
      </c>
      <c r="C475" s="251"/>
      <c r="D475" s="350"/>
      <c r="E475" s="305" t="s">
        <v>439</v>
      </c>
      <c r="F475" s="306"/>
      <c r="G475" s="306"/>
      <c r="H475" s="307"/>
      <c r="I475" s="348"/>
      <c r="J475" s="249">
        <f t="shared" si="54"/>
        <v>0</v>
      </c>
      <c r="K475" s="250" t="str">
        <f t="shared" si="55"/>
        <v/>
      </c>
      <c r="L475" s="241">
        <v>0</v>
      </c>
      <c r="M475" s="242"/>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440</v>
      </c>
      <c r="C476" s="251"/>
      <c r="D476" s="350"/>
      <c r="E476" s="305" t="s">
        <v>441</v>
      </c>
      <c r="F476" s="306"/>
      <c r="G476" s="306"/>
      <c r="H476" s="307"/>
      <c r="I476" s="348"/>
      <c r="J476" s="249">
        <f t="shared" si="54"/>
        <v>0</v>
      </c>
      <c r="K476" s="250" t="str">
        <f t="shared" si="55"/>
        <v/>
      </c>
      <c r="L476" s="241">
        <v>0</v>
      </c>
      <c r="M476" s="242"/>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442</v>
      </c>
      <c r="C477" s="251"/>
      <c r="D477" s="350"/>
      <c r="E477" s="305" t="s">
        <v>443</v>
      </c>
      <c r="F477" s="306"/>
      <c r="G477" s="306"/>
      <c r="H477" s="307"/>
      <c r="I477" s="348"/>
      <c r="J477" s="249">
        <f t="shared" si="54"/>
        <v>0</v>
      </c>
      <c r="K477" s="250" t="str">
        <f t="shared" si="55"/>
        <v/>
      </c>
      <c r="L477" s="241">
        <v>0</v>
      </c>
      <c r="M477" s="242"/>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444</v>
      </c>
      <c r="C478" s="251"/>
      <c r="D478" s="350"/>
      <c r="E478" s="305" t="s">
        <v>445</v>
      </c>
      <c r="F478" s="306"/>
      <c r="G478" s="306"/>
      <c r="H478" s="307"/>
      <c r="I478" s="348"/>
      <c r="J478" s="249">
        <f t="shared" si="54"/>
        <v>0</v>
      </c>
      <c r="K478" s="250" t="str">
        <f t="shared" si="55"/>
        <v/>
      </c>
      <c r="L478" s="241">
        <v>0</v>
      </c>
      <c r="M478" s="242"/>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446</v>
      </c>
      <c r="C479" s="251"/>
      <c r="D479" s="350"/>
      <c r="E479" s="305" t="s">
        <v>447</v>
      </c>
      <c r="F479" s="306"/>
      <c r="G479" s="306"/>
      <c r="H479" s="307"/>
      <c r="I479" s="348"/>
      <c r="J479" s="249">
        <f t="shared" si="54"/>
        <v>0</v>
      </c>
      <c r="K479" s="250" t="str">
        <f t="shared" si="55"/>
        <v/>
      </c>
      <c r="L479" s="241">
        <v>0</v>
      </c>
      <c r="M479" s="242"/>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448</v>
      </c>
      <c r="C480" s="251"/>
      <c r="D480" s="350"/>
      <c r="E480" s="305" t="s">
        <v>449</v>
      </c>
      <c r="F480" s="306"/>
      <c r="G480" s="306"/>
      <c r="H480" s="307"/>
      <c r="I480" s="348"/>
      <c r="J480" s="249">
        <f t="shared" si="54"/>
        <v>0</v>
      </c>
      <c r="K480" s="250" t="str">
        <f t="shared" si="55"/>
        <v/>
      </c>
      <c r="L480" s="241">
        <v>0</v>
      </c>
      <c r="M480" s="242"/>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450</v>
      </c>
      <c r="C481" s="251"/>
      <c r="D481" s="350"/>
      <c r="E481" s="305" t="s">
        <v>451</v>
      </c>
      <c r="F481" s="306"/>
      <c r="G481" s="306"/>
      <c r="H481" s="307"/>
      <c r="I481" s="348"/>
      <c r="J481" s="249">
        <f t="shared" si="54"/>
        <v>0</v>
      </c>
      <c r="K481" s="250" t="str">
        <f t="shared" si="55"/>
        <v/>
      </c>
      <c r="L481" s="241">
        <v>0</v>
      </c>
      <c r="M481" s="242"/>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452</v>
      </c>
      <c r="C482" s="251"/>
      <c r="D482" s="350"/>
      <c r="E482" s="305" t="s">
        <v>453</v>
      </c>
      <c r="F482" s="306"/>
      <c r="G482" s="306"/>
      <c r="H482" s="307"/>
      <c r="I482" s="348"/>
      <c r="J482" s="249">
        <f t="shared" si="54"/>
        <v>0</v>
      </c>
      <c r="K482" s="250" t="str">
        <f t="shared" si="55"/>
        <v/>
      </c>
      <c r="L482" s="241">
        <v>0</v>
      </c>
      <c r="M482" s="242"/>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454</v>
      </c>
      <c r="C483" s="251"/>
      <c r="D483" s="351"/>
      <c r="E483" s="305" t="s">
        <v>455</v>
      </c>
      <c r="F483" s="306"/>
      <c r="G483" s="306"/>
      <c r="H483" s="307"/>
      <c r="I483" s="332"/>
      <c r="J483" s="249">
        <f t="shared" si="54"/>
        <v>0</v>
      </c>
      <c r="K483" s="250" t="str">
        <f t="shared" si="55"/>
        <v/>
      </c>
      <c r="L483" s="241">
        <v>0</v>
      </c>
      <c r="M483" s="242"/>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456</v>
      </c>
      <c r="B484" s="171"/>
      <c r="C484" s="326" t="s">
        <v>457</v>
      </c>
      <c r="D484" s="327"/>
      <c r="E484" s="327"/>
      <c r="F484" s="327"/>
      <c r="G484" s="327"/>
      <c r="H484" s="328"/>
      <c r="I484" s="329" t="s">
        <v>458</v>
      </c>
      <c r="J484" s="249">
        <f t="shared" si="54"/>
        <v>0</v>
      </c>
      <c r="K484" s="250" t="str">
        <f t="shared" si="55"/>
        <v/>
      </c>
      <c r="L484" s="241">
        <v>0</v>
      </c>
      <c r="M484" s="242"/>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459</v>
      </c>
      <c r="C485" s="251"/>
      <c r="D485" s="349" t="s">
        <v>432</v>
      </c>
      <c r="E485" s="305" t="s">
        <v>433</v>
      </c>
      <c r="F485" s="306"/>
      <c r="G485" s="306"/>
      <c r="H485" s="307"/>
      <c r="I485" s="348"/>
      <c r="J485" s="249">
        <f t="shared" si="54"/>
        <v>0</v>
      </c>
      <c r="K485" s="250" t="str">
        <f t="shared" si="55"/>
        <v/>
      </c>
      <c r="L485" s="241">
        <v>0</v>
      </c>
      <c r="M485" s="242"/>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460</v>
      </c>
      <c r="C486" s="251"/>
      <c r="D486" s="350"/>
      <c r="E486" s="305" t="s">
        <v>435</v>
      </c>
      <c r="F486" s="306"/>
      <c r="G486" s="306"/>
      <c r="H486" s="307"/>
      <c r="I486" s="348"/>
      <c r="J486" s="249">
        <f t="shared" si="54"/>
        <v>0</v>
      </c>
      <c r="K486" s="250" t="str">
        <f t="shared" si="55"/>
        <v/>
      </c>
      <c r="L486" s="241">
        <v>0</v>
      </c>
      <c r="M486" s="242"/>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461</v>
      </c>
      <c r="C487" s="251"/>
      <c r="D487" s="350"/>
      <c r="E487" s="305" t="s">
        <v>437</v>
      </c>
      <c r="F487" s="306"/>
      <c r="G487" s="306"/>
      <c r="H487" s="307"/>
      <c r="I487" s="348"/>
      <c r="J487" s="249">
        <f t="shared" si="54"/>
        <v>0</v>
      </c>
      <c r="K487" s="250" t="str">
        <f t="shared" si="55"/>
        <v/>
      </c>
      <c r="L487" s="241">
        <v>0</v>
      </c>
      <c r="M487" s="242"/>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462</v>
      </c>
      <c r="C488" s="251"/>
      <c r="D488" s="350"/>
      <c r="E488" s="305" t="s">
        <v>439</v>
      </c>
      <c r="F488" s="306"/>
      <c r="G488" s="306"/>
      <c r="H488" s="307"/>
      <c r="I488" s="348"/>
      <c r="J488" s="249">
        <f t="shared" si="54"/>
        <v>0</v>
      </c>
      <c r="K488" s="250" t="str">
        <f t="shared" si="55"/>
        <v/>
      </c>
      <c r="L488" s="241">
        <v>0</v>
      </c>
      <c r="M488" s="242"/>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463</v>
      </c>
      <c r="C489" s="251"/>
      <c r="D489" s="350"/>
      <c r="E489" s="305" t="s">
        <v>441</v>
      </c>
      <c r="F489" s="306"/>
      <c r="G489" s="306"/>
      <c r="H489" s="307"/>
      <c r="I489" s="348"/>
      <c r="J489" s="249">
        <f t="shared" si="54"/>
        <v>0</v>
      </c>
      <c r="K489" s="250" t="str">
        <f t="shared" si="55"/>
        <v/>
      </c>
      <c r="L489" s="241">
        <v>0</v>
      </c>
      <c r="M489" s="242"/>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464</v>
      </c>
      <c r="C490" s="251"/>
      <c r="D490" s="350"/>
      <c r="E490" s="305" t="s">
        <v>443</v>
      </c>
      <c r="F490" s="306"/>
      <c r="G490" s="306"/>
      <c r="H490" s="307"/>
      <c r="I490" s="348"/>
      <c r="J490" s="249">
        <f t="shared" si="54"/>
        <v>0</v>
      </c>
      <c r="K490" s="250" t="str">
        <f t="shared" si="55"/>
        <v/>
      </c>
      <c r="L490" s="241">
        <v>0</v>
      </c>
      <c r="M490" s="242"/>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465</v>
      </c>
      <c r="C491" s="251"/>
      <c r="D491" s="350"/>
      <c r="E491" s="305" t="s">
        <v>445</v>
      </c>
      <c r="F491" s="306"/>
      <c r="G491" s="306"/>
      <c r="H491" s="307"/>
      <c r="I491" s="348"/>
      <c r="J491" s="249">
        <f t="shared" si="54"/>
        <v>0</v>
      </c>
      <c r="K491" s="250" t="str">
        <f t="shared" si="55"/>
        <v/>
      </c>
      <c r="L491" s="241">
        <v>0</v>
      </c>
      <c r="M491" s="242"/>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466</v>
      </c>
      <c r="C492" s="251"/>
      <c r="D492" s="350"/>
      <c r="E492" s="305" t="s">
        <v>447</v>
      </c>
      <c r="F492" s="306"/>
      <c r="G492" s="306"/>
      <c r="H492" s="307"/>
      <c r="I492" s="348"/>
      <c r="J492" s="249">
        <f t="shared" si="54"/>
        <v>0</v>
      </c>
      <c r="K492" s="250" t="str">
        <f t="shared" si="55"/>
        <v/>
      </c>
      <c r="L492" s="241">
        <v>0</v>
      </c>
      <c r="M492" s="242"/>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467</v>
      </c>
      <c r="C493" s="251"/>
      <c r="D493" s="350"/>
      <c r="E493" s="305" t="s">
        <v>449</v>
      </c>
      <c r="F493" s="306"/>
      <c r="G493" s="306"/>
      <c r="H493" s="307"/>
      <c r="I493" s="348"/>
      <c r="J493" s="249">
        <f t="shared" si="54"/>
        <v>0</v>
      </c>
      <c r="K493" s="250" t="str">
        <f t="shared" si="55"/>
        <v/>
      </c>
      <c r="L493" s="241">
        <v>0</v>
      </c>
      <c r="M493" s="242"/>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468</v>
      </c>
      <c r="C494" s="251"/>
      <c r="D494" s="350"/>
      <c r="E494" s="305" t="s">
        <v>451</v>
      </c>
      <c r="F494" s="306"/>
      <c r="G494" s="306"/>
      <c r="H494" s="307"/>
      <c r="I494" s="348"/>
      <c r="J494" s="249">
        <f t="shared" si="54"/>
        <v>0</v>
      </c>
      <c r="K494" s="250" t="str">
        <f t="shared" si="55"/>
        <v/>
      </c>
      <c r="L494" s="241">
        <v>0</v>
      </c>
      <c r="M494" s="242"/>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469</v>
      </c>
      <c r="C495" s="251"/>
      <c r="D495" s="350"/>
      <c r="E495" s="305" t="s">
        <v>453</v>
      </c>
      <c r="F495" s="306"/>
      <c r="G495" s="306"/>
      <c r="H495" s="307"/>
      <c r="I495" s="348"/>
      <c r="J495" s="249">
        <f t="shared" si="54"/>
        <v>0</v>
      </c>
      <c r="K495" s="250" t="str">
        <f t="shared" si="55"/>
        <v/>
      </c>
      <c r="L495" s="241">
        <v>0</v>
      </c>
      <c r="M495" s="242"/>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470</v>
      </c>
      <c r="C496" s="251"/>
      <c r="D496" s="351"/>
      <c r="E496" s="305" t="s">
        <v>455</v>
      </c>
      <c r="F496" s="306"/>
      <c r="G496" s="306"/>
      <c r="H496" s="307"/>
      <c r="I496" s="332"/>
      <c r="J496" s="249">
        <f t="shared" si="54"/>
        <v>0</v>
      </c>
      <c r="K496" s="250" t="str">
        <f t="shared" si="55"/>
        <v/>
      </c>
      <c r="L496" s="241">
        <v>0</v>
      </c>
      <c r="M496" s="242"/>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471</v>
      </c>
      <c r="B497" s="171"/>
      <c r="C497" s="305" t="s">
        <v>472</v>
      </c>
      <c r="D497" s="306"/>
      <c r="E497" s="306"/>
      <c r="F497" s="306"/>
      <c r="G497" s="306"/>
      <c r="H497" s="307"/>
      <c r="I497" s="129" t="s">
        <v>473</v>
      </c>
      <c r="J497" s="249">
        <f t="shared" si="54"/>
        <v>0</v>
      </c>
      <c r="K497" s="250" t="str">
        <f t="shared" si="55"/>
        <v/>
      </c>
      <c r="L497" s="241">
        <v>0</v>
      </c>
      <c r="M497" s="242"/>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474</v>
      </c>
      <c r="B498" s="171"/>
      <c r="C498" s="305" t="s">
        <v>475</v>
      </c>
      <c r="D498" s="306"/>
      <c r="E498" s="306"/>
      <c r="F498" s="306"/>
      <c r="G498" s="306"/>
      <c r="H498" s="307"/>
      <c r="I498" s="129" t="s">
        <v>476</v>
      </c>
      <c r="J498" s="249">
        <f t="shared" si="54"/>
        <v>0</v>
      </c>
      <c r="K498" s="250" t="str">
        <f t="shared" si="55"/>
        <v/>
      </c>
      <c r="L498" s="241">
        <v>0</v>
      </c>
      <c r="M498" s="242"/>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477</v>
      </c>
      <c r="B499" s="171"/>
      <c r="C499" s="305" t="s">
        <v>478</v>
      </c>
      <c r="D499" s="306"/>
      <c r="E499" s="306"/>
      <c r="F499" s="306"/>
      <c r="G499" s="306"/>
      <c r="H499" s="307"/>
      <c r="I499" s="129" t="s">
        <v>479</v>
      </c>
      <c r="J499" s="249">
        <f t="shared" si="54"/>
        <v>0</v>
      </c>
      <c r="K499" s="250" t="str">
        <f t="shared" si="55"/>
        <v/>
      </c>
      <c r="L499" s="241">
        <v>0</v>
      </c>
      <c r="M499" s="242"/>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480</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481</v>
      </c>
      <c r="J505" s="86" t="s">
        <v>74</v>
      </c>
      <c r="K505" s="218"/>
      <c r="L505" s="25" t="str">
        <f>IF(ISBLANK(L$388),"",L$388)</f>
        <v>2階病棟</v>
      </c>
      <c r="M505" s="72" t="str">
        <f>IF(ISBLANK(M$388),"",M$388)</f>
        <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75</v>
      </c>
      <c r="J506" s="74"/>
      <c r="K506" s="88"/>
      <c r="L506" s="89" t="str">
        <f>IF(ISBLANK(L$389),"",L$389)</f>
        <v>回復期</v>
      </c>
      <c r="M506" s="72" t="str">
        <f>IF(ISBLANK(M$389),"",M$389)</f>
        <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482</v>
      </c>
      <c r="C507" s="305" t="s">
        <v>483</v>
      </c>
      <c r="D507" s="306"/>
      <c r="E507" s="306"/>
      <c r="F507" s="306"/>
      <c r="G507" s="306"/>
      <c r="H507" s="307"/>
      <c r="I507" s="138" t="s">
        <v>484</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485</v>
      </c>
      <c r="B508" s="256"/>
      <c r="C508" s="305" t="s">
        <v>486</v>
      </c>
      <c r="D508" s="306"/>
      <c r="E508" s="306"/>
      <c r="F508" s="306"/>
      <c r="G508" s="306"/>
      <c r="H508" s="307"/>
      <c r="I508" s="129" t="s">
        <v>487</v>
      </c>
      <c r="J508" s="249">
        <f t="shared" si="58"/>
        <v>0</v>
      </c>
      <c r="K508" s="250" t="str">
        <f t="shared" si="59"/>
        <v/>
      </c>
      <c r="L508" s="241">
        <v>0</v>
      </c>
      <c r="M508" s="242"/>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488</v>
      </c>
      <c r="B509" s="256"/>
      <c r="C509" s="305" t="s">
        <v>489</v>
      </c>
      <c r="D509" s="306"/>
      <c r="E509" s="306"/>
      <c r="F509" s="306"/>
      <c r="G509" s="306"/>
      <c r="H509" s="307"/>
      <c r="I509" s="129" t="s">
        <v>490</v>
      </c>
      <c r="J509" s="249">
        <f t="shared" si="58"/>
        <v>0</v>
      </c>
      <c r="K509" s="250" t="str">
        <f t="shared" si="59"/>
        <v/>
      </c>
      <c r="L509" s="241">
        <v>0</v>
      </c>
      <c r="M509" s="242"/>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491</v>
      </c>
      <c r="B510" s="256"/>
      <c r="C510" s="305" t="s">
        <v>492</v>
      </c>
      <c r="D510" s="306"/>
      <c r="E510" s="306"/>
      <c r="F510" s="306"/>
      <c r="G510" s="306"/>
      <c r="H510" s="307"/>
      <c r="I510" s="129" t="s">
        <v>493</v>
      </c>
      <c r="J510" s="249">
        <f t="shared" si="58"/>
        <v>0</v>
      </c>
      <c r="K510" s="250" t="str">
        <f t="shared" si="59"/>
        <v/>
      </c>
      <c r="L510" s="241">
        <v>0</v>
      </c>
      <c r="M510" s="242"/>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494</v>
      </c>
      <c r="B511" s="256"/>
      <c r="C511" s="305" t="s">
        <v>495</v>
      </c>
      <c r="D511" s="306"/>
      <c r="E511" s="306"/>
      <c r="F511" s="306"/>
      <c r="G511" s="306"/>
      <c r="H511" s="307"/>
      <c r="I511" s="129" t="s">
        <v>496</v>
      </c>
      <c r="J511" s="249" t="str">
        <f t="shared" si="58"/>
        <v>*</v>
      </c>
      <c r="K511" s="250" t="str">
        <f t="shared" si="59"/>
        <v>※</v>
      </c>
      <c r="L511" s="241" t="s">
        <v>426</v>
      </c>
      <c r="M511" s="242"/>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497</v>
      </c>
      <c r="B512" s="256"/>
      <c r="C512" s="308" t="s">
        <v>498</v>
      </c>
      <c r="D512" s="309"/>
      <c r="E512" s="309"/>
      <c r="F512" s="309"/>
      <c r="G512" s="309"/>
      <c r="H512" s="310"/>
      <c r="I512" s="129" t="s">
        <v>499</v>
      </c>
      <c r="J512" s="249">
        <f t="shared" si="58"/>
        <v>0</v>
      </c>
      <c r="K512" s="250" t="str">
        <f t="shared" si="59"/>
        <v/>
      </c>
      <c r="L512" s="241">
        <v>0</v>
      </c>
      <c r="M512" s="242"/>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500</v>
      </c>
      <c r="B513" s="256"/>
      <c r="C513" s="305" t="s">
        <v>501</v>
      </c>
      <c r="D513" s="306"/>
      <c r="E513" s="306"/>
      <c r="F513" s="306"/>
      <c r="G513" s="306"/>
      <c r="H513" s="307"/>
      <c r="I513" s="129" t="s">
        <v>502</v>
      </c>
      <c r="J513" s="249">
        <f t="shared" si="58"/>
        <v>0</v>
      </c>
      <c r="K513" s="250" t="str">
        <f t="shared" si="59"/>
        <v/>
      </c>
      <c r="L513" s="241">
        <v>0</v>
      </c>
      <c r="M513" s="242"/>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503</v>
      </c>
      <c r="B514" s="256"/>
      <c r="C514" s="305" t="s">
        <v>504</v>
      </c>
      <c r="D514" s="306"/>
      <c r="E514" s="306"/>
      <c r="F514" s="306"/>
      <c r="G514" s="306"/>
      <c r="H514" s="307"/>
      <c r="I514" s="129" t="s">
        <v>505</v>
      </c>
      <c r="J514" s="249">
        <f t="shared" si="58"/>
        <v>0</v>
      </c>
      <c r="K514" s="250" t="str">
        <f t="shared" si="59"/>
        <v/>
      </c>
      <c r="L514" s="241">
        <v>0</v>
      </c>
      <c r="M514" s="242"/>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506</v>
      </c>
      <c r="J517" s="86" t="s">
        <v>74</v>
      </c>
      <c r="K517" s="218"/>
      <c r="L517" s="246" t="str">
        <f>IF(ISBLANK(L$388),"",L$388)</f>
        <v>2階病棟</v>
      </c>
      <c r="M517" s="141" t="str">
        <f>IF(ISBLANK(M$388),"",M$388)</f>
        <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75</v>
      </c>
      <c r="J518" s="74"/>
      <c r="K518" s="88"/>
      <c r="L518" s="89" t="str">
        <f>IF(ISBLANK(L$389),"",L$389)</f>
        <v>回復期</v>
      </c>
      <c r="M518" s="72" t="str">
        <f>IF(ISBLANK(M$389),"",M$389)</f>
        <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507</v>
      </c>
      <c r="B519" s="256"/>
      <c r="C519" s="338" t="s">
        <v>508</v>
      </c>
      <c r="D519" s="339"/>
      <c r="E519" s="339"/>
      <c r="F519" s="339"/>
      <c r="G519" s="339"/>
      <c r="H519" s="340"/>
      <c r="I519" s="129" t="s">
        <v>509</v>
      </c>
      <c r="J519" s="257">
        <f>IF(SUM(L519:BS519)=0,IF(COUNTIF(L519:BS519,"未確認")&gt;0,"未確認",IF(COUNTIF(L519:BS519,"~*")&gt;0,"*",SUM(L519:BS519))),SUM(L519:BS519))</f>
        <v>0</v>
      </c>
      <c r="K519" s="250" t="str">
        <f>IF(OR(COUNTIF(L519:BS519,"未確認")&gt;0,COUNTIF(L519:BS519,"*")&gt;0),"※","")</f>
        <v/>
      </c>
      <c r="L519" s="241">
        <v>0</v>
      </c>
      <c r="M519" s="242"/>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510</v>
      </c>
      <c r="D520" s="346"/>
      <c r="E520" s="346"/>
      <c r="F520" s="346"/>
      <c r="G520" s="346"/>
      <c r="H520" s="347"/>
      <c r="I520" s="142" t="s">
        <v>511</v>
      </c>
      <c r="J520" s="257">
        <f>IF(SUM(L520:BS520)=0,IF(COUNTIF(L520:BS520,"未確認")&gt;0,"未確認",IF(COUNTIF(L520:BS520,"~*")&gt;0,"*",SUM(L520:BS520))),SUM(L520:BS520))</f>
        <v>0</v>
      </c>
      <c r="K520" s="250" t="str">
        <f>IF(OR(COUNTIF(L520:BS520,"未確認")&gt;0,COUNTIF(L520:BS520,"*")&gt;0),"※","")</f>
        <v/>
      </c>
      <c r="L520" s="241">
        <v>0</v>
      </c>
      <c r="M520" s="242"/>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512</v>
      </c>
      <c r="B521" s="256"/>
      <c r="C521" s="338" t="s">
        <v>513</v>
      </c>
      <c r="D521" s="339"/>
      <c r="E521" s="339"/>
      <c r="F521" s="339"/>
      <c r="G521" s="339"/>
      <c r="H521" s="340"/>
      <c r="I521" s="129" t="s">
        <v>514</v>
      </c>
      <c r="J521" s="257">
        <f>IF(SUM(L521:BS521)=0,IF(COUNTIF(L521:BS521,"未確認")&gt;0,"未確認",IF(COUNTIF(L521:BS521,"~*")&gt;0,"*",SUM(L521:BS521))),SUM(L521:BS521))</f>
        <v>0</v>
      </c>
      <c r="K521" s="250" t="str">
        <f>IF(OR(COUNTIF(L521:BS521,"未確認")&gt;0,COUNTIF(L521:BS521,"*")&gt;0),"※","")</f>
        <v/>
      </c>
      <c r="L521" s="241">
        <v>0</v>
      </c>
      <c r="M521" s="242"/>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515</v>
      </c>
      <c r="J524" s="86" t="s">
        <v>74</v>
      </c>
      <c r="K524" s="218"/>
      <c r="L524" s="246" t="str">
        <f>IF(ISBLANK(L$388),"",L$388)</f>
        <v>2階病棟</v>
      </c>
      <c r="M524" s="141" t="str">
        <f>IF(ISBLANK(M$388),"",M$388)</f>
        <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75</v>
      </c>
      <c r="J525" s="74"/>
      <c r="K525" s="88"/>
      <c r="L525" s="89" t="str">
        <f>IF(ISBLANK(L$389),"",L$389)</f>
        <v>回復期</v>
      </c>
      <c r="M525" s="72" t="str">
        <f>IF(ISBLANK(M$389),"",M$389)</f>
        <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516</v>
      </c>
      <c r="B526" s="256"/>
      <c r="C526" s="338" t="s">
        <v>517</v>
      </c>
      <c r="D526" s="339"/>
      <c r="E526" s="339"/>
      <c r="F526" s="339"/>
      <c r="G526" s="339"/>
      <c r="H526" s="340"/>
      <c r="I526" s="129" t="s">
        <v>518</v>
      </c>
      <c r="J526" s="257">
        <f>IF(SUM(L526:BS526)=0,IF(COUNTIF(L526:BS526,"未確認")&gt;0,"未確認",IF(COUNTIF(L526:BS526,"~*")&gt;0,"*",SUM(L526:BS526))),SUM(L526:BS526))</f>
        <v>0</v>
      </c>
      <c r="K526" s="250" t="str">
        <f>IF(OR(COUNTIF(L526:BS526,"未確認")&gt;0,COUNTIF(L526:BS526,"*")&gt;0),"※","")</f>
        <v/>
      </c>
      <c r="L526" s="241">
        <v>0</v>
      </c>
      <c r="M526" s="242"/>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519</v>
      </c>
      <c r="J529" s="86" t="s">
        <v>74</v>
      </c>
      <c r="K529" s="218"/>
      <c r="L529" s="246" t="str">
        <f>IF(ISBLANK(L$9),"",L$9)</f>
        <v>2階病棟</v>
      </c>
      <c r="M529" s="141" t="str">
        <f>IF(ISBLANK(M$9),"",M$9)</f>
        <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75</v>
      </c>
      <c r="J530" s="74"/>
      <c r="K530" s="88"/>
      <c r="L530" s="89" t="str">
        <f>IF(ISBLANK(L$95),"",L$95)</f>
        <v>回復期</v>
      </c>
      <c r="M530" s="72" t="str">
        <f>IF(ISBLANK(M$95),"",M$95)</f>
        <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520</v>
      </c>
      <c r="B531" s="256"/>
      <c r="C531" s="305" t="s">
        <v>521</v>
      </c>
      <c r="D531" s="306"/>
      <c r="E531" s="306"/>
      <c r="F531" s="306"/>
      <c r="G531" s="306"/>
      <c r="H531" s="307"/>
      <c r="I531" s="129" t="s">
        <v>522</v>
      </c>
      <c r="J531" s="249">
        <f>IF(SUM(L531:BS531)=0,IF(COUNTIF(L531:BS531,"未確認")&gt;0,"未確認",IF(COUNTIF(L531:BS531,"~*")&gt;0,"*",SUM(L531:BS531))),SUM(L531:BS531))</f>
        <v>0</v>
      </c>
      <c r="K531" s="250" t="str">
        <f>IF(OR(COUNTIF(L531:BS531,"未確認")&gt;0,COUNTIF(L531:BS531,"*")&gt;0),"※","")</f>
        <v/>
      </c>
      <c r="L531" s="241">
        <v>0</v>
      </c>
      <c r="M531" s="258"/>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523</v>
      </c>
      <c r="J534" s="86" t="s">
        <v>74</v>
      </c>
      <c r="K534" s="218"/>
      <c r="L534" s="246" t="str">
        <f>IF(ISBLANK(L$388),"",L$388)</f>
        <v>2階病棟</v>
      </c>
      <c r="M534" s="141" t="str">
        <f>IF(ISBLANK(M$388),"",M$388)</f>
        <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75</v>
      </c>
      <c r="J535" s="74"/>
      <c r="K535" s="88"/>
      <c r="L535" s="89" t="str">
        <f>IF(ISBLANK(L$389),"",L$389)</f>
        <v>回復期</v>
      </c>
      <c r="M535" s="72" t="str">
        <f>IF(ISBLANK(M$389),"",M$389)</f>
        <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524</v>
      </c>
      <c r="B536" s="256"/>
      <c r="C536" s="305" t="s">
        <v>525</v>
      </c>
      <c r="D536" s="306"/>
      <c r="E536" s="306"/>
      <c r="F536" s="306"/>
      <c r="G536" s="306"/>
      <c r="H536" s="307"/>
      <c r="I536" s="129" t="s">
        <v>526</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527</v>
      </c>
      <c r="B537" s="256"/>
      <c r="C537" s="305" t="s">
        <v>528</v>
      </c>
      <c r="D537" s="306"/>
      <c r="E537" s="306"/>
      <c r="F537" s="306"/>
      <c r="G537" s="306"/>
      <c r="H537" s="307"/>
      <c r="I537" s="129" t="s">
        <v>529</v>
      </c>
      <c r="J537" s="249">
        <f t="shared" si="68"/>
        <v>0</v>
      </c>
      <c r="K537" s="250" t="str">
        <f t="shared" si="69"/>
        <v/>
      </c>
      <c r="L537" s="241">
        <v>0</v>
      </c>
      <c r="M537" s="242"/>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530</v>
      </c>
      <c r="B538" s="256"/>
      <c r="C538" s="305" t="s">
        <v>531</v>
      </c>
      <c r="D538" s="306"/>
      <c r="E538" s="306"/>
      <c r="F538" s="306"/>
      <c r="G538" s="306"/>
      <c r="H538" s="307"/>
      <c r="I538" s="329" t="s">
        <v>532</v>
      </c>
      <c r="J538" s="249">
        <f t="shared" si="68"/>
        <v>0</v>
      </c>
      <c r="K538" s="250" t="str">
        <f t="shared" si="69"/>
        <v/>
      </c>
      <c r="L538" s="241">
        <v>0</v>
      </c>
      <c r="M538" s="242"/>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533</v>
      </c>
      <c r="B539" s="256"/>
      <c r="C539" s="305" t="s">
        <v>534</v>
      </c>
      <c r="D539" s="306"/>
      <c r="E539" s="306"/>
      <c r="F539" s="306"/>
      <c r="G539" s="306"/>
      <c r="H539" s="307"/>
      <c r="I539" s="330"/>
      <c r="J539" s="249">
        <f t="shared" si="68"/>
        <v>0</v>
      </c>
      <c r="K539" s="250" t="str">
        <f t="shared" si="69"/>
        <v/>
      </c>
      <c r="L539" s="241">
        <v>0</v>
      </c>
      <c r="M539" s="242"/>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535</v>
      </c>
      <c r="D540" s="306"/>
      <c r="E540" s="306"/>
      <c r="F540" s="306"/>
      <c r="G540" s="306"/>
      <c r="H540" s="307"/>
      <c r="I540" s="331"/>
      <c r="J540" s="249">
        <f t="shared" si="68"/>
        <v>372</v>
      </c>
      <c r="K540" s="250" t="str">
        <f t="shared" si="69"/>
        <v/>
      </c>
      <c r="L540" s="241">
        <v>372</v>
      </c>
      <c r="M540" s="242"/>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536</v>
      </c>
      <c r="B541" s="256"/>
      <c r="C541" s="305" t="s">
        <v>537</v>
      </c>
      <c r="D541" s="306"/>
      <c r="E541" s="306"/>
      <c r="F541" s="306"/>
      <c r="G541" s="306"/>
      <c r="H541" s="307"/>
      <c r="I541" s="129" t="s">
        <v>538</v>
      </c>
      <c r="J541" s="249">
        <f t="shared" si="68"/>
        <v>0</v>
      </c>
      <c r="K541" s="250" t="str">
        <f t="shared" si="69"/>
        <v/>
      </c>
      <c r="L541" s="241">
        <v>0</v>
      </c>
      <c r="M541" s="242"/>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539</v>
      </c>
      <c r="B542" s="256"/>
      <c r="C542" s="305" t="s">
        <v>540</v>
      </c>
      <c r="D542" s="306"/>
      <c r="E542" s="306"/>
      <c r="F542" s="306"/>
      <c r="G542" s="306"/>
      <c r="H542" s="307"/>
      <c r="I542" s="129" t="s">
        <v>541</v>
      </c>
      <c r="J542" s="249">
        <f t="shared" si="68"/>
        <v>0</v>
      </c>
      <c r="K542" s="250" t="str">
        <f t="shared" si="69"/>
        <v/>
      </c>
      <c r="L542" s="241">
        <v>0</v>
      </c>
      <c r="M542" s="242"/>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542</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74</v>
      </c>
      <c r="K548" s="218"/>
      <c r="L548" s="246" t="str">
        <f>IF(ISBLANK(L$388),"",L$388)</f>
        <v>2階病棟</v>
      </c>
      <c r="M548" s="72" t="str">
        <f>IF(ISBLANK(M$388),"",M$388)</f>
        <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75</v>
      </c>
      <c r="J549" s="74"/>
      <c r="K549" s="88"/>
      <c r="L549" s="89" t="str">
        <f>IF(ISBLANK(L$389),"",L$389)</f>
        <v>回復期</v>
      </c>
      <c r="M549" s="72" t="str">
        <f>IF(ISBLANK(M$389),"",M$389)</f>
        <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543</v>
      </c>
      <c r="B550" s="126"/>
      <c r="C550" s="305" t="s">
        <v>544</v>
      </c>
      <c r="D550" s="306"/>
      <c r="E550" s="306"/>
      <c r="F550" s="306"/>
      <c r="G550" s="306"/>
      <c r="H550" s="307"/>
      <c r="I550" s="129" t="s">
        <v>545</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546</v>
      </c>
      <c r="B551" s="2"/>
      <c r="C551" s="305" t="s">
        <v>547</v>
      </c>
      <c r="D551" s="306"/>
      <c r="E551" s="306"/>
      <c r="F551" s="306"/>
      <c r="G551" s="306"/>
      <c r="H551" s="307"/>
      <c r="I551" s="129" t="s">
        <v>548</v>
      </c>
      <c r="J551" s="249">
        <f t="shared" si="72"/>
        <v>0</v>
      </c>
      <c r="K551" s="250" t="str">
        <f t="shared" si="73"/>
        <v/>
      </c>
      <c r="L551" s="241">
        <v>0</v>
      </c>
      <c r="M551" s="242"/>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549</v>
      </c>
      <c r="D552" s="309"/>
      <c r="E552" s="309"/>
      <c r="F552" s="309"/>
      <c r="G552" s="309"/>
      <c r="H552" s="310"/>
      <c r="I552" s="142" t="s">
        <v>550</v>
      </c>
      <c r="J552" s="249">
        <f t="shared" si="72"/>
        <v>0</v>
      </c>
      <c r="K552" s="250" t="str">
        <f t="shared" si="73"/>
        <v/>
      </c>
      <c r="L552" s="241">
        <v>0</v>
      </c>
      <c r="M552" s="242"/>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551</v>
      </c>
      <c r="B553" s="2"/>
      <c r="C553" s="305" t="s">
        <v>552</v>
      </c>
      <c r="D553" s="306"/>
      <c r="E553" s="306"/>
      <c r="F553" s="306"/>
      <c r="G553" s="306"/>
      <c r="H553" s="307"/>
      <c r="I553" s="129" t="s">
        <v>553</v>
      </c>
      <c r="J553" s="249">
        <f t="shared" si="72"/>
        <v>0</v>
      </c>
      <c r="K553" s="250" t="str">
        <f t="shared" si="73"/>
        <v/>
      </c>
      <c r="L553" s="241">
        <v>0</v>
      </c>
      <c r="M553" s="242"/>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554</v>
      </c>
      <c r="B554" s="2"/>
      <c r="C554" s="305" t="s">
        <v>555</v>
      </c>
      <c r="D554" s="306"/>
      <c r="E554" s="306"/>
      <c r="F554" s="306"/>
      <c r="G554" s="306"/>
      <c r="H554" s="307"/>
      <c r="I554" s="129" t="s">
        <v>556</v>
      </c>
      <c r="J554" s="249">
        <f t="shared" si="72"/>
        <v>0</v>
      </c>
      <c r="K554" s="250" t="str">
        <f t="shared" si="73"/>
        <v/>
      </c>
      <c r="L554" s="241">
        <v>0</v>
      </c>
      <c r="M554" s="242"/>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557</v>
      </c>
      <c r="B555" s="2"/>
      <c r="C555" s="305" t="s">
        <v>558</v>
      </c>
      <c r="D555" s="306"/>
      <c r="E555" s="306"/>
      <c r="F555" s="306"/>
      <c r="G555" s="306"/>
      <c r="H555" s="307"/>
      <c r="I555" s="129" t="s">
        <v>559</v>
      </c>
      <c r="J555" s="249">
        <f t="shared" si="72"/>
        <v>0</v>
      </c>
      <c r="K555" s="250" t="str">
        <f t="shared" si="73"/>
        <v/>
      </c>
      <c r="L555" s="241">
        <v>0</v>
      </c>
      <c r="M555" s="242"/>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560</v>
      </c>
      <c r="B556" s="2"/>
      <c r="C556" s="305" t="s">
        <v>561</v>
      </c>
      <c r="D556" s="306"/>
      <c r="E556" s="306"/>
      <c r="F556" s="306"/>
      <c r="G556" s="306"/>
      <c r="H556" s="307"/>
      <c r="I556" s="129" t="s">
        <v>562</v>
      </c>
      <c r="J556" s="249">
        <f t="shared" si="72"/>
        <v>0</v>
      </c>
      <c r="K556" s="250" t="str">
        <f t="shared" si="73"/>
        <v/>
      </c>
      <c r="L556" s="241">
        <v>0</v>
      </c>
      <c r="M556" s="242"/>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563</v>
      </c>
      <c r="B557" s="2"/>
      <c r="C557" s="305" t="s">
        <v>564</v>
      </c>
      <c r="D557" s="306"/>
      <c r="E557" s="306"/>
      <c r="F557" s="306"/>
      <c r="G557" s="306"/>
      <c r="H557" s="307"/>
      <c r="I557" s="129" t="s">
        <v>565</v>
      </c>
      <c r="J557" s="249">
        <f t="shared" si="72"/>
        <v>0</v>
      </c>
      <c r="K557" s="250" t="str">
        <f t="shared" si="73"/>
        <v/>
      </c>
      <c r="L557" s="241">
        <v>0</v>
      </c>
      <c r="M557" s="242"/>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566</v>
      </c>
      <c r="B558" s="2"/>
      <c r="C558" s="305" t="s">
        <v>567</v>
      </c>
      <c r="D558" s="306"/>
      <c r="E558" s="306"/>
      <c r="F558" s="306"/>
      <c r="G558" s="306"/>
      <c r="H558" s="307"/>
      <c r="I558" s="129" t="s">
        <v>568</v>
      </c>
      <c r="J558" s="249">
        <f t="shared" si="72"/>
        <v>0</v>
      </c>
      <c r="K558" s="250" t="str">
        <f t="shared" si="73"/>
        <v/>
      </c>
      <c r="L558" s="241">
        <v>0</v>
      </c>
      <c r="M558" s="242"/>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569</v>
      </c>
      <c r="B559" s="2"/>
      <c r="C559" s="308" t="s">
        <v>570</v>
      </c>
      <c r="D559" s="309"/>
      <c r="E559" s="309"/>
      <c r="F559" s="309"/>
      <c r="G559" s="309"/>
      <c r="H559" s="310"/>
      <c r="I559" s="142" t="s">
        <v>571</v>
      </c>
      <c r="J559" s="249">
        <f t="shared" si="72"/>
        <v>0</v>
      </c>
      <c r="K559" s="250" t="str">
        <f t="shared" si="73"/>
        <v/>
      </c>
      <c r="L559" s="241">
        <v>0</v>
      </c>
      <c r="M559" s="242"/>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572</v>
      </c>
      <c r="B560" s="2"/>
      <c r="C560" s="305" t="s">
        <v>573</v>
      </c>
      <c r="D560" s="306"/>
      <c r="E560" s="306"/>
      <c r="F560" s="306"/>
      <c r="G560" s="306"/>
      <c r="H560" s="307"/>
      <c r="I560" s="142" t="s">
        <v>574</v>
      </c>
      <c r="J560" s="249">
        <f t="shared" si="72"/>
        <v>0</v>
      </c>
      <c r="K560" s="250" t="str">
        <f t="shared" si="73"/>
        <v/>
      </c>
      <c r="L560" s="241">
        <v>0</v>
      </c>
      <c r="M560" s="242"/>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575</v>
      </c>
      <c r="B561" s="2"/>
      <c r="C561" s="305" t="s">
        <v>576</v>
      </c>
      <c r="D561" s="306"/>
      <c r="E561" s="306"/>
      <c r="F561" s="306"/>
      <c r="G561" s="306"/>
      <c r="H561" s="307"/>
      <c r="I561" s="142" t="s">
        <v>577</v>
      </c>
      <c r="J561" s="249">
        <f t="shared" si="72"/>
        <v>0</v>
      </c>
      <c r="K561" s="250" t="str">
        <f t="shared" si="73"/>
        <v/>
      </c>
      <c r="L561" s="241">
        <v>0</v>
      </c>
      <c r="M561" s="242"/>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578</v>
      </c>
      <c r="B562" s="2"/>
      <c r="C562" s="305" t="s">
        <v>579</v>
      </c>
      <c r="D562" s="306"/>
      <c r="E562" s="306"/>
      <c r="F562" s="306"/>
      <c r="G562" s="306"/>
      <c r="H562" s="307"/>
      <c r="I562" s="142" t="s">
        <v>580</v>
      </c>
      <c r="J562" s="249">
        <f t="shared" si="72"/>
        <v>0</v>
      </c>
      <c r="K562" s="250" t="str">
        <f t="shared" si="73"/>
        <v/>
      </c>
      <c r="L562" s="241">
        <v>0</v>
      </c>
      <c r="M562" s="242"/>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581</v>
      </c>
      <c r="B563" s="2"/>
      <c r="C563" s="305" t="s">
        <v>582</v>
      </c>
      <c r="D563" s="306"/>
      <c r="E563" s="306"/>
      <c r="F563" s="306"/>
      <c r="G563" s="306"/>
      <c r="H563" s="307"/>
      <c r="I563" s="142" t="s">
        <v>583</v>
      </c>
      <c r="J563" s="249">
        <f t="shared" si="72"/>
        <v>0</v>
      </c>
      <c r="K563" s="250" t="str">
        <f t="shared" si="73"/>
        <v/>
      </c>
      <c r="L563" s="241">
        <v>0</v>
      </c>
      <c r="M563" s="242"/>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74</v>
      </c>
      <c r="K565" s="218"/>
      <c r="L565" s="246" t="str">
        <f>IF(ISBLANK(L$9),"",L$9)</f>
        <v>2階病棟</v>
      </c>
      <c r="M565" s="72" t="str">
        <f>IF(ISBLANK(M$9),"",M$9)</f>
        <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75</v>
      </c>
      <c r="J566" s="74"/>
      <c r="K566" s="88"/>
      <c r="L566" s="89" t="str">
        <f>IF(ISBLANK(L$95),"",L$95)</f>
        <v>回復期</v>
      </c>
      <c r="M566" s="72" t="str">
        <f>IF(ISBLANK(M$95),"",M$95)</f>
        <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584</v>
      </c>
      <c r="B567" s="2"/>
      <c r="C567" s="308" t="s">
        <v>585</v>
      </c>
      <c r="D567" s="309"/>
      <c r="E567" s="309"/>
      <c r="F567" s="309"/>
      <c r="G567" s="309"/>
      <c r="H567" s="310"/>
      <c r="I567" s="259" t="s">
        <v>586</v>
      </c>
      <c r="J567" s="260"/>
      <c r="K567" s="261"/>
      <c r="L567" s="262" t="s">
        <v>858</v>
      </c>
      <c r="M567" s="263" t="s">
        <v>35</v>
      </c>
      <c r="N567" s="263" t="s">
        <v>35</v>
      </c>
      <c r="O567" s="263" t="s">
        <v>35</v>
      </c>
      <c r="P567" s="263" t="s">
        <v>35</v>
      </c>
      <c r="Q567" s="263" t="s">
        <v>35</v>
      </c>
      <c r="R567" s="263" t="s">
        <v>35</v>
      </c>
      <c r="S567" s="263" t="s">
        <v>35</v>
      </c>
      <c r="T567" s="263" t="s">
        <v>35</v>
      </c>
      <c r="U567" s="263" t="s">
        <v>35</v>
      </c>
      <c r="V567" s="263" t="s">
        <v>35</v>
      </c>
      <c r="W567" s="263" t="s">
        <v>35</v>
      </c>
      <c r="X567" s="263" t="s">
        <v>35</v>
      </c>
      <c r="Y567" s="263" t="s">
        <v>35</v>
      </c>
      <c r="Z567" s="263" t="s">
        <v>35</v>
      </c>
      <c r="AA567" s="263" t="s">
        <v>35</v>
      </c>
      <c r="AB567" s="263" t="s">
        <v>35</v>
      </c>
      <c r="AC567" s="263" t="s">
        <v>35</v>
      </c>
      <c r="AD567" s="263" t="s">
        <v>35</v>
      </c>
      <c r="AE567" s="263" t="s">
        <v>35</v>
      </c>
      <c r="AF567" s="263" t="s">
        <v>35</v>
      </c>
      <c r="AG567" s="263" t="s">
        <v>35</v>
      </c>
      <c r="AH567" s="263" t="s">
        <v>35</v>
      </c>
      <c r="AI567" s="263" t="s">
        <v>35</v>
      </c>
      <c r="AJ567" s="263" t="s">
        <v>35</v>
      </c>
      <c r="AK567" s="263" t="s">
        <v>35</v>
      </c>
      <c r="AL567" s="263" t="s">
        <v>35</v>
      </c>
      <c r="AM567" s="263" t="s">
        <v>35</v>
      </c>
      <c r="AN567" s="263" t="s">
        <v>35</v>
      </c>
      <c r="AO567" s="263" t="s">
        <v>35</v>
      </c>
      <c r="AP567" s="263" t="s">
        <v>35</v>
      </c>
      <c r="AQ567" s="263" t="s">
        <v>35</v>
      </c>
      <c r="AR567" s="263" t="s">
        <v>35</v>
      </c>
      <c r="AS567" s="263" t="s">
        <v>35</v>
      </c>
      <c r="AT567" s="263" t="s">
        <v>35</v>
      </c>
      <c r="AU567" s="263" t="s">
        <v>35</v>
      </c>
      <c r="AV567" s="263" t="s">
        <v>35</v>
      </c>
      <c r="AW567" s="263" t="s">
        <v>35</v>
      </c>
      <c r="AX567" s="263" t="s">
        <v>35</v>
      </c>
      <c r="AY567" s="263" t="s">
        <v>35</v>
      </c>
      <c r="AZ567" s="263" t="s">
        <v>35</v>
      </c>
      <c r="BA567" s="263" t="s">
        <v>35</v>
      </c>
      <c r="BB567" s="263" t="s">
        <v>35</v>
      </c>
      <c r="BC567" s="263" t="s">
        <v>35</v>
      </c>
      <c r="BD567" s="263" t="s">
        <v>35</v>
      </c>
      <c r="BE567" s="263" t="s">
        <v>35</v>
      </c>
      <c r="BF567" s="263" t="s">
        <v>35</v>
      </c>
      <c r="BG567" s="263" t="s">
        <v>35</v>
      </c>
      <c r="BH567" s="263" t="s">
        <v>35</v>
      </c>
      <c r="BI567" s="263" t="s">
        <v>35</v>
      </c>
      <c r="BJ567" s="263" t="s">
        <v>35</v>
      </c>
      <c r="BK567" s="263" t="s">
        <v>35</v>
      </c>
      <c r="BL567" s="263" t="s">
        <v>35</v>
      </c>
      <c r="BM567" s="263" t="s">
        <v>35</v>
      </c>
      <c r="BN567" s="263" t="s">
        <v>35</v>
      </c>
      <c r="BO567" s="263" t="s">
        <v>35</v>
      </c>
      <c r="BP567" s="263" t="s">
        <v>35</v>
      </c>
      <c r="BQ567" s="263" t="s">
        <v>35</v>
      </c>
      <c r="BR567" s="263" t="s">
        <v>35</v>
      </c>
      <c r="BS567" s="263" t="s">
        <v>35</v>
      </c>
      <c r="BU567" s="128"/>
    </row>
    <row r="568" spans="1:73" s="1" customFormat="1" ht="65.150000000000006" customHeight="1" x14ac:dyDescent="0.2">
      <c r="B568" s="2"/>
      <c r="C568" s="314" t="s">
        <v>587</v>
      </c>
      <c r="D568" s="315"/>
      <c r="E568" s="315"/>
      <c r="F568" s="315"/>
      <c r="G568" s="315"/>
      <c r="H568" s="317"/>
      <c r="I568" s="318" t="s">
        <v>588</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589</v>
      </c>
      <c r="B569" s="2"/>
      <c r="C569" s="266"/>
      <c r="D569" s="335" t="s">
        <v>590</v>
      </c>
      <c r="E569" s="336"/>
      <c r="F569" s="336"/>
      <c r="G569" s="336"/>
      <c r="H569" s="337"/>
      <c r="I569" s="319"/>
      <c r="J569" s="312"/>
      <c r="K569" s="313"/>
      <c r="L569" s="267">
        <v>0</v>
      </c>
      <c r="M569" s="268"/>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591</v>
      </c>
      <c r="B570" s="2"/>
      <c r="C570" s="266"/>
      <c r="D570" s="335" t="s">
        <v>592</v>
      </c>
      <c r="E570" s="336"/>
      <c r="F570" s="336"/>
      <c r="G570" s="336"/>
      <c r="H570" s="337"/>
      <c r="I570" s="319"/>
      <c r="J570" s="312"/>
      <c r="K570" s="313"/>
      <c r="L570" s="267">
        <v>0</v>
      </c>
      <c r="M570" s="268"/>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593</v>
      </c>
      <c r="B571" s="2"/>
      <c r="C571" s="266"/>
      <c r="D571" s="335" t="s">
        <v>594</v>
      </c>
      <c r="E571" s="336"/>
      <c r="F571" s="336"/>
      <c r="G571" s="336"/>
      <c r="H571" s="337"/>
      <c r="I571" s="319"/>
      <c r="J571" s="312"/>
      <c r="K571" s="313"/>
      <c r="L571" s="267">
        <v>0</v>
      </c>
      <c r="M571" s="268"/>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595</v>
      </c>
      <c r="B572" s="2"/>
      <c r="C572" s="266"/>
      <c r="D572" s="335" t="s">
        <v>596</v>
      </c>
      <c r="E572" s="336"/>
      <c r="F572" s="336"/>
      <c r="G572" s="336"/>
      <c r="H572" s="337"/>
      <c r="I572" s="319"/>
      <c r="J572" s="312"/>
      <c r="K572" s="313"/>
      <c r="L572" s="267">
        <v>0</v>
      </c>
      <c r="M572" s="268"/>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597</v>
      </c>
      <c r="B573" s="2"/>
      <c r="C573" s="266"/>
      <c r="D573" s="335" t="s">
        <v>598</v>
      </c>
      <c r="E573" s="336"/>
      <c r="F573" s="336"/>
      <c r="G573" s="336"/>
      <c r="H573" s="337"/>
      <c r="I573" s="319"/>
      <c r="J573" s="312"/>
      <c r="K573" s="313"/>
      <c r="L573" s="267">
        <v>0</v>
      </c>
      <c r="M573" s="268"/>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599</v>
      </c>
      <c r="B574" s="2"/>
      <c r="C574" s="269"/>
      <c r="D574" s="335" t="s">
        <v>600</v>
      </c>
      <c r="E574" s="336"/>
      <c r="F574" s="336"/>
      <c r="G574" s="336"/>
      <c r="H574" s="337"/>
      <c r="I574" s="319"/>
      <c r="J574" s="312"/>
      <c r="K574" s="313"/>
      <c r="L574" s="267">
        <v>0</v>
      </c>
      <c r="M574" s="268"/>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601</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602</v>
      </c>
      <c r="B576" s="2"/>
      <c r="C576" s="266"/>
      <c r="D576" s="335" t="s">
        <v>590</v>
      </c>
      <c r="E576" s="336"/>
      <c r="F576" s="336"/>
      <c r="G576" s="336"/>
      <c r="H576" s="337"/>
      <c r="I576" s="319"/>
      <c r="J576" s="312"/>
      <c r="K576" s="313"/>
      <c r="L576" s="267">
        <v>25.3</v>
      </c>
      <c r="M576" s="268"/>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603</v>
      </c>
      <c r="B577" s="2"/>
      <c r="C577" s="266"/>
      <c r="D577" s="335" t="s">
        <v>592</v>
      </c>
      <c r="E577" s="336"/>
      <c r="F577" s="336"/>
      <c r="G577" s="336"/>
      <c r="H577" s="337"/>
      <c r="I577" s="319"/>
      <c r="J577" s="312"/>
      <c r="K577" s="313"/>
      <c r="L577" s="267">
        <v>5.4</v>
      </c>
      <c r="M577" s="268"/>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604</v>
      </c>
      <c r="B578" s="2"/>
      <c r="C578" s="266"/>
      <c r="D578" s="335" t="s">
        <v>594</v>
      </c>
      <c r="E578" s="336"/>
      <c r="F578" s="336"/>
      <c r="G578" s="336"/>
      <c r="H578" s="337"/>
      <c r="I578" s="319"/>
      <c r="J578" s="312"/>
      <c r="K578" s="313"/>
      <c r="L578" s="267">
        <v>0</v>
      </c>
      <c r="M578" s="268"/>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605</v>
      </c>
      <c r="B579" s="2"/>
      <c r="C579" s="266"/>
      <c r="D579" s="335" t="s">
        <v>596</v>
      </c>
      <c r="E579" s="336"/>
      <c r="F579" s="336"/>
      <c r="G579" s="336"/>
      <c r="H579" s="337"/>
      <c r="I579" s="319"/>
      <c r="J579" s="312"/>
      <c r="K579" s="313"/>
      <c r="L579" s="267">
        <v>2.2000000000000002</v>
      </c>
      <c r="M579" s="268"/>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606</v>
      </c>
      <c r="B580" s="2"/>
      <c r="C580" s="266"/>
      <c r="D580" s="335" t="s">
        <v>598</v>
      </c>
      <c r="E580" s="336"/>
      <c r="F580" s="336"/>
      <c r="G580" s="336"/>
      <c r="H580" s="337"/>
      <c r="I580" s="319"/>
      <c r="J580" s="312"/>
      <c r="K580" s="313"/>
      <c r="L580" s="267">
        <v>0</v>
      </c>
      <c r="M580" s="268"/>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607</v>
      </c>
      <c r="B581" s="2"/>
      <c r="C581" s="266"/>
      <c r="D581" s="335" t="s">
        <v>600</v>
      </c>
      <c r="E581" s="336"/>
      <c r="F581" s="336"/>
      <c r="G581" s="336"/>
      <c r="H581" s="337"/>
      <c r="I581" s="319"/>
      <c r="J581" s="312"/>
      <c r="K581" s="313"/>
      <c r="L581" s="267">
        <v>2.2000000000000002</v>
      </c>
      <c r="M581" s="268"/>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608</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609</v>
      </c>
      <c r="B583" s="2"/>
      <c r="C583" s="266"/>
      <c r="D583" s="335" t="s">
        <v>590</v>
      </c>
      <c r="E583" s="336"/>
      <c r="F583" s="336"/>
      <c r="G583" s="336"/>
      <c r="H583" s="337"/>
      <c r="I583" s="319"/>
      <c r="J583" s="312"/>
      <c r="K583" s="313"/>
      <c r="L583" s="267">
        <v>0</v>
      </c>
      <c r="M583" s="268"/>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610</v>
      </c>
      <c r="B584" s="2"/>
      <c r="C584" s="266"/>
      <c r="D584" s="335" t="s">
        <v>592</v>
      </c>
      <c r="E584" s="336"/>
      <c r="F584" s="336"/>
      <c r="G584" s="336"/>
      <c r="H584" s="337"/>
      <c r="I584" s="319"/>
      <c r="J584" s="312"/>
      <c r="K584" s="313"/>
      <c r="L584" s="267">
        <v>0</v>
      </c>
      <c r="M584" s="268"/>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611</v>
      </c>
      <c r="B585" s="2"/>
      <c r="C585" s="266"/>
      <c r="D585" s="335" t="s">
        <v>594</v>
      </c>
      <c r="E585" s="336"/>
      <c r="F585" s="336"/>
      <c r="G585" s="336"/>
      <c r="H585" s="337"/>
      <c r="I585" s="319"/>
      <c r="J585" s="312"/>
      <c r="K585" s="313"/>
      <c r="L585" s="267">
        <v>0</v>
      </c>
      <c r="M585" s="268"/>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612</v>
      </c>
      <c r="B586" s="2"/>
      <c r="C586" s="266"/>
      <c r="D586" s="335" t="s">
        <v>596</v>
      </c>
      <c r="E586" s="336"/>
      <c r="F586" s="336"/>
      <c r="G586" s="336"/>
      <c r="H586" s="337"/>
      <c r="I586" s="319"/>
      <c r="J586" s="312"/>
      <c r="K586" s="313"/>
      <c r="L586" s="267">
        <v>0</v>
      </c>
      <c r="M586" s="268"/>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613</v>
      </c>
      <c r="B587" s="2"/>
      <c r="C587" s="266"/>
      <c r="D587" s="335" t="s">
        <v>598</v>
      </c>
      <c r="E587" s="336"/>
      <c r="F587" s="336"/>
      <c r="G587" s="336"/>
      <c r="H587" s="337"/>
      <c r="I587" s="319"/>
      <c r="J587" s="312"/>
      <c r="K587" s="313"/>
      <c r="L587" s="267">
        <v>0</v>
      </c>
      <c r="M587" s="268"/>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614</v>
      </c>
      <c r="B588" s="2"/>
      <c r="C588" s="270"/>
      <c r="D588" s="335" t="s">
        <v>600</v>
      </c>
      <c r="E588" s="336"/>
      <c r="F588" s="336"/>
      <c r="G588" s="336"/>
      <c r="H588" s="337"/>
      <c r="I588" s="320"/>
      <c r="J588" s="312"/>
      <c r="K588" s="313"/>
      <c r="L588" s="267">
        <v>0</v>
      </c>
      <c r="M588" s="268"/>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615</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74</v>
      </c>
      <c r="K594" s="218"/>
      <c r="L594" s="246" t="str">
        <f>IF(ISBLANK(L$388),"",L$388)</f>
        <v>2階病棟</v>
      </c>
      <c r="M594" s="72" t="str">
        <f>IF(ISBLANK(M$388),"",M$388)</f>
        <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75</v>
      </c>
      <c r="J595" s="74"/>
      <c r="K595" s="88"/>
      <c r="L595" s="89" t="str">
        <f>IF(ISBLANK(L$389),"",L$389)</f>
        <v>回復期</v>
      </c>
      <c r="M595" s="72" t="str">
        <f>IF(ISBLANK(M$389),"",M$389)</f>
        <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616</v>
      </c>
      <c r="B596" s="126"/>
      <c r="C596" s="305" t="s">
        <v>617</v>
      </c>
      <c r="D596" s="306"/>
      <c r="E596" s="306"/>
      <c r="F596" s="306"/>
      <c r="G596" s="306"/>
      <c r="H596" s="307"/>
      <c r="I596" s="138" t="s">
        <v>618</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619</v>
      </c>
      <c r="B597" s="96"/>
      <c r="C597" s="305" t="s">
        <v>620</v>
      </c>
      <c r="D597" s="306"/>
      <c r="E597" s="306"/>
      <c r="F597" s="306"/>
      <c r="G597" s="306"/>
      <c r="H597" s="307"/>
      <c r="I597" s="138" t="s">
        <v>621</v>
      </c>
      <c r="J597" s="249">
        <f t="shared" si="78"/>
        <v>0</v>
      </c>
      <c r="K597" s="250" t="str">
        <f t="shared" si="79"/>
        <v/>
      </c>
      <c r="L597" s="241">
        <v>0</v>
      </c>
      <c r="M597" s="242"/>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622</v>
      </c>
      <c r="B598" s="96"/>
      <c r="C598" s="305" t="s">
        <v>623</v>
      </c>
      <c r="D598" s="306"/>
      <c r="E598" s="306"/>
      <c r="F598" s="306"/>
      <c r="G598" s="306"/>
      <c r="H598" s="307"/>
      <c r="I598" s="138" t="s">
        <v>624</v>
      </c>
      <c r="J598" s="249">
        <f t="shared" si="78"/>
        <v>0</v>
      </c>
      <c r="K598" s="250" t="str">
        <f t="shared" si="79"/>
        <v/>
      </c>
      <c r="L598" s="241">
        <v>0</v>
      </c>
      <c r="M598" s="242"/>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625</v>
      </c>
      <c r="B599" s="96"/>
      <c r="C599" s="305" t="s">
        <v>626</v>
      </c>
      <c r="D599" s="306"/>
      <c r="E599" s="306"/>
      <c r="F599" s="306"/>
      <c r="G599" s="306"/>
      <c r="H599" s="307"/>
      <c r="I599" s="77" t="s">
        <v>627</v>
      </c>
      <c r="J599" s="249" t="str">
        <f t="shared" si="78"/>
        <v>*</v>
      </c>
      <c r="K599" s="250" t="str">
        <f t="shared" si="79"/>
        <v>※</v>
      </c>
      <c r="L599" s="241" t="s">
        <v>426</v>
      </c>
      <c r="M599" s="242"/>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628</v>
      </c>
      <c r="D600" s="333"/>
      <c r="E600" s="333"/>
      <c r="F600" s="333"/>
      <c r="G600" s="333"/>
      <c r="H600" s="334"/>
      <c r="I600" s="77" t="s">
        <v>629</v>
      </c>
      <c r="J600" s="249">
        <f t="shared" si="78"/>
        <v>0</v>
      </c>
      <c r="K600" s="250" t="str">
        <f t="shared" si="79"/>
        <v/>
      </c>
      <c r="L600" s="241">
        <v>0</v>
      </c>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630</v>
      </c>
      <c r="D601" s="333"/>
      <c r="E601" s="333"/>
      <c r="F601" s="333"/>
      <c r="G601" s="333"/>
      <c r="H601" s="334"/>
      <c r="I601" s="77" t="s">
        <v>631</v>
      </c>
      <c r="J601" s="249">
        <f t="shared" si="78"/>
        <v>0</v>
      </c>
      <c r="K601" s="250" t="str">
        <f t="shared" si="79"/>
        <v/>
      </c>
      <c r="L601" s="241">
        <v>0</v>
      </c>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632</v>
      </c>
      <c r="D602" s="333"/>
      <c r="E602" s="333"/>
      <c r="F602" s="333"/>
      <c r="G602" s="333"/>
      <c r="H602" s="334"/>
      <c r="I602" s="77" t="s">
        <v>633</v>
      </c>
      <c r="J602" s="249">
        <f t="shared" si="78"/>
        <v>0</v>
      </c>
      <c r="K602" s="250" t="str">
        <f t="shared" si="79"/>
        <v/>
      </c>
      <c r="L602" s="241">
        <v>0</v>
      </c>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634</v>
      </c>
      <c r="D603" s="333"/>
      <c r="E603" s="333"/>
      <c r="F603" s="333"/>
      <c r="G603" s="333"/>
      <c r="H603" s="334"/>
      <c r="I603" s="77" t="s">
        <v>635</v>
      </c>
      <c r="J603" s="249">
        <f t="shared" si="78"/>
        <v>0</v>
      </c>
      <c r="K603" s="250" t="str">
        <f t="shared" si="79"/>
        <v/>
      </c>
      <c r="L603" s="241">
        <v>0</v>
      </c>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636</v>
      </c>
      <c r="D604" s="333"/>
      <c r="E604" s="333"/>
      <c r="F604" s="333"/>
      <c r="G604" s="333"/>
      <c r="H604" s="334"/>
      <c r="I604" s="77" t="s">
        <v>637</v>
      </c>
      <c r="J604" s="249">
        <f t="shared" si="78"/>
        <v>0</v>
      </c>
      <c r="K604" s="250" t="str">
        <f t="shared" si="79"/>
        <v/>
      </c>
      <c r="L604" s="241">
        <v>0</v>
      </c>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638</v>
      </c>
      <c r="D605" s="333"/>
      <c r="E605" s="333"/>
      <c r="F605" s="333"/>
      <c r="G605" s="333"/>
      <c r="H605" s="334"/>
      <c r="I605" s="77" t="s">
        <v>639</v>
      </c>
      <c r="J605" s="249">
        <f t="shared" si="78"/>
        <v>0</v>
      </c>
      <c r="K605" s="250" t="str">
        <f t="shared" si="79"/>
        <v/>
      </c>
      <c r="L605" s="241">
        <v>0</v>
      </c>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640</v>
      </c>
      <c r="B606" s="96"/>
      <c r="C606" s="305" t="s">
        <v>641</v>
      </c>
      <c r="D606" s="306"/>
      <c r="E606" s="306"/>
      <c r="F606" s="306"/>
      <c r="G606" s="306"/>
      <c r="H606" s="307"/>
      <c r="I606" s="138" t="s">
        <v>642</v>
      </c>
      <c r="J606" s="249">
        <f t="shared" si="78"/>
        <v>0</v>
      </c>
      <c r="K606" s="250" t="str">
        <f t="shared" si="79"/>
        <v/>
      </c>
      <c r="L606" s="241">
        <v>0</v>
      </c>
      <c r="M606" s="242"/>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643</v>
      </c>
      <c r="B607" s="96"/>
      <c r="C607" s="314" t="s">
        <v>644</v>
      </c>
      <c r="D607" s="315"/>
      <c r="E607" s="315"/>
      <c r="F607" s="315"/>
      <c r="G607" s="315"/>
      <c r="H607" s="317"/>
      <c r="I607" s="329" t="s">
        <v>645</v>
      </c>
      <c r="J607" s="249" t="s">
        <v>426</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646</v>
      </c>
      <c r="B608" s="96"/>
      <c r="C608" s="274"/>
      <c r="D608" s="275"/>
      <c r="E608" s="308" t="s">
        <v>647</v>
      </c>
      <c r="F608" s="309"/>
      <c r="G608" s="309"/>
      <c r="H608" s="310"/>
      <c r="I608" s="332"/>
      <c r="J608" s="249" t="s">
        <v>426</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648</v>
      </c>
      <c r="B609" s="96"/>
      <c r="C609" s="314" t="s">
        <v>649</v>
      </c>
      <c r="D609" s="315"/>
      <c r="E609" s="315"/>
      <c r="F609" s="315"/>
      <c r="G609" s="315"/>
      <c r="H609" s="317"/>
      <c r="I609" s="318" t="s">
        <v>650</v>
      </c>
      <c r="J609" s="249" t="s">
        <v>426</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651</v>
      </c>
      <c r="B610" s="96"/>
      <c r="C610" s="274"/>
      <c r="D610" s="275"/>
      <c r="E610" s="308" t="s">
        <v>647</v>
      </c>
      <c r="F610" s="309"/>
      <c r="G610" s="309"/>
      <c r="H610" s="310"/>
      <c r="I610" s="322"/>
      <c r="J610" s="249" t="s">
        <v>426</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652</v>
      </c>
      <c r="B611" s="96"/>
      <c r="C611" s="308" t="s">
        <v>653</v>
      </c>
      <c r="D611" s="309"/>
      <c r="E611" s="309"/>
      <c r="F611" s="309"/>
      <c r="G611" s="309"/>
      <c r="H611" s="310"/>
      <c r="I611" s="129" t="s">
        <v>654</v>
      </c>
      <c r="J611" s="249" t="s">
        <v>426</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655</v>
      </c>
      <c r="B612" s="96"/>
      <c r="C612" s="305" t="s">
        <v>656</v>
      </c>
      <c r="D612" s="306"/>
      <c r="E612" s="306"/>
      <c r="F612" s="306"/>
      <c r="G612" s="306"/>
      <c r="H612" s="307"/>
      <c r="I612" s="129" t="s">
        <v>657</v>
      </c>
      <c r="J612" s="249">
        <f t="shared" si="78"/>
        <v>0</v>
      </c>
      <c r="K612" s="250" t="str">
        <f t="shared" si="79"/>
        <v/>
      </c>
      <c r="L612" s="241">
        <v>0</v>
      </c>
      <c r="M612" s="242"/>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658</v>
      </c>
      <c r="B613" s="96"/>
      <c r="C613" s="305" t="s">
        <v>659</v>
      </c>
      <c r="D613" s="306"/>
      <c r="E613" s="306"/>
      <c r="F613" s="306"/>
      <c r="G613" s="306"/>
      <c r="H613" s="307"/>
      <c r="I613" s="129" t="s">
        <v>660</v>
      </c>
      <c r="J613" s="249">
        <f t="shared" si="78"/>
        <v>0</v>
      </c>
      <c r="K613" s="250" t="str">
        <f t="shared" si="79"/>
        <v/>
      </c>
      <c r="L613" s="241">
        <v>0</v>
      </c>
      <c r="M613" s="242"/>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661</v>
      </c>
      <c r="B614" s="96"/>
      <c r="C614" s="305" t="s">
        <v>662</v>
      </c>
      <c r="D614" s="306"/>
      <c r="E614" s="306"/>
      <c r="F614" s="306"/>
      <c r="G614" s="306"/>
      <c r="H614" s="307"/>
      <c r="I614" s="129" t="s">
        <v>663</v>
      </c>
      <c r="J614" s="249">
        <f t="shared" si="78"/>
        <v>0</v>
      </c>
      <c r="K614" s="250" t="str">
        <f t="shared" si="79"/>
        <v/>
      </c>
      <c r="L614" s="241">
        <v>0</v>
      </c>
      <c r="M614" s="242"/>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664</v>
      </c>
      <c r="B615" s="96"/>
      <c r="C615" s="305" t="s">
        <v>665</v>
      </c>
      <c r="D615" s="306"/>
      <c r="E615" s="306"/>
      <c r="F615" s="306"/>
      <c r="G615" s="306"/>
      <c r="H615" s="307"/>
      <c r="I615" s="129" t="s">
        <v>666</v>
      </c>
      <c r="J615" s="249">
        <f t="shared" si="78"/>
        <v>0</v>
      </c>
      <c r="K615" s="250" t="str">
        <f t="shared" si="79"/>
        <v/>
      </c>
      <c r="L615" s="241">
        <v>0</v>
      </c>
      <c r="M615" s="242"/>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667</v>
      </c>
      <c r="B616" s="96"/>
      <c r="C616" s="305" t="s">
        <v>668</v>
      </c>
      <c r="D616" s="306"/>
      <c r="E616" s="306"/>
      <c r="F616" s="306"/>
      <c r="G616" s="306"/>
      <c r="H616" s="307"/>
      <c r="I616" s="276" t="s">
        <v>669</v>
      </c>
      <c r="J616" s="249">
        <f t="shared" si="78"/>
        <v>0</v>
      </c>
      <c r="K616" s="250" t="str">
        <f t="shared" si="79"/>
        <v/>
      </c>
      <c r="L616" s="241">
        <v>0</v>
      </c>
      <c r="M616" s="242"/>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670</v>
      </c>
      <c r="B617" s="96"/>
      <c r="C617" s="305" t="s">
        <v>671</v>
      </c>
      <c r="D617" s="306"/>
      <c r="E617" s="306"/>
      <c r="F617" s="306"/>
      <c r="G617" s="306"/>
      <c r="H617" s="307"/>
      <c r="I617" s="129" t="s">
        <v>672</v>
      </c>
      <c r="J617" s="249">
        <f t="shared" si="78"/>
        <v>0</v>
      </c>
      <c r="K617" s="250" t="str">
        <f t="shared" si="79"/>
        <v/>
      </c>
      <c r="L617" s="241">
        <v>0</v>
      </c>
      <c r="M617" s="242"/>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670</v>
      </c>
      <c r="B618" s="96"/>
      <c r="C618" s="308" t="s">
        <v>673</v>
      </c>
      <c r="D618" s="309"/>
      <c r="E618" s="309"/>
      <c r="F618" s="309"/>
      <c r="G618" s="309"/>
      <c r="H618" s="310"/>
      <c r="I618" s="142" t="s">
        <v>674</v>
      </c>
      <c r="J618" s="249">
        <f t="shared" si="78"/>
        <v>0</v>
      </c>
      <c r="K618" s="250" t="str">
        <f t="shared" si="79"/>
        <v/>
      </c>
      <c r="L618" s="241">
        <v>0</v>
      </c>
      <c r="M618" s="242"/>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670</v>
      </c>
      <c r="B619" s="96"/>
      <c r="C619" s="308" t="s">
        <v>675</v>
      </c>
      <c r="D619" s="309"/>
      <c r="E619" s="309"/>
      <c r="F619" s="309"/>
      <c r="G619" s="309"/>
      <c r="H619" s="310"/>
      <c r="I619" s="142" t="s">
        <v>676</v>
      </c>
      <c r="J619" s="249">
        <f t="shared" si="78"/>
        <v>0</v>
      </c>
      <c r="K619" s="250" t="str">
        <f t="shared" si="79"/>
        <v/>
      </c>
      <c r="L619" s="241">
        <v>0</v>
      </c>
      <c r="M619" s="242"/>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677</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74</v>
      </c>
      <c r="K625" s="277"/>
      <c r="L625" s="246" t="str">
        <f>IF(ISBLANK(L$388),"",L$388)</f>
        <v>2階病棟</v>
      </c>
      <c r="M625" s="72" t="str">
        <f>IF(ISBLANK(M$388),"",M$388)</f>
        <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75</v>
      </c>
      <c r="J626" s="74"/>
      <c r="K626" s="278"/>
      <c r="L626" s="89" t="str">
        <f>IF(ISBLANK(L$389),"",L$389)</f>
        <v>回復期</v>
      </c>
      <c r="M626" s="72" t="str">
        <f>IF(ISBLANK(M$389),"",M$389)</f>
        <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678</v>
      </c>
      <c r="B627" s="126"/>
      <c r="C627" s="308" t="s">
        <v>679</v>
      </c>
      <c r="D627" s="309"/>
      <c r="E627" s="309"/>
      <c r="F627" s="309"/>
      <c r="G627" s="309"/>
      <c r="H627" s="310"/>
      <c r="I627" s="329" t="s">
        <v>680</v>
      </c>
      <c r="J627" s="249">
        <f t="shared" ref="J627:J639" si="82">IF(SUM(L627:BS627)=0,IF(COUNTIF(L627:BS627,"未確認")&gt;0,"未確認",IF(COUNTIF(L627:BS627,"~*")&gt;0,"*",SUM(L627:BS627))),SUM(L627:BS627))</f>
        <v>239</v>
      </c>
      <c r="K627" s="250" t="str">
        <f t="shared" ref="K627:K639" si="83">IF(OR(COUNTIF(L627:BS627,"未確認")&gt;0,COUNTIF(L627:BS627,"*")&gt;0),"※","")</f>
        <v/>
      </c>
      <c r="L627" s="241">
        <v>239</v>
      </c>
      <c r="M627" s="242"/>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681</v>
      </c>
      <c r="B628" s="126"/>
      <c r="C628" s="308" t="s">
        <v>682</v>
      </c>
      <c r="D628" s="309"/>
      <c r="E628" s="309"/>
      <c r="F628" s="309"/>
      <c r="G628" s="309"/>
      <c r="H628" s="310"/>
      <c r="I628" s="330"/>
      <c r="J628" s="249">
        <f t="shared" si="82"/>
        <v>0</v>
      </c>
      <c r="K628" s="250" t="str">
        <f t="shared" si="83"/>
        <v/>
      </c>
      <c r="L628" s="241">
        <v>0</v>
      </c>
      <c r="M628" s="242"/>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683</v>
      </c>
      <c r="B629" s="126"/>
      <c r="C629" s="308" t="s">
        <v>684</v>
      </c>
      <c r="D629" s="309"/>
      <c r="E629" s="309"/>
      <c r="F629" s="309"/>
      <c r="G629" s="309"/>
      <c r="H629" s="310"/>
      <c r="I629" s="331"/>
      <c r="J629" s="249">
        <f t="shared" si="82"/>
        <v>0</v>
      </c>
      <c r="K629" s="250" t="str">
        <f t="shared" si="83"/>
        <v/>
      </c>
      <c r="L629" s="241">
        <v>0</v>
      </c>
      <c r="M629" s="242"/>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685</v>
      </c>
      <c r="B630" s="126"/>
      <c r="C630" s="308" t="s">
        <v>686</v>
      </c>
      <c r="D630" s="309"/>
      <c r="E630" s="309"/>
      <c r="F630" s="309"/>
      <c r="G630" s="309"/>
      <c r="H630" s="310"/>
      <c r="I630" s="318" t="s">
        <v>687</v>
      </c>
      <c r="J630" s="249">
        <f t="shared" si="82"/>
        <v>0</v>
      </c>
      <c r="K630" s="250" t="str">
        <f t="shared" si="83"/>
        <v/>
      </c>
      <c r="L630" s="241">
        <v>0</v>
      </c>
      <c r="M630" s="242"/>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688</v>
      </c>
      <c r="D631" s="309"/>
      <c r="E631" s="309"/>
      <c r="F631" s="309"/>
      <c r="G631" s="309"/>
      <c r="H631" s="310"/>
      <c r="I631" s="320"/>
      <c r="J631" s="249">
        <f t="shared" si="82"/>
        <v>0</v>
      </c>
      <c r="K631" s="250" t="str">
        <f t="shared" si="83"/>
        <v/>
      </c>
      <c r="L631" s="241">
        <v>0</v>
      </c>
      <c r="M631" s="242"/>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689</v>
      </c>
      <c r="B632" s="126"/>
      <c r="C632" s="308" t="s">
        <v>690</v>
      </c>
      <c r="D632" s="309"/>
      <c r="E632" s="309"/>
      <c r="F632" s="309"/>
      <c r="G632" s="309"/>
      <c r="H632" s="310"/>
      <c r="I632" s="142" t="s">
        <v>691</v>
      </c>
      <c r="J632" s="249">
        <f t="shared" si="82"/>
        <v>0</v>
      </c>
      <c r="K632" s="250" t="str">
        <f t="shared" si="83"/>
        <v/>
      </c>
      <c r="L632" s="241">
        <v>0</v>
      </c>
      <c r="M632" s="242"/>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692</v>
      </c>
      <c r="B633" s="126"/>
      <c r="C633" s="308" t="s">
        <v>693</v>
      </c>
      <c r="D633" s="309"/>
      <c r="E633" s="309"/>
      <c r="F633" s="309"/>
      <c r="G633" s="309"/>
      <c r="H633" s="310"/>
      <c r="I633" s="142" t="s">
        <v>694</v>
      </c>
      <c r="J633" s="249">
        <f t="shared" si="82"/>
        <v>546</v>
      </c>
      <c r="K633" s="250" t="str">
        <f t="shared" si="83"/>
        <v/>
      </c>
      <c r="L633" s="241">
        <v>546</v>
      </c>
      <c r="M633" s="242"/>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695</v>
      </c>
      <c r="B634" s="2"/>
      <c r="C634" s="308" t="s">
        <v>696</v>
      </c>
      <c r="D634" s="309"/>
      <c r="E634" s="309"/>
      <c r="F634" s="309"/>
      <c r="G634" s="309"/>
      <c r="H634" s="310"/>
      <c r="I634" s="142" t="s">
        <v>697</v>
      </c>
      <c r="J634" s="249">
        <f t="shared" si="82"/>
        <v>0</v>
      </c>
      <c r="K634" s="250" t="str">
        <f t="shared" si="83"/>
        <v/>
      </c>
      <c r="L634" s="241">
        <v>0</v>
      </c>
      <c r="M634" s="242"/>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698</v>
      </c>
      <c r="B635" s="2"/>
      <c r="C635" s="305" t="s">
        <v>699</v>
      </c>
      <c r="D635" s="306"/>
      <c r="E635" s="306"/>
      <c r="F635" s="306"/>
      <c r="G635" s="306"/>
      <c r="H635" s="307"/>
      <c r="I635" s="129" t="s">
        <v>700</v>
      </c>
      <c r="J635" s="249">
        <f t="shared" si="82"/>
        <v>0</v>
      </c>
      <c r="K635" s="250" t="str">
        <f t="shared" si="83"/>
        <v/>
      </c>
      <c r="L635" s="241">
        <v>0</v>
      </c>
      <c r="M635" s="242"/>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701</v>
      </c>
      <c r="B636" s="2"/>
      <c r="C636" s="308" t="s">
        <v>702</v>
      </c>
      <c r="D636" s="309"/>
      <c r="E636" s="309"/>
      <c r="F636" s="309"/>
      <c r="G636" s="309"/>
      <c r="H636" s="310"/>
      <c r="I636" s="129" t="s">
        <v>703</v>
      </c>
      <c r="J636" s="249">
        <f t="shared" si="82"/>
        <v>0</v>
      </c>
      <c r="K636" s="250" t="str">
        <f t="shared" si="83"/>
        <v/>
      </c>
      <c r="L636" s="241">
        <v>0</v>
      </c>
      <c r="M636" s="242"/>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704</v>
      </c>
      <c r="B637" s="2"/>
      <c r="C637" s="305" t="s">
        <v>705</v>
      </c>
      <c r="D637" s="306"/>
      <c r="E637" s="306"/>
      <c r="F637" s="306"/>
      <c r="G637" s="306"/>
      <c r="H637" s="307"/>
      <c r="I637" s="129" t="s">
        <v>706</v>
      </c>
      <c r="J637" s="249">
        <f t="shared" si="82"/>
        <v>0</v>
      </c>
      <c r="K637" s="250" t="str">
        <f t="shared" si="83"/>
        <v/>
      </c>
      <c r="L637" s="241">
        <v>0</v>
      </c>
      <c r="M637" s="242"/>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707</v>
      </c>
      <c r="B638" s="2"/>
      <c r="C638" s="305" t="s">
        <v>708</v>
      </c>
      <c r="D638" s="306"/>
      <c r="E638" s="306"/>
      <c r="F638" s="306"/>
      <c r="G638" s="306"/>
      <c r="H638" s="307"/>
      <c r="I638" s="129" t="s">
        <v>709</v>
      </c>
      <c r="J638" s="249">
        <f t="shared" si="82"/>
        <v>0</v>
      </c>
      <c r="K638" s="250" t="str">
        <f t="shared" si="83"/>
        <v/>
      </c>
      <c r="L638" s="241">
        <v>0</v>
      </c>
      <c r="M638" s="242"/>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710</v>
      </c>
      <c r="D639" s="309"/>
      <c r="E639" s="309"/>
      <c r="F639" s="309"/>
      <c r="G639" s="309"/>
      <c r="H639" s="310"/>
      <c r="I639" s="142" t="s">
        <v>711</v>
      </c>
      <c r="J639" s="249">
        <f t="shared" si="82"/>
        <v>0</v>
      </c>
      <c r="K639" s="250" t="str">
        <f t="shared" si="83"/>
        <v/>
      </c>
      <c r="L639" s="241">
        <v>0</v>
      </c>
      <c r="M639" s="242"/>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712</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74</v>
      </c>
      <c r="K645" s="218"/>
      <c r="L645" s="25" t="str">
        <f>IF(ISBLANK(L$388),"",L$388)</f>
        <v>2階病棟</v>
      </c>
      <c r="M645" s="72" t="str">
        <f>IF(ISBLANK(M$388),"",M$388)</f>
        <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75</v>
      </c>
      <c r="J646" s="74"/>
      <c r="K646" s="88"/>
      <c r="L646" s="89" t="str">
        <f>IF(ISBLANK(L$389),"",L$389)</f>
        <v>回復期</v>
      </c>
      <c r="M646" s="72" t="str">
        <f>IF(ISBLANK(M$389),"",M$389)</f>
        <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713</v>
      </c>
      <c r="B647" s="126"/>
      <c r="C647" s="305" t="s">
        <v>714</v>
      </c>
      <c r="D647" s="306"/>
      <c r="E647" s="306"/>
      <c r="F647" s="306"/>
      <c r="G647" s="306"/>
      <c r="H647" s="307"/>
      <c r="I647" s="129" t="s">
        <v>715</v>
      </c>
      <c r="J647" s="249" t="str">
        <f t="shared" ref="J647:J654" si="86">IF(SUM(L647:BS647)=0,IF(COUNTIF(L647:BS647,"未確認")&gt;0,"未確認",IF(COUNTIF(L647:BS647,"~*")&gt;0,"*",SUM(L647:BS647))),SUM(L647:BS647))</f>
        <v>*</v>
      </c>
      <c r="K647" s="250" t="str">
        <f t="shared" ref="K647:K654" si="87">IF(OR(COUNTIF(L647:BS647,"未確認")&gt;0,COUNTIF(L647:BS647,"*")&gt;0),"※","")</f>
        <v>※</v>
      </c>
      <c r="L647" s="241" t="s">
        <v>426</v>
      </c>
      <c r="M647" s="242"/>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716</v>
      </c>
      <c r="B648" s="2"/>
      <c r="C648" s="305" t="s">
        <v>717</v>
      </c>
      <c r="D648" s="306"/>
      <c r="E648" s="306"/>
      <c r="F648" s="306"/>
      <c r="G648" s="306"/>
      <c r="H648" s="307"/>
      <c r="I648" s="129" t="s">
        <v>718</v>
      </c>
      <c r="J648" s="249" t="str">
        <f t="shared" si="86"/>
        <v>*</v>
      </c>
      <c r="K648" s="250" t="str">
        <f t="shared" si="87"/>
        <v>※</v>
      </c>
      <c r="L648" s="241" t="s">
        <v>426</v>
      </c>
      <c r="M648" s="242"/>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719</v>
      </c>
      <c r="B649" s="2"/>
      <c r="C649" s="305" t="s">
        <v>720</v>
      </c>
      <c r="D649" s="306"/>
      <c r="E649" s="306"/>
      <c r="F649" s="306"/>
      <c r="G649" s="306"/>
      <c r="H649" s="307"/>
      <c r="I649" s="129" t="s">
        <v>721</v>
      </c>
      <c r="J649" s="249" t="str">
        <f t="shared" si="86"/>
        <v>*</v>
      </c>
      <c r="K649" s="250" t="str">
        <f t="shared" si="87"/>
        <v>※</v>
      </c>
      <c r="L649" s="241" t="s">
        <v>426</v>
      </c>
      <c r="M649" s="242"/>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722</v>
      </c>
      <c r="B650" s="2"/>
      <c r="C650" s="308" t="s">
        <v>723</v>
      </c>
      <c r="D650" s="309"/>
      <c r="E650" s="309"/>
      <c r="F650" s="309"/>
      <c r="G650" s="309"/>
      <c r="H650" s="310"/>
      <c r="I650" s="129" t="s">
        <v>724</v>
      </c>
      <c r="J650" s="249">
        <f t="shared" si="86"/>
        <v>0</v>
      </c>
      <c r="K650" s="250" t="str">
        <f t="shared" si="87"/>
        <v/>
      </c>
      <c r="L650" s="241">
        <v>0</v>
      </c>
      <c r="M650" s="242"/>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725</v>
      </c>
      <c r="B651" s="2"/>
      <c r="C651" s="305" t="s">
        <v>726</v>
      </c>
      <c r="D651" s="306"/>
      <c r="E651" s="306"/>
      <c r="F651" s="306"/>
      <c r="G651" s="306"/>
      <c r="H651" s="307"/>
      <c r="I651" s="129" t="s">
        <v>727</v>
      </c>
      <c r="J651" s="249">
        <f t="shared" si="86"/>
        <v>0</v>
      </c>
      <c r="K651" s="250" t="str">
        <f t="shared" si="87"/>
        <v/>
      </c>
      <c r="L651" s="241">
        <v>0</v>
      </c>
      <c r="M651" s="242"/>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728</v>
      </c>
      <c r="B652" s="2"/>
      <c r="C652" s="305" t="s">
        <v>729</v>
      </c>
      <c r="D652" s="306"/>
      <c r="E652" s="306"/>
      <c r="F652" s="306"/>
      <c r="G652" s="306"/>
      <c r="H652" s="307"/>
      <c r="I652" s="129" t="s">
        <v>730</v>
      </c>
      <c r="J652" s="249">
        <f t="shared" si="86"/>
        <v>0</v>
      </c>
      <c r="K652" s="250" t="str">
        <f t="shared" si="87"/>
        <v/>
      </c>
      <c r="L652" s="241">
        <v>0</v>
      </c>
      <c r="M652" s="242"/>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731</v>
      </c>
      <c r="B653" s="2"/>
      <c r="C653" s="305" t="s">
        <v>732</v>
      </c>
      <c r="D653" s="306"/>
      <c r="E653" s="306"/>
      <c r="F653" s="306"/>
      <c r="G653" s="306"/>
      <c r="H653" s="307"/>
      <c r="I653" s="129" t="s">
        <v>733</v>
      </c>
      <c r="J653" s="249">
        <f t="shared" si="86"/>
        <v>0</v>
      </c>
      <c r="K653" s="250" t="str">
        <f t="shared" si="87"/>
        <v/>
      </c>
      <c r="L653" s="241">
        <v>0</v>
      </c>
      <c r="M653" s="242"/>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734</v>
      </c>
      <c r="B654" s="2"/>
      <c r="C654" s="308" t="s">
        <v>735</v>
      </c>
      <c r="D654" s="309"/>
      <c r="E654" s="309"/>
      <c r="F654" s="309"/>
      <c r="G654" s="309"/>
      <c r="H654" s="310"/>
      <c r="I654" s="129" t="s">
        <v>736</v>
      </c>
      <c r="J654" s="249">
        <f t="shared" si="86"/>
        <v>0</v>
      </c>
      <c r="K654" s="250" t="str">
        <f t="shared" si="87"/>
        <v/>
      </c>
      <c r="L654" s="241">
        <v>0</v>
      </c>
      <c r="M654" s="242"/>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737</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74</v>
      </c>
      <c r="K660" s="218"/>
      <c r="L660" s="246" t="str">
        <f>IF(ISBLANK(L$388),"",L$388)</f>
        <v>2階病棟</v>
      </c>
      <c r="M660" s="72" t="str">
        <f>IF(ISBLANK(M$388),"",M$388)</f>
        <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75</v>
      </c>
      <c r="J661" s="74"/>
      <c r="K661" s="88"/>
      <c r="L661" s="89" t="str">
        <f>IF(ISBLANK(L$389),"",L$389)</f>
        <v>回復期</v>
      </c>
      <c r="M661" s="72" t="str">
        <f>IF(ISBLANK(M$389),"",M$389)</f>
        <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738</v>
      </c>
      <c r="B662" s="126"/>
      <c r="C662" s="326" t="s">
        <v>739</v>
      </c>
      <c r="D662" s="327"/>
      <c r="E662" s="327"/>
      <c r="F662" s="327"/>
      <c r="G662" s="327"/>
      <c r="H662" s="328"/>
      <c r="I662" s="129" t="s">
        <v>740</v>
      </c>
      <c r="J662" s="249" t="str">
        <f t="shared" ref="J662:J676" si="90">IF(SUM(L662:BS662)=0,IF(COUNTIF(L662:BS662,"未確認")&gt;0,"未確認",IF(COUNTIF(L662:BS662,"~*")&gt;0,"*",SUM(L662:BS662))),SUM(L662:BS662))</f>
        <v>*</v>
      </c>
      <c r="K662" s="250" t="str">
        <f t="shared" ref="K662:K676" si="91">IF(OR(COUNTIF(L662:BS662,"未確認")&gt;0,COUNTIF(L662:BS662,"*")&gt;0),"※","")</f>
        <v>※</v>
      </c>
      <c r="L662" s="241" t="s">
        <v>426</v>
      </c>
      <c r="M662" s="242"/>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741</v>
      </c>
      <c r="B663" s="96"/>
      <c r="C663" s="221"/>
      <c r="D663" s="222"/>
      <c r="E663" s="305" t="s">
        <v>742</v>
      </c>
      <c r="F663" s="306"/>
      <c r="G663" s="306"/>
      <c r="H663" s="307"/>
      <c r="I663" s="129" t="s">
        <v>743</v>
      </c>
      <c r="J663" s="249">
        <f t="shared" si="90"/>
        <v>0</v>
      </c>
      <c r="K663" s="250" t="str">
        <f t="shared" si="91"/>
        <v/>
      </c>
      <c r="L663" s="241">
        <v>0</v>
      </c>
      <c r="M663" s="242"/>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744</v>
      </c>
      <c r="B664" s="96"/>
      <c r="C664" s="221"/>
      <c r="D664" s="222"/>
      <c r="E664" s="305" t="s">
        <v>745</v>
      </c>
      <c r="F664" s="306"/>
      <c r="G664" s="306"/>
      <c r="H664" s="307"/>
      <c r="I664" s="129" t="s">
        <v>746</v>
      </c>
      <c r="J664" s="249">
        <f t="shared" si="90"/>
        <v>0</v>
      </c>
      <c r="K664" s="250" t="str">
        <f t="shared" si="91"/>
        <v/>
      </c>
      <c r="L664" s="241">
        <v>0</v>
      </c>
      <c r="M664" s="242"/>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747</v>
      </c>
      <c r="B665" s="96"/>
      <c r="C665" s="110"/>
      <c r="D665" s="111"/>
      <c r="E665" s="305" t="s">
        <v>748</v>
      </c>
      <c r="F665" s="306"/>
      <c r="G665" s="306"/>
      <c r="H665" s="307"/>
      <c r="I665" s="129" t="s">
        <v>749</v>
      </c>
      <c r="J665" s="249" t="str">
        <f t="shared" si="90"/>
        <v>*</v>
      </c>
      <c r="K665" s="250" t="str">
        <f t="shared" si="91"/>
        <v>※</v>
      </c>
      <c r="L665" s="241" t="s">
        <v>426</v>
      </c>
      <c r="M665" s="242"/>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750</v>
      </c>
      <c r="B666" s="96"/>
      <c r="C666" s="110"/>
      <c r="D666" s="111"/>
      <c r="E666" s="305" t="s">
        <v>751</v>
      </c>
      <c r="F666" s="306"/>
      <c r="G666" s="306"/>
      <c r="H666" s="307"/>
      <c r="I666" s="129" t="s">
        <v>752</v>
      </c>
      <c r="J666" s="249" t="str">
        <f t="shared" si="90"/>
        <v>*</v>
      </c>
      <c r="K666" s="250" t="str">
        <f t="shared" si="91"/>
        <v>※</v>
      </c>
      <c r="L666" s="241" t="s">
        <v>426</v>
      </c>
      <c r="M666" s="242"/>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753</v>
      </c>
      <c r="B667" s="96"/>
      <c r="C667" s="221"/>
      <c r="D667" s="222"/>
      <c r="E667" s="305" t="s">
        <v>754</v>
      </c>
      <c r="F667" s="306"/>
      <c r="G667" s="306"/>
      <c r="H667" s="307"/>
      <c r="I667" s="129" t="s">
        <v>755</v>
      </c>
      <c r="J667" s="249" t="str">
        <f t="shared" si="90"/>
        <v>*</v>
      </c>
      <c r="K667" s="250" t="str">
        <f t="shared" si="91"/>
        <v>※</v>
      </c>
      <c r="L667" s="241" t="s">
        <v>426</v>
      </c>
      <c r="M667" s="242"/>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756</v>
      </c>
      <c r="B668" s="96"/>
      <c r="C668" s="221"/>
      <c r="D668" s="222"/>
      <c r="E668" s="305" t="s">
        <v>757</v>
      </c>
      <c r="F668" s="306"/>
      <c r="G668" s="306"/>
      <c r="H668" s="307"/>
      <c r="I668" s="129" t="s">
        <v>758</v>
      </c>
      <c r="J668" s="249">
        <f t="shared" si="90"/>
        <v>0</v>
      </c>
      <c r="K668" s="250" t="str">
        <f t="shared" si="91"/>
        <v/>
      </c>
      <c r="L668" s="241">
        <v>0</v>
      </c>
      <c r="M668" s="242"/>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759</v>
      </c>
      <c r="B669" s="96"/>
      <c r="C669" s="221"/>
      <c r="D669" s="222"/>
      <c r="E669" s="305" t="s">
        <v>760</v>
      </c>
      <c r="F669" s="306"/>
      <c r="G669" s="306"/>
      <c r="H669" s="307"/>
      <c r="I669" s="129" t="s">
        <v>761</v>
      </c>
      <c r="J669" s="249">
        <f t="shared" si="90"/>
        <v>0</v>
      </c>
      <c r="K669" s="250" t="str">
        <f t="shared" si="91"/>
        <v/>
      </c>
      <c r="L669" s="241">
        <v>0</v>
      </c>
      <c r="M669" s="242"/>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762</v>
      </c>
      <c r="B670" s="96"/>
      <c r="C670" s="223"/>
      <c r="D670" s="224"/>
      <c r="E670" s="305" t="s">
        <v>763</v>
      </c>
      <c r="F670" s="306"/>
      <c r="G670" s="306"/>
      <c r="H670" s="307"/>
      <c r="I670" s="129" t="s">
        <v>764</v>
      </c>
      <c r="J670" s="249">
        <f t="shared" si="90"/>
        <v>0</v>
      </c>
      <c r="K670" s="250" t="str">
        <f t="shared" si="91"/>
        <v/>
      </c>
      <c r="L670" s="241">
        <v>0</v>
      </c>
      <c r="M670" s="242"/>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765</v>
      </c>
      <c r="B671" s="96"/>
      <c r="C671" s="305" t="s">
        <v>766</v>
      </c>
      <c r="D671" s="306"/>
      <c r="E671" s="306"/>
      <c r="F671" s="306"/>
      <c r="G671" s="306"/>
      <c r="H671" s="307"/>
      <c r="I671" s="129" t="s">
        <v>767</v>
      </c>
      <c r="J671" s="249" t="str">
        <f t="shared" si="90"/>
        <v>*</v>
      </c>
      <c r="K671" s="250" t="str">
        <f t="shared" si="91"/>
        <v>※</v>
      </c>
      <c r="L671" s="241" t="s">
        <v>426</v>
      </c>
      <c r="M671" s="242"/>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768</v>
      </c>
      <c r="B672" s="96"/>
      <c r="C672" s="308" t="s">
        <v>769</v>
      </c>
      <c r="D672" s="309"/>
      <c r="E672" s="309"/>
      <c r="F672" s="309"/>
      <c r="G672" s="309"/>
      <c r="H672" s="310"/>
      <c r="I672" s="142" t="s">
        <v>770</v>
      </c>
      <c r="J672" s="249">
        <f t="shared" si="90"/>
        <v>0</v>
      </c>
      <c r="K672" s="250" t="str">
        <f t="shared" si="91"/>
        <v/>
      </c>
      <c r="L672" s="241">
        <v>0</v>
      </c>
      <c r="M672" s="242"/>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771</v>
      </c>
      <c r="B673" s="96"/>
      <c r="C673" s="305" t="s">
        <v>772</v>
      </c>
      <c r="D673" s="306"/>
      <c r="E673" s="306"/>
      <c r="F673" s="306"/>
      <c r="G673" s="306"/>
      <c r="H673" s="307"/>
      <c r="I673" s="129" t="s">
        <v>773</v>
      </c>
      <c r="J673" s="249">
        <f t="shared" si="90"/>
        <v>0</v>
      </c>
      <c r="K673" s="250" t="str">
        <f t="shared" si="91"/>
        <v/>
      </c>
      <c r="L673" s="241">
        <v>0</v>
      </c>
      <c r="M673" s="242"/>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774</v>
      </c>
      <c r="B674" s="96"/>
      <c r="C674" s="305" t="s">
        <v>775</v>
      </c>
      <c r="D674" s="306"/>
      <c r="E674" s="306"/>
      <c r="F674" s="306"/>
      <c r="G674" s="306"/>
      <c r="H674" s="307"/>
      <c r="I674" s="129" t="s">
        <v>776</v>
      </c>
      <c r="J674" s="249">
        <f t="shared" si="90"/>
        <v>0</v>
      </c>
      <c r="K674" s="250" t="str">
        <f t="shared" si="91"/>
        <v/>
      </c>
      <c r="L674" s="241">
        <v>0</v>
      </c>
      <c r="M674" s="242"/>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777</v>
      </c>
      <c r="B675" s="96"/>
      <c r="C675" s="308" t="s">
        <v>778</v>
      </c>
      <c r="D675" s="309"/>
      <c r="E675" s="309"/>
      <c r="F675" s="309"/>
      <c r="G675" s="309"/>
      <c r="H675" s="310"/>
      <c r="I675" s="129" t="s">
        <v>779</v>
      </c>
      <c r="J675" s="249">
        <f t="shared" si="90"/>
        <v>0</v>
      </c>
      <c r="K675" s="250" t="str">
        <f t="shared" si="91"/>
        <v/>
      </c>
      <c r="L675" s="241">
        <v>0</v>
      </c>
      <c r="M675" s="242"/>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780</v>
      </c>
      <c r="B676" s="96"/>
      <c r="C676" s="305" t="s">
        <v>781</v>
      </c>
      <c r="D676" s="306"/>
      <c r="E676" s="306"/>
      <c r="F676" s="306"/>
      <c r="G676" s="306"/>
      <c r="H676" s="307"/>
      <c r="I676" s="129" t="s">
        <v>782</v>
      </c>
      <c r="J676" s="249">
        <f t="shared" si="90"/>
        <v>0</v>
      </c>
      <c r="K676" s="250" t="str">
        <f t="shared" si="91"/>
        <v/>
      </c>
      <c r="L676" s="241">
        <v>0</v>
      </c>
      <c r="M676" s="242"/>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74</v>
      </c>
      <c r="K681" s="218"/>
      <c r="L681" s="246" t="str">
        <f>IF(ISBLANK(L$9),"",L$9)</f>
        <v>2階病棟</v>
      </c>
      <c r="M681" s="72" t="str">
        <f>IF(ISBLANK(M$9),"",M$9)</f>
        <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75</v>
      </c>
      <c r="J682" s="74"/>
      <c r="K682" s="88"/>
      <c r="L682" s="89" t="str">
        <f>IF(ISBLANK(L$95),"",L$95)</f>
        <v>回復期</v>
      </c>
      <c r="M682" s="72" t="str">
        <f>IF(ISBLANK(M$95),"",M$95)</f>
        <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783</v>
      </c>
      <c r="B683" s="96"/>
      <c r="C683" s="308" t="s">
        <v>784</v>
      </c>
      <c r="D683" s="309"/>
      <c r="E683" s="309"/>
      <c r="F683" s="309"/>
      <c r="G683" s="309"/>
      <c r="H683" s="310"/>
      <c r="I683" s="142" t="s">
        <v>785</v>
      </c>
      <c r="J683" s="260"/>
      <c r="K683" s="279"/>
      <c r="L683" s="280">
        <v>0</v>
      </c>
      <c r="M683" s="281"/>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786</v>
      </c>
      <c r="B684" s="96"/>
      <c r="C684" s="308" t="s">
        <v>787</v>
      </c>
      <c r="D684" s="309"/>
      <c r="E684" s="309"/>
      <c r="F684" s="309"/>
      <c r="G684" s="309"/>
      <c r="H684" s="310"/>
      <c r="I684" s="142" t="s">
        <v>788</v>
      </c>
      <c r="J684" s="260"/>
      <c r="K684" s="279"/>
      <c r="L684" s="283">
        <v>0</v>
      </c>
      <c r="M684" s="284"/>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789</v>
      </c>
      <c r="B685" s="96"/>
      <c r="C685" s="314" t="s">
        <v>790</v>
      </c>
      <c r="D685" s="315"/>
      <c r="E685" s="315"/>
      <c r="F685" s="315"/>
      <c r="G685" s="315"/>
      <c r="H685" s="317"/>
      <c r="I685" s="318" t="s">
        <v>791</v>
      </c>
      <c r="J685" s="260"/>
      <c r="K685" s="279"/>
      <c r="L685" s="286">
        <v>425</v>
      </c>
      <c r="M685" s="287"/>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792</v>
      </c>
      <c r="B686" s="96"/>
      <c r="C686" s="289"/>
      <c r="D686" s="290"/>
      <c r="E686" s="314" t="s">
        <v>793</v>
      </c>
      <c r="F686" s="315"/>
      <c r="G686" s="315"/>
      <c r="H686" s="317"/>
      <c r="I686" s="321"/>
      <c r="J686" s="260"/>
      <c r="K686" s="279"/>
      <c r="L686" s="286">
        <v>0</v>
      </c>
      <c r="M686" s="287"/>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794</v>
      </c>
      <c r="H687" s="323"/>
      <c r="I687" s="321"/>
      <c r="J687" s="260"/>
      <c r="K687" s="279"/>
      <c r="L687" s="286">
        <v>0</v>
      </c>
      <c r="M687" s="287"/>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795</v>
      </c>
      <c r="H688" s="323"/>
      <c r="I688" s="321"/>
      <c r="J688" s="260"/>
      <c r="K688" s="279"/>
      <c r="L688" s="286">
        <v>0</v>
      </c>
      <c r="M688" s="287"/>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796</v>
      </c>
      <c r="B689" s="96"/>
      <c r="C689" s="293"/>
      <c r="D689" s="294"/>
      <c r="E689" s="324"/>
      <c r="F689" s="325"/>
      <c r="G689" s="295"/>
      <c r="H689" s="296" t="s">
        <v>797</v>
      </c>
      <c r="I689" s="322"/>
      <c r="J689" s="260"/>
      <c r="K689" s="279"/>
      <c r="L689" s="286">
        <v>0</v>
      </c>
      <c r="M689" s="287"/>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798</v>
      </c>
      <c r="B690" s="96"/>
      <c r="C690" s="314" t="s">
        <v>799</v>
      </c>
      <c r="D690" s="315"/>
      <c r="E690" s="315"/>
      <c r="F690" s="315"/>
      <c r="G690" s="316"/>
      <c r="H690" s="317"/>
      <c r="I690" s="318" t="s">
        <v>800</v>
      </c>
      <c r="J690" s="260"/>
      <c r="K690" s="279"/>
      <c r="L690" s="286">
        <v>0</v>
      </c>
      <c r="M690" s="287"/>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801</v>
      </c>
      <c r="B691" s="96"/>
      <c r="C691" s="274"/>
      <c r="D691" s="275"/>
      <c r="E691" s="308" t="s">
        <v>802</v>
      </c>
      <c r="F691" s="309"/>
      <c r="G691" s="309"/>
      <c r="H691" s="310"/>
      <c r="I691" s="319"/>
      <c r="J691" s="260"/>
      <c r="K691" s="279"/>
      <c r="L691" s="286">
        <v>0</v>
      </c>
      <c r="M691" s="287"/>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803</v>
      </c>
      <c r="D692" s="315"/>
      <c r="E692" s="315"/>
      <c r="F692" s="315"/>
      <c r="G692" s="316"/>
      <c r="H692" s="317"/>
      <c r="I692" s="319"/>
      <c r="J692" s="260"/>
      <c r="K692" s="279"/>
      <c r="L692" s="286">
        <v>0</v>
      </c>
      <c r="M692" s="287"/>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804</v>
      </c>
      <c r="F693" s="309"/>
      <c r="G693" s="309"/>
      <c r="H693" s="310"/>
      <c r="I693" s="319"/>
      <c r="J693" s="260"/>
      <c r="K693" s="279"/>
      <c r="L693" s="286">
        <v>0</v>
      </c>
      <c r="M693" s="287"/>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805</v>
      </c>
      <c r="D694" s="315"/>
      <c r="E694" s="315"/>
      <c r="F694" s="315"/>
      <c r="G694" s="316"/>
      <c r="H694" s="317"/>
      <c r="I694" s="319"/>
      <c r="J694" s="260"/>
      <c r="K694" s="279"/>
      <c r="L694" s="286">
        <v>0</v>
      </c>
      <c r="M694" s="287"/>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806</v>
      </c>
      <c r="F695" s="309"/>
      <c r="G695" s="309"/>
      <c r="H695" s="310"/>
      <c r="I695" s="319"/>
      <c r="J695" s="260"/>
      <c r="K695" s="279"/>
      <c r="L695" s="286">
        <v>0</v>
      </c>
      <c r="M695" s="287"/>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807</v>
      </c>
      <c r="D696" s="315"/>
      <c r="E696" s="315"/>
      <c r="F696" s="315"/>
      <c r="G696" s="316"/>
      <c r="H696" s="317"/>
      <c r="I696" s="319"/>
      <c r="J696" s="260"/>
      <c r="K696" s="279"/>
      <c r="L696" s="286">
        <v>0</v>
      </c>
      <c r="M696" s="287"/>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808</v>
      </c>
      <c r="F697" s="309"/>
      <c r="G697" s="309"/>
      <c r="H697" s="310"/>
      <c r="I697" s="320"/>
      <c r="J697" s="260"/>
      <c r="K697" s="279"/>
      <c r="L697" s="286">
        <v>0</v>
      </c>
      <c r="M697" s="287"/>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809</v>
      </c>
      <c r="B698" s="96"/>
      <c r="C698" s="308" t="s">
        <v>810</v>
      </c>
      <c r="D698" s="309"/>
      <c r="E698" s="309"/>
      <c r="F698" s="309"/>
      <c r="G698" s="309"/>
      <c r="H698" s="310"/>
      <c r="I698" s="311" t="s">
        <v>811</v>
      </c>
      <c r="J698" s="298"/>
      <c r="K698" s="279"/>
      <c r="L698" s="299">
        <v>0</v>
      </c>
      <c r="M698" s="300"/>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812</v>
      </c>
      <c r="D699" s="309"/>
      <c r="E699" s="309"/>
      <c r="F699" s="309"/>
      <c r="G699" s="309"/>
      <c r="H699" s="310"/>
      <c r="I699" s="311"/>
      <c r="J699" s="312"/>
      <c r="K699" s="313"/>
      <c r="L699" s="299">
        <v>0</v>
      </c>
      <c r="M699" s="300"/>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813</v>
      </c>
      <c r="D700" s="309"/>
      <c r="E700" s="309"/>
      <c r="F700" s="309"/>
      <c r="G700" s="309"/>
      <c r="H700" s="310"/>
      <c r="I700" s="311"/>
      <c r="J700" s="312"/>
      <c r="K700" s="313"/>
      <c r="L700" s="299">
        <v>0</v>
      </c>
      <c r="M700" s="300"/>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814</v>
      </c>
      <c r="D701" s="309"/>
      <c r="E701" s="309"/>
      <c r="F701" s="309"/>
      <c r="G701" s="309"/>
      <c r="H701" s="310"/>
      <c r="I701" s="311"/>
      <c r="J701" s="312"/>
      <c r="K701" s="313"/>
      <c r="L701" s="299">
        <v>0</v>
      </c>
      <c r="M701" s="300"/>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815</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74</v>
      </c>
      <c r="K707" s="218"/>
      <c r="L707" s="25" t="str">
        <f>IF(ISBLANK(L$388),"",L$388)</f>
        <v>2階病棟</v>
      </c>
      <c r="M707" s="72" t="str">
        <f>IF(ISBLANK(M$388),"",M$388)</f>
        <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75</v>
      </c>
      <c r="J708" s="74"/>
      <c r="K708" s="88"/>
      <c r="L708" s="89" t="str">
        <f>IF(ISBLANK(L$389),"",L$389)</f>
        <v>回復期</v>
      </c>
      <c r="M708" s="72" t="str">
        <f>IF(ISBLANK(M$389),"",M$389)</f>
        <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816</v>
      </c>
      <c r="B709" s="2"/>
      <c r="C709" s="308" t="s">
        <v>817</v>
      </c>
      <c r="D709" s="309"/>
      <c r="E709" s="309"/>
      <c r="F709" s="309"/>
      <c r="G709" s="309"/>
      <c r="H709" s="310"/>
      <c r="I709" s="142" t="s">
        <v>818</v>
      </c>
      <c r="J709" s="257">
        <f>IF(SUM(L709:BS709)=0,IF(COUNTIF(L709:BS709,"未確認")&gt;0,"未確認",IF(COUNTIF(L709:BS709,"~*")&gt;0,"*",SUM(L709:BS709))),SUM(L709:BS709))</f>
        <v>0</v>
      </c>
      <c r="K709" s="250" t="str">
        <f>IF(OR(COUNTIF(L709:BS709,"未確認")&gt;0,COUNTIF(L709:BS709,"*")&gt;0),"※","")</f>
        <v/>
      </c>
      <c r="L709" s="241">
        <v>0</v>
      </c>
      <c r="M709" s="242"/>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819</v>
      </c>
      <c r="B710" s="2"/>
      <c r="C710" s="305" t="s">
        <v>820</v>
      </c>
      <c r="D710" s="306"/>
      <c r="E710" s="306"/>
      <c r="F710" s="306"/>
      <c r="G710" s="306"/>
      <c r="H710" s="307"/>
      <c r="I710" s="129" t="s">
        <v>821</v>
      </c>
      <c r="J710" s="257" t="str">
        <f>IF(SUM(L710:BS710)=0,IF(COUNTIF(L710:BS710,"未確認")&gt;0,"未確認",IF(COUNTIF(L710:BS710,"~*")&gt;0,"*",SUM(L710:BS710))),SUM(L710:BS710))</f>
        <v>*</v>
      </c>
      <c r="K710" s="250" t="str">
        <f>IF(OR(COUNTIF(L710:BS710,"未確認")&gt;0,COUNTIF(L710:BS710,"*")&gt;0),"※","")</f>
        <v>※</v>
      </c>
      <c r="L710" s="241" t="s">
        <v>426</v>
      </c>
      <c r="M710" s="242"/>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822</v>
      </c>
      <c r="B711" s="2"/>
      <c r="C711" s="305" t="s">
        <v>823</v>
      </c>
      <c r="D711" s="306"/>
      <c r="E711" s="306"/>
      <c r="F711" s="306"/>
      <c r="G711" s="306"/>
      <c r="H711" s="307"/>
      <c r="I711" s="129" t="s">
        <v>824</v>
      </c>
      <c r="J711" s="257">
        <f>IF(SUM(L711:BS711)=0,IF(COUNTIF(L711:BS711,"未確認")&gt;0,"未確認",IF(COUNTIF(L711:BS711,"~*")&gt;0,"*",SUM(L711:BS711))),SUM(L711:BS711))</f>
        <v>0</v>
      </c>
      <c r="K711" s="250" t="str">
        <f>IF(OR(COUNTIF(L711:BS711,"未確認")&gt;0,COUNTIF(L711:BS711,"*")&gt;0),"※","")</f>
        <v/>
      </c>
      <c r="L711" s="241">
        <v>0</v>
      </c>
      <c r="M711" s="242"/>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825</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74</v>
      </c>
      <c r="K717" s="218"/>
      <c r="L717" s="246" t="str">
        <f>IF(ISBLANK(L$388),"",L$388)</f>
        <v>2階病棟</v>
      </c>
      <c r="M717" s="72" t="str">
        <f>IF(ISBLANK(M$388),"",M$388)</f>
        <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75</v>
      </c>
      <c r="J718" s="74"/>
      <c r="K718" s="88"/>
      <c r="L718" s="89" t="str">
        <f>IF(ISBLANK(L$389),"",L$389)</f>
        <v>回復期</v>
      </c>
      <c r="M718" s="72" t="str">
        <f>IF(ISBLANK(M$389),"",M$389)</f>
        <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826</v>
      </c>
      <c r="B719" s="126"/>
      <c r="C719" s="305" t="s">
        <v>827</v>
      </c>
      <c r="D719" s="306"/>
      <c r="E719" s="306"/>
      <c r="F719" s="306"/>
      <c r="G719" s="306"/>
      <c r="H719" s="307"/>
      <c r="I719" s="129" t="s">
        <v>828</v>
      </c>
      <c r="J719" s="249" t="str">
        <f>IF(SUM(L719:BS719)=0,IF(COUNTIF(L719:BS719,"未確認")&gt;0,"未確認",IF(COUNTIF(L719:BS719,"~*")&gt;0,"*",SUM(L719:BS719))),SUM(L719:BS719))</f>
        <v>*</v>
      </c>
      <c r="K719" s="250" t="str">
        <f>IF(OR(COUNTIF(L719:BS719,"未確認")&gt;0,COUNTIF(L719:BS719,"*")&gt;0),"※","")</f>
        <v>※</v>
      </c>
      <c r="L719" s="241" t="s">
        <v>426</v>
      </c>
      <c r="M719" s="242"/>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829</v>
      </c>
      <c r="B720" s="2"/>
      <c r="C720" s="305" t="s">
        <v>830</v>
      </c>
      <c r="D720" s="306"/>
      <c r="E720" s="306"/>
      <c r="F720" s="306"/>
      <c r="G720" s="306"/>
      <c r="H720" s="307"/>
      <c r="I720" s="129" t="s">
        <v>831</v>
      </c>
      <c r="J720" s="249">
        <f>IF(SUM(L720:BS720)=0,IF(COUNTIF(L720:BS720,"未確認")&gt;0,"未確認",IF(COUNTIF(L720:BS720,"~*")&gt;0,"*",SUM(L720:BS720))),SUM(L720:BS720))</f>
        <v>0</v>
      </c>
      <c r="K720" s="250" t="str">
        <f>IF(OR(COUNTIF(L720:BS720,"未確認")&gt;0,COUNTIF(L720:BS720,"*")&gt;0),"※","")</f>
        <v/>
      </c>
      <c r="L720" s="241">
        <v>0</v>
      </c>
      <c r="M720" s="242"/>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832</v>
      </c>
      <c r="B721" s="2"/>
      <c r="C721" s="308" t="s">
        <v>833</v>
      </c>
      <c r="D721" s="309"/>
      <c r="E721" s="309"/>
      <c r="F721" s="309"/>
      <c r="G721" s="309"/>
      <c r="H721" s="310"/>
      <c r="I721" s="129" t="s">
        <v>834</v>
      </c>
      <c r="J721" s="249">
        <f>IF(SUM(L721:BS721)=0,IF(COUNTIF(L721:BS721,"未確認")&gt;0,"未確認",IF(COUNTIF(L721:BS721,"~*")&gt;0,"*",SUM(L721:BS721))),SUM(L721:BS721))</f>
        <v>0</v>
      </c>
      <c r="K721" s="250" t="str">
        <f>IF(OR(COUNTIF(L721:BS721,"未確認")&gt;0,COUNTIF(L721:BS721,"*")&gt;0),"※","")</f>
        <v/>
      </c>
      <c r="L721" s="241">
        <v>0</v>
      </c>
      <c r="M721" s="242"/>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835</v>
      </c>
      <c r="B722" s="2"/>
      <c r="C722" s="305" t="s">
        <v>836</v>
      </c>
      <c r="D722" s="306"/>
      <c r="E722" s="306"/>
      <c r="F722" s="306"/>
      <c r="G722" s="306"/>
      <c r="H722" s="307"/>
      <c r="I722" s="129" t="s">
        <v>837</v>
      </c>
      <c r="J722" s="249">
        <f>IF(SUM(L722:BS722)=0,IF(COUNTIF(L722:BS722,"未確認")&gt;0,"未確認",IF(COUNTIF(L722:BS722,"~*")&gt;0,"*",SUM(L722:BS722))),SUM(L722:BS722))</f>
        <v>0</v>
      </c>
      <c r="K722" s="250" t="str">
        <f>IF(OR(COUNTIF(L722:BS722,"未確認")&gt;0,COUNTIF(L722:BS722,"*")&gt;0),"※","")</f>
        <v/>
      </c>
      <c r="L722" s="241">
        <v>0</v>
      </c>
      <c r="M722" s="242"/>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838</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74</v>
      </c>
      <c r="K729" s="218"/>
      <c r="L729" s="246" t="str">
        <f>IF(ISBLANK(L$388),"",L$388)</f>
        <v>2階病棟</v>
      </c>
      <c r="M729" s="72" t="str">
        <f>IF(ISBLANK(M$388),"",M$388)</f>
        <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75</v>
      </c>
      <c r="J730" s="74"/>
      <c r="K730" s="88"/>
      <c r="L730" s="89" t="str">
        <f>IF(ISBLANK(L$389),"",L$389)</f>
        <v>回復期</v>
      </c>
      <c r="M730" s="72" t="str">
        <f>IF(ISBLANK(M$389),"",M$389)</f>
        <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839</v>
      </c>
      <c r="B731" s="126"/>
      <c r="C731" s="305" t="s">
        <v>840</v>
      </c>
      <c r="D731" s="306"/>
      <c r="E731" s="306"/>
      <c r="F731" s="306"/>
      <c r="G731" s="306"/>
      <c r="H731" s="307"/>
      <c r="I731" s="129" t="s">
        <v>841</v>
      </c>
      <c r="J731" s="249">
        <f>IF(SUM(L731:BS731)=0,IF(COUNTIF(L731:BS731,"未確認")&gt;0,"未確認",IF(COUNTIF(L731:BS731,"~*")&gt;0,"*",SUM(L731:BS731))),SUM(L731:BS731))</f>
        <v>0</v>
      </c>
      <c r="K731" s="250" t="str">
        <f>IF(OR(COUNTIF(L731:BS731,"未確認")&gt;0,COUNTIF(L731:BS731,"*")&gt;0),"※","")</f>
        <v/>
      </c>
      <c r="L731" s="241">
        <v>0</v>
      </c>
      <c r="M731" s="242"/>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842</v>
      </c>
      <c r="B732" s="2"/>
      <c r="C732" s="305" t="s">
        <v>843</v>
      </c>
      <c r="D732" s="306"/>
      <c r="E732" s="306"/>
      <c r="F732" s="306"/>
      <c r="G732" s="306"/>
      <c r="H732" s="307"/>
      <c r="I732" s="129" t="s">
        <v>844</v>
      </c>
      <c r="J732" s="249">
        <f>IF(SUM(L732:BS732)=0,IF(COUNTIF(L732:BS732,"未確認")&gt;0,"未確認",IF(COUNTIF(L732:BS732,"~*")&gt;0,"*",SUM(L732:BS732))),SUM(L732:BS732))</f>
        <v>0</v>
      </c>
      <c r="K732" s="250" t="str">
        <f>IF(OR(COUNTIF(L732:BS732,"未確認")&gt;0,COUNTIF(L732:BS732,"*")&gt;0),"※","")</f>
        <v/>
      </c>
      <c r="L732" s="241">
        <v>0</v>
      </c>
      <c r="M732" s="242"/>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845</v>
      </c>
      <c r="B733" s="2"/>
      <c r="C733" s="308" t="s">
        <v>846</v>
      </c>
      <c r="D733" s="309"/>
      <c r="E733" s="309"/>
      <c r="F733" s="309"/>
      <c r="G733" s="309"/>
      <c r="H733" s="310"/>
      <c r="I733" s="129" t="s">
        <v>847</v>
      </c>
      <c r="J733" s="249">
        <f>IF(SUM(L733:BS733)=0,IF(COUNTIF(L733:BS733,"未確認")&gt;0,"未確認",IF(COUNTIF(L733:BS733,"~*")&gt;0,"*",SUM(L733:BS733))),SUM(L733:BS733))</f>
        <v>0</v>
      </c>
      <c r="K733" s="250" t="str">
        <f>IF(OR(COUNTIF(L733:BS733,"未確認")&gt;0,COUNTIF(L733:BS733,"*")&gt;0),"※","")</f>
        <v/>
      </c>
      <c r="L733" s="241">
        <v>0</v>
      </c>
      <c r="M733" s="242"/>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848</v>
      </c>
      <c r="B734" s="2"/>
      <c r="C734" s="308" t="s">
        <v>849</v>
      </c>
      <c r="D734" s="309"/>
      <c r="E734" s="309"/>
      <c r="F734" s="309"/>
      <c r="G734" s="309"/>
      <c r="H734" s="310"/>
      <c r="I734" s="129" t="s">
        <v>850</v>
      </c>
      <c r="J734" s="249">
        <f>IF(SUM(L734:BS734)=0,IF(COUNTIF(L734:BS734,"未確認")&gt;0,"未確認",IF(COUNTIF(L734:BS734,"~*")&gt;0,"*",SUM(L734:BS734))),SUM(L734:BS734))</f>
        <v>0</v>
      </c>
      <c r="K734" s="250" t="str">
        <f>IF(OR(COUNTIF(L734:BS734,"未確認")&gt;0,COUNTIF(L734:BS734,"*")&gt;0),"※","")</f>
        <v/>
      </c>
      <c r="L734" s="241">
        <v>0</v>
      </c>
      <c r="M734" s="242"/>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271</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3158" priority="109" operator="equal">
      <formula>""</formula>
    </cfRule>
  </conditionalFormatting>
  <conditionalFormatting sqref="M10:M11">
    <cfRule type="expression" dxfId="3157" priority="351">
      <formula>M$9=""</formula>
    </cfRule>
  </conditionalFormatting>
  <conditionalFormatting sqref="M16">
    <cfRule type="cellIs" dxfId="3156" priority="111" operator="equal">
      <formula>""</formula>
    </cfRule>
  </conditionalFormatting>
  <conditionalFormatting sqref="M16:M22">
    <cfRule type="expression" dxfId="3155" priority="110">
      <formula>$M$16&lt;&gt;""</formula>
    </cfRule>
  </conditionalFormatting>
  <conditionalFormatting sqref="M17:M22">
    <cfRule type="expression" dxfId="3154" priority="350">
      <formula>$M$16=""</formula>
    </cfRule>
  </conditionalFormatting>
  <conditionalFormatting sqref="M27">
    <cfRule type="cellIs" dxfId="3153" priority="107" operator="equal">
      <formula>""</formula>
    </cfRule>
  </conditionalFormatting>
  <conditionalFormatting sqref="M27:M35">
    <cfRule type="expression" dxfId="3152" priority="106">
      <formula>$M$27&lt;&gt;""</formula>
    </cfRule>
    <cfRule type="expression" dxfId="3151" priority="349">
      <formula>$M$27=""</formula>
    </cfRule>
  </conditionalFormatting>
  <conditionalFormatting sqref="M40">
    <cfRule type="cellIs" dxfId="3150" priority="340" operator="equal">
      <formula>""</formula>
    </cfRule>
  </conditionalFormatting>
  <conditionalFormatting sqref="M40:M44">
    <cfRule type="expression" dxfId="3149" priority="339">
      <formula>$M$40&lt;&gt;""</formula>
    </cfRule>
    <cfRule type="expression" dxfId="3148" priority="348">
      <formula>$M$40=""</formula>
    </cfRule>
  </conditionalFormatting>
  <conditionalFormatting sqref="M49">
    <cfRule type="cellIs" dxfId="3147" priority="337" operator="equal">
      <formula>""</formula>
    </cfRule>
  </conditionalFormatting>
  <conditionalFormatting sqref="M49:M58">
    <cfRule type="expression" dxfId="3146" priority="336">
      <formula>$M$49&lt;&gt;""</formula>
    </cfRule>
    <cfRule type="expression" dxfId="3145" priority="347">
      <formula>$M$49=""</formula>
    </cfRule>
  </conditionalFormatting>
  <conditionalFormatting sqref="M94:M95">
    <cfRule type="expression" dxfId="3144" priority="194">
      <formula>AND(M$94="",M$95="")</formula>
    </cfRule>
  </conditionalFormatting>
  <conditionalFormatting sqref="M96">
    <cfRule type="expression" dxfId="3143" priority="195">
      <formula>OR($M$94&lt;&gt;"",$M$95&lt;&gt;"")</formula>
    </cfRule>
    <cfRule type="expression" dxfId="3142" priority="196">
      <formula>AND($M$94="",$M$95="")</formula>
    </cfRule>
  </conditionalFormatting>
  <conditionalFormatting sqref="M102:M103">
    <cfRule type="expression" dxfId="3141" priority="327">
      <formula>OR(M$102&lt;&gt;"",M$103&lt;&gt;"")</formula>
    </cfRule>
    <cfRule type="expression" dxfId="3140" priority="328">
      <formula>AND(M$102="",M$103="")</formula>
    </cfRule>
  </conditionalFormatting>
  <conditionalFormatting sqref="M104:M111">
    <cfRule type="expression" dxfId="3139" priority="329">
      <formula>OR($M$102&lt;&gt;"",$M$103&lt;&gt;"")</formula>
    </cfRule>
    <cfRule type="expression" dxfId="3138" priority="330">
      <formula>AND($M$102="",$M$103="")</formula>
    </cfRule>
  </conditionalFormatting>
  <conditionalFormatting sqref="M117:M118">
    <cfRule type="expression" dxfId="3137" priority="325">
      <formula>OR(M$117&lt;&gt;"",M$118&lt;&gt;"")</formula>
    </cfRule>
    <cfRule type="expression" dxfId="3136" priority="326">
      <formula>AND(M$117="",M$118="")</formula>
    </cfRule>
  </conditionalFormatting>
  <conditionalFormatting sqref="M119:M122">
    <cfRule type="expression" dxfId="3135" priority="323">
      <formula>OR($M$117&lt;&gt;"",$M$118&lt;&gt;"")</formula>
    </cfRule>
    <cfRule type="expression" dxfId="3134" priority="324">
      <formula>AND($M$117="",$M$118="")</formula>
    </cfRule>
  </conditionalFormatting>
  <conditionalFormatting sqref="M128:M129">
    <cfRule type="expression" dxfId="3133" priority="322">
      <formula>AND(M$128="",M$129="")</formula>
    </cfRule>
  </conditionalFormatting>
  <conditionalFormatting sqref="M130:M135">
    <cfRule type="expression" dxfId="3132" priority="320">
      <formula>OR($M$128&lt;&gt;"",$M$129&lt;&gt;"")</formula>
    </cfRule>
    <cfRule type="expression" dxfId="3131" priority="321">
      <formula>AND($M$128="",$M$129="")</formula>
    </cfRule>
  </conditionalFormatting>
  <conditionalFormatting sqref="M141:M142">
    <cfRule type="expression" dxfId="3130" priority="189">
      <formula>AND(M$141="",M$142="")</formula>
    </cfRule>
  </conditionalFormatting>
  <conditionalFormatting sqref="M143">
    <cfRule type="expression" dxfId="3129" priority="190">
      <formula>OR($M$141&lt;&gt;"",$M$142&lt;&gt;"")</formula>
    </cfRule>
    <cfRule type="expression" dxfId="3128" priority="191">
      <formula>AND($M$141="",$M$142="")</formula>
    </cfRule>
  </conditionalFormatting>
  <conditionalFormatting sqref="M149:M150">
    <cfRule type="expression" dxfId="3127" priority="166">
      <formula>AND(M$149="",M$150="")</formula>
    </cfRule>
  </conditionalFormatting>
  <conditionalFormatting sqref="M151">
    <cfRule type="expression" dxfId="3126" priority="160">
      <formula>OR($M$149&lt;&gt;"",$M$150&lt;&gt;"")</formula>
    </cfRule>
    <cfRule type="expression" dxfId="3125" priority="161">
      <formula>AND($M$149="",$M$150="")</formula>
    </cfRule>
  </conditionalFormatting>
  <conditionalFormatting sqref="M152">
    <cfRule type="expression" dxfId="3124" priority="162">
      <formula>OR($M$149&lt;&gt;"",$M$150&lt;&gt;"")</formula>
    </cfRule>
    <cfRule type="expression" dxfId="3123" priority="163">
      <formula>AND($M$149="",$M$150="")</formula>
    </cfRule>
  </conditionalFormatting>
  <conditionalFormatting sqref="M153">
    <cfRule type="expression" dxfId="3122" priority="164">
      <formula>OR($M$149&lt;&gt;"",$M$150&lt;&gt;"")</formula>
    </cfRule>
    <cfRule type="expression" dxfId="3121" priority="165">
      <formula>AND($M$149="",$M$150="")</formula>
    </cfRule>
  </conditionalFormatting>
  <conditionalFormatting sqref="M159:M160">
    <cfRule type="expression" dxfId="3120" priority="153">
      <formula>AND(M$159="",M$160="")</formula>
    </cfRule>
  </conditionalFormatting>
  <conditionalFormatting sqref="M161">
    <cfRule type="expression" dxfId="3119" priority="151">
      <formula>OR($M$159&lt;&gt;"",$M$160&lt;&gt;"")</formula>
    </cfRule>
    <cfRule type="expression" dxfId="3118" priority="152">
      <formula>AND($M$159="",$M$160="")</formula>
    </cfRule>
  </conditionalFormatting>
  <conditionalFormatting sqref="M162">
    <cfRule type="expression" dxfId="3117" priority="149">
      <formula>OR($M$159&lt;&gt;"",$M$160&lt;&gt;"")</formula>
    </cfRule>
    <cfRule type="expression" dxfId="3116" priority="150">
      <formula>AND($M$159="",$M$160="")</formula>
    </cfRule>
  </conditionalFormatting>
  <conditionalFormatting sqref="M168:M169">
    <cfRule type="expression" dxfId="3115" priority="92">
      <formula>AND(M$168="",M$169="")</formula>
    </cfRule>
  </conditionalFormatting>
  <conditionalFormatting sqref="M170:M173">
    <cfRule type="expression" dxfId="3114" priority="88">
      <formula>OR($M$168&lt;&gt;"",$M$169&lt;&gt;"")</formula>
    </cfRule>
    <cfRule type="expression" dxfId="3113" priority="89">
      <formula>AND($M$168="",$M$169="")</formula>
    </cfRule>
  </conditionalFormatting>
  <conditionalFormatting sqref="M174">
    <cfRule type="expression" dxfId="3112" priority="90">
      <formula>OR($M$168&lt;&gt;"",$M$169&lt;&gt;"")</formula>
    </cfRule>
    <cfRule type="expression" dxfId="3111" priority="91">
      <formula>AND($M$168="",$M$169="")</formula>
    </cfRule>
  </conditionalFormatting>
  <conditionalFormatting sqref="M180:M181">
    <cfRule type="expression" dxfId="3110" priority="72">
      <formula>OR($M$180&lt;&gt;"",$M$181&lt;&gt;"")</formula>
    </cfRule>
    <cfRule type="expression" dxfId="3109" priority="315">
      <formula>AND(M$180="",M$181="")</formula>
    </cfRule>
  </conditionalFormatting>
  <conditionalFormatting sqref="M182">
    <cfRule type="expression" dxfId="3108" priority="197">
      <formula>OR($M$180&lt;&gt;"",$M$181&lt;&gt;"")</formula>
    </cfRule>
  </conditionalFormatting>
  <conditionalFormatting sqref="M182:M185">
    <cfRule type="expression" dxfId="3107" priority="198">
      <formula>AND($M$180="",$M$181="")</formula>
    </cfRule>
  </conditionalFormatting>
  <conditionalFormatting sqref="M183:M184">
    <cfRule type="expression" dxfId="3106" priority="186">
      <formula>OR($M$180&lt;&gt;"",$M$181&lt;&gt;"")</formula>
    </cfRule>
  </conditionalFormatting>
  <conditionalFormatting sqref="M185">
    <cfRule type="expression" dxfId="3105" priority="185">
      <formula>OR($M$180&lt;&gt;"",$M$181&lt;&gt;"")</formula>
    </cfRule>
  </conditionalFormatting>
  <conditionalFormatting sqref="M186:M201">
    <cfRule type="expression" dxfId="3104" priority="313">
      <formula>OR($M$180&lt;&gt;"",$M$181&lt;&gt;"")</formula>
    </cfRule>
    <cfRule type="expression" dxfId="3103" priority="314">
      <formula>AND($M$180="",$M$181="")</formula>
    </cfRule>
  </conditionalFormatting>
  <conditionalFormatting sqref="M202">
    <cfRule type="expression" dxfId="3102" priority="183">
      <formula>OR($M$180&lt;&gt;"",$M$181&lt;&gt;"")</formula>
    </cfRule>
  </conditionalFormatting>
  <conditionalFormatting sqref="M202:M205">
    <cfRule type="expression" dxfId="3101" priority="184">
      <formula>AND($M$180="",$M$181="")</formula>
    </cfRule>
  </conditionalFormatting>
  <conditionalFormatting sqref="M203:M204">
    <cfRule type="expression" dxfId="3100" priority="182">
      <formula>OR($M$180&lt;&gt;"",$M$181&lt;&gt;"")</formula>
    </cfRule>
  </conditionalFormatting>
  <conditionalFormatting sqref="M205">
    <cfRule type="expression" dxfId="3099" priority="181">
      <formula>OR($M$180&lt;&gt;"",$M$181&lt;&gt;"")</formula>
    </cfRule>
  </conditionalFormatting>
  <conditionalFormatting sqref="M206:M211">
    <cfRule type="expression" dxfId="3098" priority="311">
      <formula>OR($M$180&lt;&gt;"",$M$181&lt;&gt;"")</formula>
    </cfRule>
    <cfRule type="expression" dxfId="3097" priority="312">
      <formula>AND($M$180="",$M$181="")</formula>
    </cfRule>
  </conditionalFormatting>
  <conditionalFormatting sqref="M243:M244">
    <cfRule type="expression" dxfId="3096" priority="144">
      <formula>AND(M$243="",M$244="")</formula>
    </cfRule>
  </conditionalFormatting>
  <conditionalFormatting sqref="M245">
    <cfRule type="expression" dxfId="3095" priority="142">
      <formula>OR($M$243&lt;&gt;"",$M$244&lt;&gt;"")</formula>
    </cfRule>
    <cfRule type="expression" dxfId="3094" priority="143">
      <formula>AND($M$243="",$M$244="")</formula>
    </cfRule>
  </conditionalFormatting>
  <conditionalFormatting sqref="M246:M256">
    <cfRule type="expression" dxfId="3093" priority="140">
      <formula>OR($M$243&lt;&gt;"",$M$244&lt;&gt;"")</formula>
    </cfRule>
    <cfRule type="expression" dxfId="3092" priority="141">
      <formula>AND($M$243="",$M$244="")</formula>
    </cfRule>
  </conditionalFormatting>
  <conditionalFormatting sqref="M257">
    <cfRule type="expression" dxfId="3091" priority="138">
      <formula>OR($M$243&lt;&gt;"",$M$244&lt;&gt;"")</formula>
    </cfRule>
    <cfRule type="expression" dxfId="3090" priority="139">
      <formula>AND($M$243="",$M$244="")</formula>
    </cfRule>
  </conditionalFormatting>
  <conditionalFormatting sqref="M263:M264">
    <cfRule type="expression" dxfId="3089" priority="131">
      <formula>AND(M$263="",M$264="")</formula>
    </cfRule>
    <cfRule type="expression" dxfId="3088" priority="132">
      <formula>OR(M$263&lt;&gt;"",M$264&lt;&gt;"")</formula>
    </cfRule>
    <cfRule type="expression" dxfId="3087" priority="133">
      <formula>AND(M$263="",M$264="")</formula>
    </cfRule>
  </conditionalFormatting>
  <conditionalFormatting sqref="M265">
    <cfRule type="expression" dxfId="3086" priority="127">
      <formula>OR($M$263&lt;&gt;"",$M$264&lt;&gt;"")</formula>
    </cfRule>
  </conditionalFormatting>
  <conditionalFormatting sqref="M265:M282">
    <cfRule type="expression" dxfId="3085" priority="128">
      <formula>AND($M$263="",$M$264="")</formula>
    </cfRule>
  </conditionalFormatting>
  <conditionalFormatting sqref="M266:M281">
    <cfRule type="expression" dxfId="3084" priority="116">
      <formula>OR($M$263&lt;&gt;"",$M$264&lt;&gt;"")</formula>
    </cfRule>
  </conditionalFormatting>
  <conditionalFormatting sqref="M282">
    <cfRule type="expression" dxfId="3083" priority="126">
      <formula>OR($M$263&lt;&gt;"",$M$264&lt;&gt;"")</formula>
    </cfRule>
  </conditionalFormatting>
  <conditionalFormatting sqref="M289:M290">
    <cfRule type="expression" dxfId="3082" priority="64">
      <formula>OR(M289&lt;&gt;"",M290&lt;&gt;"")</formula>
    </cfRule>
    <cfRule type="expression" dxfId="3081" priority="306">
      <formula>AND(M$289="",M$290="")</formula>
    </cfRule>
  </conditionalFormatting>
  <conditionalFormatting sqref="M291">
    <cfRule type="expression" dxfId="3080" priority="309">
      <formula>OR($M$289&lt;&gt;"",$M$290&lt;&gt;"")</formula>
    </cfRule>
  </conditionalFormatting>
  <conditionalFormatting sqref="M291:M295">
    <cfRule type="expression" dxfId="3079" priority="310">
      <formula>AND($M$289="",$M$290="")</formula>
    </cfRule>
  </conditionalFormatting>
  <conditionalFormatting sqref="M292:M294">
    <cfRule type="expression" dxfId="3078" priority="308">
      <formula>OR($M$289&lt;&gt;"",$M$290&lt;&gt;"")</formula>
    </cfRule>
  </conditionalFormatting>
  <conditionalFormatting sqref="M295">
    <cfRule type="expression" dxfId="3077" priority="307">
      <formula>OR($M$289&lt;&gt;"",$M$290&lt;&gt;"")</formula>
    </cfRule>
  </conditionalFormatting>
  <conditionalFormatting sqref="M312:M313">
    <cfRule type="expression" dxfId="3076" priority="300">
      <formula>AND(M$312="",M$313="")</formula>
    </cfRule>
  </conditionalFormatting>
  <conditionalFormatting sqref="M312:M319">
    <cfRule type="expression" dxfId="3075" priority="63">
      <formula>OR($M$312&lt;&gt;"",$M$313&lt;&gt;"")</formula>
    </cfRule>
  </conditionalFormatting>
  <conditionalFormatting sqref="M314:M319">
    <cfRule type="expression" dxfId="3074" priority="299">
      <formula>AND($M$312="",$M$313="")</formula>
    </cfRule>
  </conditionalFormatting>
  <conditionalFormatting sqref="M325:M326">
    <cfRule type="expression" dxfId="3073" priority="295">
      <formula>OR(M$325&lt;&gt;"",M$326&lt;&gt;"")</formula>
    </cfRule>
    <cfRule type="expression" dxfId="3072" priority="298">
      <formula>AND(M$325="",M$326="")</formula>
    </cfRule>
  </conditionalFormatting>
  <conditionalFormatting sqref="M327:M344">
    <cfRule type="expression" dxfId="3071" priority="296">
      <formula>OR($M$325&lt;&gt;"",$M$326&lt;&gt;"")</formula>
    </cfRule>
    <cfRule type="expression" dxfId="3070" priority="297">
      <formula>AND($M$325="",$M$326="")</formula>
    </cfRule>
  </conditionalFormatting>
  <conditionalFormatting sqref="M350:M351">
    <cfRule type="expression" dxfId="3069" priority="62">
      <formula>OR(M350&lt;&gt;"",M351&lt;&gt;"")</formula>
    </cfRule>
    <cfRule type="expression" dxfId="3068" priority="294">
      <formula>AND(M$350="",M$351="")</formula>
    </cfRule>
  </conditionalFormatting>
  <conditionalFormatting sqref="M352:M356">
    <cfRule type="expression" dxfId="3067" priority="292">
      <formula>OR($M$350&lt;&gt;"",$M$351&lt;&gt;"")</formula>
    </cfRule>
    <cfRule type="expression" dxfId="3066" priority="293">
      <formula>AND($M$350="",$M$351="")</formula>
    </cfRule>
  </conditionalFormatting>
  <conditionalFormatting sqref="M363:M364">
    <cfRule type="expression" dxfId="3065" priority="119">
      <formula>AND(M$363="",M$364="")</formula>
    </cfRule>
  </conditionalFormatting>
  <conditionalFormatting sqref="M365">
    <cfRule type="expression" dxfId="3064" priority="117">
      <formula>OR($M$363&lt;&gt;"",$M$364&lt;&gt;"")</formula>
    </cfRule>
    <cfRule type="expression" dxfId="3063" priority="118">
      <formula>AND($M$363="",$M$364="")</formula>
    </cfRule>
  </conditionalFormatting>
  <conditionalFormatting sqref="M366:M369">
    <cfRule type="expression" dxfId="3062" priority="52">
      <formula>AND(M$363="",M$364="")</formula>
    </cfRule>
  </conditionalFormatting>
  <conditionalFormatting sqref="M370">
    <cfRule type="expression" dxfId="3061" priority="114">
      <formula>OR($M$363&lt;&gt;"",$M$364&lt;&gt;"")</formula>
    </cfRule>
    <cfRule type="expression" dxfId="3060" priority="115">
      <formula>AND($M$363="",$M$364="")</formula>
    </cfRule>
  </conditionalFormatting>
  <conditionalFormatting sqref="M388:M389">
    <cfRule type="expression" dxfId="3059" priority="99">
      <formula>AND(M$388="",M$389="")</formula>
    </cfRule>
  </conditionalFormatting>
  <conditionalFormatting sqref="M390:M463">
    <cfRule type="expression" dxfId="3058" priority="97">
      <formula>OR($M$388&lt;&gt;"",$M$389&lt;&gt;"")</formula>
    </cfRule>
    <cfRule type="expression" dxfId="3057" priority="98">
      <formula>AND($M$388="",$M$389="")</formula>
    </cfRule>
  </conditionalFormatting>
  <conditionalFormatting sqref="M469:M470">
    <cfRule type="expression" dxfId="3056" priority="95">
      <formula>OR(M$469&lt;&gt;"",M$470&lt;&gt;"")</formula>
    </cfRule>
    <cfRule type="expression" dxfId="3055" priority="96">
      <formula>AND(M$469="",M$470="")</formula>
    </cfRule>
  </conditionalFormatting>
  <conditionalFormatting sqref="M471:M499">
    <cfRule type="expression" dxfId="3054" priority="93">
      <formula>OR($M$469&lt;&gt;"",$M$469&lt;&gt;"")</formula>
    </cfRule>
    <cfRule type="expression" dxfId="3053" priority="94">
      <formula>AND($M$469="",$M$469="")</formula>
    </cfRule>
  </conditionalFormatting>
  <conditionalFormatting sqref="M505:M506">
    <cfRule type="expression" dxfId="3052" priority="282">
      <formula>OR(M$505&lt;&gt;"",M$506&lt;&gt;"")</formula>
    </cfRule>
    <cfRule type="expression" dxfId="3051" priority="291">
      <formula>AND(M$505="",M$506="")</formula>
    </cfRule>
  </conditionalFormatting>
  <conditionalFormatting sqref="M507:M514">
    <cfRule type="expression" dxfId="3050" priority="287">
      <formula>OR($M$505&lt;&gt;"",$M$506&lt;&gt;"")</formula>
    </cfRule>
    <cfRule type="expression" dxfId="3049" priority="288">
      <formula>AND($M$505="",$M$506="")</formula>
    </cfRule>
  </conditionalFormatting>
  <conditionalFormatting sqref="M517:M518">
    <cfRule type="expression" dxfId="3048" priority="281">
      <formula>OR(M$517&lt;&gt;"",M$518&lt;&gt;"")</formula>
    </cfRule>
    <cfRule type="expression" dxfId="3047" priority="290">
      <formula>AND(M$517="",M$518="")</formula>
    </cfRule>
  </conditionalFormatting>
  <conditionalFormatting sqref="M519:M521">
    <cfRule type="expression" dxfId="3046" priority="285">
      <formula>OR($M$517&lt;&gt;"",$M$518&lt;&gt;"")</formula>
    </cfRule>
    <cfRule type="expression" dxfId="3045" priority="286">
      <formula>AND($M$517="",$M$518="")</formula>
    </cfRule>
  </conditionalFormatting>
  <conditionalFormatting sqref="M524:M525">
    <cfRule type="expression" dxfId="3044" priority="280">
      <formula>AND(M$524="",M$525="")</formula>
    </cfRule>
  </conditionalFormatting>
  <conditionalFormatting sqref="M526">
    <cfRule type="expression" dxfId="3043" priority="278">
      <formula>OR($M$524&lt;&gt;"",$M$525&lt;&gt;"")</formula>
    </cfRule>
    <cfRule type="expression" dxfId="3042" priority="279">
      <formula>AND($M$524="",$M$525="")</formula>
    </cfRule>
  </conditionalFormatting>
  <conditionalFormatting sqref="M529:M530">
    <cfRule type="expression" dxfId="3041" priority="7">
      <formula>OR(M$529&lt;&gt;"",M$530&lt;&gt;"")</formula>
    </cfRule>
  </conditionalFormatting>
  <conditionalFormatting sqref="M529:M531">
    <cfRule type="expression" dxfId="3040" priority="275">
      <formula>AND(M$529="",M$530="")</formula>
    </cfRule>
  </conditionalFormatting>
  <conditionalFormatting sqref="M531">
    <cfRule type="expression" dxfId="3039" priority="6">
      <formula>OR($M$529&lt;&gt;"",$M$530&lt;&gt;"")</formula>
    </cfRule>
  </conditionalFormatting>
  <conditionalFormatting sqref="M534:M535">
    <cfRule type="expression" dxfId="3038" priority="272">
      <formula>AND(M$534="",M$535="")</formula>
    </cfRule>
  </conditionalFormatting>
  <conditionalFormatting sqref="M536:M542">
    <cfRule type="expression" dxfId="3037" priority="270">
      <formula>OR($M$534&lt;&gt;"",$M$535&lt;&gt;"")</formula>
    </cfRule>
    <cfRule type="expression" dxfId="3036" priority="271">
      <formula>AND($M$534="",$M$535="")</formula>
    </cfRule>
  </conditionalFormatting>
  <conditionalFormatting sqref="M548:M549">
    <cfRule type="expression" dxfId="3035" priority="268">
      <formula>AND(M$548="",M$549="")</formula>
    </cfRule>
  </conditionalFormatting>
  <conditionalFormatting sqref="M550:M563">
    <cfRule type="expression" dxfId="3034" priority="266">
      <formula>OR($M$548&lt;&gt;"",$M$549&lt;&gt;"")</formula>
    </cfRule>
    <cfRule type="expression" dxfId="3033" priority="267">
      <formula>AND($M$548="",$M$549="")</formula>
    </cfRule>
  </conditionalFormatting>
  <conditionalFormatting sqref="M565:M566">
    <cfRule type="expression" dxfId="3032" priority="289">
      <formula>AND(M$565="",M$566="")</formula>
    </cfRule>
  </conditionalFormatting>
  <conditionalFormatting sqref="M565:M567">
    <cfRule type="expression" dxfId="3031" priority="5">
      <formula>OR($M$565&lt;&gt;"",$M$566&lt;&gt;"")</formula>
    </cfRule>
  </conditionalFormatting>
  <conditionalFormatting sqref="M567">
    <cfRule type="expression" dxfId="3030" priority="4">
      <formula>AND($M$565="",$M$566="")</formula>
    </cfRule>
  </conditionalFormatting>
  <conditionalFormatting sqref="M568">
    <cfRule type="expression" dxfId="3029" priority="20">
      <formula>AND($M$565="",$M$566="")</formula>
    </cfRule>
    <cfRule type="expression" dxfId="3028" priority="21">
      <formula>OR($M$565&lt;&gt;"",$M$566&lt;&gt;"")</formula>
    </cfRule>
  </conditionalFormatting>
  <conditionalFormatting sqref="M569:M574">
    <cfRule type="expression" dxfId="3027" priority="3">
      <formula>AND($M$565="",$M$566="")</formula>
    </cfRule>
    <cfRule type="expression" dxfId="3026" priority="263">
      <formula>OR($M$565&lt;&gt;"",$M$566&lt;&gt;"")</formula>
    </cfRule>
  </conditionalFormatting>
  <conditionalFormatting sqref="M575">
    <cfRule type="expression" dxfId="3025" priority="18">
      <formula>AND($M$565="",$M$566="")</formula>
    </cfRule>
    <cfRule type="expression" dxfId="3024" priority="19">
      <formula>OR($M$565&lt;&gt;"",$M$566&lt;&gt;"")</formula>
    </cfRule>
  </conditionalFormatting>
  <conditionalFormatting sqref="M576:M581">
    <cfRule type="expression" dxfId="3023" priority="259">
      <formula>OR($M$565&lt;&gt;"",$M$566&lt;&gt;"")</formula>
    </cfRule>
    <cfRule type="expression" dxfId="3022" priority="260">
      <formula>AND($M$565="",$M$566="")</formula>
    </cfRule>
  </conditionalFormatting>
  <conditionalFormatting sqref="M582">
    <cfRule type="expression" dxfId="3021" priority="16">
      <formula>AND($M$565="",$M$566="")</formula>
    </cfRule>
    <cfRule type="expression" dxfId="3020" priority="17">
      <formula>OR($M$565&lt;&gt;"",$M$566&lt;&gt;"")</formula>
    </cfRule>
  </conditionalFormatting>
  <conditionalFormatting sqref="M583:M588">
    <cfRule type="expression" dxfId="3019" priority="257">
      <formula>OR($M$565&lt;&gt;"",$M$566&lt;&gt;"")</formula>
    </cfRule>
    <cfRule type="expression" dxfId="3018" priority="258">
      <formula>AND($M$565="",$M$566="")</formula>
    </cfRule>
  </conditionalFormatting>
  <conditionalFormatting sqref="M594:M595">
    <cfRule type="expression" dxfId="3017" priority="254">
      <formula>AND(M$594="",M$595="")</formula>
    </cfRule>
  </conditionalFormatting>
  <conditionalFormatting sqref="M596:M606">
    <cfRule type="expression" dxfId="3016" priority="252">
      <formula>OR($M$594&lt;&gt;"",$M$595&lt;&gt;"")</formula>
    </cfRule>
    <cfRule type="expression" dxfId="3015" priority="253">
      <formula>AND($M$594="",$M$595="")</formula>
    </cfRule>
  </conditionalFormatting>
  <conditionalFormatting sqref="M607:M611">
    <cfRule type="expression" dxfId="3014" priority="250">
      <formula>OR($M$594&lt;&gt;"",$M$595&lt;&gt;"")</formula>
    </cfRule>
    <cfRule type="expression" dxfId="3013" priority="251">
      <formula>AND($M$594="",$M$595="")</formula>
    </cfRule>
  </conditionalFormatting>
  <conditionalFormatting sqref="M612:M619">
    <cfRule type="expression" dxfId="3012" priority="248">
      <formula>OR($M$594&lt;&gt;"",$M$595&lt;&gt;"")</formula>
    </cfRule>
    <cfRule type="expression" dxfId="3011" priority="249">
      <formula>AND($M$594="",$M$595="")</formula>
    </cfRule>
  </conditionalFormatting>
  <conditionalFormatting sqref="M625:M626">
    <cfRule type="expression" dxfId="3010" priority="246">
      <formula>AND(M$625="",M$626="")</formula>
    </cfRule>
  </conditionalFormatting>
  <conditionalFormatting sqref="M627:M639">
    <cfRule type="expression" dxfId="3009" priority="244">
      <formula>OR($M$625&lt;&gt;"",$M$626&lt;&gt;"")</formula>
    </cfRule>
    <cfRule type="expression" dxfId="3008" priority="245">
      <formula>AND($M$625="",$M$626="")</formula>
    </cfRule>
  </conditionalFormatting>
  <conditionalFormatting sqref="M645:M646">
    <cfRule type="expression" dxfId="3007" priority="237">
      <formula>AND(M$645="",M$646="")</formula>
    </cfRule>
  </conditionalFormatting>
  <conditionalFormatting sqref="M647:M654">
    <cfRule type="expression" dxfId="3006" priority="235">
      <formula>OR($M$645&lt;&gt;"",$M$646&lt;&gt;"")</formula>
    </cfRule>
    <cfRule type="expression" dxfId="3005" priority="236">
      <formula>AND($M$645="",$M$646="")</formula>
    </cfRule>
  </conditionalFormatting>
  <conditionalFormatting sqref="M660:M661">
    <cfRule type="expression" dxfId="3004" priority="230">
      <formula>AND(M$660="",M$661="")</formula>
    </cfRule>
  </conditionalFormatting>
  <conditionalFormatting sqref="M662:M676">
    <cfRule type="expression" dxfId="3003" priority="228">
      <formula>OR($M$660&lt;&gt;"",$M$661&lt;&gt;"")</formula>
    </cfRule>
    <cfRule type="expression" dxfId="3002" priority="229">
      <formula>AND($M$660="",$M$661="")</formula>
    </cfRule>
  </conditionalFormatting>
  <conditionalFormatting sqref="M681:M682">
    <cfRule type="expression" dxfId="3001" priority="112">
      <formula>OR(M$681&lt;&gt;"",M$682&lt;&gt;"")</formula>
    </cfRule>
    <cfRule type="expression" dxfId="3000" priority="113">
      <formula>AND(M$681="",M$682="")</formula>
    </cfRule>
  </conditionalFormatting>
  <conditionalFormatting sqref="M683:M701">
    <cfRule type="expression" dxfId="2999" priority="222">
      <formula>OR($M$681&lt;&gt;"",$M$682&lt;&gt;"")</formula>
    </cfRule>
    <cfRule type="expression" dxfId="2998" priority="223">
      <formula>AND($M$681="",$M$682="")</formula>
    </cfRule>
  </conditionalFormatting>
  <conditionalFormatting sqref="M707:M708">
    <cfRule type="expression" dxfId="2997" priority="219">
      <formula>AND(M$707="",M$708="")</formula>
    </cfRule>
  </conditionalFormatting>
  <conditionalFormatting sqref="M709:M711">
    <cfRule type="expression" dxfId="2996" priority="217">
      <formula>OR($M$707&lt;&gt;"",$M$708&lt;&gt;"")</formula>
    </cfRule>
    <cfRule type="expression" dxfId="2995" priority="218">
      <formula>AND($M$707="",$M$708="")</formula>
    </cfRule>
  </conditionalFormatting>
  <conditionalFormatting sqref="M717:M718">
    <cfRule type="expression" dxfId="2994" priority="212">
      <formula>AND(M$717="",M$718="")</formula>
    </cfRule>
  </conditionalFormatting>
  <conditionalFormatting sqref="M719:M722">
    <cfRule type="expression" dxfId="2993" priority="210">
      <formula>OR($M$717&lt;&gt;"",$M$718&lt;&gt;"")</formula>
    </cfRule>
    <cfRule type="expression" dxfId="2992" priority="211">
      <formula>AND($M$717="",$M$718="")</formula>
    </cfRule>
  </conditionalFormatting>
  <conditionalFormatting sqref="M729:M730">
    <cfRule type="expression" dxfId="2991" priority="205">
      <formula>AND(M$729="",M$730="")</formula>
    </cfRule>
  </conditionalFormatting>
  <conditionalFormatting sqref="M731:M734">
    <cfRule type="expression" dxfId="2990" priority="203">
      <formula>OR($M$729&lt;&gt;"",$M$730&lt;&gt;"")</formula>
    </cfRule>
    <cfRule type="expression" dxfId="2989" priority="204">
      <formula>AND($M$729="",$M$730="")</formula>
    </cfRule>
  </conditionalFormatting>
  <conditionalFormatting sqref="M243:N244">
    <cfRule type="expression" dxfId="2988" priority="129">
      <formula>OR(M$243&lt;&gt;"",M$244&lt;&gt;"")</formula>
    </cfRule>
  </conditionalFormatting>
  <conditionalFormatting sqref="M388:N389">
    <cfRule type="expression" dxfId="2987" priority="47">
      <formula>OR(M$388&lt;&gt;"",M$389&lt;&gt;"")</formula>
    </cfRule>
  </conditionalFormatting>
  <conditionalFormatting sqref="M9:BS11">
    <cfRule type="expression" dxfId="2986" priority="85">
      <formula>M$9&lt;&gt;""</formula>
    </cfRule>
  </conditionalFormatting>
  <conditionalFormatting sqref="M94:BS95">
    <cfRule type="expression" dxfId="2985" priority="83">
      <formula>OR(M$94&lt;&gt;"",M$95&lt;&gt;"")</formula>
    </cfRule>
  </conditionalFormatting>
  <conditionalFormatting sqref="M128:BS129">
    <cfRule type="expression" dxfId="2984" priority="318">
      <formula>OR(M$128&lt;&gt;"",M$129&lt;&gt;"")</formula>
    </cfRule>
  </conditionalFormatting>
  <conditionalFormatting sqref="M141:BS142">
    <cfRule type="expression" dxfId="2983" priority="81">
      <formula>OR(M$141&lt;&gt;"",M$142&lt;&gt;"")</formula>
    </cfRule>
  </conditionalFormatting>
  <conditionalFormatting sqref="M149:BS150">
    <cfRule type="expression" dxfId="2982" priority="79">
      <formula>OR(M$149&lt;&gt;"",M$150&lt;&gt;"")</formula>
    </cfRule>
  </conditionalFormatting>
  <conditionalFormatting sqref="M159:BS160">
    <cfRule type="expression" dxfId="2981" priority="77">
      <formula>OR(M$159&lt;&gt;"",M$160&lt;&gt;"")</formula>
    </cfRule>
  </conditionalFormatting>
  <conditionalFormatting sqref="M168:BS169">
    <cfRule type="expression" dxfId="2980" priority="73">
      <formula>OR(M$168&lt;&gt;"",M$169&lt;&gt;"")</formula>
    </cfRule>
  </conditionalFormatting>
  <conditionalFormatting sqref="M263:BS264">
    <cfRule type="expression" dxfId="2979" priority="124">
      <formula>OR(M$263&lt;&gt;"",M$264&lt;&gt;"")</formula>
    </cfRule>
  </conditionalFormatting>
  <conditionalFormatting sqref="M363:BS364">
    <cfRule type="expression" dxfId="2978" priority="54">
      <formula>OR(M$363&lt;&gt;"",M$364&lt;&gt;"")</formula>
    </cfRule>
  </conditionalFormatting>
  <conditionalFormatting sqref="M366:BS369">
    <cfRule type="expression" dxfId="2977" priority="50">
      <formula>OR(M$363&lt;&gt;"",M$364&lt;&gt;"")</formula>
    </cfRule>
  </conditionalFormatting>
  <conditionalFormatting sqref="M524:BS525">
    <cfRule type="expression" dxfId="2976" priority="37">
      <formula>OR(M$524&lt;&gt;"",M$525&lt;&gt;"")</formula>
    </cfRule>
  </conditionalFormatting>
  <conditionalFormatting sqref="M534:BS535">
    <cfRule type="expression" dxfId="2975" priority="35">
      <formula>OR(M$534&lt;&gt;"",M$535&lt;&gt;"")</formula>
    </cfRule>
  </conditionalFormatting>
  <conditionalFormatting sqref="M548:BS549">
    <cfRule type="expression" dxfId="2974" priority="31">
      <formula>OR(M$548&lt;&gt;"",M$549&lt;&gt;"")</formula>
    </cfRule>
  </conditionalFormatting>
  <conditionalFormatting sqref="M594:BS595">
    <cfRule type="expression" dxfId="2973" priority="14">
      <formula>OR(M$594&lt;&gt;"",M$595&lt;&gt;"")</formula>
    </cfRule>
  </conditionalFormatting>
  <conditionalFormatting sqref="M625:BS626">
    <cfRule type="expression" dxfId="2972" priority="242">
      <formula>OR(M$625&lt;&gt;"",M$626&lt;&gt;"")</formula>
    </cfRule>
  </conditionalFormatting>
  <conditionalFormatting sqref="M645:BS646">
    <cfRule type="expression" dxfId="2971" priority="233">
      <formula>OR(M$645&lt;&gt;"",M$646&lt;&gt;"")</formula>
    </cfRule>
  </conditionalFormatting>
  <conditionalFormatting sqref="M660:BS661">
    <cfRule type="expression" dxfId="2970" priority="226">
      <formula>OR(M$660&lt;&gt;"",M$661&lt;&gt;"")</formula>
    </cfRule>
  </conditionalFormatting>
  <conditionalFormatting sqref="M707:BS708">
    <cfRule type="expression" dxfId="2969" priority="215">
      <formula>OR(M$707&lt;&gt;"",M$708&lt;&gt;"")</formula>
    </cfRule>
  </conditionalFormatting>
  <conditionalFormatting sqref="M717:BS718">
    <cfRule type="expression" dxfId="2968" priority="208">
      <formula>OR(M$717&lt;&gt;"",M$718&lt;&gt;"")</formula>
    </cfRule>
  </conditionalFormatting>
  <conditionalFormatting sqref="M729:BS730">
    <cfRule type="expression" dxfId="2967" priority="201">
      <formula>OR(M$729&lt;&gt;"",M$730&lt;&gt;"")</formula>
    </cfRule>
  </conditionalFormatting>
  <conditionalFormatting sqref="N182:N185">
    <cfRule type="expression" dxfId="2966" priority="179">
      <formula>AND(N$180="",N$181="")</formula>
    </cfRule>
  </conditionalFormatting>
  <conditionalFormatting sqref="N186:N201">
    <cfRule type="expression" dxfId="2965" priority="171">
      <formula>AND(N$180="",N$181="")</formula>
    </cfRule>
  </conditionalFormatting>
  <conditionalFormatting sqref="N202:N205">
    <cfRule type="expression" dxfId="2964" priority="175">
      <formula>AND(N$180="",N$181="")</formula>
    </cfRule>
  </conditionalFormatting>
  <conditionalFormatting sqref="N206:N211">
    <cfRule type="expression" dxfId="2963" priority="170">
      <formula>AND(N$180="",N$181="")</formula>
    </cfRule>
  </conditionalFormatting>
  <conditionalFormatting sqref="N243:N244">
    <cfRule type="expression" dxfId="2962" priority="130">
      <formula>AND(N$243="",N$244="")</formula>
    </cfRule>
  </conditionalFormatting>
  <conditionalFormatting sqref="N363:N369">
    <cfRule type="expression" dxfId="2961" priority="53">
      <formula>AND(N$363="",N$364="")</formula>
    </cfRule>
  </conditionalFormatting>
  <conditionalFormatting sqref="N388:N389">
    <cfRule type="expression" dxfId="2960" priority="48">
      <formula>AND(N$388="",N$389="")</formula>
    </cfRule>
  </conditionalFormatting>
  <conditionalFormatting sqref="N390:N463">
    <cfRule type="expression" dxfId="2959" priority="43">
      <formula>OR(N$388&lt;&gt;"",N$389&lt;&gt;"")</formula>
    </cfRule>
    <cfRule type="expression" dxfId="2958" priority="44">
      <formula>AND(N$388="",N$389="")</formula>
    </cfRule>
  </conditionalFormatting>
  <conditionalFormatting sqref="N594:N611">
    <cfRule type="expression" dxfId="2957" priority="247">
      <formula>AND(N$594="",N$595="")</formula>
    </cfRule>
  </conditionalFormatting>
  <conditionalFormatting sqref="N534:O542">
    <cfRule type="expression" dxfId="2956" priority="269">
      <formula>AND(N$534="",N$535="")</formula>
    </cfRule>
  </conditionalFormatting>
  <conditionalFormatting sqref="N548:O563">
    <cfRule type="expression" dxfId="2955" priority="265">
      <formula>AND(N$548="",N$549="")</formula>
    </cfRule>
  </conditionalFormatting>
  <conditionalFormatting sqref="N9:BS11">
    <cfRule type="expression" dxfId="2954" priority="346">
      <formula>N$9=""</formula>
    </cfRule>
  </conditionalFormatting>
  <conditionalFormatting sqref="N16:BS22">
    <cfRule type="expression" dxfId="2953" priority="108">
      <formula>N$16&lt;&gt;""</formula>
    </cfRule>
    <cfRule type="expression" dxfId="2952" priority="345">
      <formula>N$16=""</formula>
    </cfRule>
  </conditionalFormatting>
  <conditionalFormatting sqref="N27:BS27">
    <cfRule type="cellIs" dxfId="2951" priority="105" operator="equal">
      <formula>""</formula>
    </cfRule>
  </conditionalFormatting>
  <conditionalFormatting sqref="N27:BS35">
    <cfRule type="expression" dxfId="2950" priority="104">
      <formula>N$27&lt;&gt;""</formula>
    </cfRule>
    <cfRule type="expression" dxfId="2949" priority="341">
      <formula>N$27=""</formula>
    </cfRule>
  </conditionalFormatting>
  <conditionalFormatting sqref="N40:BS40">
    <cfRule type="cellIs" dxfId="2948" priority="103" operator="equal">
      <formula>""</formula>
    </cfRule>
  </conditionalFormatting>
  <conditionalFormatting sqref="N40:BS44">
    <cfRule type="expression" dxfId="2947" priority="102">
      <formula>N$40&lt;&gt;""</formula>
    </cfRule>
    <cfRule type="expression" dxfId="2946" priority="338">
      <formula>N$40=""</formula>
    </cfRule>
  </conditionalFormatting>
  <conditionalFormatting sqref="N49:BS49">
    <cfRule type="cellIs" dxfId="2945" priority="101" operator="equal">
      <formula>""</formula>
    </cfRule>
  </conditionalFormatting>
  <conditionalFormatting sqref="N49:BS58">
    <cfRule type="expression" dxfId="2944" priority="100">
      <formula>N$49&lt;&gt;""</formula>
    </cfRule>
    <cfRule type="expression" dxfId="2943" priority="335">
      <formula>N$49=""</formula>
    </cfRule>
  </conditionalFormatting>
  <conditionalFormatting sqref="N94:BS95">
    <cfRule type="expression" dxfId="2942" priority="84">
      <formula>AND(N$94="",N$95="")</formula>
    </cfRule>
  </conditionalFormatting>
  <conditionalFormatting sqref="N96:BS96">
    <cfRule type="expression" dxfId="2941" priority="192">
      <formula>OR(N$94&lt;&gt;"",N$95&lt;&gt;"")</formula>
    </cfRule>
    <cfRule type="expression" dxfId="2940" priority="193">
      <formula>AND(N$94="",N$95="")</formula>
    </cfRule>
  </conditionalFormatting>
  <conditionalFormatting sqref="N102:BS111">
    <cfRule type="expression" dxfId="2939" priority="333">
      <formula>OR(N$102&lt;&gt;"",N$103&lt;&gt;"")</formula>
    </cfRule>
    <cfRule type="expression" dxfId="2938" priority="334">
      <formula>AND(N$102="",N$103="")</formula>
    </cfRule>
  </conditionalFormatting>
  <conditionalFormatting sqref="N117:BS122">
    <cfRule type="expression" dxfId="2937" priority="331">
      <formula>OR(N$117&lt;&gt;"",N$118&lt;&gt;"")</formula>
    </cfRule>
    <cfRule type="expression" dxfId="2936" priority="332">
      <formula>AND(N$117="",N$118="")</formula>
    </cfRule>
  </conditionalFormatting>
  <conditionalFormatting sqref="N128:BS129">
    <cfRule type="expression" dxfId="2935" priority="319">
      <formula>AND(N$128="",N$129="")</formula>
    </cfRule>
  </conditionalFormatting>
  <conditionalFormatting sqref="N130:BS135">
    <cfRule type="expression" dxfId="2934" priority="316">
      <formula>OR(N$128&lt;&gt;"",N$129&lt;&gt;"")</formula>
    </cfRule>
    <cfRule type="expression" dxfId="2933" priority="317">
      <formula>AND(N$128="",N$129="")</formula>
    </cfRule>
  </conditionalFormatting>
  <conditionalFormatting sqref="N141:BS142">
    <cfRule type="expression" dxfId="2932" priority="82">
      <formula>AND(N$141="",N$142="")</formula>
    </cfRule>
  </conditionalFormatting>
  <conditionalFormatting sqref="N143:BS143">
    <cfRule type="expression" dxfId="2931" priority="187">
      <formula>OR(N$141&lt;&gt;"",N$142&lt;&gt;"")</formula>
    </cfRule>
    <cfRule type="expression" dxfId="2930" priority="188">
      <formula>AND(N$141="",N$142="")</formula>
    </cfRule>
  </conditionalFormatting>
  <conditionalFormatting sqref="N149:BS150">
    <cfRule type="expression" dxfId="2929" priority="80">
      <formula>AND(N$149="",N$150="")</formula>
    </cfRule>
  </conditionalFormatting>
  <conditionalFormatting sqref="N151:BS151">
    <cfRule type="expression" dxfId="2928" priority="158">
      <formula>OR(N$149&lt;&gt;"",N$150&lt;&gt;"")</formula>
    </cfRule>
    <cfRule type="expression" dxfId="2927" priority="159">
      <formula>AND(N$149="",N$150="")</formula>
    </cfRule>
  </conditionalFormatting>
  <conditionalFormatting sqref="N152:BS152">
    <cfRule type="expression" dxfId="2926" priority="156">
      <formula>OR(N$149&lt;&gt;"",N$150&lt;&gt;"")</formula>
    </cfRule>
    <cfRule type="expression" dxfId="2925" priority="157">
      <formula>AND(N$149="",N$150="")</formula>
    </cfRule>
  </conditionalFormatting>
  <conditionalFormatting sqref="N153:BS153">
    <cfRule type="expression" dxfId="2924" priority="154">
      <formula>OR(N$149&lt;&gt;"",N$150&lt;&gt;"")</formula>
    </cfRule>
    <cfRule type="expression" dxfId="2923" priority="155">
      <formula>AND(N$149="",N$150="")</formula>
    </cfRule>
  </conditionalFormatting>
  <conditionalFormatting sqref="N159:BS160">
    <cfRule type="expression" dxfId="2922" priority="78">
      <formula>AND(N$159="",N$160="")</formula>
    </cfRule>
  </conditionalFormatting>
  <conditionalFormatting sqref="N161:BS161">
    <cfRule type="expression" dxfId="2921" priority="147">
      <formula>OR(N$159&lt;&gt;"",N$160&lt;&gt;"")</formula>
    </cfRule>
    <cfRule type="expression" dxfId="2920" priority="148">
      <formula>AND(N$159="",N$160="")</formula>
    </cfRule>
  </conditionalFormatting>
  <conditionalFormatting sqref="N162:BS162">
    <cfRule type="expression" dxfId="2919" priority="145">
      <formula>OR(N$159&lt;&gt;"",N$160&lt;&gt;"")</formula>
    </cfRule>
    <cfRule type="expression" dxfId="2918" priority="146">
      <formula>AND(N$159="",N$160="")</formula>
    </cfRule>
  </conditionalFormatting>
  <conditionalFormatting sqref="N168:BS169">
    <cfRule type="expression" dxfId="2917" priority="74">
      <formula>AND(N$168="",N$169="")</formula>
    </cfRule>
  </conditionalFormatting>
  <conditionalFormatting sqref="N170:BS172">
    <cfRule type="expression" dxfId="2916" priority="76">
      <formula>AND(N$168="",N$169="")</formula>
    </cfRule>
  </conditionalFormatting>
  <conditionalFormatting sqref="N170:BS173">
    <cfRule type="expression" dxfId="2915" priority="75">
      <formula>OR(N$168&lt;&gt;"",N$169&lt;&gt;"")</formula>
    </cfRule>
  </conditionalFormatting>
  <conditionalFormatting sqref="N173:BS174">
    <cfRule type="expression" dxfId="2914" priority="87">
      <formula>AND(N$168="",N$169="")</formula>
    </cfRule>
  </conditionalFormatting>
  <conditionalFormatting sqref="N174:BS174">
    <cfRule type="expression" dxfId="2913" priority="86">
      <formula>OR(N$168&lt;&gt;"",N$169&lt;&gt;"")</formula>
    </cfRule>
  </conditionalFormatting>
  <conditionalFormatting sqref="N180:BS181">
    <cfRule type="expression" dxfId="2912" priority="169">
      <formula>OR(N$180&lt;&gt;"",N$181&lt;&gt;"")</formula>
    </cfRule>
    <cfRule type="expression" dxfId="2911" priority="180">
      <formula>AND(N$180="",N$181="")</formula>
    </cfRule>
  </conditionalFormatting>
  <conditionalFormatting sqref="N182:BS182">
    <cfRule type="expression" dxfId="2910" priority="178">
      <formula>OR(N$180&lt;&gt;"",N$181&lt;&gt;"")</formula>
    </cfRule>
  </conditionalFormatting>
  <conditionalFormatting sqref="N183:BS184">
    <cfRule type="expression" dxfId="2909" priority="177">
      <formula>OR(N$180&lt;&gt;"",N$181&lt;&gt;"")</formula>
    </cfRule>
  </conditionalFormatting>
  <conditionalFormatting sqref="N185:BS185">
    <cfRule type="expression" dxfId="2908" priority="176">
      <formula>OR(N$180&lt;&gt;"",N$181&lt;&gt;"")</formula>
    </cfRule>
  </conditionalFormatting>
  <conditionalFormatting sqref="N186:BS201">
    <cfRule type="expression" dxfId="2907" priority="168">
      <formula>OR(N$180&lt;&gt;"",N$181&lt;&gt;"")</formula>
    </cfRule>
  </conditionalFormatting>
  <conditionalFormatting sqref="N202:BS202">
    <cfRule type="expression" dxfId="2906" priority="174">
      <formula>OR(N$180&lt;&gt;"",N$181&lt;&gt;"")</formula>
    </cfRule>
  </conditionalFormatting>
  <conditionalFormatting sqref="N203:BS204">
    <cfRule type="expression" dxfId="2905" priority="173">
      <formula>OR(N$180&lt;&gt;"",N$181&lt;&gt;"")</formula>
    </cfRule>
  </conditionalFormatting>
  <conditionalFormatting sqref="N205:BS205">
    <cfRule type="expression" dxfId="2904" priority="172">
      <formula>OR(N$180&lt;&gt;"",N$181&lt;&gt;"")</formula>
    </cfRule>
  </conditionalFormatting>
  <conditionalFormatting sqref="N206:BS211">
    <cfRule type="expression" dxfId="2903" priority="167">
      <formula>OR(N$180&lt;&gt;"",N$181&lt;&gt;"")</formula>
    </cfRule>
  </conditionalFormatting>
  <conditionalFormatting sqref="N243:BS244">
    <cfRule type="expression" dxfId="2902" priority="67">
      <formula>OR(N$243&lt;&gt;"",N$244&lt;&gt;"")</formula>
    </cfRule>
    <cfRule type="expression" dxfId="2901" priority="68">
      <formula>AND(N$243="",N$244="")</formula>
    </cfRule>
  </conditionalFormatting>
  <conditionalFormatting sqref="N245:BS245">
    <cfRule type="expression" dxfId="2900" priority="136">
      <formula>OR(N$243&lt;&gt;"",N$244&lt;&gt;"")</formula>
    </cfRule>
    <cfRule type="expression" dxfId="2899" priority="137">
      <formula>AND(N$243="",N$244="")</formula>
    </cfRule>
  </conditionalFormatting>
  <conditionalFormatting sqref="N246:BS256">
    <cfRule type="expression" dxfId="2898" priority="69">
      <formula>OR(N$243&lt;&gt;"",N$244&lt;&gt;"")</formula>
    </cfRule>
    <cfRule type="expression" dxfId="2897" priority="70">
      <formula>AND(N$243="",N$244="")</formula>
    </cfRule>
  </conditionalFormatting>
  <conditionalFormatting sqref="N257:BS257">
    <cfRule type="expression" dxfId="2896" priority="134">
      <formula>OR(N$243&lt;&gt;"",N$244&lt;&gt;"")</formula>
    </cfRule>
    <cfRule type="expression" dxfId="2895" priority="135">
      <formula>AND(N$243="",N$244="")</formula>
    </cfRule>
  </conditionalFormatting>
  <conditionalFormatting sqref="N263:BS264">
    <cfRule type="expression" dxfId="2894" priority="125">
      <formula>AND(N$263="",N$264="")</formula>
    </cfRule>
  </conditionalFormatting>
  <conditionalFormatting sqref="N265:BS265">
    <cfRule type="expression" dxfId="2893" priority="121">
      <formula>OR(N$263&lt;&gt;"",N$264&lt;&gt;"")</formula>
    </cfRule>
  </conditionalFormatting>
  <conditionalFormatting sqref="N265:BS282">
    <cfRule type="expression" dxfId="2892" priority="123">
      <formula>AND(N$263="",N$264="")</formula>
    </cfRule>
  </conditionalFormatting>
  <conditionalFormatting sqref="N266:BS281">
    <cfRule type="expression" dxfId="2891" priority="120">
      <formula>OR(N$263&lt;&gt;"",N$264&lt;&gt;"")</formula>
    </cfRule>
  </conditionalFormatting>
  <conditionalFormatting sqref="N282:BS282">
    <cfRule type="expression" dxfId="2890" priority="122">
      <formula>OR(N$263&lt;&gt;"",N$264&lt;&gt;"")</formula>
    </cfRule>
  </conditionalFormatting>
  <conditionalFormatting sqref="N289:BS290">
    <cfRule type="expression" dxfId="2889" priority="304">
      <formula>OR(N$289&lt;&gt;"",N$290&lt;&gt;"")</formula>
    </cfRule>
  </conditionalFormatting>
  <conditionalFormatting sqref="N289:BS295">
    <cfRule type="expression" dxfId="2888" priority="305">
      <formula>AND(N$289="",N$290="")</formula>
    </cfRule>
  </conditionalFormatting>
  <conditionalFormatting sqref="N291:BS291">
    <cfRule type="expression" dxfId="2887" priority="303">
      <formula>OR(N$289&lt;&gt;"",N$290&lt;&gt;"")</formula>
    </cfRule>
  </conditionalFormatting>
  <conditionalFormatting sqref="N292:BS294">
    <cfRule type="expression" dxfId="2886" priority="302">
      <formula>OR(N$289&lt;&gt;"",N$290&lt;&gt;"")</formula>
    </cfRule>
  </conditionalFormatting>
  <conditionalFormatting sqref="N295:BS295">
    <cfRule type="expression" dxfId="2885" priority="301">
      <formula>OR(N$289&lt;&gt;"",N$290&lt;&gt;"")</formula>
    </cfRule>
  </conditionalFormatting>
  <conditionalFormatting sqref="N312:BS319">
    <cfRule type="expression" dxfId="2884" priority="60">
      <formula>OR(N$312&lt;&gt;"",N$313&lt;&gt;"")</formula>
    </cfRule>
    <cfRule type="expression" dxfId="2883" priority="61">
      <formula>AND(N$312="",N$313="")</formula>
    </cfRule>
  </conditionalFormatting>
  <conditionalFormatting sqref="N325:BS344">
    <cfRule type="expression" dxfId="2882" priority="58">
      <formula>OR(N$325&lt;&gt;"",N$326&lt;&gt;"")</formula>
    </cfRule>
    <cfRule type="expression" dxfId="2881" priority="59">
      <formula>AND(N$325="",N$326="")</formula>
    </cfRule>
  </conditionalFormatting>
  <conditionalFormatting sqref="N350:BS356">
    <cfRule type="expression" dxfId="2880" priority="56">
      <formula>OR(N$350&lt;&gt;"",N$351&lt;&gt;"")</formula>
    </cfRule>
    <cfRule type="expression" dxfId="2879" priority="57">
      <formula>AND(N$350="",N$351="")</formula>
    </cfRule>
  </conditionalFormatting>
  <conditionalFormatting sqref="N365:BS365">
    <cfRule type="expression" dxfId="2878" priority="49">
      <formula>OR(N$363&lt;&gt;"",N$364&lt;&gt;"")</formula>
    </cfRule>
  </conditionalFormatting>
  <conditionalFormatting sqref="N370:BS370">
    <cfRule type="expression" dxfId="2877" priority="51">
      <formula>OR(N$363&lt;&gt;"",N$364&lt;&gt;"")</formula>
    </cfRule>
  </conditionalFormatting>
  <conditionalFormatting sqref="N469:BS499">
    <cfRule type="expression" dxfId="2876" priority="283">
      <formula>OR(N$469&lt;&gt;"",N$470&lt;&gt;"")</formula>
    </cfRule>
    <cfRule type="expression" dxfId="2875" priority="284">
      <formula>AND(N$469="",N$470="")</formula>
    </cfRule>
  </conditionalFormatting>
  <conditionalFormatting sqref="N505:BS514">
    <cfRule type="expression" dxfId="2874" priority="41">
      <formula>OR(N$505&lt;&gt;"",N$506&lt;&gt;"")</formula>
    </cfRule>
    <cfRule type="expression" dxfId="2873" priority="42">
      <formula>AND(N$505="",N$506="")</formula>
    </cfRule>
  </conditionalFormatting>
  <conditionalFormatting sqref="N517:BS521">
    <cfRule type="expression" dxfId="2872" priority="39">
      <formula>OR(N$517&lt;&gt;"",N$518&lt;&gt;"")</formula>
    </cfRule>
    <cfRule type="expression" dxfId="2871" priority="40">
      <formula>AND(N$517="",N$518="")</formula>
    </cfRule>
  </conditionalFormatting>
  <conditionalFormatting sqref="N524:BS525">
    <cfRule type="expression" dxfId="2870" priority="38">
      <formula>AND(N$524="",N$525="")</formula>
    </cfRule>
  </conditionalFormatting>
  <conditionalFormatting sqref="N526:BS526">
    <cfRule type="expression" dxfId="2869" priority="276">
      <formula>OR(N$524&lt;&gt;"",N$525&lt;&gt;"")</formula>
    </cfRule>
    <cfRule type="expression" dxfId="2868" priority="277">
      <formula>AND(N$524="",N$525="")</formula>
    </cfRule>
  </conditionalFormatting>
  <conditionalFormatting sqref="N529:BS531">
    <cfRule type="expression" dxfId="2867" priority="273">
      <formula>OR(N$529&lt;&gt;"",N$530&lt;&gt;"")</formula>
    </cfRule>
    <cfRule type="expression" dxfId="2866" priority="274">
      <formula>AND(N$529="",N$530="")</formula>
    </cfRule>
  </conditionalFormatting>
  <conditionalFormatting sqref="N536:BS542">
    <cfRule type="expression" dxfId="2865" priority="33">
      <formula>OR(N$534&lt;&gt;"",N$535&lt;&gt;"")</formula>
    </cfRule>
  </conditionalFormatting>
  <conditionalFormatting sqref="N550:BS563">
    <cfRule type="expression" dxfId="2864" priority="29">
      <formula>OR(N$548&lt;&gt;"",N$549&lt;&gt;"")</formula>
    </cfRule>
  </conditionalFormatting>
  <conditionalFormatting sqref="N565:BS567">
    <cfRule type="expression" dxfId="2863" priority="22">
      <formula>OR(N$565&lt;&gt;"",N$566&lt;&gt;"")</formula>
    </cfRule>
    <cfRule type="expression" dxfId="2862" priority="28">
      <formula>AND(N$565="",N$566="")</formula>
    </cfRule>
  </conditionalFormatting>
  <conditionalFormatting sqref="N568:BS568">
    <cfRule type="expression" dxfId="2861" priority="1">
      <formula>AND(N$565="",N$566="")</formula>
    </cfRule>
    <cfRule type="expression" dxfId="2860" priority="264">
      <formula>OR(N$565&lt;&gt;"",N$566&lt;&gt;"")</formula>
    </cfRule>
  </conditionalFormatting>
  <conditionalFormatting sqref="N569:BS574">
    <cfRule type="expression" dxfId="2859" priority="2">
      <formula>AND(N$565="",N$566="")</formula>
    </cfRule>
    <cfRule type="expression" dxfId="2858" priority="27">
      <formula>OR(N$565&lt;&gt;"",N$566&lt;&gt;"")</formula>
    </cfRule>
  </conditionalFormatting>
  <conditionalFormatting sqref="N575:BS575">
    <cfRule type="expression" dxfId="2857" priority="261">
      <formula>OR(N$565&lt;&gt;"",N$566&lt;&gt;"")</formula>
    </cfRule>
    <cfRule type="expression" dxfId="2856" priority="262">
      <formula>AND(N$565="",N$566="")</formula>
    </cfRule>
  </conditionalFormatting>
  <conditionalFormatting sqref="N576:BS581">
    <cfRule type="expression" dxfId="2855" priority="25">
      <formula>OR(N$565&lt;&gt;"",N$566&lt;&gt;"")</formula>
    </cfRule>
    <cfRule type="expression" dxfId="2854" priority="26">
      <formula>AND(N$565="",N$566="")</formula>
    </cfRule>
  </conditionalFormatting>
  <conditionalFormatting sqref="N582:BS582">
    <cfRule type="expression" dxfId="2853" priority="255">
      <formula>OR(N$565&lt;&gt;"",N$566&lt;&gt;"")</formula>
    </cfRule>
    <cfRule type="expression" dxfId="2852" priority="256">
      <formula>AND(N$565="",N$566="")</formula>
    </cfRule>
  </conditionalFormatting>
  <conditionalFormatting sqref="N583:BS588">
    <cfRule type="expression" dxfId="2851" priority="23">
      <formula>OR(N$565&lt;&gt;"",N$566&lt;&gt;"")</formula>
    </cfRule>
    <cfRule type="expression" dxfId="2850" priority="24">
      <formula>AND(N$565="",N$566="")</formula>
    </cfRule>
  </conditionalFormatting>
  <conditionalFormatting sqref="N596:BS606">
    <cfRule type="expression" dxfId="2849" priority="12">
      <formula>OR(N$594&lt;&gt;"",N$595&lt;&gt;"")</formula>
    </cfRule>
  </conditionalFormatting>
  <conditionalFormatting sqref="N607:BS611">
    <cfRule type="expression" dxfId="2848" priority="10">
      <formula>OR(N$594&lt;&gt;"",N$595&lt;&gt;"")</formula>
    </cfRule>
  </conditionalFormatting>
  <conditionalFormatting sqref="N612:BS619">
    <cfRule type="expression" dxfId="2847" priority="8">
      <formula>OR(N$594&lt;&gt;"",N$595&lt;&gt;"")</formula>
    </cfRule>
    <cfRule type="expression" dxfId="2846" priority="9">
      <formula>AND(N$594="",N$595="")</formula>
    </cfRule>
  </conditionalFormatting>
  <conditionalFormatting sqref="N625:BS626">
    <cfRule type="expression" dxfId="2845" priority="243">
      <formula>AND(N$625="",N$626="")</formula>
    </cfRule>
  </conditionalFormatting>
  <conditionalFormatting sqref="N627:BS639">
    <cfRule type="expression" dxfId="2844" priority="240">
      <formula>OR(N$625&lt;&gt;"",N$626&lt;&gt;"")</formula>
    </cfRule>
    <cfRule type="expression" dxfId="2843" priority="241">
      <formula>AND(N$625="",N$626="")</formula>
    </cfRule>
  </conditionalFormatting>
  <conditionalFormatting sqref="N645:BS646">
    <cfRule type="expression" dxfId="2842" priority="234">
      <formula>AND(N$645="",N$646="")</formula>
    </cfRule>
  </conditionalFormatting>
  <conditionalFormatting sqref="N647:BS654">
    <cfRule type="expression" dxfId="2841" priority="231">
      <formula>OR(N$645&lt;&gt;"",N$646&lt;&gt;"")</formula>
    </cfRule>
    <cfRule type="expression" dxfId="2840" priority="232">
      <formula>AND(N$645="",N$646="")</formula>
    </cfRule>
  </conditionalFormatting>
  <conditionalFormatting sqref="N660:BS661">
    <cfRule type="expression" dxfId="2839" priority="227">
      <formula>AND(N$660="",N$661="")</formula>
    </cfRule>
  </conditionalFormatting>
  <conditionalFormatting sqref="N662:BS676">
    <cfRule type="expression" dxfId="2838" priority="224">
      <formula>OR(N$660&lt;&gt;"",N$661&lt;&gt;"")</formula>
    </cfRule>
    <cfRule type="expression" dxfId="2837" priority="225">
      <formula>AND(N$660="",N$661="")</formula>
    </cfRule>
  </conditionalFormatting>
  <conditionalFormatting sqref="N681:BS701">
    <cfRule type="expression" dxfId="2836" priority="220">
      <formula>OR(N$681&lt;&gt;"",N$682&lt;&gt;"")</formula>
    </cfRule>
    <cfRule type="expression" dxfId="2835" priority="221">
      <formula>AND(N$681="",N$682="")</formula>
    </cfRule>
  </conditionalFormatting>
  <conditionalFormatting sqref="N707:BS708">
    <cfRule type="expression" dxfId="2834" priority="216">
      <formula>AND(N$707="",N$708="")</formula>
    </cfRule>
  </conditionalFormatting>
  <conditionalFormatting sqref="N709:BS711">
    <cfRule type="expression" dxfId="2833" priority="213">
      <formula>OR(N$707&lt;&gt;"",N$708&lt;&gt;"")</formula>
    </cfRule>
    <cfRule type="expression" dxfId="2832" priority="214">
      <formula>AND(N$707="",N$708="")</formula>
    </cfRule>
  </conditionalFormatting>
  <conditionalFormatting sqref="N717:BS718">
    <cfRule type="expression" dxfId="2831" priority="209">
      <formula>AND(N$717="",N$718="")</formula>
    </cfRule>
  </conditionalFormatting>
  <conditionalFormatting sqref="N719:BS722">
    <cfRule type="expression" dxfId="2830" priority="206">
      <formula>OR(N$717&lt;&gt;"",N$718&lt;&gt;"")</formula>
    </cfRule>
    <cfRule type="expression" dxfId="2829" priority="207">
      <formula>AND(N$717="",N$718="")</formula>
    </cfRule>
  </conditionalFormatting>
  <conditionalFormatting sqref="N729:BS730">
    <cfRule type="expression" dxfId="2828" priority="202">
      <formula>AND(N$729="",N$730="")</formula>
    </cfRule>
  </conditionalFormatting>
  <conditionalFormatting sqref="N731:BS734">
    <cfRule type="expression" dxfId="2827" priority="199">
      <formula>OR(N$729&lt;&gt;"",N$730&lt;&gt;"")</formula>
    </cfRule>
    <cfRule type="expression" dxfId="2826" priority="200">
      <formula>AND(N$729="",N$730="")</formula>
    </cfRule>
  </conditionalFormatting>
  <conditionalFormatting sqref="O625:BP639">
    <cfRule type="expression" dxfId="2825" priority="238">
      <formula>OR(O$625&lt;&gt;"",O$626&lt;&gt;"")</formula>
    </cfRule>
    <cfRule type="expression" dxfId="2824" priority="239">
      <formula>AND(O$625="",O$626="")</formula>
    </cfRule>
  </conditionalFormatting>
  <conditionalFormatting sqref="O182:BS211">
    <cfRule type="expression" dxfId="2823" priority="71">
      <formula>AND(O$180="",O$181="")</formula>
    </cfRule>
  </conditionalFormatting>
  <conditionalFormatting sqref="O243:BS244">
    <cfRule type="expression" dxfId="2822" priority="65">
      <formula>OR(O$243&lt;&gt;"",O$244&lt;&gt;"")</formula>
    </cfRule>
    <cfRule type="expression" dxfId="2821" priority="66">
      <formula>AND(O$243="",O$244="")</formula>
    </cfRule>
  </conditionalFormatting>
  <conditionalFormatting sqref="O363:BS370">
    <cfRule type="expression" dxfId="2820" priority="55">
      <formula>AND(O$363="",O$364="")</formula>
    </cfRule>
  </conditionalFormatting>
  <conditionalFormatting sqref="O388:BS463">
    <cfRule type="expression" dxfId="2819" priority="45">
      <formula>OR(O$388&lt;&gt;"",O$389&lt;&gt;"")</formula>
    </cfRule>
    <cfRule type="expression" dxfId="2818" priority="46">
      <formula>AND(O$388="",O$389="")</formula>
    </cfRule>
  </conditionalFormatting>
  <conditionalFormatting sqref="O594:BS595">
    <cfRule type="expression" dxfId="2817" priority="15">
      <formula>AND(O$594="",O$595="")</formula>
    </cfRule>
  </conditionalFormatting>
  <conditionalFormatting sqref="O596:BS606">
    <cfRule type="expression" dxfId="2816" priority="13">
      <formula>AND(O$594="",O$595="")</formula>
    </cfRule>
  </conditionalFormatting>
  <conditionalFormatting sqref="O607:BS611">
    <cfRule type="expression" dxfId="2815" priority="11">
      <formula>AND(O$594="",O$595="")</formula>
    </cfRule>
  </conditionalFormatting>
  <conditionalFormatting sqref="P534:BS535">
    <cfRule type="expression" dxfId="2814" priority="36">
      <formula>AND(P$534="",P$535="")</formula>
    </cfRule>
  </conditionalFormatting>
  <conditionalFormatting sqref="P536:BS542">
    <cfRule type="expression" dxfId="2813" priority="34">
      <formula>AND(P$534="",P$535="")</formula>
    </cfRule>
  </conditionalFormatting>
  <conditionalFormatting sqref="P548:BS549">
    <cfRule type="expression" dxfId="2812" priority="32">
      <formula>AND(P$548="",P$549="")</formula>
    </cfRule>
  </conditionalFormatting>
  <conditionalFormatting sqref="P550:BS563">
    <cfRule type="expression" dxfId="2811" priority="30">
      <formula>AND(P$548="",P$549="")</formula>
    </cfRule>
  </conditionalFormatting>
  <conditionalFormatting sqref="XFA27:XFD27">
    <cfRule type="expression" dxfId="2810" priority="342">
      <formula>XEZ$27&lt;&gt;""</formula>
    </cfRule>
    <cfRule type="expression" dxfId="2809" priority="343">
      <formula>"&lt;&gt;"""""</formula>
    </cfRule>
    <cfRule type="cellIs" dxfId="2808" priority="344" operator="equal">
      <formula>""</formula>
    </cfRule>
  </conditionalFormatting>
  <hyperlinks>
    <hyperlink ref="C76:G76" location="オホーツク勤医協北見病院!B94" display="・設置主体" xr:uid="{066947ED-FC8C-4D7C-98B0-30E0BF398770}"/>
    <hyperlink ref="D76:H76" location="オホーツク勤医協北見病院!B94" display="・設置主体" xr:uid="{01932A07-9458-4DCF-B281-DC97542DDB01}"/>
    <hyperlink ref="E76:I76" location="オホーツク勤医協北見病院!B94" display="・設置主体" xr:uid="{06EED966-5CB0-4F15-8C58-61ECF6E02DD1}"/>
    <hyperlink ref="F76:J76" location="オホーツク勤医協北見病院!B94" display="・設置主体" xr:uid="{836EEF5C-2114-47A1-9482-32FC733EF39A}"/>
    <hyperlink ref="G76:K76" location="オホーツク勤医協北見病院!B94" display="・設置主体" xr:uid="{1C2651E3-8719-4FDF-83D1-1FE8C072341D}"/>
    <hyperlink ref="H76:I76" location="オホーツク勤医協北見病院!B312" display="・入院患者の状況（年間）" xr:uid="{4B934C5A-8EA2-47F5-AE47-77016453FBA9}"/>
    <hyperlink ref="I76:J76" location="オホーツク勤医協北見病院!B312" display="・入院患者の状況（年間）" xr:uid="{3CB6138C-3532-441F-9D29-DB6FE5BB59D9}"/>
    <hyperlink ref="J76:M76" location="オホーツク勤医協北見病院!B388" display="・算定する入院基本用・特定入院料等の状況" xr:uid="{26561CC2-BF10-42AF-A90C-25C8D34A4743}"/>
    <hyperlink ref="K76:N76" location="オホーツク勤医協北見病院!B388" display="・算定する入院基本用・特定入院料等の状況" xr:uid="{FF9E1F9B-B227-4728-906D-A9653E232846}"/>
    <hyperlink ref="L76:O76" location="オホーツク勤医協北見病院!B388" display="・算定する入院基本用・特定入院料等の状況" xr:uid="{5B7B8239-4E21-4BDE-8430-4403555ED123}"/>
    <hyperlink ref="M76:P76" location="オホーツク勤医協北見病院!B388" display="・算定する入院基本用・特定入院料等の状況" xr:uid="{61019B37-19C2-45B9-BC42-B5034BDE41AE}"/>
    <hyperlink ref="C77:G77" location="オホーツク勤医協北見病院!B102" display="・病床の状況" xr:uid="{D3369489-6C26-478F-BAE4-228CD749E94E}"/>
    <hyperlink ref="D77:H77" location="オホーツク勤医協北見病院!B102" display="・病床の状況" xr:uid="{97EADAE9-2234-433B-B3DA-326C6C24D03E}"/>
    <hyperlink ref="E77:I77" location="オホーツク勤医協北見病院!B102" display="・病床の状況" xr:uid="{F0D69075-8BC2-4BE8-A3A9-CB6406DBC14A}"/>
    <hyperlink ref="F77:J77" location="オホーツク勤医協北見病院!B102" display="・病床の状況" xr:uid="{D8C2017F-88AF-4F6B-8C4E-D0A66436BDA9}"/>
    <hyperlink ref="G77:K77" location="オホーツク勤医協北見病院!B102" display="・病床の状況" xr:uid="{4713F9D4-D880-4240-B94E-5524E4FADB4F}"/>
    <hyperlink ref="H77:I77" location="オホーツク勤医協北見病院!B325" display="・入院患者の状況（年間／入棟前の場所・退棟先の場所の状況）" xr:uid="{AE640079-4BBB-4DC0-8459-9768C222FED1}"/>
    <hyperlink ref="I77:J77" location="オホーツク勤医協北見病院!B325" display="・入院患者の状況（年間／入棟前の場所・退棟先の場所の状況）" xr:uid="{7160770C-D5F0-4AE5-99B8-A6E5AF5CBEB7}"/>
    <hyperlink ref="J77" location="オホーツク勤医協北見病院!B469" display="・手術の状況" xr:uid="{7181297A-9A08-45C5-93DC-0BA21E657CDC}"/>
    <hyperlink ref="M77" location="'オホーツク勤医協北見病院(H30案)'!B484" display="・がん、脳卒中、心筋梗塞、分娩、精神医療への対応状況" xr:uid="{47BB3508-F167-47C6-89DF-3837FBD15416}"/>
    <hyperlink ref="C78:G78" location="オホーツク勤医協北見病院!B117" display="・診療科" xr:uid="{E540396A-65E4-463C-8117-5B20E4B0C5B4}"/>
    <hyperlink ref="D78:H78" location="オホーツク勤医協北見病院!B117" display="・診療科" xr:uid="{3BD9CB66-A779-4C3B-BBCC-8B6F0745F8E5}"/>
    <hyperlink ref="E78:I78" location="オホーツク勤医協北見病院!B117" display="・診療科" xr:uid="{5086F108-676B-4C8E-8676-E2FABAED4E77}"/>
    <hyperlink ref="F78:J78" location="オホーツク勤医協北見病院!B117" display="・診療科" xr:uid="{FC218696-95A9-4066-AA6F-382F9C87F14B}"/>
    <hyperlink ref="G78:K78" location="オホーツク勤医協北見病院!B117" display="・診療科" xr:uid="{1DC70CD0-DC92-4D75-B1EA-76B2B15CEBD7}"/>
    <hyperlink ref="H78:I78" location="オホーツク勤医協北見病院!B350" display="・退院後に在宅医療を必要とする患者の状況" xr:uid="{79FB4B07-C9BC-44A1-B5B1-5A38D8B5E640}"/>
    <hyperlink ref="I78:J78" location="オホーツク勤医協北見病院!B350" display="・退院後に在宅医療を必要とする患者の状況" xr:uid="{CA3CEB0F-E570-49C6-B8A6-D94A84A2F323}"/>
    <hyperlink ref="J78:M78" location="オホーツク勤医協北見病院!B505" display="・がん、脳卒中、心筋梗塞、分娩、精神医療への対応状況" xr:uid="{B0E56727-4554-4B7D-A274-C0693F6E7589}"/>
    <hyperlink ref="K78:N78" location="オホーツク勤医協北見病院!B505" display="・がん、脳卒中、心筋梗塞、分娩、精神医療への対応状況" xr:uid="{B0D1480E-FA23-40EC-BF3A-F58EA078D2E4}"/>
    <hyperlink ref="L78:O78" location="オホーツク勤医協北見病院!B505" display="・がん、脳卒中、心筋梗塞、分娩、精神医療への対応状況" xr:uid="{CD7320F6-8EA3-4352-88D5-54C3E4A0BFEB}"/>
    <hyperlink ref="M78:P78" location="オホーツク勤医協北見病院!B505" display="・がん、脳卒中、心筋梗塞、分娩、精神医療への対応状況" xr:uid="{D959CFF9-7435-4DA4-9911-4A70382E33B7}"/>
    <hyperlink ref="C79:G79" location="オホーツク勤医協北見病院!B128" display="・入院基本料・特定入院料及び届出病床数" xr:uid="{8EFDFF34-EBE0-4B21-8BE6-896D72912D7B}"/>
    <hyperlink ref="D79:H79" location="オホーツク勤医協北見病院!B128" display="・入院基本料・特定入院料及び届出病床数" xr:uid="{7D3270A1-3693-41E5-AE4E-F529637E53FB}"/>
    <hyperlink ref="E79:I79" location="オホーツク勤医協北見病院!B128" display="・入院基本料・特定入院料及び届出病床数" xr:uid="{8ED85854-7A36-43D7-AF0B-8B01A77714D0}"/>
    <hyperlink ref="F79:J79" location="オホーツク勤医協北見病院!B128" display="・入院基本料・特定入院料及び届出病床数" xr:uid="{B3B4847B-1CCD-4275-9D35-8257B16F734B}"/>
    <hyperlink ref="G79:K79" location="オホーツク勤医協北見病院!B128" display="・入院基本料・特定入院料及び届出病床数" xr:uid="{789E9D7A-A094-4AED-B56F-B06390556FE4}"/>
    <hyperlink ref="H79:I79" location="オホーツク勤医協北見病院!B363" display="・看取りを行った患者数" xr:uid="{FB375595-EAE7-4085-A89E-812D973A3B79}"/>
    <hyperlink ref="I79:J79" location="オホーツク勤医協北見病院!B363" display="・看取りを行った患者数" xr:uid="{02261B02-FF85-49E7-BB2C-201AED2075DD}"/>
    <hyperlink ref="J79:M79" location="オホーツク勤医協北見病院!B548" display="・重症患者への対応状況" xr:uid="{5C0B1EB4-7AFD-4BA7-A714-424014D30CEB}"/>
    <hyperlink ref="K79:N79" location="オホーツク勤医協北見病院!B548" display="・重症患者への対応状況" xr:uid="{A1B881F6-610D-424C-9749-BF5059CE7B81}"/>
    <hyperlink ref="L79:O79" location="オホーツク勤医協北見病院!B548" display="・重症患者への対応状況" xr:uid="{FDCB4EAA-68CB-4C47-92D7-4825824BB3F3}"/>
    <hyperlink ref="M79:P79" location="オホーツク勤医協北見病院!B548" display="・重症患者への対応状況" xr:uid="{375C9D53-AAAD-491B-8EAD-605E8012E9BE}"/>
    <hyperlink ref="C80:G80" location="オホーツク勤医協北見病院!B141" display="・DPC医療機関群の種類" xr:uid="{CD7656BF-3259-4E5E-8307-594F8D38E2A4}"/>
    <hyperlink ref="D80:H80" location="オホーツク勤医協北見病院!B141" display="・DPC医療機関群の種類" xr:uid="{2D778936-B007-47B0-9AC3-253DBCC3BD19}"/>
    <hyperlink ref="E80:I80" location="オホーツク勤医協北見病院!B141" display="・DPC医療機関群の種類" xr:uid="{40B4458F-7D0C-42B0-9161-995D92F088F7}"/>
    <hyperlink ref="F80:J80" location="オホーツク勤医協北見病院!B141" display="・DPC医療機関群の種類" xr:uid="{7347B2B4-8F81-4510-B40E-8735125ABF61}"/>
    <hyperlink ref="G80:K80" location="オホーツク勤医協北見病院!B141" display="・DPC医療機関群の種類" xr:uid="{E03C4EFA-D692-48AF-9E61-F653D3B4D62F}"/>
    <hyperlink ref="J80:M80" location="オホーツク勤医協北見病院!B594" display="・救急医療の実施状況" xr:uid="{5DB8EF43-94AB-474B-AF0B-3DA6A96C21F0}"/>
    <hyperlink ref="K80:N80" location="オホーツク勤医協北見病院!B594" display="・救急医療の実施状況" xr:uid="{64267061-35E8-4724-9D5A-9965211E0AF4}"/>
    <hyperlink ref="L80:O80" location="オホーツク勤医協北見病院!B594" display="・救急医療の実施状況" xr:uid="{0F8DABC8-3B9D-4895-92DE-FE38EF2C4FA5}"/>
    <hyperlink ref="M80:P80" location="オホーツク勤医協北見病院!B594" display="・救急医療の実施状況" xr:uid="{63523728-FC4E-4DAE-901B-2D49B8A21183}"/>
    <hyperlink ref="C81:G81" location="オホーツク勤医協北見病院!B149" display="・救急告示病院、二次救急医療施設、三次救急医療施設の告示・認定の有無" xr:uid="{2A7F7F86-5486-4F0A-A808-F9BAC5796098}"/>
    <hyperlink ref="D81:H81" location="オホーツク勤医協北見病院!B149" display="・救急告示病院、二次救急医療施設、三次救急医療施設の告示・認定の有無" xr:uid="{81A96507-90EF-4AEA-9664-B8203828E4CB}"/>
    <hyperlink ref="E81:I81" location="オホーツク勤医協北見病院!B149" display="・救急告示病院、二次救急医療施設、三次救急医療施設の告示・認定の有無" xr:uid="{CF6AD7B3-A8C8-4FE1-AADD-432166110E74}"/>
    <hyperlink ref="F81:J81" location="オホーツク勤医協北見病院!B149" display="・救急告示病院、二次救急医療施設、三次救急医療施設の告示・認定の有無" xr:uid="{0E960851-4354-4FDC-BF5C-4D47453371D0}"/>
    <hyperlink ref="G81:K81" location="オホーツク勤医協北見病院!B149" display="・救急告示病院、二次救急医療施設、三次救急医療施設の告示・認定の有無" xr:uid="{74460D3A-C2F9-44E2-9604-E09E386D2A2D}"/>
    <hyperlink ref="J81:M81" location="オホーツク勤医協北見病院!B625" display="・急性期後の支援、在宅復帰の支援の状況" xr:uid="{6624100C-1B20-4A90-83DE-460F39B0245D}"/>
    <hyperlink ref="K81:N81" location="オホーツク勤医協北見病院!B625" display="・急性期後の支援、在宅復帰の支援の状況" xr:uid="{26BBEEA5-2D11-4D10-852D-56E3E5CC5029}"/>
    <hyperlink ref="L81:O81" location="オホーツク勤医協北見病院!B625" display="・急性期後の支援、在宅復帰の支援の状況" xr:uid="{10A15C6E-2928-4AA2-9DE0-FC81A192342B}"/>
    <hyperlink ref="M81:P81" location="オホーツク勤医協北見病院!B625" display="・急性期後の支援、在宅復帰の支援の状況" xr:uid="{DCB3463E-312A-49D1-B61B-DC0F864593AB}"/>
    <hyperlink ref="C82:G82" location="オホーツク勤医協北見病院!B159" display="・承認の有無" xr:uid="{AC641CD4-E3BC-41FA-9B1F-616C755FC36B}"/>
    <hyperlink ref="D82:H82" location="オホーツク勤医協北見病院!B159" display="・承認の有無" xr:uid="{A45B6670-0810-4732-BA6D-4E8E666BA354}"/>
    <hyperlink ref="E82:I82" location="オホーツク勤医協北見病院!B159" display="・承認の有無" xr:uid="{E9F77EBC-1574-4F26-8474-8E1663785966}"/>
    <hyperlink ref="F82:J82" location="オホーツク勤医協北見病院!B159" display="・承認の有無" xr:uid="{76401B8F-40DA-4967-99AF-FCD430BF0151}"/>
    <hyperlink ref="G82:K82" location="オホーツク勤医協北見病院!B159" display="・承認の有無" xr:uid="{8563CA4C-B278-4335-9EF3-CBFC52208824}"/>
    <hyperlink ref="J82:M82" location="オホーツク勤医協北見病院!B645" display="・全身管理の状況" xr:uid="{9D7E0949-45F4-460A-B039-B550289E6885}"/>
    <hyperlink ref="K82:N82" location="オホーツク勤医協北見病院!B645" display="・全身管理の状況" xr:uid="{1C689171-4F00-4268-936E-61E97C9FCAF2}"/>
    <hyperlink ref="L82:O82" location="オホーツク勤医協北見病院!B645" display="・全身管理の状況" xr:uid="{9BF71D3B-E59A-44B0-B6FA-788547735C9E}"/>
    <hyperlink ref="M82:P82" location="オホーツク勤医協北見病院!B645" display="・全身管理の状況" xr:uid="{C8393F36-595E-48BD-821D-465CD55F8585}"/>
    <hyperlink ref="C83:G83" location="オホーツク勤医協北見病院!B168" display="・診療報酬の届出の有無" xr:uid="{D7AE6692-E349-42A9-891B-6BA9EE2DA7E5}"/>
    <hyperlink ref="D83:H83" location="オホーツク勤医協北見病院!B168" display="・診療報酬の届出の有無" xr:uid="{53639B0F-11A9-4F4C-B724-D57D372842BE}"/>
    <hyperlink ref="E83:I83" location="オホーツク勤医協北見病院!B168" display="・診療報酬の届出の有無" xr:uid="{F47A684F-44E7-44DA-9C8A-D89EB11A5986}"/>
    <hyperlink ref="F83:J83" location="オホーツク勤医協北見病院!B168" display="・診療報酬の届出の有無" xr:uid="{9704E62E-0CB8-47A9-B3FB-1C2E37577E70}"/>
    <hyperlink ref="G83:K83" location="オホーツク勤医協北見病院!B168" display="・診療報酬の届出の有無" xr:uid="{9EBD5486-58D1-4795-A0BD-A1910202ECBD}"/>
    <hyperlink ref="J83:M83" location="オホーツク勤医協北見病院!B660" display="・リハビリテーションの実施状況" xr:uid="{5571C372-F337-4CC8-AE35-5330A6605BAD}"/>
    <hyperlink ref="K83:N83" location="オホーツク勤医協北見病院!B660" display="・リハビリテーションの実施状況" xr:uid="{E4338E4E-ABDC-4871-9817-D373A71193B8}"/>
    <hyperlink ref="L83:O83" location="オホーツク勤医協北見病院!B660" display="・リハビリテーションの実施状況" xr:uid="{0C85D34B-4723-4C75-A0E6-F519918E4607}"/>
    <hyperlink ref="M83:P83" location="オホーツク勤医協北見病院!B660" display="・リハビリテーションの実施状況" xr:uid="{DCB9E4DD-398C-4EC4-8836-78E3FEA4FFBF}"/>
    <hyperlink ref="C84:G84" location="オホーツク勤医協北見病院!B180" display="・職員数の状況" xr:uid="{D990456E-F9AA-4529-A270-CE11B24B00F7}"/>
    <hyperlink ref="D84:H84" location="オホーツク勤医協北見病院!B180" display="・職員数の状況" xr:uid="{B6692601-AC1A-4F24-8843-EC7A861FE524}"/>
    <hyperlink ref="E84:I84" location="オホーツク勤医協北見病院!B180" display="・職員数の状況" xr:uid="{C5D6E9AA-4E4C-4149-BCE1-1E8BD1DAC1D2}"/>
    <hyperlink ref="F84:J84" location="オホーツク勤医協北見病院!B180" display="・職員数の状況" xr:uid="{3935326A-6BFE-416A-947B-0551446305DB}"/>
    <hyperlink ref="G84:K84" location="オホーツク勤医協北見病院!B180" display="・職員数の状況" xr:uid="{95ADB072-26FD-4673-9C6F-CE4D996861EE}"/>
    <hyperlink ref="J84:M84" location="オホーツク勤医協北見病院!B707" display="・長期療養患者の受入状況" xr:uid="{CD8DC298-FE42-4B29-8CB2-1EC921B6C55F}"/>
    <hyperlink ref="K84:N84" location="オホーツク勤医協北見病院!B707" display="・長期療養患者の受入状況" xr:uid="{FF188758-AEE2-4DD5-85BC-2A25F035CA41}"/>
    <hyperlink ref="L84:O84" location="オホーツク勤医協北見病院!B707" display="・長期療養患者の受入状況" xr:uid="{F89FCF3D-3223-4B6D-B11F-9A87391F6F64}"/>
    <hyperlink ref="M84:P84" location="オホーツク勤医協北見病院!B707" display="・長期療養患者の受入状況" xr:uid="{AA74CDA5-DBB6-4831-8A80-759CA684F7F7}"/>
    <hyperlink ref="C85:G85" location="オホーツク勤医協北見病院!B243" display="・退院調整部門の設置状況" xr:uid="{67A7D08A-02A5-48E6-9645-F1567B9AC143}"/>
    <hyperlink ref="D85:H85" location="オホーツク勤医協北見病院!B243" display="・退院調整部門の設置状況" xr:uid="{FA77C5D6-4CF5-4888-9780-693B88EF7F39}"/>
    <hyperlink ref="E85:I85" location="オホーツク勤医協北見病院!B243" display="・退院調整部門の設置状況" xr:uid="{FD6D8F65-05AF-4694-BDBA-9B39E7273ACA}"/>
    <hyperlink ref="F85:J85" location="オホーツク勤医協北見病院!B243" display="・退院調整部門の設置状況" xr:uid="{35B7B555-D3E5-40B7-840A-D807D4573B48}"/>
    <hyperlink ref="G85:K85" location="オホーツク勤医協北見病院!B243" display="・退院調整部門の設置状況" xr:uid="{E0FA7AD8-BE36-4850-BCD0-EF53D26248C0}"/>
    <hyperlink ref="J85:M85" location="オホーツク勤医協北見病院!B717" display="・重度の障害児等の受入状況" xr:uid="{B2356D65-AE48-4A3A-9910-229E07EFFE72}"/>
    <hyperlink ref="K85:N85" location="オホーツク勤医協北見病院!B717" display="・重度の障害児等の受入状況" xr:uid="{C3F87177-EF0C-4F44-B172-151CD7192635}"/>
    <hyperlink ref="L85:O85" location="オホーツク勤医協北見病院!B717" display="・重度の障害児等の受入状況" xr:uid="{93A0C516-128A-4A3F-B11F-2C10B53E37C3}"/>
    <hyperlink ref="M85:P85" location="オホーツク勤医協北見病院!B717" display="・重度の障害児等の受入状況" xr:uid="{66B3C2E2-747E-4819-AA84-57A9F99116EF}"/>
    <hyperlink ref="C86:G86" location="オホーツク勤医協北見病院!B263" display="・医療機器の台数" xr:uid="{53F8DD8E-004B-4F42-9F14-841CAAEDD2B0}"/>
    <hyperlink ref="D86:H86" location="オホーツク勤医協北見病院!B263" display="・医療機器の台数" xr:uid="{EBEFA6D6-59BE-4F15-A233-8D7E1C19B92E}"/>
    <hyperlink ref="E86:I86" location="オホーツク勤医協北見病院!B263" display="・医療機器の台数" xr:uid="{58C57C2E-366D-4B76-9455-22696AD51DD1}"/>
    <hyperlink ref="F86:J86" location="オホーツク勤医協北見病院!B263" display="・医療機器の台数" xr:uid="{D0CE7651-4681-49A1-8FF8-8EB44E5B0098}"/>
    <hyperlink ref="G86:K86" location="オホーツク勤医協北見病院!B263" display="・医療機器の台数" xr:uid="{162A5BA4-08E7-4468-8E76-ED61AD3275D4}"/>
    <hyperlink ref="J86:M86" location="オホーツク勤医協北見病院!B729" display="・医科歯科の連携状況" xr:uid="{85DADD79-633E-4A7F-9057-5B571A5849BC}"/>
    <hyperlink ref="K86:N86" location="オホーツク勤医協北見病院!B729" display="・医科歯科の連携状況" xr:uid="{AD5BDBE7-02CA-499F-A273-F145D2998FD8}"/>
    <hyperlink ref="L86:O86" location="オホーツク勤医協北見病院!B729" display="・医科歯科の連携状況" xr:uid="{8C5412DA-347E-47D5-BFB8-CF2566860E39}"/>
    <hyperlink ref="M86:P86" location="オホーツク勤医協北見病院!B729" display="・医科歯科の連携状況" xr:uid="{33BDA98B-89E6-4BC2-A74D-66C353088B1E}"/>
    <hyperlink ref="C87:G87" location="オホーツク勤医協北見病院!B289" display="・過去1年間の間に病棟の再編・見直しがあった場合の報告対象期間" xr:uid="{EA5D119A-A0D2-4987-9BEE-0873D1A5DC45}"/>
    <hyperlink ref="D87:H87" location="オホーツク勤医協北見病院!B289" display="・過去1年間の間に病棟の再編・見直しがあった場合の報告対象期間" xr:uid="{83497DF8-0F3C-45C1-85F8-92120450C0D2}"/>
    <hyperlink ref="E87:I87" location="オホーツク勤医協北見病院!B289" display="・過去1年間の間に病棟の再編・見直しがあった場合の報告対象期間" xr:uid="{873CC5C1-2488-4501-90CA-282A18A1D486}"/>
    <hyperlink ref="F87:J87" location="オホーツク勤医協北見病院!B289" display="・過去1年間の間に病棟の再編・見直しがあった場合の報告対象期間" xr:uid="{6B4590C2-0C80-4301-96AB-F1B9FED1F6C3}"/>
    <hyperlink ref="G87:K87" location="オホーツク勤医協北見病院!B289" display="・過去1年間の間に病棟の再編・見直しがあった場合の報告対象期間" xr:uid="{95CBD5A6-9277-4228-9A4E-86EEF80FAEF0}"/>
    <hyperlink ref="I298" location="オホーツク勤医協北見病院!B70" display="メニューへ戻る" xr:uid="{AD51B9D4-AF8D-4368-A84C-7B67C834F1D6}"/>
    <hyperlink ref="I373" location="オホーツク勤医協北見病院!B70" display="メニューへ戻る" xr:uid="{1DEAE817-67C9-42C5-98EF-F2C1B56A7D21}"/>
    <hyperlink ref="I737" location="オホーツク勤医協北見病院!B70" display="メニューへ戻る" xr:uid="{71F824E0-4244-4071-9D8F-02288C225E96}"/>
    <hyperlink ref="C1" location="INDEX!A1" display="圏域topへ" xr:uid="{5C655E61-F113-49A3-8494-D9759098838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A9786-4DF1-4D19-BEFF-E32D5662745C}">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851</v>
      </c>
      <c r="I1" s="5"/>
    </row>
    <row r="2" spans="1:73" ht="19" x14ac:dyDescent="0.2">
      <c r="A2" s="1" t="s">
        <v>0</v>
      </c>
      <c r="B2" s="11" t="s">
        <v>883</v>
      </c>
      <c r="C2" s="12"/>
      <c r="D2" s="13"/>
      <c r="E2" s="13"/>
      <c r="F2" s="13"/>
      <c r="G2" s="13"/>
      <c r="H2" s="5"/>
    </row>
    <row r="3" spans="1:73" x14ac:dyDescent="0.2">
      <c r="B3" s="14" t="s">
        <v>884</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862</v>
      </c>
      <c r="M9" s="25" t="s">
        <v>885</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6</v>
      </c>
      <c r="B10" s="29"/>
      <c r="C10" s="24"/>
      <c r="D10" s="24"/>
      <c r="E10" s="24"/>
      <c r="F10" s="24"/>
      <c r="G10" s="24"/>
      <c r="H10" s="17"/>
      <c r="I10" s="435" t="s">
        <v>7</v>
      </c>
      <c r="J10" s="435"/>
      <c r="K10" s="435"/>
      <c r="L10" s="30" t="s">
        <v>886</v>
      </c>
      <c r="M10" s="30" t="s">
        <v>886</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6</v>
      </c>
      <c r="B11" s="32"/>
      <c r="C11" s="24"/>
      <c r="D11" s="24"/>
      <c r="E11" s="24"/>
      <c r="F11" s="24"/>
      <c r="G11" s="24"/>
      <c r="H11" s="17"/>
      <c r="I11" s="435" t="s">
        <v>9</v>
      </c>
      <c r="J11" s="435"/>
      <c r="K11" s="435"/>
      <c r="L11" s="30" t="s">
        <v>10</v>
      </c>
      <c r="M11" s="30" t="s">
        <v>10</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11</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12</v>
      </c>
      <c r="J16" s="437"/>
      <c r="K16" s="437"/>
      <c r="L16" s="25" t="str">
        <f>IF(ISBLANK(L$9),"",L$9)</f>
        <v>２階病棟</v>
      </c>
      <c r="M16" s="25" t="str">
        <f>IF(ISBLANK(M$9),"",M$9)</f>
        <v>３階病棟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6</v>
      </c>
      <c r="B17" s="29"/>
      <c r="C17" s="24"/>
      <c r="D17" s="24"/>
      <c r="E17" s="24"/>
      <c r="F17" s="24"/>
      <c r="G17" s="24"/>
      <c r="H17" s="17"/>
      <c r="I17" s="435" t="s">
        <v>13</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6</v>
      </c>
      <c r="B18" s="32"/>
      <c r="C18" s="24"/>
      <c r="D18" s="24"/>
      <c r="E18" s="24"/>
      <c r="F18" s="24"/>
      <c r="G18" s="24"/>
      <c r="H18" s="17"/>
      <c r="I18" s="435" t="s">
        <v>14</v>
      </c>
      <c r="J18" s="435"/>
      <c r="K18" s="435"/>
      <c r="L18" s="30" t="s">
        <v>16</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6</v>
      </c>
      <c r="B19" s="32"/>
      <c r="C19" s="24"/>
      <c r="D19" s="24"/>
      <c r="E19" s="24"/>
      <c r="F19" s="24"/>
      <c r="G19" s="24"/>
      <c r="H19" s="17"/>
      <c r="I19" s="435" t="s">
        <v>15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6</v>
      </c>
      <c r="B20" s="29"/>
      <c r="C20" s="24"/>
      <c r="D20" s="24"/>
      <c r="E20" s="24"/>
      <c r="F20" s="24"/>
      <c r="G20" s="24"/>
      <c r="H20" s="17"/>
      <c r="I20" s="435" t="s">
        <v>17</v>
      </c>
      <c r="J20" s="435"/>
      <c r="K20" s="435"/>
      <c r="L20" s="31"/>
      <c r="M20" s="31" t="s">
        <v>16</v>
      </c>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6</v>
      </c>
      <c r="B21" s="29"/>
      <c r="C21" s="24"/>
      <c r="D21" s="24"/>
      <c r="E21" s="24"/>
      <c r="F21" s="24"/>
      <c r="G21" s="24"/>
      <c r="H21" s="17"/>
      <c r="I21" s="435" t="s">
        <v>18</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6</v>
      </c>
      <c r="B22" s="29"/>
      <c r="C22" s="24"/>
      <c r="D22" s="24"/>
      <c r="E22" s="24"/>
      <c r="F22" s="24"/>
      <c r="G22" s="24"/>
      <c r="H22" s="17"/>
      <c r="I22" s="435" t="s">
        <v>19</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20</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12</v>
      </c>
      <c r="J27" s="433"/>
      <c r="K27" s="434"/>
      <c r="L27" s="25" t="str">
        <f>IF(ISBLANK(L$9),"",L$9)</f>
        <v>２階病棟</v>
      </c>
      <c r="M27" s="25" t="str">
        <f>IF(ISBLANK(M$9),"",M$9)</f>
        <v>３階病棟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21</v>
      </c>
      <c r="B28" s="29"/>
      <c r="C28" s="24"/>
      <c r="D28" s="24"/>
      <c r="E28" s="24"/>
      <c r="F28" s="24"/>
      <c r="G28" s="24"/>
      <c r="H28" s="17"/>
      <c r="I28" s="426" t="s">
        <v>13</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21</v>
      </c>
      <c r="B29" s="32"/>
      <c r="C29" s="24"/>
      <c r="D29" s="24"/>
      <c r="E29" s="24"/>
      <c r="F29" s="24"/>
      <c r="G29" s="24"/>
      <c r="H29" s="17"/>
      <c r="I29" s="426" t="s">
        <v>14</v>
      </c>
      <c r="J29" s="427"/>
      <c r="K29" s="428"/>
      <c r="L29" s="30" t="s">
        <v>16</v>
      </c>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21</v>
      </c>
      <c r="B30" s="32"/>
      <c r="C30" s="24"/>
      <c r="D30" s="24"/>
      <c r="E30" s="24"/>
      <c r="F30" s="24"/>
      <c r="G30" s="24"/>
      <c r="H30" s="17"/>
      <c r="I30" s="426" t="s">
        <v>15</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21</v>
      </c>
      <c r="B31" s="29"/>
      <c r="C31" s="24"/>
      <c r="D31" s="24"/>
      <c r="E31" s="24"/>
      <c r="F31" s="24"/>
      <c r="G31" s="24"/>
      <c r="H31" s="17"/>
      <c r="I31" s="426" t="s">
        <v>17</v>
      </c>
      <c r="J31" s="427"/>
      <c r="K31" s="428"/>
      <c r="L31" s="31"/>
      <c r="M31" s="31" t="s">
        <v>16</v>
      </c>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21</v>
      </c>
      <c r="B32" s="29"/>
      <c r="C32" s="24"/>
      <c r="D32" s="24"/>
      <c r="E32" s="24"/>
      <c r="F32" s="24"/>
      <c r="G32" s="24"/>
      <c r="H32" s="17"/>
      <c r="I32" s="421" t="s">
        <v>22</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21</v>
      </c>
      <c r="B33" s="29"/>
      <c r="C33" s="24"/>
      <c r="D33" s="24"/>
      <c r="E33" s="24"/>
      <c r="F33" s="24"/>
      <c r="G33" s="24"/>
      <c r="H33" s="17"/>
      <c r="I33" s="421" t="s">
        <v>23</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21</v>
      </c>
      <c r="B34" s="29"/>
      <c r="C34" s="24"/>
      <c r="D34" s="24"/>
      <c r="E34" s="24"/>
      <c r="F34" s="24"/>
      <c r="G34" s="24"/>
      <c r="H34" s="17"/>
      <c r="I34" s="421" t="s">
        <v>24</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21</v>
      </c>
      <c r="B35" s="29"/>
      <c r="C35" s="24"/>
      <c r="D35" s="24"/>
      <c r="E35" s="24"/>
      <c r="F35" s="24"/>
      <c r="G35" s="24"/>
      <c r="H35" s="17"/>
      <c r="I35" s="424" t="s">
        <v>19</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25</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26</v>
      </c>
      <c r="J40" s="433"/>
      <c r="K40" s="434"/>
      <c r="L40" s="25" t="str">
        <f>IF(ISBLANK(L$9),"",L$9)</f>
        <v>２階病棟</v>
      </c>
      <c r="M40" s="25" t="str">
        <f>IF(ISBLANK(M$9),"",M$9)</f>
        <v>３階病棟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27</v>
      </c>
      <c r="B41" s="29"/>
      <c r="C41" s="24"/>
      <c r="D41" s="24"/>
      <c r="E41" s="24"/>
      <c r="F41" s="24"/>
      <c r="G41" s="24"/>
      <c r="H41" s="17"/>
      <c r="I41" s="426" t="s">
        <v>28</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27</v>
      </c>
      <c r="B42" s="32"/>
      <c r="C42" s="24"/>
      <c r="D42" s="24"/>
      <c r="E42" s="24"/>
      <c r="F42" s="24"/>
      <c r="G42" s="24"/>
      <c r="H42" s="17"/>
      <c r="I42" s="426" t="s">
        <v>29</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27</v>
      </c>
      <c r="B43" s="32"/>
      <c r="C43" s="24"/>
      <c r="D43" s="24"/>
      <c r="E43" s="24"/>
      <c r="F43" s="24"/>
      <c r="G43" s="24"/>
      <c r="H43" s="17"/>
      <c r="I43" s="426" t="s">
        <v>30</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27</v>
      </c>
      <c r="B44" s="29"/>
      <c r="C44" s="24"/>
      <c r="D44" s="24"/>
      <c r="E44" s="24"/>
      <c r="F44" s="24"/>
      <c r="G44" s="24"/>
      <c r="H44" s="17"/>
      <c r="I44" s="426" t="s">
        <v>31</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32</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12</v>
      </c>
      <c r="J49" s="430"/>
      <c r="K49" s="431"/>
      <c r="L49" s="25" t="str">
        <f>IF(ISBLANK(L$9),"",L$9)</f>
        <v>２階病棟</v>
      </c>
      <c r="M49" s="25" t="str">
        <f>IF(ISBLANK(M$9),"",M$9)</f>
        <v>３階病棟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33</v>
      </c>
      <c r="B50" s="29"/>
      <c r="C50" s="24"/>
      <c r="D50" s="24"/>
      <c r="E50" s="24"/>
      <c r="F50" s="24"/>
      <c r="G50" s="24"/>
      <c r="H50" s="17"/>
      <c r="I50" s="421" t="s">
        <v>13</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33</v>
      </c>
      <c r="B51" s="32"/>
      <c r="C51" s="24"/>
      <c r="D51" s="24"/>
      <c r="E51" s="24"/>
      <c r="F51" s="24"/>
      <c r="G51" s="24"/>
      <c r="H51" s="17"/>
      <c r="I51" s="421" t="s">
        <v>14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33</v>
      </c>
      <c r="B52" s="32"/>
      <c r="C52" s="24"/>
      <c r="D52" s="24"/>
      <c r="E52" s="24"/>
      <c r="F52" s="24"/>
      <c r="G52" s="24"/>
      <c r="H52" s="17"/>
      <c r="I52" s="421" t="s">
        <v>15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33</v>
      </c>
      <c r="B53" s="29"/>
      <c r="C53" s="24"/>
      <c r="D53" s="24"/>
      <c r="E53" s="24"/>
      <c r="F53" s="24"/>
      <c r="G53" s="24"/>
      <c r="H53" s="17"/>
      <c r="I53" s="421" t="s">
        <v>17</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33</v>
      </c>
      <c r="B54" s="29"/>
      <c r="C54" s="24"/>
      <c r="D54" s="24"/>
      <c r="E54" s="24"/>
      <c r="F54" s="24"/>
      <c r="G54" s="24"/>
      <c r="H54" s="17"/>
      <c r="I54" s="421" t="s">
        <v>22</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33</v>
      </c>
      <c r="B55" s="29"/>
      <c r="C55" s="24"/>
      <c r="D55" s="24"/>
      <c r="E55" s="24"/>
      <c r="F55" s="24"/>
      <c r="G55" s="24"/>
      <c r="H55" s="17"/>
      <c r="I55" s="421" t="s">
        <v>23</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33</v>
      </c>
      <c r="B56" s="29"/>
      <c r="C56" s="24"/>
      <c r="D56" s="24"/>
      <c r="E56" s="24"/>
      <c r="F56" s="24"/>
      <c r="G56" s="24"/>
      <c r="H56" s="17"/>
      <c r="I56" s="421" t="s">
        <v>24</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33</v>
      </c>
      <c r="B57" s="29"/>
      <c r="C57" s="24"/>
      <c r="D57" s="24"/>
      <c r="E57" s="24"/>
      <c r="F57" s="24"/>
      <c r="G57" s="24"/>
      <c r="H57" s="17"/>
      <c r="I57" s="424" t="s">
        <v>19</v>
      </c>
      <c r="J57" s="424"/>
      <c r="K57" s="424"/>
      <c r="L57" s="31" t="s">
        <v>16</v>
      </c>
      <c r="M57" s="31" t="s">
        <v>16</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33</v>
      </c>
      <c r="B58" s="29"/>
      <c r="C58" s="24"/>
      <c r="D58" s="24"/>
      <c r="E58" s="24"/>
      <c r="F58" s="24"/>
      <c r="G58" s="24"/>
      <c r="H58" s="17"/>
      <c r="I58" s="424" t="s">
        <v>34</v>
      </c>
      <c r="J58" s="424"/>
      <c r="K58" s="424"/>
      <c r="L58" s="31" t="s">
        <v>35</v>
      </c>
      <c r="M58" s="31" t="s">
        <v>35</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36</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37</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38</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39</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40</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41</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42</v>
      </c>
      <c r="D71" s="51"/>
      <c r="E71" s="51"/>
      <c r="F71" s="52"/>
      <c r="G71" s="50"/>
      <c r="H71" s="53" t="s">
        <v>43</v>
      </c>
      <c r="I71" s="53"/>
      <c r="J71" s="53" t="s">
        <v>44</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45</v>
      </c>
      <c r="D76" s="409"/>
      <c r="E76" s="409"/>
      <c r="F76" s="409"/>
      <c r="G76" s="409"/>
      <c r="H76" s="409" t="s">
        <v>46</v>
      </c>
      <c r="I76" s="409"/>
      <c r="J76" s="409" t="s">
        <v>47</v>
      </c>
      <c r="K76" s="409"/>
      <c r="L76" s="409"/>
      <c r="M76" s="409"/>
      <c r="O76" s="60"/>
      <c r="P76" s="60"/>
      <c r="Q76" s="60"/>
      <c r="R76" s="60"/>
      <c r="S76" s="60"/>
      <c r="T76" s="9"/>
      <c r="BU76" s="27"/>
    </row>
    <row r="77" spans="1:73" s="26" customFormat="1" x14ac:dyDescent="0.2">
      <c r="A77" s="1"/>
      <c r="B77" s="2"/>
      <c r="C77" s="409" t="s">
        <v>48</v>
      </c>
      <c r="D77" s="409"/>
      <c r="E77" s="409"/>
      <c r="F77" s="409"/>
      <c r="G77" s="409"/>
      <c r="H77" s="409" t="s">
        <v>49</v>
      </c>
      <c r="I77" s="409"/>
      <c r="J77" s="20" t="s">
        <v>50</v>
      </c>
      <c r="M77" s="23"/>
      <c r="O77" s="63"/>
      <c r="P77" s="63"/>
      <c r="Q77" s="63"/>
      <c r="R77" s="63"/>
      <c r="S77" s="63"/>
      <c r="T77" s="9"/>
      <c r="BU77" s="27"/>
    </row>
    <row r="78" spans="1:73" s="26" customFormat="1" x14ac:dyDescent="0.2">
      <c r="A78" s="1"/>
      <c r="B78" s="2"/>
      <c r="C78" s="409" t="s">
        <v>51</v>
      </c>
      <c r="D78" s="409"/>
      <c r="E78" s="409"/>
      <c r="F78" s="409"/>
      <c r="G78" s="409"/>
      <c r="H78" s="409" t="s">
        <v>52</v>
      </c>
      <c r="I78" s="409"/>
      <c r="J78" s="408" t="s">
        <v>53</v>
      </c>
      <c r="K78" s="408"/>
      <c r="L78" s="408"/>
      <c r="M78" s="408"/>
      <c r="O78" s="60"/>
      <c r="P78" s="60"/>
      <c r="Q78" s="60"/>
      <c r="R78" s="60"/>
      <c r="S78" s="60"/>
      <c r="T78" s="9"/>
      <c r="BU78" s="27"/>
    </row>
    <row r="79" spans="1:73" s="26" customFormat="1" x14ac:dyDescent="0.2">
      <c r="A79" s="1"/>
      <c r="B79" s="2"/>
      <c r="C79" s="409" t="s">
        <v>54</v>
      </c>
      <c r="D79" s="409"/>
      <c r="E79" s="409"/>
      <c r="F79" s="409"/>
      <c r="G79" s="409"/>
      <c r="H79" s="409" t="s">
        <v>55</v>
      </c>
      <c r="I79" s="409"/>
      <c r="J79" s="408" t="s">
        <v>56</v>
      </c>
      <c r="K79" s="408"/>
      <c r="L79" s="408"/>
      <c r="M79" s="408"/>
      <c r="O79" s="63"/>
      <c r="P79" s="63"/>
      <c r="Q79" s="63"/>
      <c r="R79" s="63"/>
      <c r="S79" s="63"/>
      <c r="T79" s="9"/>
      <c r="BU79" s="27"/>
    </row>
    <row r="80" spans="1:73" s="26" customFormat="1" x14ac:dyDescent="0.2">
      <c r="A80" s="1"/>
      <c r="B80" s="2"/>
      <c r="C80" s="408" t="s">
        <v>57</v>
      </c>
      <c r="D80" s="408"/>
      <c r="E80" s="408"/>
      <c r="F80" s="408"/>
      <c r="G80" s="408"/>
      <c r="H80" s="43"/>
      <c r="I80" s="43"/>
      <c r="J80" s="408" t="s">
        <v>58</v>
      </c>
      <c r="K80" s="408"/>
      <c r="L80" s="408"/>
      <c r="M80" s="408"/>
      <c r="O80" s="63"/>
      <c r="P80" s="63"/>
      <c r="Q80" s="63"/>
      <c r="R80" s="63"/>
      <c r="S80" s="63"/>
      <c r="T80" s="9"/>
      <c r="BU80" s="27"/>
    </row>
    <row r="81" spans="1:73" s="26" customFormat="1" x14ac:dyDescent="0.2">
      <c r="A81" s="1"/>
      <c r="B81" s="23"/>
      <c r="C81" s="408" t="s">
        <v>59</v>
      </c>
      <c r="D81" s="408"/>
      <c r="E81" s="408"/>
      <c r="F81" s="408"/>
      <c r="G81" s="408"/>
      <c r="H81" s="23"/>
      <c r="I81" s="23"/>
      <c r="J81" s="408" t="s">
        <v>60</v>
      </c>
      <c r="K81" s="408"/>
      <c r="L81" s="408"/>
      <c r="M81" s="408"/>
      <c r="N81" s="8"/>
      <c r="O81" s="8"/>
      <c r="P81" s="8"/>
      <c r="Q81" s="8"/>
      <c r="R81" s="8"/>
      <c r="S81" s="8"/>
      <c r="T81" s="9"/>
      <c r="BU81" s="27"/>
    </row>
    <row r="82" spans="1:73" s="26" customFormat="1" x14ac:dyDescent="0.2">
      <c r="A82" s="1"/>
      <c r="B82" s="2"/>
      <c r="C82" s="408" t="s">
        <v>61</v>
      </c>
      <c r="D82" s="408"/>
      <c r="E82" s="408"/>
      <c r="F82" s="408"/>
      <c r="G82" s="408"/>
      <c r="J82" s="408" t="s">
        <v>62</v>
      </c>
      <c r="K82" s="408"/>
      <c r="L82" s="408"/>
      <c r="M82" s="408"/>
      <c r="N82" s="8"/>
      <c r="O82" s="8"/>
      <c r="P82" s="8"/>
      <c r="Q82" s="8"/>
      <c r="R82" s="8"/>
      <c r="S82" s="8"/>
      <c r="T82" s="9"/>
      <c r="BU82" s="27"/>
    </row>
    <row r="83" spans="1:73" s="26" customFormat="1" x14ac:dyDescent="0.2">
      <c r="A83" s="1"/>
      <c r="B83" s="2"/>
      <c r="C83" s="408" t="s">
        <v>63</v>
      </c>
      <c r="D83" s="408"/>
      <c r="E83" s="408"/>
      <c r="F83" s="408"/>
      <c r="G83" s="408"/>
      <c r="H83" s="43"/>
      <c r="I83" s="43"/>
      <c r="J83" s="408" t="s">
        <v>64</v>
      </c>
      <c r="K83" s="408"/>
      <c r="L83" s="408"/>
      <c r="M83" s="408"/>
      <c r="N83" s="8"/>
      <c r="O83" s="8"/>
      <c r="P83" s="8"/>
      <c r="Q83" s="8"/>
      <c r="R83" s="8"/>
      <c r="S83" s="8"/>
      <c r="T83" s="9"/>
      <c r="BU83" s="27"/>
    </row>
    <row r="84" spans="1:73" s="26" customFormat="1" x14ac:dyDescent="0.2">
      <c r="A84" s="1"/>
      <c r="B84" s="2"/>
      <c r="C84" s="408" t="s">
        <v>65</v>
      </c>
      <c r="D84" s="408"/>
      <c r="E84" s="408"/>
      <c r="F84" s="408"/>
      <c r="G84" s="408"/>
      <c r="H84" s="43"/>
      <c r="I84" s="43"/>
      <c r="J84" s="408" t="s">
        <v>66</v>
      </c>
      <c r="K84" s="408"/>
      <c r="L84" s="408"/>
      <c r="M84" s="408"/>
      <c r="N84" s="8"/>
      <c r="O84" s="8"/>
      <c r="P84" s="8"/>
      <c r="Q84" s="8"/>
      <c r="R84" s="8"/>
      <c r="S84" s="8"/>
      <c r="T84" s="9"/>
      <c r="BU84" s="27"/>
    </row>
    <row r="85" spans="1:73" s="26" customFormat="1" x14ac:dyDescent="0.2">
      <c r="A85" s="1"/>
      <c r="B85" s="2"/>
      <c r="C85" s="408" t="s">
        <v>67</v>
      </c>
      <c r="D85" s="408"/>
      <c r="E85" s="408"/>
      <c r="F85" s="408"/>
      <c r="G85" s="408"/>
      <c r="H85" s="43"/>
      <c r="I85" s="43"/>
      <c r="J85" s="408" t="s">
        <v>68</v>
      </c>
      <c r="K85" s="408"/>
      <c r="L85" s="408"/>
      <c r="M85" s="408"/>
      <c r="N85" s="8"/>
      <c r="O85" s="8"/>
      <c r="P85" s="8"/>
      <c r="Q85" s="8"/>
      <c r="R85" s="8"/>
      <c r="S85" s="8"/>
      <c r="T85" s="9"/>
      <c r="BU85" s="27"/>
    </row>
    <row r="86" spans="1:73" s="26" customFormat="1" x14ac:dyDescent="0.2">
      <c r="A86" s="1"/>
      <c r="B86" s="2"/>
      <c r="C86" s="408" t="s">
        <v>69</v>
      </c>
      <c r="D86" s="408"/>
      <c r="E86" s="408"/>
      <c r="F86" s="408"/>
      <c r="G86" s="408"/>
      <c r="H86" s="43"/>
      <c r="I86" s="43"/>
      <c r="J86" s="408" t="s">
        <v>70</v>
      </c>
      <c r="K86" s="408"/>
      <c r="L86" s="408"/>
      <c r="M86" s="408"/>
      <c r="N86" s="8"/>
      <c r="O86" s="8"/>
      <c r="P86" s="8"/>
      <c r="Q86" s="8"/>
      <c r="R86" s="8"/>
      <c r="S86" s="8"/>
      <c r="T86" s="9"/>
      <c r="BU86" s="27"/>
    </row>
    <row r="87" spans="1:73" s="26" customFormat="1" x14ac:dyDescent="0.2">
      <c r="A87" s="1"/>
      <c r="B87" s="2"/>
      <c r="C87" s="409" t="s">
        <v>71</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72</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73</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74</v>
      </c>
      <c r="K94" s="71"/>
      <c r="L94" s="25" t="str">
        <f>IF(ISBLANK(L$9),"",L$9)</f>
        <v>２階病棟</v>
      </c>
      <c r="M94" s="72" t="str">
        <f t="shared" ref="M94:BS94" si="4">IF(ISBLANK(M$9),"",M$9)</f>
        <v>３階病棟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75</v>
      </c>
      <c r="J95" s="74"/>
      <c r="K95" s="75"/>
      <c r="L95" s="76" t="s">
        <v>14</v>
      </c>
      <c r="M95" s="72" t="s">
        <v>17</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76</v>
      </c>
      <c r="B96" s="2"/>
      <c r="C96" s="305" t="s">
        <v>77</v>
      </c>
      <c r="D96" s="306"/>
      <c r="E96" s="306"/>
      <c r="F96" s="306"/>
      <c r="G96" s="306"/>
      <c r="H96" s="307"/>
      <c r="I96" s="77" t="s">
        <v>78</v>
      </c>
      <c r="J96" s="78" t="s">
        <v>857</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80</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74</v>
      </c>
      <c r="K102" s="87"/>
      <c r="L102" s="25" t="str">
        <f>IF(ISBLANK(L$9),"",L$9)</f>
        <v>２階病棟</v>
      </c>
      <c r="M102" s="72" t="str">
        <f t="shared" ref="M102:BS102" si="5">IF(ISBLANK(M$9),"",M$9)</f>
        <v>３階病棟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75</v>
      </c>
      <c r="J103" s="74"/>
      <c r="K103" s="88"/>
      <c r="L103" s="89" t="str">
        <f>IF(ISBLANK(L$95),"",L$95)</f>
        <v>急性期</v>
      </c>
      <c r="M103" s="72" t="str">
        <f t="shared" ref="M103:BS103" si="6">IF(ISBLANK(M$95),"",M$95)</f>
        <v>慢性期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81</v>
      </c>
      <c r="B104" s="2"/>
      <c r="C104" s="326" t="s">
        <v>82</v>
      </c>
      <c r="D104" s="328"/>
      <c r="E104" s="410" t="s">
        <v>83</v>
      </c>
      <c r="F104" s="411"/>
      <c r="G104" s="411"/>
      <c r="H104" s="412"/>
      <c r="I104" s="413" t="s">
        <v>84</v>
      </c>
      <c r="J104" s="90">
        <f t="shared" ref="J104:J110" si="7">IF(SUM(L104:BS104)=0,IF(COUNTIF(L104:BS104,"未確認")&gt;0,"未確認",IF(COUNTIF(L104:BS104,"~*")&gt;0,"*",SUM(L104:BS104))),SUM(L104:BS104))</f>
        <v>50</v>
      </c>
      <c r="K104" s="91" t="str">
        <f t="shared" ref="K104:K110" si="8">IF(OR(COUNTIF(L104:BS104,"未確認")&gt;0,COUNTIF(L104:BS104,"~*")&gt;0),"※","")</f>
        <v/>
      </c>
      <c r="L104" s="92">
        <v>50</v>
      </c>
      <c r="M104" s="93">
        <v>0</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85</v>
      </c>
      <c r="B105" s="96"/>
      <c r="C105" s="386"/>
      <c r="D105" s="387"/>
      <c r="E105" s="416"/>
      <c r="F105" s="417"/>
      <c r="G105" s="418" t="s">
        <v>86</v>
      </c>
      <c r="H105" s="419"/>
      <c r="I105" s="414"/>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81</v>
      </c>
      <c r="B106" s="96"/>
      <c r="C106" s="386"/>
      <c r="D106" s="387"/>
      <c r="E106" s="308" t="s">
        <v>87</v>
      </c>
      <c r="F106" s="309"/>
      <c r="G106" s="309"/>
      <c r="H106" s="310"/>
      <c r="I106" s="414"/>
      <c r="J106" s="90">
        <f t="shared" si="7"/>
        <v>50</v>
      </c>
      <c r="K106" s="91" t="str">
        <f t="shared" si="8"/>
        <v/>
      </c>
      <c r="L106" s="92">
        <v>50</v>
      </c>
      <c r="M106" s="92">
        <v>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81</v>
      </c>
      <c r="B107" s="96"/>
      <c r="C107" s="368"/>
      <c r="D107" s="370"/>
      <c r="E107" s="308" t="s">
        <v>88</v>
      </c>
      <c r="F107" s="309"/>
      <c r="G107" s="309"/>
      <c r="H107" s="310"/>
      <c r="I107" s="414"/>
      <c r="J107" s="90">
        <f t="shared" si="7"/>
        <v>50</v>
      </c>
      <c r="K107" s="91" t="str">
        <f t="shared" si="8"/>
        <v/>
      </c>
      <c r="L107" s="92">
        <v>50</v>
      </c>
      <c r="M107" s="92">
        <v>0</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89</v>
      </c>
      <c r="B108" s="96"/>
      <c r="C108" s="326" t="s">
        <v>90</v>
      </c>
      <c r="D108" s="328"/>
      <c r="E108" s="326" t="s">
        <v>83</v>
      </c>
      <c r="F108" s="327"/>
      <c r="G108" s="327"/>
      <c r="H108" s="328"/>
      <c r="I108" s="414"/>
      <c r="J108" s="90">
        <f t="shared" si="7"/>
        <v>52</v>
      </c>
      <c r="K108" s="91" t="str">
        <f t="shared" si="8"/>
        <v/>
      </c>
      <c r="L108" s="92">
        <v>0</v>
      </c>
      <c r="M108" s="92">
        <v>52</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89</v>
      </c>
      <c r="B109" s="96"/>
      <c r="C109" s="386"/>
      <c r="D109" s="387"/>
      <c r="E109" s="314" t="s">
        <v>87</v>
      </c>
      <c r="F109" s="315"/>
      <c r="G109" s="315"/>
      <c r="H109" s="317"/>
      <c r="I109" s="414"/>
      <c r="J109" s="90">
        <f t="shared" si="7"/>
        <v>52</v>
      </c>
      <c r="K109" s="91" t="str">
        <f t="shared" si="8"/>
        <v/>
      </c>
      <c r="L109" s="92">
        <v>0</v>
      </c>
      <c r="M109" s="92">
        <v>52</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89</v>
      </c>
      <c r="B110" s="96"/>
      <c r="C110" s="386"/>
      <c r="D110" s="387"/>
      <c r="E110" s="314" t="s">
        <v>88</v>
      </c>
      <c r="F110" s="315"/>
      <c r="G110" s="315"/>
      <c r="H110" s="317"/>
      <c r="I110" s="414"/>
      <c r="J110" s="90">
        <f t="shared" si="7"/>
        <v>52</v>
      </c>
      <c r="K110" s="91" t="str">
        <f t="shared" si="8"/>
        <v/>
      </c>
      <c r="L110" s="92">
        <v>0</v>
      </c>
      <c r="M110" s="92">
        <v>52</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91</v>
      </c>
      <c r="B111" s="96"/>
      <c r="C111" s="335" t="s">
        <v>92</v>
      </c>
      <c r="D111" s="336"/>
      <c r="E111" s="336"/>
      <c r="F111" s="336"/>
      <c r="G111" s="336"/>
      <c r="H111" s="337"/>
      <c r="I111" s="415"/>
      <c r="J111" s="97"/>
      <c r="K111" s="98" t="s">
        <v>93</v>
      </c>
      <c r="L111" s="99" t="s">
        <v>35</v>
      </c>
      <c r="M111" s="99" t="s">
        <v>35</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94</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74</v>
      </c>
      <c r="K117" s="87"/>
      <c r="L117" s="25" t="str">
        <f>IF(ISBLANK(L$9),"",L$9)</f>
        <v>２階病棟</v>
      </c>
      <c r="M117" s="72" t="str">
        <f>IF(ISBLANK(M$9),"",M$9)</f>
        <v>３階病棟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75</v>
      </c>
      <c r="J118" s="105"/>
      <c r="K118" s="88"/>
      <c r="L118" s="89" t="str">
        <f>IF(ISBLANK(L$95),"",L$95)</f>
        <v>急性期</v>
      </c>
      <c r="M118" s="72" t="str">
        <f>IF(ISBLANK(M$95),"",M$95)</f>
        <v>慢性期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95</v>
      </c>
      <c r="B119" s="2"/>
      <c r="C119" s="326" t="s">
        <v>96</v>
      </c>
      <c r="D119" s="327"/>
      <c r="E119" s="327"/>
      <c r="F119" s="327"/>
      <c r="G119" s="327"/>
      <c r="H119" s="328"/>
      <c r="I119" s="318" t="s">
        <v>97</v>
      </c>
      <c r="J119" s="106"/>
      <c r="K119" s="107"/>
      <c r="L119" s="108" t="s">
        <v>98</v>
      </c>
      <c r="M119" s="108" t="s">
        <v>98</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99</v>
      </c>
      <c r="B120" s="2"/>
      <c r="C120" s="110"/>
      <c r="D120" s="111"/>
      <c r="E120" s="326" t="s">
        <v>100</v>
      </c>
      <c r="F120" s="327"/>
      <c r="G120" s="327"/>
      <c r="H120" s="328"/>
      <c r="I120" s="348"/>
      <c r="J120" s="112"/>
      <c r="K120" s="113"/>
      <c r="L120" s="108" t="s">
        <v>887</v>
      </c>
      <c r="M120" s="108" t="s">
        <v>887</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102</v>
      </c>
      <c r="B121" s="2"/>
      <c r="C121" s="110"/>
      <c r="D121" s="111"/>
      <c r="E121" s="386"/>
      <c r="F121" s="407"/>
      <c r="G121" s="407"/>
      <c r="H121" s="387"/>
      <c r="I121" s="348"/>
      <c r="J121" s="112"/>
      <c r="K121" s="113"/>
      <c r="L121" s="108" t="s">
        <v>888</v>
      </c>
      <c r="M121" s="108" t="s">
        <v>888</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104</v>
      </c>
      <c r="B122" s="2"/>
      <c r="C122" s="114"/>
      <c r="D122" s="115"/>
      <c r="E122" s="368"/>
      <c r="F122" s="369"/>
      <c r="G122" s="369"/>
      <c r="H122" s="370"/>
      <c r="I122" s="332"/>
      <c r="J122" s="116"/>
      <c r="K122" s="117"/>
      <c r="L122" s="108" t="s">
        <v>875</v>
      </c>
      <c r="M122" s="108" t="s">
        <v>889</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105</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74</v>
      </c>
      <c r="K128" s="87"/>
      <c r="L128" s="25" t="str">
        <f>IF(ISBLANK(L$9),"",L$9)</f>
        <v>２階病棟</v>
      </c>
      <c r="M128" s="72" t="str">
        <f t="shared" ref="M128:BS128" si="11">IF(ISBLANK(M$9),"",M$9)</f>
        <v>３階病棟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75</v>
      </c>
      <c r="J129" s="74"/>
      <c r="K129" s="88"/>
      <c r="L129" s="89" t="str">
        <f>IF(ISBLANK(L$95),"",L$95)</f>
        <v>急性期</v>
      </c>
      <c r="M129" s="72" t="str">
        <f t="shared" ref="M129:BS129" si="12">IF(ISBLANK(M$95),"",M$95)</f>
        <v>慢性期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106</v>
      </c>
      <c r="B130" s="2"/>
      <c r="C130" s="326" t="s">
        <v>107</v>
      </c>
      <c r="D130" s="327"/>
      <c r="E130" s="327"/>
      <c r="F130" s="327"/>
      <c r="G130" s="327"/>
      <c r="H130" s="328"/>
      <c r="I130" s="311" t="s">
        <v>108</v>
      </c>
      <c r="J130" s="120"/>
      <c r="K130" s="107"/>
      <c r="L130" s="121" t="s">
        <v>359</v>
      </c>
      <c r="M130" s="108" t="s">
        <v>109</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106</v>
      </c>
      <c r="B131" s="96"/>
      <c r="C131" s="110"/>
      <c r="D131" s="111"/>
      <c r="E131" s="305" t="s">
        <v>110</v>
      </c>
      <c r="F131" s="306"/>
      <c r="G131" s="306"/>
      <c r="H131" s="307"/>
      <c r="I131" s="311"/>
      <c r="J131" s="112"/>
      <c r="K131" s="113"/>
      <c r="L131" s="121">
        <v>50</v>
      </c>
      <c r="M131" s="108">
        <v>52</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111</v>
      </c>
      <c r="B132" s="96"/>
      <c r="C132" s="326" t="s">
        <v>112</v>
      </c>
      <c r="D132" s="327"/>
      <c r="E132" s="327"/>
      <c r="F132" s="327"/>
      <c r="G132" s="327"/>
      <c r="H132" s="328"/>
      <c r="I132" s="311"/>
      <c r="J132" s="112"/>
      <c r="K132" s="113"/>
      <c r="L132" s="121" t="s">
        <v>35</v>
      </c>
      <c r="M132" s="108" t="s">
        <v>35</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111</v>
      </c>
      <c r="B133" s="96"/>
      <c r="C133" s="122"/>
      <c r="D133" s="123"/>
      <c r="E133" s="305" t="s">
        <v>110</v>
      </c>
      <c r="F133" s="306"/>
      <c r="G133" s="306"/>
      <c r="H133" s="307"/>
      <c r="I133" s="311"/>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114</v>
      </c>
      <c r="B134" s="96"/>
      <c r="C134" s="326" t="s">
        <v>112</v>
      </c>
      <c r="D134" s="327"/>
      <c r="E134" s="327"/>
      <c r="F134" s="327"/>
      <c r="G134" s="327"/>
      <c r="H134" s="328"/>
      <c r="I134" s="311"/>
      <c r="J134" s="112"/>
      <c r="K134" s="113"/>
      <c r="L134" s="121" t="s">
        <v>35</v>
      </c>
      <c r="M134" s="108" t="s">
        <v>35</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114</v>
      </c>
      <c r="B135" s="96"/>
      <c r="C135" s="124"/>
      <c r="D135" s="125"/>
      <c r="E135" s="305" t="s">
        <v>110</v>
      </c>
      <c r="F135" s="306"/>
      <c r="G135" s="306"/>
      <c r="H135" s="307"/>
      <c r="I135" s="311"/>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115</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74</v>
      </c>
      <c r="K141" s="87"/>
      <c r="L141" s="25" t="str">
        <f>IF(ISBLANK(L$9),"",L$9)</f>
        <v>２階病棟</v>
      </c>
      <c r="M141" s="72" t="str">
        <f t="shared" ref="M141:BS141" si="13">IF(ISBLANK(M$9),"",M$9)</f>
        <v>３階病棟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75</v>
      </c>
      <c r="J142" s="74"/>
      <c r="K142" s="88"/>
      <c r="L142" s="89" t="str">
        <f t="shared" ref="L142:BS142" si="14">IF(ISBLANK(L$95),"",L$95)</f>
        <v>急性期</v>
      </c>
      <c r="M142" s="72" t="str">
        <f t="shared" si="14"/>
        <v>慢性期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116</v>
      </c>
      <c r="B143" s="2"/>
      <c r="C143" s="305" t="s">
        <v>115</v>
      </c>
      <c r="D143" s="306"/>
      <c r="E143" s="306"/>
      <c r="F143" s="306"/>
      <c r="G143" s="306"/>
      <c r="H143" s="307"/>
      <c r="I143" s="129" t="s">
        <v>117</v>
      </c>
      <c r="J143" s="130" t="s">
        <v>118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119</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74</v>
      </c>
      <c r="K149" s="87"/>
      <c r="L149" s="25" t="str">
        <f>IF(ISBLANK(L$9),"",L$9)</f>
        <v>２階病棟</v>
      </c>
      <c r="M149" s="72" t="str">
        <f t="shared" ref="M149:BS149" si="15">IF(ISBLANK(M$9),"",M$9)</f>
        <v>３階病棟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120</v>
      </c>
      <c r="I150" s="73" t="s">
        <v>75</v>
      </c>
      <c r="J150" s="74"/>
      <c r="K150" s="88"/>
      <c r="L150" s="89" t="str">
        <f t="shared" ref="L150:BS150" si="16">IF(ISBLANK(L$95),"",L$95)</f>
        <v>急性期</v>
      </c>
      <c r="M150" s="72" t="str">
        <f t="shared" si="16"/>
        <v>慢性期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121</v>
      </c>
      <c r="B151" s="2"/>
      <c r="C151" s="305" t="s">
        <v>122</v>
      </c>
      <c r="D151" s="306"/>
      <c r="E151" s="306"/>
      <c r="F151" s="306"/>
      <c r="G151" s="306"/>
      <c r="H151" s="307"/>
      <c r="I151" s="404" t="s">
        <v>123</v>
      </c>
      <c r="J151" s="78" t="s">
        <v>124</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125</v>
      </c>
      <c r="B152" s="2"/>
      <c r="C152" s="305" t="s">
        <v>126</v>
      </c>
      <c r="D152" s="306"/>
      <c r="E152" s="306"/>
      <c r="F152" s="306"/>
      <c r="G152" s="306"/>
      <c r="H152" s="307"/>
      <c r="I152" s="405"/>
      <c r="J152" s="78" t="s">
        <v>124</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128</v>
      </c>
      <c r="B153" s="2"/>
      <c r="C153" s="305" t="s">
        <v>129</v>
      </c>
      <c r="D153" s="306"/>
      <c r="E153" s="306"/>
      <c r="F153" s="306"/>
      <c r="G153" s="306"/>
      <c r="H153" s="307"/>
      <c r="I153" s="406"/>
      <c r="J153" s="78" t="s">
        <v>127</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130</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74</v>
      </c>
      <c r="K159" s="87"/>
      <c r="L159" s="25" t="str">
        <f>IF(ISBLANK(L$9),"",L$9)</f>
        <v>２階病棟</v>
      </c>
      <c r="M159" s="72" t="str">
        <f t="shared" ref="M159:BS159" si="17">IF(ISBLANK(M$9),"",M$9)</f>
        <v>３階病棟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75</v>
      </c>
      <c r="J160" s="74"/>
      <c r="K160" s="88"/>
      <c r="L160" s="89" t="str">
        <f t="shared" ref="L160:BS160" si="18">IF(ISBLANK(L$95),"",L$95)</f>
        <v>急性期</v>
      </c>
      <c r="M160" s="72" t="str">
        <f t="shared" si="18"/>
        <v>慢性期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131</v>
      </c>
      <c r="B161" s="2"/>
      <c r="C161" s="305" t="s">
        <v>132</v>
      </c>
      <c r="D161" s="306"/>
      <c r="E161" s="306"/>
      <c r="F161" s="306"/>
      <c r="G161" s="306"/>
      <c r="H161" s="307"/>
      <c r="I161" s="137" t="s">
        <v>133</v>
      </c>
      <c r="J161" s="78" t="s">
        <v>127</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134</v>
      </c>
      <c r="B162" s="2"/>
      <c r="C162" s="305" t="s">
        <v>135</v>
      </c>
      <c r="D162" s="306"/>
      <c r="E162" s="306"/>
      <c r="F162" s="306"/>
      <c r="G162" s="306"/>
      <c r="H162" s="307"/>
      <c r="I162" s="138" t="s">
        <v>136</v>
      </c>
      <c r="J162" s="78" t="s">
        <v>127</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137</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74</v>
      </c>
      <c r="K168" s="87"/>
      <c r="L168" s="25" t="str">
        <f>IF(ISBLANK(L$9),"",L$9)</f>
        <v>２階病棟</v>
      </c>
      <c r="M168" s="141" t="str">
        <f t="shared" ref="M168:Q168" si="19">IF(ISBLANK(M$9),"",M$9)</f>
        <v>３階病棟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75</v>
      </c>
      <c r="J169" s="74"/>
      <c r="K169" s="88"/>
      <c r="L169" s="89" t="str">
        <f t="shared" ref="L169:BS169" si="21">IF(ISBLANK(L$95),"",L$95)</f>
        <v>急性期</v>
      </c>
      <c r="M169" s="141" t="str">
        <f t="shared" si="21"/>
        <v>慢性期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138</v>
      </c>
      <c r="B170" s="2"/>
      <c r="C170" s="305" t="s">
        <v>139</v>
      </c>
      <c r="D170" s="306"/>
      <c r="E170" s="306"/>
      <c r="F170" s="306"/>
      <c r="G170" s="306"/>
      <c r="H170" s="307"/>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142</v>
      </c>
      <c r="D171" s="309"/>
      <c r="E171" s="309"/>
      <c r="F171" s="309"/>
      <c r="G171" s="309"/>
      <c r="H171" s="310"/>
      <c r="I171" s="142" t="s">
        <v>143</v>
      </c>
      <c r="J171" s="78" t="s">
        <v>35</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144</v>
      </c>
      <c r="D172" s="309"/>
      <c r="E172" s="309"/>
      <c r="F172" s="309"/>
      <c r="G172" s="309"/>
      <c r="H172" s="310"/>
      <c r="I172" s="142" t="s">
        <v>145</v>
      </c>
      <c r="J172" s="78" t="s">
        <v>35</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146</v>
      </c>
      <c r="B173" s="2"/>
      <c r="C173" s="305" t="s">
        <v>147</v>
      </c>
      <c r="D173" s="306"/>
      <c r="E173" s="306"/>
      <c r="F173" s="306"/>
      <c r="G173" s="306"/>
      <c r="H173" s="307"/>
      <c r="I173" s="142" t="s">
        <v>148</v>
      </c>
      <c r="J173" s="78" t="s">
        <v>127</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149</v>
      </c>
      <c r="B174" s="2"/>
      <c r="C174" s="305" t="s">
        <v>150</v>
      </c>
      <c r="D174" s="306"/>
      <c r="E174" s="306"/>
      <c r="F174" s="306"/>
      <c r="G174" s="306"/>
      <c r="H174" s="307"/>
      <c r="I174" s="142" t="s">
        <v>151</v>
      </c>
      <c r="J174" s="78" t="s">
        <v>127</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152</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74</v>
      </c>
      <c r="K180" s="87"/>
      <c r="L180" s="25" t="str">
        <f>IF(ISBLANK(L$9),"",L$9)</f>
        <v>２階病棟</v>
      </c>
      <c r="M180" s="72" t="str">
        <f t="shared" ref="M180:BS180" si="22">IF(ISBLANK(M$9),"",M$9)</f>
        <v>３階病棟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75</v>
      </c>
      <c r="J181" s="74"/>
      <c r="K181" s="88"/>
      <c r="L181" s="89" t="str">
        <f>IF(ISBLANK(L$95),"",L$95)</f>
        <v>急性期</v>
      </c>
      <c r="M181" s="72" t="str">
        <f t="shared" ref="M181:BS181" si="23">IF(ISBLANK(M$95),"",M$95)</f>
        <v>慢性期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153</v>
      </c>
      <c r="B182" s="96"/>
      <c r="C182" s="395" t="s">
        <v>154</v>
      </c>
      <c r="D182" s="396"/>
      <c r="E182" s="396"/>
      <c r="F182" s="396"/>
      <c r="G182" s="395" t="s">
        <v>155</v>
      </c>
      <c r="H182" s="395"/>
      <c r="I182" s="401" t="s">
        <v>156</v>
      </c>
      <c r="J182" s="145">
        <v>3</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153</v>
      </c>
      <c r="B183" s="96"/>
      <c r="C183" s="396"/>
      <c r="D183" s="396"/>
      <c r="E183" s="396"/>
      <c r="F183" s="396"/>
      <c r="G183" s="395" t="s">
        <v>157</v>
      </c>
      <c r="H183" s="395"/>
      <c r="I183" s="402"/>
      <c r="J183" s="149">
        <v>6.1</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158</v>
      </c>
      <c r="B184" s="96"/>
      <c r="C184" s="395" t="s">
        <v>159</v>
      </c>
      <c r="D184" s="396"/>
      <c r="E184" s="396"/>
      <c r="F184" s="396"/>
      <c r="G184" s="395" t="s">
        <v>155</v>
      </c>
      <c r="H184" s="395"/>
      <c r="I184" s="402"/>
      <c r="J184" s="145">
        <v>1</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158</v>
      </c>
      <c r="B185" s="96"/>
      <c r="C185" s="396"/>
      <c r="D185" s="396"/>
      <c r="E185" s="396"/>
      <c r="F185" s="396"/>
      <c r="G185" s="395" t="s">
        <v>157</v>
      </c>
      <c r="H185" s="395"/>
      <c r="I185" s="402"/>
      <c r="J185" s="149">
        <v>0.5</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160</v>
      </c>
      <c r="B186" s="152"/>
      <c r="C186" s="395" t="s">
        <v>161</v>
      </c>
      <c r="D186" s="395"/>
      <c r="E186" s="395"/>
      <c r="F186" s="395"/>
      <c r="G186" s="395" t="s">
        <v>155</v>
      </c>
      <c r="H186" s="395"/>
      <c r="I186" s="402"/>
      <c r="J186" s="145">
        <f t="shared" ref="J186:J201" si="25">IF(SUM(L186:BP186)=0,IF(COUNTIF(L186:BP186,"未確認")&gt;0,"未確認",IF(COUNTIF(L186:BP186,"~*")&gt;0,"*",SUM(L186:BP186))),SUM(L186:BP186))</f>
        <v>35</v>
      </c>
      <c r="K186" s="91" t="str">
        <f t="shared" si="24"/>
        <v/>
      </c>
      <c r="L186" s="153">
        <v>20</v>
      </c>
      <c r="M186" s="154">
        <v>15</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160</v>
      </c>
      <c r="B187" s="152"/>
      <c r="C187" s="395"/>
      <c r="D187" s="395"/>
      <c r="E187" s="395"/>
      <c r="F187" s="395"/>
      <c r="G187" s="395" t="s">
        <v>157</v>
      </c>
      <c r="H187" s="395"/>
      <c r="I187" s="402"/>
      <c r="J187" s="149">
        <f t="shared" si="25"/>
        <v>0.6</v>
      </c>
      <c r="K187" s="91" t="str">
        <f t="shared" si="24"/>
        <v/>
      </c>
      <c r="L187" s="153">
        <v>0.6</v>
      </c>
      <c r="M187" s="154">
        <v>0</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162</v>
      </c>
      <c r="B188" s="152"/>
      <c r="C188" s="395" t="s">
        <v>163</v>
      </c>
      <c r="D188" s="400"/>
      <c r="E188" s="400"/>
      <c r="F188" s="400"/>
      <c r="G188" s="395" t="s">
        <v>155</v>
      </c>
      <c r="H188" s="395"/>
      <c r="I188" s="402"/>
      <c r="J188" s="145">
        <f t="shared" si="25"/>
        <v>4</v>
      </c>
      <c r="K188" s="91" t="str">
        <f t="shared" si="24"/>
        <v/>
      </c>
      <c r="L188" s="153">
        <v>2</v>
      </c>
      <c r="M188" s="154">
        <v>2</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162</v>
      </c>
      <c r="B189" s="152"/>
      <c r="C189" s="400"/>
      <c r="D189" s="400"/>
      <c r="E189" s="400"/>
      <c r="F189" s="400"/>
      <c r="G189" s="395" t="s">
        <v>157</v>
      </c>
      <c r="H189" s="395"/>
      <c r="I189" s="402"/>
      <c r="J189" s="149">
        <f t="shared" si="25"/>
        <v>0</v>
      </c>
      <c r="K189" s="91" t="str">
        <f t="shared" si="24"/>
        <v/>
      </c>
      <c r="L189" s="153">
        <v>0</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164</v>
      </c>
      <c r="B190" s="152"/>
      <c r="C190" s="395" t="s">
        <v>165</v>
      </c>
      <c r="D190" s="400"/>
      <c r="E190" s="400"/>
      <c r="F190" s="400"/>
      <c r="G190" s="395" t="s">
        <v>155</v>
      </c>
      <c r="H190" s="395"/>
      <c r="I190" s="402"/>
      <c r="J190" s="145">
        <f t="shared" si="25"/>
        <v>15</v>
      </c>
      <c r="K190" s="91" t="str">
        <f t="shared" si="24"/>
        <v/>
      </c>
      <c r="L190" s="153">
        <v>6</v>
      </c>
      <c r="M190" s="154">
        <v>9</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164</v>
      </c>
      <c r="B191" s="152"/>
      <c r="C191" s="400"/>
      <c r="D191" s="400"/>
      <c r="E191" s="400"/>
      <c r="F191" s="400"/>
      <c r="G191" s="395" t="s">
        <v>157</v>
      </c>
      <c r="H191" s="395"/>
      <c r="I191" s="402"/>
      <c r="J191" s="149">
        <f t="shared" si="25"/>
        <v>0</v>
      </c>
      <c r="K191" s="91" t="str">
        <f t="shared" si="24"/>
        <v/>
      </c>
      <c r="L191" s="153">
        <v>0</v>
      </c>
      <c r="M191" s="154">
        <v>0</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166</v>
      </c>
      <c r="B192" s="152"/>
      <c r="C192" s="395" t="s">
        <v>167</v>
      </c>
      <c r="D192" s="400"/>
      <c r="E192" s="400"/>
      <c r="F192" s="400"/>
      <c r="G192" s="395" t="s">
        <v>155</v>
      </c>
      <c r="H192" s="395"/>
      <c r="I192" s="402"/>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166</v>
      </c>
      <c r="B193" s="96"/>
      <c r="C193" s="400"/>
      <c r="D193" s="400"/>
      <c r="E193" s="400"/>
      <c r="F193" s="400"/>
      <c r="G193" s="395" t="s">
        <v>157</v>
      </c>
      <c r="H193" s="395"/>
      <c r="I193" s="402"/>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168</v>
      </c>
      <c r="B194" s="96"/>
      <c r="C194" s="395" t="s">
        <v>169</v>
      </c>
      <c r="D194" s="400"/>
      <c r="E194" s="400"/>
      <c r="F194" s="400"/>
      <c r="G194" s="395" t="s">
        <v>155</v>
      </c>
      <c r="H194" s="395"/>
      <c r="I194" s="402"/>
      <c r="J194" s="145">
        <f t="shared" si="25"/>
        <v>0</v>
      </c>
      <c r="K194" s="91" t="str">
        <f t="shared" si="24"/>
        <v/>
      </c>
      <c r="L194" s="153">
        <v>0</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168</v>
      </c>
      <c r="B195" s="96"/>
      <c r="C195" s="400"/>
      <c r="D195" s="400"/>
      <c r="E195" s="400"/>
      <c r="F195" s="400"/>
      <c r="G195" s="395" t="s">
        <v>157</v>
      </c>
      <c r="H195" s="395"/>
      <c r="I195" s="402"/>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170</v>
      </c>
      <c r="B196" s="96"/>
      <c r="C196" s="395" t="s">
        <v>171</v>
      </c>
      <c r="D196" s="400"/>
      <c r="E196" s="400"/>
      <c r="F196" s="400"/>
      <c r="G196" s="395" t="s">
        <v>155</v>
      </c>
      <c r="H196" s="395"/>
      <c r="I196" s="402"/>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170</v>
      </c>
      <c r="B197" s="96"/>
      <c r="C197" s="400"/>
      <c r="D197" s="400"/>
      <c r="E197" s="400"/>
      <c r="F197" s="400"/>
      <c r="G197" s="395" t="s">
        <v>157</v>
      </c>
      <c r="H197" s="395"/>
      <c r="I197" s="402"/>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172</v>
      </c>
      <c r="B198" s="96"/>
      <c r="C198" s="395" t="s">
        <v>173</v>
      </c>
      <c r="D198" s="400"/>
      <c r="E198" s="400"/>
      <c r="F198" s="400"/>
      <c r="G198" s="395" t="s">
        <v>155</v>
      </c>
      <c r="H198" s="395"/>
      <c r="I198" s="402"/>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172</v>
      </c>
      <c r="B199" s="96"/>
      <c r="C199" s="400"/>
      <c r="D199" s="400"/>
      <c r="E199" s="400"/>
      <c r="F199" s="400"/>
      <c r="G199" s="395" t="s">
        <v>157</v>
      </c>
      <c r="H199" s="395"/>
      <c r="I199" s="402"/>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174</v>
      </c>
      <c r="B200" s="96"/>
      <c r="C200" s="395" t="s">
        <v>175</v>
      </c>
      <c r="D200" s="400"/>
      <c r="E200" s="400"/>
      <c r="F200" s="400"/>
      <c r="G200" s="395" t="s">
        <v>155</v>
      </c>
      <c r="H200" s="395"/>
      <c r="I200" s="402"/>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174</v>
      </c>
      <c r="B201" s="96"/>
      <c r="C201" s="400"/>
      <c r="D201" s="400"/>
      <c r="E201" s="400"/>
      <c r="F201" s="400"/>
      <c r="G201" s="395" t="s">
        <v>157</v>
      </c>
      <c r="H201" s="395"/>
      <c r="I201" s="402"/>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176</v>
      </c>
      <c r="B202" s="96"/>
      <c r="C202" s="395" t="s">
        <v>177</v>
      </c>
      <c r="D202" s="396"/>
      <c r="E202" s="396"/>
      <c r="F202" s="396"/>
      <c r="G202" s="395" t="s">
        <v>155</v>
      </c>
      <c r="H202" s="395"/>
      <c r="I202" s="402"/>
      <c r="J202" s="145">
        <v>7</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176</v>
      </c>
      <c r="B203" s="96"/>
      <c r="C203" s="396"/>
      <c r="D203" s="396"/>
      <c r="E203" s="396"/>
      <c r="F203" s="396"/>
      <c r="G203" s="395" t="s">
        <v>157</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178</v>
      </c>
      <c r="B204" s="96"/>
      <c r="C204" s="395" t="s">
        <v>179</v>
      </c>
      <c r="D204" s="396"/>
      <c r="E204" s="396"/>
      <c r="F204" s="396"/>
      <c r="G204" s="395" t="s">
        <v>155</v>
      </c>
      <c r="H204" s="395"/>
      <c r="I204" s="402"/>
      <c r="J204" s="145">
        <v>7</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178</v>
      </c>
      <c r="B205" s="96"/>
      <c r="C205" s="396"/>
      <c r="D205" s="396"/>
      <c r="E205" s="396"/>
      <c r="F205" s="396"/>
      <c r="G205" s="395" t="s">
        <v>157</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180</v>
      </c>
      <c r="B206" s="96"/>
      <c r="C206" s="395" t="s">
        <v>181</v>
      </c>
      <c r="D206" s="400"/>
      <c r="E206" s="400"/>
      <c r="F206" s="400"/>
      <c r="G206" s="395" t="s">
        <v>155</v>
      </c>
      <c r="H206" s="395"/>
      <c r="I206" s="402"/>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180</v>
      </c>
      <c r="B207" s="96"/>
      <c r="C207" s="400"/>
      <c r="D207" s="400"/>
      <c r="E207" s="400"/>
      <c r="F207" s="400"/>
      <c r="G207" s="395" t="s">
        <v>157</v>
      </c>
      <c r="H207" s="395"/>
      <c r="I207" s="402"/>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182</v>
      </c>
      <c r="B208" s="96"/>
      <c r="C208" s="395" t="s">
        <v>183</v>
      </c>
      <c r="D208" s="396"/>
      <c r="E208" s="396"/>
      <c r="F208" s="396"/>
      <c r="G208" s="395" t="s">
        <v>155</v>
      </c>
      <c r="H208" s="395"/>
      <c r="I208" s="402"/>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182</v>
      </c>
      <c r="B209" s="96"/>
      <c r="C209" s="396"/>
      <c r="D209" s="396"/>
      <c r="E209" s="396"/>
      <c r="F209" s="396"/>
      <c r="G209" s="395" t="s">
        <v>157</v>
      </c>
      <c r="H209" s="395"/>
      <c r="I209" s="402"/>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184</v>
      </c>
      <c r="D210" s="396"/>
      <c r="E210" s="396"/>
      <c r="F210" s="396"/>
      <c r="G210" s="395" t="s">
        <v>155</v>
      </c>
      <c r="H210" s="395"/>
      <c r="I210" s="402"/>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157</v>
      </c>
      <c r="H211" s="395"/>
      <c r="I211" s="403"/>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74</v>
      </c>
      <c r="K214" s="87"/>
      <c r="L214" s="159" t="s">
        <v>185</v>
      </c>
      <c r="M214" s="2"/>
      <c r="N214" s="119"/>
      <c r="O214" s="119"/>
      <c r="P214" s="119"/>
      <c r="Q214" s="119"/>
      <c r="R214" s="119"/>
      <c r="S214" s="119"/>
    </row>
    <row r="215" spans="1:73" ht="20.25" customHeight="1" x14ac:dyDescent="0.2">
      <c r="C215" s="46"/>
      <c r="I215" s="73" t="s">
        <v>75</v>
      </c>
      <c r="J215" s="74"/>
      <c r="K215" s="88"/>
      <c r="L215" s="159" t="s">
        <v>186</v>
      </c>
      <c r="M215" s="159" t="s">
        <v>187</v>
      </c>
      <c r="N215" s="159" t="s">
        <v>188</v>
      </c>
      <c r="O215" s="119"/>
      <c r="P215" s="119"/>
      <c r="Q215" s="119"/>
      <c r="R215" s="119"/>
      <c r="S215" s="9"/>
    </row>
    <row r="216" spans="1:73" s="1" customFormat="1" ht="34.5" customHeight="1" x14ac:dyDescent="0.2">
      <c r="A216" s="151" t="s">
        <v>189</v>
      </c>
      <c r="B216" s="152"/>
      <c r="C216" s="391" t="s">
        <v>161</v>
      </c>
      <c r="D216" s="391"/>
      <c r="E216" s="391"/>
      <c r="F216" s="391"/>
      <c r="G216" s="305" t="s">
        <v>155</v>
      </c>
      <c r="H216" s="307"/>
      <c r="I216" s="397" t="s">
        <v>190</v>
      </c>
      <c r="J216" s="160"/>
      <c r="K216" s="161"/>
      <c r="L216" s="162">
        <v>6</v>
      </c>
      <c r="M216" s="162">
        <v>6</v>
      </c>
      <c r="N216" s="162">
        <v>2</v>
      </c>
      <c r="O216" s="119"/>
      <c r="P216" s="119"/>
      <c r="Q216" s="119"/>
      <c r="R216" s="119"/>
      <c r="BU216" s="95"/>
    </row>
    <row r="217" spans="1:73" s="1" customFormat="1" ht="34.5" customHeight="1" x14ac:dyDescent="0.2">
      <c r="A217" s="151" t="s">
        <v>189</v>
      </c>
      <c r="B217" s="152"/>
      <c r="C217" s="391"/>
      <c r="D217" s="391"/>
      <c r="E217" s="391"/>
      <c r="F217" s="391"/>
      <c r="G217" s="305" t="s">
        <v>157</v>
      </c>
      <c r="H217" s="307"/>
      <c r="I217" s="398"/>
      <c r="J217" s="160"/>
      <c r="K217" s="163"/>
      <c r="L217" s="164">
        <v>0</v>
      </c>
      <c r="M217" s="164">
        <v>0</v>
      </c>
      <c r="N217" s="164">
        <v>0</v>
      </c>
      <c r="O217" s="119"/>
      <c r="P217" s="119"/>
      <c r="Q217" s="119"/>
      <c r="R217" s="119"/>
      <c r="BU217" s="95"/>
    </row>
    <row r="218" spans="1:73" s="1" customFormat="1" ht="34.5" customHeight="1" x14ac:dyDescent="0.2">
      <c r="A218" s="151" t="s">
        <v>191</v>
      </c>
      <c r="B218" s="152"/>
      <c r="C218" s="391" t="s">
        <v>163</v>
      </c>
      <c r="D218" s="392"/>
      <c r="E218" s="392"/>
      <c r="F218" s="392"/>
      <c r="G218" s="305" t="s">
        <v>155</v>
      </c>
      <c r="H218" s="307"/>
      <c r="I218" s="398"/>
      <c r="J218" s="160"/>
      <c r="K218" s="161"/>
      <c r="L218" s="162">
        <v>0</v>
      </c>
      <c r="M218" s="162">
        <v>1</v>
      </c>
      <c r="N218" s="162">
        <v>0</v>
      </c>
      <c r="O218" s="119"/>
      <c r="P218" s="119"/>
      <c r="Q218" s="119"/>
      <c r="R218" s="119"/>
      <c r="BU218" s="95"/>
    </row>
    <row r="219" spans="1:73" s="1" customFormat="1" ht="34.5" customHeight="1" x14ac:dyDescent="0.2">
      <c r="A219" s="151" t="s">
        <v>191</v>
      </c>
      <c r="B219" s="152"/>
      <c r="C219" s="392"/>
      <c r="D219" s="392"/>
      <c r="E219" s="392"/>
      <c r="F219" s="392"/>
      <c r="G219" s="305" t="s">
        <v>157</v>
      </c>
      <c r="H219" s="307"/>
      <c r="I219" s="398"/>
      <c r="J219" s="160"/>
      <c r="K219" s="163"/>
      <c r="L219" s="164">
        <v>0</v>
      </c>
      <c r="M219" s="164">
        <v>0</v>
      </c>
      <c r="N219" s="164">
        <v>0</v>
      </c>
      <c r="O219" s="119"/>
      <c r="P219" s="119"/>
      <c r="Q219" s="119"/>
      <c r="R219" s="119"/>
      <c r="BU219" s="95"/>
    </row>
    <row r="220" spans="1:73" s="1" customFormat="1" ht="34.5" customHeight="1" x14ac:dyDescent="0.2">
      <c r="A220" s="151" t="s">
        <v>192</v>
      </c>
      <c r="B220" s="152"/>
      <c r="C220" s="391" t="s">
        <v>165</v>
      </c>
      <c r="D220" s="392"/>
      <c r="E220" s="392"/>
      <c r="F220" s="392"/>
      <c r="G220" s="305" t="s">
        <v>155</v>
      </c>
      <c r="H220" s="307"/>
      <c r="I220" s="398"/>
      <c r="J220" s="160"/>
      <c r="K220" s="161"/>
      <c r="L220" s="162">
        <v>0</v>
      </c>
      <c r="M220" s="162">
        <v>1</v>
      </c>
      <c r="N220" s="162">
        <v>0</v>
      </c>
      <c r="O220" s="119"/>
      <c r="P220" s="119"/>
      <c r="Q220" s="119"/>
      <c r="R220" s="119"/>
      <c r="BU220" s="95"/>
    </row>
    <row r="221" spans="1:73" s="1" customFormat="1" ht="34.5" customHeight="1" x14ac:dyDescent="0.2">
      <c r="A221" s="151" t="s">
        <v>192</v>
      </c>
      <c r="B221" s="152"/>
      <c r="C221" s="392"/>
      <c r="D221" s="392"/>
      <c r="E221" s="392"/>
      <c r="F221" s="392"/>
      <c r="G221" s="305" t="s">
        <v>157</v>
      </c>
      <c r="H221" s="307"/>
      <c r="I221" s="398"/>
      <c r="J221" s="160"/>
      <c r="K221" s="163"/>
      <c r="L221" s="164">
        <v>0.5</v>
      </c>
      <c r="M221" s="164">
        <v>0</v>
      </c>
      <c r="N221" s="164">
        <v>0</v>
      </c>
      <c r="O221" s="119"/>
      <c r="P221" s="119"/>
      <c r="Q221" s="119"/>
      <c r="R221" s="119"/>
      <c r="BU221" s="95"/>
    </row>
    <row r="222" spans="1:73" s="1" customFormat="1" ht="34.5" customHeight="1" x14ac:dyDescent="0.2">
      <c r="A222" s="151" t="s">
        <v>193</v>
      </c>
      <c r="B222" s="152"/>
      <c r="C222" s="391" t="s">
        <v>167</v>
      </c>
      <c r="D222" s="392"/>
      <c r="E222" s="392"/>
      <c r="F222" s="392"/>
      <c r="G222" s="305" t="s">
        <v>155</v>
      </c>
      <c r="H222" s="307"/>
      <c r="I222" s="398"/>
      <c r="J222" s="160"/>
      <c r="K222" s="161"/>
      <c r="L222" s="162">
        <v>0</v>
      </c>
      <c r="M222" s="162">
        <v>0</v>
      </c>
      <c r="N222" s="162">
        <v>0</v>
      </c>
      <c r="O222" s="119"/>
      <c r="P222" s="119"/>
      <c r="Q222" s="119"/>
      <c r="R222" s="119"/>
      <c r="BU222" s="95"/>
    </row>
    <row r="223" spans="1:73" s="1" customFormat="1" ht="34.5" customHeight="1" x14ac:dyDescent="0.2">
      <c r="A223" s="151" t="s">
        <v>193</v>
      </c>
      <c r="B223" s="96"/>
      <c r="C223" s="392"/>
      <c r="D223" s="392"/>
      <c r="E223" s="392"/>
      <c r="F223" s="392"/>
      <c r="G223" s="305" t="s">
        <v>157</v>
      </c>
      <c r="H223" s="307"/>
      <c r="I223" s="398"/>
      <c r="J223" s="160"/>
      <c r="K223" s="163"/>
      <c r="L223" s="164">
        <v>0</v>
      </c>
      <c r="M223" s="164">
        <v>0</v>
      </c>
      <c r="N223" s="164">
        <v>0</v>
      </c>
      <c r="O223" s="119"/>
      <c r="P223" s="119"/>
      <c r="Q223" s="119"/>
      <c r="R223" s="119"/>
      <c r="BU223" s="95"/>
    </row>
    <row r="224" spans="1:73" s="1" customFormat="1" ht="34.5" customHeight="1" x14ac:dyDescent="0.2">
      <c r="A224" s="151" t="s">
        <v>194</v>
      </c>
      <c r="B224" s="96"/>
      <c r="C224" s="391" t="s">
        <v>169</v>
      </c>
      <c r="D224" s="392"/>
      <c r="E224" s="392"/>
      <c r="F224" s="392"/>
      <c r="G224" s="305" t="s">
        <v>155</v>
      </c>
      <c r="H224" s="307"/>
      <c r="I224" s="398"/>
      <c r="J224" s="160"/>
      <c r="K224" s="161"/>
      <c r="L224" s="162">
        <v>0</v>
      </c>
      <c r="M224" s="162">
        <v>0</v>
      </c>
      <c r="N224" s="162">
        <v>18</v>
      </c>
      <c r="O224" s="119"/>
      <c r="P224" s="119"/>
      <c r="Q224" s="119"/>
      <c r="R224" s="119"/>
      <c r="BU224" s="95"/>
    </row>
    <row r="225" spans="1:73" s="1" customFormat="1" ht="34.5" customHeight="1" x14ac:dyDescent="0.2">
      <c r="A225" s="151" t="s">
        <v>194</v>
      </c>
      <c r="B225" s="96"/>
      <c r="C225" s="392"/>
      <c r="D225" s="392"/>
      <c r="E225" s="392"/>
      <c r="F225" s="392"/>
      <c r="G225" s="305" t="s">
        <v>157</v>
      </c>
      <c r="H225" s="307"/>
      <c r="I225" s="398"/>
      <c r="J225" s="160"/>
      <c r="K225" s="163"/>
      <c r="L225" s="164">
        <v>0</v>
      </c>
      <c r="M225" s="164">
        <v>0</v>
      </c>
      <c r="N225" s="164">
        <v>0</v>
      </c>
      <c r="O225" s="119"/>
      <c r="P225" s="119"/>
      <c r="Q225" s="119"/>
      <c r="R225" s="119"/>
      <c r="BU225" s="95"/>
    </row>
    <row r="226" spans="1:73" s="1" customFormat="1" ht="34.5" customHeight="1" x14ac:dyDescent="0.2">
      <c r="A226" s="151" t="s">
        <v>195</v>
      </c>
      <c r="B226" s="96"/>
      <c r="C226" s="391" t="s">
        <v>171</v>
      </c>
      <c r="D226" s="392"/>
      <c r="E226" s="392"/>
      <c r="F226" s="392"/>
      <c r="G226" s="305" t="s">
        <v>155</v>
      </c>
      <c r="H226" s="307"/>
      <c r="I226" s="398"/>
      <c r="J226" s="160"/>
      <c r="K226" s="161"/>
      <c r="L226" s="162">
        <v>0</v>
      </c>
      <c r="M226" s="162">
        <v>0</v>
      </c>
      <c r="N226" s="162">
        <v>9</v>
      </c>
      <c r="O226" s="119"/>
      <c r="P226" s="119"/>
      <c r="Q226" s="119"/>
      <c r="R226" s="119"/>
      <c r="BU226" s="95"/>
    </row>
    <row r="227" spans="1:73" s="1" customFormat="1" ht="34.5" customHeight="1" x14ac:dyDescent="0.2">
      <c r="A227" s="151" t="s">
        <v>195</v>
      </c>
      <c r="B227" s="96"/>
      <c r="C227" s="392"/>
      <c r="D227" s="392"/>
      <c r="E227" s="392"/>
      <c r="F227" s="392"/>
      <c r="G227" s="305" t="s">
        <v>157</v>
      </c>
      <c r="H227" s="307"/>
      <c r="I227" s="398"/>
      <c r="J227" s="160"/>
      <c r="K227" s="163"/>
      <c r="L227" s="164">
        <v>0</v>
      </c>
      <c r="M227" s="164">
        <v>0</v>
      </c>
      <c r="N227" s="164">
        <v>0</v>
      </c>
      <c r="O227" s="119"/>
      <c r="P227" s="119"/>
      <c r="Q227" s="119"/>
      <c r="R227" s="119"/>
      <c r="BU227" s="95"/>
    </row>
    <row r="228" spans="1:73" s="1" customFormat="1" ht="34.5" customHeight="1" x14ac:dyDescent="0.2">
      <c r="A228" s="151" t="s">
        <v>196</v>
      </c>
      <c r="B228" s="96"/>
      <c r="C228" s="391" t="s">
        <v>173</v>
      </c>
      <c r="D228" s="392"/>
      <c r="E228" s="392"/>
      <c r="F228" s="392"/>
      <c r="G228" s="305" t="s">
        <v>155</v>
      </c>
      <c r="H228" s="307"/>
      <c r="I228" s="398"/>
      <c r="J228" s="160"/>
      <c r="K228" s="161"/>
      <c r="L228" s="162">
        <v>0</v>
      </c>
      <c r="M228" s="162">
        <v>0</v>
      </c>
      <c r="N228" s="162">
        <v>8</v>
      </c>
      <c r="O228" s="119"/>
      <c r="P228" s="119"/>
      <c r="Q228" s="119"/>
      <c r="R228" s="119"/>
      <c r="BU228" s="95"/>
    </row>
    <row r="229" spans="1:73" s="1" customFormat="1" ht="34.5" customHeight="1" x14ac:dyDescent="0.2">
      <c r="A229" s="151" t="s">
        <v>196</v>
      </c>
      <c r="B229" s="96"/>
      <c r="C229" s="392"/>
      <c r="D229" s="392"/>
      <c r="E229" s="392"/>
      <c r="F229" s="392"/>
      <c r="G229" s="305" t="s">
        <v>157</v>
      </c>
      <c r="H229" s="307"/>
      <c r="I229" s="398"/>
      <c r="J229" s="160"/>
      <c r="K229" s="163"/>
      <c r="L229" s="164">
        <v>0</v>
      </c>
      <c r="M229" s="164">
        <v>0</v>
      </c>
      <c r="N229" s="164">
        <v>0</v>
      </c>
      <c r="O229" s="119"/>
      <c r="P229" s="119"/>
      <c r="Q229" s="119"/>
      <c r="R229" s="119"/>
      <c r="BU229" s="95"/>
    </row>
    <row r="230" spans="1:73" s="1" customFormat="1" ht="34.5" customHeight="1" x14ac:dyDescent="0.2">
      <c r="A230" s="151" t="s">
        <v>197</v>
      </c>
      <c r="B230" s="96"/>
      <c r="C230" s="391" t="s">
        <v>175</v>
      </c>
      <c r="D230" s="392"/>
      <c r="E230" s="392"/>
      <c r="F230" s="392"/>
      <c r="G230" s="305" t="s">
        <v>155</v>
      </c>
      <c r="H230" s="307"/>
      <c r="I230" s="398"/>
      <c r="J230" s="160"/>
      <c r="K230" s="161"/>
      <c r="L230" s="162">
        <v>0</v>
      </c>
      <c r="M230" s="162">
        <v>0</v>
      </c>
      <c r="N230" s="162">
        <v>2</v>
      </c>
      <c r="O230" s="119"/>
      <c r="P230" s="119"/>
      <c r="Q230" s="119"/>
      <c r="R230" s="119"/>
      <c r="BU230" s="95"/>
    </row>
    <row r="231" spans="1:73" s="1" customFormat="1" ht="34.5" customHeight="1" x14ac:dyDescent="0.2">
      <c r="A231" s="151" t="s">
        <v>197</v>
      </c>
      <c r="B231" s="96"/>
      <c r="C231" s="392"/>
      <c r="D231" s="392"/>
      <c r="E231" s="392"/>
      <c r="F231" s="392"/>
      <c r="G231" s="305" t="s">
        <v>157</v>
      </c>
      <c r="H231" s="307"/>
      <c r="I231" s="398"/>
      <c r="J231" s="160"/>
      <c r="K231" s="163"/>
      <c r="L231" s="164">
        <v>0</v>
      </c>
      <c r="M231" s="164">
        <v>0</v>
      </c>
      <c r="N231" s="164">
        <v>1.2</v>
      </c>
      <c r="O231" s="119"/>
      <c r="P231" s="119"/>
      <c r="Q231" s="119"/>
      <c r="R231" s="119"/>
      <c r="BU231" s="95"/>
    </row>
    <row r="232" spans="1:73" s="1" customFormat="1" ht="34.5" customHeight="1" x14ac:dyDescent="0.2">
      <c r="A232" s="151" t="s">
        <v>198</v>
      </c>
      <c r="B232" s="96"/>
      <c r="C232" s="391" t="s">
        <v>181</v>
      </c>
      <c r="D232" s="392"/>
      <c r="E232" s="392"/>
      <c r="F232" s="392"/>
      <c r="G232" s="305" t="s">
        <v>155</v>
      </c>
      <c r="H232" s="307"/>
      <c r="I232" s="398"/>
      <c r="J232" s="160"/>
      <c r="K232" s="161"/>
      <c r="L232" s="162">
        <v>0</v>
      </c>
      <c r="M232" s="162">
        <v>0</v>
      </c>
      <c r="N232" s="162">
        <v>4</v>
      </c>
      <c r="O232" s="119"/>
      <c r="P232" s="119"/>
      <c r="Q232" s="119"/>
      <c r="R232" s="119"/>
      <c r="BU232" s="95"/>
    </row>
    <row r="233" spans="1:73" s="1" customFormat="1" ht="34.5" customHeight="1" x14ac:dyDescent="0.2">
      <c r="A233" s="151" t="s">
        <v>198</v>
      </c>
      <c r="B233" s="96"/>
      <c r="C233" s="392"/>
      <c r="D233" s="392"/>
      <c r="E233" s="392"/>
      <c r="F233" s="392"/>
      <c r="G233" s="305" t="s">
        <v>157</v>
      </c>
      <c r="H233" s="307"/>
      <c r="I233" s="398"/>
      <c r="J233" s="160"/>
      <c r="K233" s="163"/>
      <c r="L233" s="164">
        <v>0</v>
      </c>
      <c r="M233" s="164">
        <v>0</v>
      </c>
      <c r="N233" s="164">
        <v>0</v>
      </c>
      <c r="O233" s="119"/>
      <c r="P233" s="119"/>
      <c r="Q233" s="119"/>
      <c r="R233" s="119"/>
      <c r="BU233" s="95"/>
    </row>
    <row r="234" spans="1:73" s="1" customFormat="1" ht="34.5" customHeight="1" x14ac:dyDescent="0.2">
      <c r="A234" s="151" t="s">
        <v>199</v>
      </c>
      <c r="B234" s="96"/>
      <c r="C234" s="391" t="s">
        <v>183</v>
      </c>
      <c r="D234" s="394"/>
      <c r="E234" s="394"/>
      <c r="F234" s="394"/>
      <c r="G234" s="305" t="s">
        <v>155</v>
      </c>
      <c r="H234" s="307"/>
      <c r="I234" s="398"/>
      <c r="J234" s="160"/>
      <c r="K234" s="165"/>
      <c r="L234" s="162">
        <v>0</v>
      </c>
      <c r="M234" s="162">
        <v>0</v>
      </c>
      <c r="N234" s="162">
        <v>1</v>
      </c>
      <c r="O234" s="119"/>
      <c r="P234" s="119"/>
      <c r="Q234" s="119"/>
      <c r="R234" s="119"/>
      <c r="BU234" s="95"/>
    </row>
    <row r="235" spans="1:73" s="1" customFormat="1" ht="34.5" customHeight="1" x14ac:dyDescent="0.2">
      <c r="A235" s="151" t="s">
        <v>199</v>
      </c>
      <c r="B235" s="96"/>
      <c r="C235" s="394"/>
      <c r="D235" s="394"/>
      <c r="E235" s="394"/>
      <c r="F235" s="394"/>
      <c r="G235" s="305" t="s">
        <v>157</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184</v>
      </c>
      <c r="D236" s="396"/>
      <c r="E236" s="396"/>
      <c r="F236" s="396"/>
      <c r="G236" s="395" t="s">
        <v>155</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157</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200</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74</v>
      </c>
      <c r="K243" s="87"/>
      <c r="L243" s="25" t="str">
        <f>IF(ISBLANK(L$9),"",L$9)</f>
        <v>２階病棟</v>
      </c>
      <c r="M243" s="72" t="str">
        <f t="shared" ref="M243:BS243" si="27">IF(ISBLANK(M$9),"",M$9)</f>
        <v>３階病棟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75</v>
      </c>
      <c r="J244" s="74"/>
      <c r="K244" s="88"/>
      <c r="L244" s="89" t="str">
        <f t="shared" ref="L244:BS244" si="28">IF(ISBLANK(L$95),"",L$95)</f>
        <v>急性期</v>
      </c>
      <c r="M244" s="72" t="str">
        <f t="shared" si="28"/>
        <v>慢性期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201</v>
      </c>
      <c r="B245" s="2"/>
      <c r="C245" s="305" t="s">
        <v>202</v>
      </c>
      <c r="D245" s="306"/>
      <c r="E245" s="306"/>
      <c r="F245" s="306"/>
      <c r="G245" s="306"/>
      <c r="H245" s="307"/>
      <c r="I245" s="329" t="s">
        <v>203</v>
      </c>
      <c r="J245" s="78" t="s">
        <v>124</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204</v>
      </c>
      <c r="B246" s="171"/>
      <c r="C246" s="390" t="s">
        <v>205</v>
      </c>
      <c r="D246" s="390"/>
      <c r="E246" s="390"/>
      <c r="F246" s="351"/>
      <c r="G246" s="391" t="s">
        <v>154</v>
      </c>
      <c r="H246" s="172" t="s">
        <v>206</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204</v>
      </c>
      <c r="B247" s="171"/>
      <c r="C247" s="391"/>
      <c r="D247" s="391"/>
      <c r="E247" s="391"/>
      <c r="F247" s="392"/>
      <c r="G247" s="391"/>
      <c r="H247" s="172" t="s">
        <v>207</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208</v>
      </c>
      <c r="B248" s="171"/>
      <c r="C248" s="391"/>
      <c r="D248" s="391"/>
      <c r="E248" s="391"/>
      <c r="F248" s="392"/>
      <c r="G248" s="391" t="s">
        <v>209</v>
      </c>
      <c r="H248" s="172" t="s">
        <v>206</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208</v>
      </c>
      <c r="B249" s="171"/>
      <c r="C249" s="391"/>
      <c r="D249" s="391"/>
      <c r="E249" s="391"/>
      <c r="F249" s="392"/>
      <c r="G249" s="392"/>
      <c r="H249" s="172" t="s">
        <v>207</v>
      </c>
      <c r="I249" s="348"/>
      <c r="J249" s="149">
        <v>1</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210</v>
      </c>
      <c r="B250" s="171"/>
      <c r="C250" s="391"/>
      <c r="D250" s="391"/>
      <c r="E250" s="391"/>
      <c r="F250" s="392"/>
      <c r="G250" s="391" t="s">
        <v>211</v>
      </c>
      <c r="H250" s="172" t="s">
        <v>206</v>
      </c>
      <c r="I250" s="348"/>
      <c r="J250" s="145">
        <v>2</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210</v>
      </c>
      <c r="B251" s="171"/>
      <c r="C251" s="391"/>
      <c r="D251" s="391"/>
      <c r="E251" s="391"/>
      <c r="F251" s="392"/>
      <c r="G251" s="392"/>
      <c r="H251" s="172" t="s">
        <v>207</v>
      </c>
      <c r="I251" s="348"/>
      <c r="J251" s="149">
        <v>1</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212</v>
      </c>
      <c r="B252" s="171"/>
      <c r="C252" s="391"/>
      <c r="D252" s="391"/>
      <c r="E252" s="391"/>
      <c r="F252" s="392"/>
      <c r="G252" s="391" t="s">
        <v>213</v>
      </c>
      <c r="H252" s="172" t="s">
        <v>206</v>
      </c>
      <c r="I252" s="348"/>
      <c r="J252" s="145">
        <v>2</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212</v>
      </c>
      <c r="B253" s="171"/>
      <c r="C253" s="391"/>
      <c r="D253" s="391"/>
      <c r="E253" s="391"/>
      <c r="F253" s="392"/>
      <c r="G253" s="393"/>
      <c r="H253" s="172" t="s">
        <v>207</v>
      </c>
      <c r="I253" s="348"/>
      <c r="J253" s="149">
        <v>1</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214</v>
      </c>
      <c r="B254" s="171"/>
      <c r="C254" s="391"/>
      <c r="D254" s="391"/>
      <c r="E254" s="391"/>
      <c r="F254" s="392"/>
      <c r="G254" s="391" t="s">
        <v>215</v>
      </c>
      <c r="H254" s="172" t="s">
        <v>206</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214</v>
      </c>
      <c r="B255" s="171"/>
      <c r="C255" s="391"/>
      <c r="D255" s="391"/>
      <c r="E255" s="391"/>
      <c r="F255" s="392"/>
      <c r="G255" s="392"/>
      <c r="H255" s="172" t="s">
        <v>207</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216</v>
      </c>
      <c r="B256" s="171"/>
      <c r="C256" s="391"/>
      <c r="D256" s="391"/>
      <c r="E256" s="391"/>
      <c r="F256" s="392"/>
      <c r="G256" s="391" t="s">
        <v>188</v>
      </c>
      <c r="H256" s="172" t="s">
        <v>206</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216</v>
      </c>
      <c r="B257" s="171"/>
      <c r="C257" s="391"/>
      <c r="D257" s="391"/>
      <c r="E257" s="391"/>
      <c r="F257" s="392"/>
      <c r="G257" s="392"/>
      <c r="H257" s="172" t="s">
        <v>207</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217</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74</v>
      </c>
      <c r="K263" s="87"/>
      <c r="L263" s="25" t="str">
        <f>IF(ISBLANK(L$9),"",L$9)</f>
        <v>２階病棟</v>
      </c>
      <c r="M263" s="72" t="str">
        <f t="shared" ref="M263:BS263" si="29">IF(ISBLANK(M$9),"",M$9)</f>
        <v>３階病棟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75</v>
      </c>
      <c r="J264" s="74"/>
      <c r="K264" s="88"/>
      <c r="L264" s="89" t="str">
        <f t="shared" ref="L264:BS264" si="30">IF(ISBLANK(L$95),"",L$95)</f>
        <v>急性期</v>
      </c>
      <c r="M264" s="72" t="str">
        <f t="shared" si="30"/>
        <v>慢性期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218</v>
      </c>
      <c r="B265" s="2"/>
      <c r="C265" s="326" t="s">
        <v>219</v>
      </c>
      <c r="D265" s="328"/>
      <c r="E265" s="388" t="s">
        <v>220</v>
      </c>
      <c r="F265" s="389"/>
      <c r="G265" s="305" t="s">
        <v>221</v>
      </c>
      <c r="H265" s="307"/>
      <c r="I265" s="329" t="s">
        <v>222</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223</v>
      </c>
      <c r="B266" s="171"/>
      <c r="C266" s="386"/>
      <c r="D266" s="387"/>
      <c r="E266" s="389"/>
      <c r="F266" s="389"/>
      <c r="G266" s="305" t="s">
        <v>224</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225</v>
      </c>
      <c r="B267" s="171"/>
      <c r="C267" s="386"/>
      <c r="D267" s="387"/>
      <c r="E267" s="389"/>
      <c r="F267" s="389"/>
      <c r="G267" s="305" t="s">
        <v>226</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227</v>
      </c>
      <c r="B268" s="171"/>
      <c r="C268" s="368"/>
      <c r="D268" s="370"/>
      <c r="E268" s="305" t="s">
        <v>188</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228</v>
      </c>
      <c r="B269" s="171"/>
      <c r="C269" s="326" t="s">
        <v>229</v>
      </c>
      <c r="D269" s="381"/>
      <c r="E269" s="305" t="s">
        <v>230</v>
      </c>
      <c r="F269" s="306"/>
      <c r="G269" s="306"/>
      <c r="H269" s="307"/>
      <c r="I269" s="329" t="s">
        <v>231</v>
      </c>
      <c r="J269" s="175">
        <v>1</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232</v>
      </c>
      <c r="B270" s="171"/>
      <c r="C270" s="382"/>
      <c r="D270" s="383"/>
      <c r="E270" s="305" t="s">
        <v>233</v>
      </c>
      <c r="F270" s="306"/>
      <c r="G270" s="306"/>
      <c r="H270" s="307"/>
      <c r="I270" s="348"/>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234</v>
      </c>
      <c r="B271" s="171"/>
      <c r="C271" s="384"/>
      <c r="D271" s="385"/>
      <c r="E271" s="305" t="s">
        <v>235</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236</v>
      </c>
      <c r="B272" s="171"/>
      <c r="C272" s="326" t="s">
        <v>188</v>
      </c>
      <c r="D272" s="381"/>
      <c r="E272" s="305" t="s">
        <v>237</v>
      </c>
      <c r="F272" s="306"/>
      <c r="G272" s="306"/>
      <c r="H272" s="307"/>
      <c r="I272" s="129" t="s">
        <v>238</v>
      </c>
      <c r="J272" s="175">
        <v>1</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239</v>
      </c>
      <c r="B273" s="171"/>
      <c r="C273" s="382"/>
      <c r="D273" s="383"/>
      <c r="E273" s="305" t="s">
        <v>240</v>
      </c>
      <c r="F273" s="306"/>
      <c r="G273" s="306"/>
      <c r="H273" s="307"/>
      <c r="I273" s="176" t="s">
        <v>241</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242</v>
      </c>
      <c r="F274" s="309"/>
      <c r="G274" s="309"/>
      <c r="H274" s="310"/>
      <c r="I274" s="177" t="s">
        <v>243</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244</v>
      </c>
      <c r="B275" s="171"/>
      <c r="C275" s="382"/>
      <c r="D275" s="383"/>
      <c r="E275" s="305" t="s">
        <v>245</v>
      </c>
      <c r="F275" s="306"/>
      <c r="G275" s="306"/>
      <c r="H275" s="307"/>
      <c r="I275" s="178" t="s">
        <v>246</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247</v>
      </c>
      <c r="B276" s="171"/>
      <c r="C276" s="382"/>
      <c r="D276" s="383"/>
      <c r="E276" s="305" t="s">
        <v>248</v>
      </c>
      <c r="F276" s="306"/>
      <c r="G276" s="306"/>
      <c r="H276" s="307"/>
      <c r="I276" s="129" t="s">
        <v>249</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250</v>
      </c>
      <c r="B277" s="171"/>
      <c r="C277" s="382"/>
      <c r="D277" s="383"/>
      <c r="E277" s="305" t="s">
        <v>251</v>
      </c>
      <c r="F277" s="306"/>
      <c r="G277" s="306"/>
      <c r="H277" s="307"/>
      <c r="I277" s="129" t="s">
        <v>252</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253</v>
      </c>
      <c r="B278" s="171"/>
      <c r="C278" s="382"/>
      <c r="D278" s="383"/>
      <c r="E278" s="305" t="s">
        <v>254</v>
      </c>
      <c r="F278" s="306"/>
      <c r="G278" s="306"/>
      <c r="H278" s="307"/>
      <c r="I278" s="129" t="s">
        <v>255</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256</v>
      </c>
      <c r="B279" s="171"/>
      <c r="C279" s="382"/>
      <c r="D279" s="383"/>
      <c r="E279" s="305" t="s">
        <v>257</v>
      </c>
      <c r="F279" s="306"/>
      <c r="G279" s="306"/>
      <c r="H279" s="307"/>
      <c r="I279" s="129" t="s">
        <v>258</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259</v>
      </c>
      <c r="B280" s="171"/>
      <c r="C280" s="382"/>
      <c r="D280" s="383"/>
      <c r="E280" s="308" t="s">
        <v>260</v>
      </c>
      <c r="F280" s="309"/>
      <c r="G280" s="309"/>
      <c r="H280" s="310"/>
      <c r="I280" s="142" t="s">
        <v>261</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262</v>
      </c>
      <c r="B281" s="171"/>
      <c r="C281" s="382"/>
      <c r="D281" s="383"/>
      <c r="E281" s="308" t="s">
        <v>263</v>
      </c>
      <c r="F281" s="309"/>
      <c r="G281" s="309"/>
      <c r="H281" s="310"/>
      <c r="I281" s="142" t="s">
        <v>264</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265</v>
      </c>
      <c r="B282" s="171"/>
      <c r="C282" s="384"/>
      <c r="D282" s="385"/>
      <c r="E282" s="308" t="s">
        <v>266</v>
      </c>
      <c r="F282" s="309"/>
      <c r="G282" s="309"/>
      <c r="H282" s="310"/>
      <c r="I282" s="142" t="s">
        <v>267</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268</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74</v>
      </c>
      <c r="K289" s="87"/>
      <c r="L289" s="25" t="str">
        <f>IF(ISBLANK(L$9),"",L$9)</f>
        <v>２階病棟</v>
      </c>
      <c r="M289" s="72" t="str">
        <f>IF(ISBLANK(M$9),"",M$9)</f>
        <v>３階病棟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75</v>
      </c>
      <c r="J290" s="186"/>
      <c r="K290" s="88"/>
      <c r="L290" s="89" t="str">
        <f>IF(ISBLANK(L$95),"",L$95)</f>
        <v>急性期</v>
      </c>
      <c r="M290" s="72" t="str">
        <f>IF(ISBLANK(M$95),"",M$95)</f>
        <v>慢性期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268</v>
      </c>
      <c r="D291" s="315"/>
      <c r="E291" s="315"/>
      <c r="F291" s="315"/>
      <c r="G291" s="315"/>
      <c r="H291" s="317"/>
      <c r="I291" s="311" t="s">
        <v>269</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270</v>
      </c>
      <c r="B293" s="192"/>
      <c r="C293" s="372"/>
      <c r="D293" s="316"/>
      <c r="E293" s="316"/>
      <c r="F293" s="316"/>
      <c r="G293" s="316"/>
      <c r="H293" s="373"/>
      <c r="I293" s="311"/>
      <c r="J293" s="193"/>
      <c r="K293" s="113"/>
      <c r="L293" s="197" t="s">
        <v>35</v>
      </c>
      <c r="M293" s="198" t="s">
        <v>35</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271</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272</v>
      </c>
      <c r="C309" s="205"/>
      <c r="D309" s="205"/>
      <c r="E309" s="67"/>
      <c r="F309" s="67"/>
      <c r="G309" s="67"/>
      <c r="H309" s="68"/>
      <c r="I309" s="68"/>
      <c r="J309" s="206"/>
      <c r="K309" s="69"/>
      <c r="L309" s="207"/>
      <c r="M309" s="207"/>
      <c r="N309" s="119"/>
      <c r="BU309" s="95"/>
    </row>
    <row r="310" spans="1:73" s="1" customFormat="1" x14ac:dyDescent="0.2">
      <c r="B310" s="52" t="s">
        <v>273</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74</v>
      </c>
      <c r="K312" s="87"/>
      <c r="L312" s="25" t="str">
        <f>IF(ISBLANK(L$9),"",L$9)</f>
        <v>２階病棟</v>
      </c>
      <c r="M312" s="72" t="str">
        <f t="shared" ref="M312:BS312" si="35">IF(ISBLANK(M$9),"",M$9)</f>
        <v>３階病棟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120</v>
      </c>
      <c r="I313" s="73" t="s">
        <v>75</v>
      </c>
      <c r="J313" s="74"/>
      <c r="K313" s="88"/>
      <c r="L313" s="89" t="str">
        <f>IF(ISBLANK(L$95),"",L$95)</f>
        <v>急性期</v>
      </c>
      <c r="M313" s="72" t="str">
        <f t="shared" ref="M313:BS313" si="36">IF(ISBLANK(M$95),"",M$95)</f>
        <v>慢性期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274</v>
      </c>
      <c r="B314" s="96"/>
      <c r="C314" s="367" t="s">
        <v>275</v>
      </c>
      <c r="D314" s="326" t="s">
        <v>276</v>
      </c>
      <c r="E314" s="327"/>
      <c r="F314" s="327"/>
      <c r="G314" s="327"/>
      <c r="H314" s="328"/>
      <c r="I314" s="318" t="s">
        <v>277</v>
      </c>
      <c r="J314" s="209">
        <f t="shared" ref="J314:J319" si="37">IF(SUM(L314:BS314)=0,IF(COUNTIF(L314:BS314,"未確認")&gt;0,"未確認",IF(COUNTIF(L314:BS314,"~*")&gt;0,"*",SUM(L314:BS314))),SUM(L314:BS314))</f>
        <v>977</v>
      </c>
      <c r="K314" s="131" t="str">
        <f t="shared" ref="K314:K319" si="38">IF(OR(COUNTIF(L314:BS314,"未確認")&gt;0,COUNTIF(L314:BS314,"~*")&gt;0),"※","")</f>
        <v/>
      </c>
      <c r="L314" s="210">
        <v>862</v>
      </c>
      <c r="M314" s="211">
        <v>115</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278</v>
      </c>
      <c r="B315" s="96"/>
      <c r="C315" s="377"/>
      <c r="D315" s="378"/>
      <c r="E315" s="305" t="s">
        <v>279</v>
      </c>
      <c r="F315" s="306"/>
      <c r="G315" s="306"/>
      <c r="H315" s="307"/>
      <c r="I315" s="319"/>
      <c r="J315" s="209">
        <f t="shared" si="37"/>
        <v>582</v>
      </c>
      <c r="K315" s="131" t="str">
        <f t="shared" si="38"/>
        <v/>
      </c>
      <c r="L315" s="210">
        <v>471</v>
      </c>
      <c r="M315" s="154">
        <v>111</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280</v>
      </c>
      <c r="B316" s="96"/>
      <c r="C316" s="377"/>
      <c r="D316" s="379"/>
      <c r="E316" s="305" t="s">
        <v>281</v>
      </c>
      <c r="F316" s="306"/>
      <c r="G316" s="306"/>
      <c r="H316" s="307"/>
      <c r="I316" s="319"/>
      <c r="J316" s="209">
        <f t="shared" si="37"/>
        <v>75</v>
      </c>
      <c r="K316" s="131" t="str">
        <f t="shared" si="38"/>
        <v/>
      </c>
      <c r="L316" s="210">
        <v>72</v>
      </c>
      <c r="M316" s="154">
        <v>3</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282</v>
      </c>
      <c r="B317" s="96"/>
      <c r="C317" s="377"/>
      <c r="D317" s="380"/>
      <c r="E317" s="305" t="s">
        <v>283</v>
      </c>
      <c r="F317" s="306"/>
      <c r="G317" s="306"/>
      <c r="H317" s="307"/>
      <c r="I317" s="319"/>
      <c r="J317" s="209">
        <f t="shared" si="37"/>
        <v>320</v>
      </c>
      <c r="K317" s="131" t="str">
        <f t="shared" si="38"/>
        <v/>
      </c>
      <c r="L317" s="210">
        <v>319</v>
      </c>
      <c r="M317" s="154">
        <v>1</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284</v>
      </c>
      <c r="B318" s="2"/>
      <c r="C318" s="377"/>
      <c r="D318" s="305" t="s">
        <v>285</v>
      </c>
      <c r="E318" s="306"/>
      <c r="F318" s="306"/>
      <c r="G318" s="306"/>
      <c r="H318" s="307"/>
      <c r="I318" s="319"/>
      <c r="J318" s="209">
        <f t="shared" si="37"/>
        <v>31157</v>
      </c>
      <c r="K318" s="131" t="str">
        <f t="shared" si="38"/>
        <v/>
      </c>
      <c r="L318" s="210">
        <v>14473</v>
      </c>
      <c r="M318" s="154">
        <v>16684</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286</v>
      </c>
      <c r="B319" s="2"/>
      <c r="C319" s="377"/>
      <c r="D319" s="305" t="s">
        <v>287</v>
      </c>
      <c r="E319" s="306"/>
      <c r="F319" s="306"/>
      <c r="G319" s="306"/>
      <c r="H319" s="307"/>
      <c r="I319" s="320"/>
      <c r="J319" s="209">
        <f t="shared" si="37"/>
        <v>972</v>
      </c>
      <c r="K319" s="131" t="str">
        <f t="shared" si="38"/>
        <v/>
      </c>
      <c r="L319" s="210">
        <v>851</v>
      </c>
      <c r="M319" s="154">
        <v>121</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288</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74</v>
      </c>
      <c r="K325" s="87"/>
      <c r="L325" s="25" t="str">
        <f>IF(ISBLANK(L$9),"",L$9)</f>
        <v>２階病棟</v>
      </c>
      <c r="M325" s="72" t="str">
        <f t="shared" ref="M325:BS325" si="39">IF(ISBLANK(M$9),"",M$9)</f>
        <v>３階病棟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75</v>
      </c>
      <c r="J326" s="74"/>
      <c r="K326" s="88"/>
      <c r="L326" s="89" t="str">
        <f>IF(ISBLANK(L$95),"",L$95)</f>
        <v>急性期</v>
      </c>
      <c r="M326" s="72" t="str">
        <f t="shared" ref="M326:BS326" si="40">IF(ISBLANK(M$95),"",M$95)</f>
        <v>慢性期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289</v>
      </c>
      <c r="B327" s="2"/>
      <c r="C327" s="367" t="s">
        <v>275</v>
      </c>
      <c r="D327" s="305" t="s">
        <v>276</v>
      </c>
      <c r="E327" s="306"/>
      <c r="F327" s="306"/>
      <c r="G327" s="306"/>
      <c r="H327" s="307"/>
      <c r="I327" s="318" t="s">
        <v>290</v>
      </c>
      <c r="J327" s="209">
        <f t="shared" ref="J327:J344" si="41">IF(SUM(L327:BS327)=0,IF(COUNTIF(L327:BS327,"未確認")&gt;0,"未確認",IF(COUNTIF(L327:BS327,"~*")&gt;0,"*",SUM(L327:BS327))),SUM(L327:BS327))</f>
        <v>977</v>
      </c>
      <c r="K327" s="131" t="str">
        <f t="shared" ref="K327:K344" si="42">IF(OR(COUNTIF(L327:BS327,"未確認")&gt;0,COUNTIF(L327:BS327,"~*")&gt;0),"※","")</f>
        <v/>
      </c>
      <c r="L327" s="210">
        <v>862</v>
      </c>
      <c r="M327" s="154">
        <v>115</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291</v>
      </c>
      <c r="B328" s="2"/>
      <c r="C328" s="367"/>
      <c r="D328" s="366" t="s">
        <v>292</v>
      </c>
      <c r="E328" s="368" t="s">
        <v>293</v>
      </c>
      <c r="F328" s="369"/>
      <c r="G328" s="369"/>
      <c r="H328" s="370"/>
      <c r="I328" s="358"/>
      <c r="J328" s="209">
        <f t="shared" si="41"/>
        <v>100</v>
      </c>
      <c r="K328" s="131" t="str">
        <f t="shared" si="42"/>
        <v/>
      </c>
      <c r="L328" s="210">
        <v>8</v>
      </c>
      <c r="M328" s="154">
        <v>92</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294</v>
      </c>
      <c r="B329" s="2"/>
      <c r="C329" s="367"/>
      <c r="D329" s="367"/>
      <c r="E329" s="305" t="s">
        <v>295</v>
      </c>
      <c r="F329" s="306"/>
      <c r="G329" s="306"/>
      <c r="H329" s="307"/>
      <c r="I329" s="358"/>
      <c r="J329" s="209">
        <f t="shared" si="41"/>
        <v>697</v>
      </c>
      <c r="K329" s="131" t="str">
        <f t="shared" si="42"/>
        <v/>
      </c>
      <c r="L329" s="210">
        <v>687</v>
      </c>
      <c r="M329" s="154">
        <v>10</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296</v>
      </c>
      <c r="B330" s="2"/>
      <c r="C330" s="367"/>
      <c r="D330" s="367"/>
      <c r="E330" s="305" t="s">
        <v>297</v>
      </c>
      <c r="F330" s="306"/>
      <c r="G330" s="306"/>
      <c r="H330" s="307"/>
      <c r="I330" s="358"/>
      <c r="J330" s="209">
        <f t="shared" si="41"/>
        <v>97</v>
      </c>
      <c r="K330" s="131" t="str">
        <f t="shared" si="42"/>
        <v/>
      </c>
      <c r="L330" s="210">
        <v>88</v>
      </c>
      <c r="M330" s="154">
        <v>9</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298</v>
      </c>
      <c r="B331" s="2"/>
      <c r="C331" s="367"/>
      <c r="D331" s="367"/>
      <c r="E331" s="308" t="s">
        <v>299</v>
      </c>
      <c r="F331" s="309"/>
      <c r="G331" s="309"/>
      <c r="H331" s="310"/>
      <c r="I331" s="358"/>
      <c r="J331" s="209">
        <f t="shared" si="41"/>
        <v>82</v>
      </c>
      <c r="K331" s="131" t="str">
        <f t="shared" si="42"/>
        <v/>
      </c>
      <c r="L331" s="210">
        <v>78</v>
      </c>
      <c r="M331" s="154">
        <v>4</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300</v>
      </c>
      <c r="B332" s="2"/>
      <c r="C332" s="367"/>
      <c r="D332" s="367"/>
      <c r="E332" s="308" t="s">
        <v>301</v>
      </c>
      <c r="F332" s="309"/>
      <c r="G332" s="309"/>
      <c r="H332" s="310"/>
      <c r="I332" s="358"/>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302</v>
      </c>
      <c r="B333" s="2"/>
      <c r="C333" s="367"/>
      <c r="D333" s="367"/>
      <c r="E333" s="305" t="s">
        <v>303</v>
      </c>
      <c r="F333" s="306"/>
      <c r="G333" s="306"/>
      <c r="H333" s="307"/>
      <c r="I333" s="358"/>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304</v>
      </c>
      <c r="B334" s="2"/>
      <c r="C334" s="367"/>
      <c r="D334" s="371"/>
      <c r="E334" s="326" t="s">
        <v>188</v>
      </c>
      <c r="F334" s="327"/>
      <c r="G334" s="327"/>
      <c r="H334" s="328"/>
      <c r="I334" s="358"/>
      <c r="J334" s="209">
        <f t="shared" si="41"/>
        <v>1</v>
      </c>
      <c r="K334" s="131" t="str">
        <f t="shared" si="42"/>
        <v/>
      </c>
      <c r="L334" s="210">
        <v>1</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305</v>
      </c>
      <c r="B335" s="2"/>
      <c r="C335" s="367"/>
      <c r="D335" s="305" t="s">
        <v>287</v>
      </c>
      <c r="E335" s="306"/>
      <c r="F335" s="306"/>
      <c r="G335" s="306"/>
      <c r="H335" s="307"/>
      <c r="I335" s="358"/>
      <c r="J335" s="209">
        <f t="shared" si="41"/>
        <v>972</v>
      </c>
      <c r="K335" s="131" t="str">
        <f t="shared" si="42"/>
        <v/>
      </c>
      <c r="L335" s="210">
        <v>851</v>
      </c>
      <c r="M335" s="154">
        <v>121</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306</v>
      </c>
      <c r="B336" s="2"/>
      <c r="C336" s="367"/>
      <c r="D336" s="366" t="s">
        <v>307</v>
      </c>
      <c r="E336" s="368" t="s">
        <v>308</v>
      </c>
      <c r="F336" s="369"/>
      <c r="G336" s="369"/>
      <c r="H336" s="370"/>
      <c r="I336" s="358"/>
      <c r="J336" s="209">
        <f t="shared" si="41"/>
        <v>100</v>
      </c>
      <c r="K336" s="131" t="str">
        <f t="shared" si="42"/>
        <v/>
      </c>
      <c r="L336" s="210">
        <v>92</v>
      </c>
      <c r="M336" s="154">
        <v>8</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309</v>
      </c>
      <c r="B337" s="2"/>
      <c r="C337" s="367"/>
      <c r="D337" s="367"/>
      <c r="E337" s="305" t="s">
        <v>310</v>
      </c>
      <c r="F337" s="306"/>
      <c r="G337" s="306"/>
      <c r="H337" s="307"/>
      <c r="I337" s="358"/>
      <c r="J337" s="209">
        <f t="shared" si="41"/>
        <v>668</v>
      </c>
      <c r="K337" s="131" t="str">
        <f t="shared" si="42"/>
        <v/>
      </c>
      <c r="L337" s="210">
        <v>634</v>
      </c>
      <c r="M337" s="154">
        <v>34</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311</v>
      </c>
      <c r="B338" s="2"/>
      <c r="C338" s="367"/>
      <c r="D338" s="367"/>
      <c r="E338" s="305" t="s">
        <v>312</v>
      </c>
      <c r="F338" s="306"/>
      <c r="G338" s="306"/>
      <c r="H338" s="307"/>
      <c r="I338" s="358"/>
      <c r="J338" s="209">
        <f t="shared" si="41"/>
        <v>34</v>
      </c>
      <c r="K338" s="131" t="str">
        <f t="shared" si="42"/>
        <v/>
      </c>
      <c r="L338" s="210">
        <v>23</v>
      </c>
      <c r="M338" s="154">
        <v>11</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313</v>
      </c>
      <c r="B339" s="2"/>
      <c r="C339" s="367"/>
      <c r="D339" s="367"/>
      <c r="E339" s="305" t="s">
        <v>314</v>
      </c>
      <c r="F339" s="306"/>
      <c r="G339" s="306"/>
      <c r="H339" s="307"/>
      <c r="I339" s="358"/>
      <c r="J339" s="209">
        <f t="shared" si="41"/>
        <v>34</v>
      </c>
      <c r="K339" s="131" t="str">
        <f t="shared" si="42"/>
        <v/>
      </c>
      <c r="L339" s="210">
        <v>12</v>
      </c>
      <c r="M339" s="154">
        <v>22</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315</v>
      </c>
      <c r="B340" s="2"/>
      <c r="C340" s="367"/>
      <c r="D340" s="367"/>
      <c r="E340" s="305" t="s">
        <v>316</v>
      </c>
      <c r="F340" s="306"/>
      <c r="G340" s="306"/>
      <c r="H340" s="307"/>
      <c r="I340" s="358"/>
      <c r="J340" s="209">
        <f t="shared" si="41"/>
        <v>45</v>
      </c>
      <c r="K340" s="131" t="str">
        <f t="shared" si="42"/>
        <v/>
      </c>
      <c r="L340" s="210">
        <v>24</v>
      </c>
      <c r="M340" s="154">
        <v>21</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317</v>
      </c>
      <c r="B341" s="2"/>
      <c r="C341" s="367"/>
      <c r="D341" s="367"/>
      <c r="E341" s="308" t="s">
        <v>318</v>
      </c>
      <c r="F341" s="309"/>
      <c r="G341" s="309"/>
      <c r="H341" s="310"/>
      <c r="I341" s="358"/>
      <c r="J341" s="209">
        <f t="shared" si="41"/>
        <v>1</v>
      </c>
      <c r="K341" s="131" t="str">
        <f t="shared" si="42"/>
        <v/>
      </c>
      <c r="L341" s="210">
        <v>0</v>
      </c>
      <c r="M341" s="154">
        <v>1</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319</v>
      </c>
      <c r="B342" s="2"/>
      <c r="C342" s="367"/>
      <c r="D342" s="367"/>
      <c r="E342" s="305" t="s">
        <v>320</v>
      </c>
      <c r="F342" s="306"/>
      <c r="G342" s="306"/>
      <c r="H342" s="307"/>
      <c r="I342" s="358"/>
      <c r="J342" s="209">
        <f t="shared" si="41"/>
        <v>27</v>
      </c>
      <c r="K342" s="131" t="str">
        <f t="shared" si="42"/>
        <v/>
      </c>
      <c r="L342" s="210">
        <v>25</v>
      </c>
      <c r="M342" s="154">
        <v>2</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321</v>
      </c>
      <c r="B343" s="2"/>
      <c r="C343" s="367"/>
      <c r="D343" s="367"/>
      <c r="E343" s="305" t="s">
        <v>322</v>
      </c>
      <c r="F343" s="306"/>
      <c r="G343" s="306"/>
      <c r="H343" s="307"/>
      <c r="I343" s="358"/>
      <c r="J343" s="209">
        <f t="shared" si="41"/>
        <v>63</v>
      </c>
      <c r="K343" s="131" t="str">
        <f t="shared" si="42"/>
        <v/>
      </c>
      <c r="L343" s="210">
        <v>41</v>
      </c>
      <c r="M343" s="154">
        <v>22</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323</v>
      </c>
      <c r="B344" s="2"/>
      <c r="C344" s="367"/>
      <c r="D344" s="367"/>
      <c r="E344" s="305" t="s">
        <v>188</v>
      </c>
      <c r="F344" s="306"/>
      <c r="G344" s="306"/>
      <c r="H344" s="307"/>
      <c r="I344" s="359"/>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324</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74</v>
      </c>
      <c r="K350" s="218"/>
      <c r="L350" s="25" t="str">
        <f>IF(ISBLANK(L$9),"",L$9)</f>
        <v>２階病棟</v>
      </c>
      <c r="M350" s="72" t="str">
        <f t="shared" ref="M350:BS350" si="43">IF(ISBLANK(M$9),"",M$9)</f>
        <v>３階病棟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120</v>
      </c>
      <c r="C351" s="46"/>
      <c r="I351" s="73" t="s">
        <v>75</v>
      </c>
      <c r="J351" s="74"/>
      <c r="K351" s="88"/>
      <c r="L351" s="89" t="str">
        <f>IF(ISBLANK(L$95),"",L$95)</f>
        <v>急性期</v>
      </c>
      <c r="M351" s="72" t="str">
        <f t="shared" ref="M351:BS351" si="44">IF(ISBLANK(M$95),"",M$95)</f>
        <v>慢性期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325</v>
      </c>
      <c r="B352" s="2"/>
      <c r="C352" s="326" t="s">
        <v>326</v>
      </c>
      <c r="D352" s="327"/>
      <c r="E352" s="327"/>
      <c r="F352" s="327"/>
      <c r="G352" s="327"/>
      <c r="H352" s="328"/>
      <c r="I352" s="318" t="s">
        <v>327</v>
      </c>
      <c r="J352" s="219">
        <f>IF(SUM(L352:BS352)=0,IF(COUNTIF(L352:BS352,"未確認")&gt;0,"未確認",IF(COUNTIF(L352:BS352,"~*")&gt;0,"*",SUM(L352:BS352))),SUM(L352:BS352))</f>
        <v>872</v>
      </c>
      <c r="K352" s="220" t="str">
        <f>IF(OR(COUNTIF(L352:BS352,"未確認")&gt;0,COUNTIF(L352:BS352,"~*")&gt;0),"※","")</f>
        <v/>
      </c>
      <c r="L352" s="210">
        <v>759</v>
      </c>
      <c r="M352" s="154">
        <v>113</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328</v>
      </c>
      <c r="B353" s="2"/>
      <c r="C353" s="221"/>
      <c r="D353" s="222"/>
      <c r="E353" s="360" t="s">
        <v>329</v>
      </c>
      <c r="F353" s="361"/>
      <c r="G353" s="361"/>
      <c r="H353" s="362"/>
      <c r="I353" s="358"/>
      <c r="J353" s="219">
        <f>IF(SUM(L353:BS353)=0,IF(COUNTIF(L353:BS353,"未確認")&gt;0,"未確認",IF(COUNTIF(L353:BS353,"~*")&gt;0,"*",SUM(L353:BS353))),SUM(L353:BS353))</f>
        <v>833</v>
      </c>
      <c r="K353" s="220" t="str">
        <f>IF(OR(COUNTIF(L353:BS353,"未確認")&gt;0,COUNTIF(L353:BS353,"~*")&gt;0),"※","")</f>
        <v/>
      </c>
      <c r="L353" s="210">
        <v>733</v>
      </c>
      <c r="M353" s="154">
        <v>100</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330</v>
      </c>
      <c r="B354" s="2"/>
      <c r="C354" s="221"/>
      <c r="D354" s="222"/>
      <c r="E354" s="360" t="s">
        <v>331</v>
      </c>
      <c r="F354" s="361"/>
      <c r="G354" s="361"/>
      <c r="H354" s="362"/>
      <c r="I354" s="358"/>
      <c r="J354" s="219">
        <f>IF(SUM(L354:BS354)=0,IF(COUNTIF(L354:BS354,"未確認")&gt;0,"未確認",IF(COUNTIF(L354:BS354,"~*")&gt;0,"*",SUM(L354:BS354))),SUM(L354:BS354))</f>
        <v>4</v>
      </c>
      <c r="K354" s="220" t="str">
        <f>IF(OR(COUNTIF(L354:BS354,"未確認")&gt;0,COUNTIF(L354:BS354,"~*")&gt;0),"※","")</f>
        <v/>
      </c>
      <c r="L354" s="210">
        <v>1</v>
      </c>
      <c r="M354" s="154">
        <v>3</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332</v>
      </c>
      <c r="B355" s="2"/>
      <c r="C355" s="221"/>
      <c r="D355" s="222"/>
      <c r="E355" s="360" t="s">
        <v>333</v>
      </c>
      <c r="F355" s="361"/>
      <c r="G355" s="361"/>
      <c r="H355" s="362"/>
      <c r="I355" s="358"/>
      <c r="J355" s="219">
        <f>IF(SUM(L355:BS355)=0,IF(COUNTIF(L355:BS355,"未確認")&gt;0,"未確認",IF(COUNTIF(L355:BS355,"~*")&gt;0,"*",SUM(L355:BS355))),SUM(L355:BS355))</f>
        <v>35</v>
      </c>
      <c r="K355" s="220" t="str">
        <f>IF(OR(COUNTIF(L355:BS355,"未確認")&gt;0,COUNTIF(L355:BS355,"~*")&gt;0),"※","")</f>
        <v/>
      </c>
      <c r="L355" s="210">
        <v>25</v>
      </c>
      <c r="M355" s="154">
        <v>10</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334</v>
      </c>
      <c r="B356" s="2"/>
      <c r="C356" s="223"/>
      <c r="D356" s="224"/>
      <c r="E356" s="363" t="s">
        <v>335</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v>0</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336</v>
      </c>
      <c r="C360" s="24"/>
      <c r="D360" s="24"/>
      <c r="E360" s="24"/>
      <c r="F360" s="24"/>
      <c r="G360" s="24"/>
      <c r="H360" s="17"/>
      <c r="I360" s="17"/>
      <c r="J360" s="37"/>
      <c r="K360" s="7"/>
      <c r="L360" s="7"/>
      <c r="M360" s="7"/>
      <c r="N360" s="119"/>
      <c r="BU360" s="95"/>
    </row>
    <row r="361" spans="1:73" s="1" customFormat="1" x14ac:dyDescent="0.2">
      <c r="B361" s="2" t="s">
        <v>337</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74</v>
      </c>
      <c r="K363" s="218"/>
      <c r="L363" s="25" t="str">
        <f>IF(ISBLANK(L$9),"",L$9)</f>
        <v>２階病棟</v>
      </c>
      <c r="M363" s="72" t="str">
        <f t="shared" ref="M363:BS363" si="45">IF(ISBLANK(M$9),"",M$9)</f>
        <v>３階病棟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75</v>
      </c>
      <c r="J364" s="74"/>
      <c r="K364" s="88"/>
      <c r="L364" s="89" t="str">
        <f>IF(ISBLANK(L$95),"",L$95)</f>
        <v>急性期</v>
      </c>
      <c r="M364" s="72" t="str">
        <f t="shared" ref="M364:BS364" si="46">IF(ISBLANK(M$95),"",M$95)</f>
        <v>慢性期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338</v>
      </c>
      <c r="B365" s="2"/>
      <c r="C365" s="352" t="s">
        <v>339</v>
      </c>
      <c r="D365" s="353"/>
      <c r="E365" s="353"/>
      <c r="F365" s="353"/>
      <c r="G365" s="353"/>
      <c r="H365" s="354"/>
      <c r="I365" s="318" t="s">
        <v>340</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341</v>
      </c>
      <c r="B366" s="2"/>
      <c r="C366" s="221"/>
      <c r="D366" s="230"/>
      <c r="E366" s="305" t="s">
        <v>342</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343</v>
      </c>
      <c r="B367" s="2"/>
      <c r="C367" s="223"/>
      <c r="D367" s="231"/>
      <c r="E367" s="305" t="s">
        <v>344</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345</v>
      </c>
      <c r="B368" s="2"/>
      <c r="C368" s="355" t="s">
        <v>346</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347</v>
      </c>
      <c r="B369" s="2"/>
      <c r="C369" s="221"/>
      <c r="D369" s="230"/>
      <c r="E369" s="305" t="s">
        <v>348</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349</v>
      </c>
      <c r="B370" s="2"/>
      <c r="C370" s="223"/>
      <c r="D370" s="231"/>
      <c r="E370" s="305" t="s">
        <v>350</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271</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351</v>
      </c>
      <c r="C385" s="237"/>
      <c r="D385" s="67"/>
      <c r="E385" s="67"/>
      <c r="F385" s="67"/>
      <c r="G385" s="67"/>
      <c r="H385" s="68"/>
      <c r="I385" s="68"/>
      <c r="J385" s="206"/>
      <c r="K385" s="69"/>
      <c r="L385" s="207"/>
      <c r="M385" s="207"/>
      <c r="N385" s="238"/>
      <c r="BU385" s="95"/>
    </row>
    <row r="386" spans="2:73" s="1" customFormat="1" x14ac:dyDescent="0.2">
      <c r="B386" s="22" t="s">
        <v>352</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74</v>
      </c>
      <c r="K388" s="87"/>
      <c r="L388" s="159" t="s">
        <v>890</v>
      </c>
      <c r="M388" s="72" t="s">
        <v>891</v>
      </c>
      <c r="N388" s="72" t="s">
        <v>892</v>
      </c>
      <c r="O388" s="72" t="s">
        <v>885</v>
      </c>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75</v>
      </c>
      <c r="J389" s="74"/>
      <c r="K389" s="88"/>
      <c r="L389" s="239" t="s">
        <v>35</v>
      </c>
      <c r="M389" s="72" t="s">
        <v>35</v>
      </c>
      <c r="N389" s="72" t="s">
        <v>35</v>
      </c>
      <c r="O389" s="72" t="s">
        <v>35</v>
      </c>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353</v>
      </c>
      <c r="D390" s="309"/>
      <c r="E390" s="309"/>
      <c r="F390" s="309"/>
      <c r="G390" s="309"/>
      <c r="H390" s="310"/>
      <c r="I390" s="329" t="s">
        <v>354</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v>0</v>
      </c>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355</v>
      </c>
      <c r="D391" s="309"/>
      <c r="E391" s="309"/>
      <c r="F391" s="309"/>
      <c r="G391" s="309"/>
      <c r="H391" s="310"/>
      <c r="I391" s="330"/>
      <c r="J391" s="240">
        <f t="shared" si="48"/>
        <v>0</v>
      </c>
      <c r="K391" s="91" t="str">
        <f t="shared" si="49"/>
        <v/>
      </c>
      <c r="L391" s="241">
        <v>0</v>
      </c>
      <c r="M391" s="242">
        <v>0</v>
      </c>
      <c r="N391" s="242">
        <v>0</v>
      </c>
      <c r="O391" s="243">
        <v>0</v>
      </c>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356</v>
      </c>
      <c r="D392" s="309"/>
      <c r="E392" s="309"/>
      <c r="F392" s="309"/>
      <c r="G392" s="309"/>
      <c r="H392" s="310"/>
      <c r="I392" s="330"/>
      <c r="J392" s="240">
        <f t="shared" si="48"/>
        <v>0</v>
      </c>
      <c r="K392" s="91" t="str">
        <f t="shared" si="49"/>
        <v/>
      </c>
      <c r="L392" s="241">
        <v>0</v>
      </c>
      <c r="M392" s="242">
        <v>0</v>
      </c>
      <c r="N392" s="242">
        <v>0</v>
      </c>
      <c r="O392" s="243">
        <v>0</v>
      </c>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357</v>
      </c>
      <c r="D393" s="309"/>
      <c r="E393" s="309"/>
      <c r="F393" s="309"/>
      <c r="G393" s="309"/>
      <c r="H393" s="310"/>
      <c r="I393" s="330"/>
      <c r="J393" s="240">
        <f t="shared" si="48"/>
        <v>229</v>
      </c>
      <c r="K393" s="91" t="str">
        <f t="shared" si="49"/>
        <v/>
      </c>
      <c r="L393" s="241">
        <v>195</v>
      </c>
      <c r="M393" s="242">
        <v>0</v>
      </c>
      <c r="N393" s="242">
        <v>34</v>
      </c>
      <c r="O393" s="243">
        <v>0</v>
      </c>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358</v>
      </c>
      <c r="D394" s="309"/>
      <c r="E394" s="309"/>
      <c r="F394" s="309"/>
      <c r="G394" s="309"/>
      <c r="H394" s="310"/>
      <c r="I394" s="330"/>
      <c r="J394" s="240">
        <f t="shared" si="48"/>
        <v>321</v>
      </c>
      <c r="K394" s="91" t="str">
        <f t="shared" si="49"/>
        <v/>
      </c>
      <c r="L394" s="241">
        <v>276</v>
      </c>
      <c r="M394" s="242">
        <v>28</v>
      </c>
      <c r="N394" s="242">
        <v>17</v>
      </c>
      <c r="O394" s="243">
        <v>0</v>
      </c>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359</v>
      </c>
      <c r="D395" s="309"/>
      <c r="E395" s="309"/>
      <c r="F395" s="309"/>
      <c r="G395" s="309"/>
      <c r="H395" s="310"/>
      <c r="I395" s="330"/>
      <c r="J395" s="240">
        <f t="shared" si="48"/>
        <v>741</v>
      </c>
      <c r="K395" s="91" t="str">
        <f t="shared" si="49"/>
        <v/>
      </c>
      <c r="L395" s="241">
        <v>628</v>
      </c>
      <c r="M395" s="242">
        <v>82</v>
      </c>
      <c r="N395" s="242">
        <v>31</v>
      </c>
      <c r="O395" s="243">
        <v>0</v>
      </c>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360</v>
      </c>
      <c r="D396" s="309"/>
      <c r="E396" s="309"/>
      <c r="F396" s="309"/>
      <c r="G396" s="309"/>
      <c r="H396" s="310"/>
      <c r="I396" s="330"/>
      <c r="J396" s="240">
        <f t="shared" si="48"/>
        <v>0</v>
      </c>
      <c r="K396" s="91" t="str">
        <f t="shared" si="49"/>
        <v/>
      </c>
      <c r="L396" s="241">
        <v>0</v>
      </c>
      <c r="M396" s="242">
        <v>0</v>
      </c>
      <c r="N396" s="242">
        <v>0</v>
      </c>
      <c r="O396" s="243">
        <v>0</v>
      </c>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361</v>
      </c>
      <c r="D397" s="309"/>
      <c r="E397" s="309"/>
      <c r="F397" s="309"/>
      <c r="G397" s="309"/>
      <c r="H397" s="310"/>
      <c r="I397" s="330"/>
      <c r="J397" s="240">
        <f t="shared" si="48"/>
        <v>0</v>
      </c>
      <c r="K397" s="91" t="str">
        <f t="shared" si="49"/>
        <v/>
      </c>
      <c r="L397" s="241">
        <v>0</v>
      </c>
      <c r="M397" s="242">
        <v>0</v>
      </c>
      <c r="N397" s="242">
        <v>0</v>
      </c>
      <c r="O397" s="243">
        <v>0</v>
      </c>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362</v>
      </c>
      <c r="D398" s="309"/>
      <c r="E398" s="309"/>
      <c r="F398" s="309"/>
      <c r="G398" s="309"/>
      <c r="H398" s="310"/>
      <c r="I398" s="330"/>
      <c r="J398" s="240">
        <f t="shared" si="48"/>
        <v>0</v>
      </c>
      <c r="K398" s="91" t="str">
        <f t="shared" si="49"/>
        <v/>
      </c>
      <c r="L398" s="241">
        <v>0</v>
      </c>
      <c r="M398" s="242">
        <v>0</v>
      </c>
      <c r="N398" s="242">
        <v>0</v>
      </c>
      <c r="O398" s="243">
        <v>0</v>
      </c>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363</v>
      </c>
      <c r="D399" s="309"/>
      <c r="E399" s="309"/>
      <c r="F399" s="309"/>
      <c r="G399" s="309"/>
      <c r="H399" s="310"/>
      <c r="I399" s="330"/>
      <c r="J399" s="240">
        <f t="shared" si="48"/>
        <v>0</v>
      </c>
      <c r="K399" s="91" t="str">
        <f t="shared" si="49"/>
        <v/>
      </c>
      <c r="L399" s="241">
        <v>0</v>
      </c>
      <c r="M399" s="242">
        <v>0</v>
      </c>
      <c r="N399" s="242">
        <v>0</v>
      </c>
      <c r="O399" s="243">
        <v>0</v>
      </c>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364</v>
      </c>
      <c r="D400" s="309"/>
      <c r="E400" s="309"/>
      <c r="F400" s="309"/>
      <c r="G400" s="309"/>
      <c r="H400" s="310"/>
      <c r="I400" s="330"/>
      <c r="J400" s="240">
        <f t="shared" si="48"/>
        <v>0</v>
      </c>
      <c r="K400" s="91" t="str">
        <f t="shared" si="49"/>
        <v/>
      </c>
      <c r="L400" s="241">
        <v>0</v>
      </c>
      <c r="M400" s="242">
        <v>0</v>
      </c>
      <c r="N400" s="242">
        <v>0</v>
      </c>
      <c r="O400" s="243">
        <v>0</v>
      </c>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365</v>
      </c>
      <c r="D401" s="309"/>
      <c r="E401" s="309"/>
      <c r="F401" s="309"/>
      <c r="G401" s="309"/>
      <c r="H401" s="310"/>
      <c r="I401" s="330"/>
      <c r="J401" s="240">
        <f t="shared" si="48"/>
        <v>0</v>
      </c>
      <c r="K401" s="91" t="str">
        <f t="shared" si="49"/>
        <v/>
      </c>
      <c r="L401" s="241">
        <v>0</v>
      </c>
      <c r="M401" s="242">
        <v>0</v>
      </c>
      <c r="N401" s="242">
        <v>0</v>
      </c>
      <c r="O401" s="243">
        <v>0</v>
      </c>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109</v>
      </c>
      <c r="D402" s="309"/>
      <c r="E402" s="309"/>
      <c r="F402" s="309"/>
      <c r="G402" s="309"/>
      <c r="H402" s="310"/>
      <c r="I402" s="330"/>
      <c r="J402" s="240">
        <f t="shared" si="48"/>
        <v>663</v>
      </c>
      <c r="K402" s="91" t="str">
        <f t="shared" si="49"/>
        <v/>
      </c>
      <c r="L402" s="241">
        <v>0</v>
      </c>
      <c r="M402" s="242">
        <v>0</v>
      </c>
      <c r="N402" s="242">
        <v>0</v>
      </c>
      <c r="O402" s="243">
        <v>663</v>
      </c>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366</v>
      </c>
      <c r="D403" s="309"/>
      <c r="E403" s="309"/>
      <c r="F403" s="309"/>
      <c r="G403" s="309"/>
      <c r="H403" s="310"/>
      <c r="I403" s="330"/>
      <c r="J403" s="240">
        <f t="shared" si="48"/>
        <v>0</v>
      </c>
      <c r="K403" s="91" t="str">
        <f t="shared" si="49"/>
        <v/>
      </c>
      <c r="L403" s="241">
        <v>0</v>
      </c>
      <c r="M403" s="242">
        <v>0</v>
      </c>
      <c r="N403" s="242">
        <v>0</v>
      </c>
      <c r="O403" s="243">
        <v>0</v>
      </c>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367</v>
      </c>
      <c r="D404" s="309"/>
      <c r="E404" s="309"/>
      <c r="F404" s="309"/>
      <c r="G404" s="309"/>
      <c r="H404" s="310"/>
      <c r="I404" s="330"/>
      <c r="J404" s="240">
        <f t="shared" si="48"/>
        <v>0</v>
      </c>
      <c r="K404" s="91" t="str">
        <f t="shared" si="49"/>
        <v/>
      </c>
      <c r="L404" s="241">
        <v>0</v>
      </c>
      <c r="M404" s="242">
        <v>0</v>
      </c>
      <c r="N404" s="242">
        <v>0</v>
      </c>
      <c r="O404" s="243">
        <v>0</v>
      </c>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368</v>
      </c>
      <c r="D405" s="309"/>
      <c r="E405" s="309"/>
      <c r="F405" s="309"/>
      <c r="G405" s="309"/>
      <c r="H405" s="310"/>
      <c r="I405" s="330"/>
      <c r="J405" s="240">
        <f t="shared" si="48"/>
        <v>0</v>
      </c>
      <c r="K405" s="91" t="str">
        <f t="shared" si="49"/>
        <v/>
      </c>
      <c r="L405" s="241">
        <v>0</v>
      </c>
      <c r="M405" s="242">
        <v>0</v>
      </c>
      <c r="N405" s="242">
        <v>0</v>
      </c>
      <c r="O405" s="243">
        <v>0</v>
      </c>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369</v>
      </c>
      <c r="D406" s="309"/>
      <c r="E406" s="309"/>
      <c r="F406" s="309"/>
      <c r="G406" s="309"/>
      <c r="H406" s="310"/>
      <c r="I406" s="330"/>
      <c r="J406" s="240">
        <f t="shared" si="48"/>
        <v>0</v>
      </c>
      <c r="K406" s="91" t="str">
        <f t="shared" si="49"/>
        <v/>
      </c>
      <c r="L406" s="241">
        <v>0</v>
      </c>
      <c r="M406" s="242">
        <v>0</v>
      </c>
      <c r="N406" s="242">
        <v>0</v>
      </c>
      <c r="O406" s="243">
        <v>0</v>
      </c>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370</v>
      </c>
      <c r="D407" s="309"/>
      <c r="E407" s="309"/>
      <c r="F407" s="309"/>
      <c r="G407" s="309"/>
      <c r="H407" s="310"/>
      <c r="I407" s="330"/>
      <c r="J407" s="240">
        <f t="shared" si="48"/>
        <v>0</v>
      </c>
      <c r="K407" s="91" t="str">
        <f t="shared" si="49"/>
        <v/>
      </c>
      <c r="L407" s="241">
        <v>0</v>
      </c>
      <c r="M407" s="242">
        <v>0</v>
      </c>
      <c r="N407" s="242">
        <v>0</v>
      </c>
      <c r="O407" s="243">
        <v>0</v>
      </c>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371</v>
      </c>
      <c r="D408" s="309"/>
      <c r="E408" s="309"/>
      <c r="F408" s="309"/>
      <c r="G408" s="309"/>
      <c r="H408" s="310"/>
      <c r="I408" s="330"/>
      <c r="J408" s="240">
        <f t="shared" si="48"/>
        <v>0</v>
      </c>
      <c r="K408" s="91" t="str">
        <f t="shared" si="49"/>
        <v/>
      </c>
      <c r="L408" s="241">
        <v>0</v>
      </c>
      <c r="M408" s="242">
        <v>0</v>
      </c>
      <c r="N408" s="242">
        <v>0</v>
      </c>
      <c r="O408" s="243">
        <v>0</v>
      </c>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372</v>
      </c>
      <c r="D409" s="309"/>
      <c r="E409" s="309"/>
      <c r="F409" s="309"/>
      <c r="G409" s="309"/>
      <c r="H409" s="310"/>
      <c r="I409" s="330"/>
      <c r="J409" s="240">
        <f t="shared" si="48"/>
        <v>0</v>
      </c>
      <c r="K409" s="91" t="str">
        <f t="shared" si="49"/>
        <v/>
      </c>
      <c r="L409" s="241">
        <v>0</v>
      </c>
      <c r="M409" s="242">
        <v>0</v>
      </c>
      <c r="N409" s="242">
        <v>0</v>
      </c>
      <c r="O409" s="243">
        <v>0</v>
      </c>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373</v>
      </c>
      <c r="D410" s="309"/>
      <c r="E410" s="309"/>
      <c r="F410" s="309"/>
      <c r="G410" s="309"/>
      <c r="H410" s="310"/>
      <c r="I410" s="330"/>
      <c r="J410" s="240">
        <f t="shared" si="48"/>
        <v>0</v>
      </c>
      <c r="K410" s="91" t="str">
        <f t="shared" si="49"/>
        <v/>
      </c>
      <c r="L410" s="241">
        <v>0</v>
      </c>
      <c r="M410" s="242">
        <v>0</v>
      </c>
      <c r="N410" s="242">
        <v>0</v>
      </c>
      <c r="O410" s="243">
        <v>0</v>
      </c>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374</v>
      </c>
      <c r="D411" s="309"/>
      <c r="E411" s="309"/>
      <c r="F411" s="309"/>
      <c r="G411" s="309"/>
      <c r="H411" s="310"/>
      <c r="I411" s="330"/>
      <c r="J411" s="240">
        <f t="shared" si="48"/>
        <v>0</v>
      </c>
      <c r="K411" s="91" t="str">
        <f t="shared" si="49"/>
        <v/>
      </c>
      <c r="L411" s="241">
        <v>0</v>
      </c>
      <c r="M411" s="242">
        <v>0</v>
      </c>
      <c r="N411" s="242">
        <v>0</v>
      </c>
      <c r="O411" s="243">
        <v>0</v>
      </c>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375</v>
      </c>
      <c r="D412" s="309"/>
      <c r="E412" s="309"/>
      <c r="F412" s="309"/>
      <c r="G412" s="309"/>
      <c r="H412" s="310"/>
      <c r="I412" s="330"/>
      <c r="J412" s="240">
        <f t="shared" si="48"/>
        <v>0</v>
      </c>
      <c r="K412" s="91" t="str">
        <f t="shared" si="49"/>
        <v/>
      </c>
      <c r="L412" s="241">
        <v>0</v>
      </c>
      <c r="M412" s="242">
        <v>0</v>
      </c>
      <c r="N412" s="242">
        <v>0</v>
      </c>
      <c r="O412" s="243">
        <v>0</v>
      </c>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376</v>
      </c>
      <c r="D413" s="309"/>
      <c r="E413" s="309"/>
      <c r="F413" s="309"/>
      <c r="G413" s="309"/>
      <c r="H413" s="310"/>
      <c r="I413" s="330"/>
      <c r="J413" s="240">
        <f t="shared" si="48"/>
        <v>0</v>
      </c>
      <c r="K413" s="91" t="str">
        <f t="shared" si="49"/>
        <v/>
      </c>
      <c r="L413" s="241">
        <v>0</v>
      </c>
      <c r="M413" s="242">
        <v>0</v>
      </c>
      <c r="N413" s="242">
        <v>0</v>
      </c>
      <c r="O413" s="243">
        <v>0</v>
      </c>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377</v>
      </c>
      <c r="D414" s="309"/>
      <c r="E414" s="309"/>
      <c r="F414" s="309"/>
      <c r="G414" s="309"/>
      <c r="H414" s="310"/>
      <c r="I414" s="330"/>
      <c r="J414" s="240">
        <f t="shared" si="48"/>
        <v>0</v>
      </c>
      <c r="K414" s="91" t="str">
        <f t="shared" si="49"/>
        <v/>
      </c>
      <c r="L414" s="241">
        <v>0</v>
      </c>
      <c r="M414" s="242">
        <v>0</v>
      </c>
      <c r="N414" s="242">
        <v>0</v>
      </c>
      <c r="O414" s="243">
        <v>0</v>
      </c>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378</v>
      </c>
      <c r="D415" s="309"/>
      <c r="E415" s="309"/>
      <c r="F415" s="309"/>
      <c r="G415" s="309"/>
      <c r="H415" s="310"/>
      <c r="I415" s="330"/>
      <c r="J415" s="240">
        <f t="shared" si="48"/>
        <v>0</v>
      </c>
      <c r="K415" s="91" t="str">
        <f t="shared" si="49"/>
        <v/>
      </c>
      <c r="L415" s="241">
        <v>0</v>
      </c>
      <c r="M415" s="242">
        <v>0</v>
      </c>
      <c r="N415" s="242">
        <v>0</v>
      </c>
      <c r="O415" s="243">
        <v>0</v>
      </c>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379</v>
      </c>
      <c r="D416" s="309"/>
      <c r="E416" s="309"/>
      <c r="F416" s="309"/>
      <c r="G416" s="309"/>
      <c r="H416" s="310"/>
      <c r="I416" s="330"/>
      <c r="J416" s="240">
        <f t="shared" si="48"/>
        <v>0</v>
      </c>
      <c r="K416" s="91" t="str">
        <f t="shared" si="49"/>
        <v/>
      </c>
      <c r="L416" s="241">
        <v>0</v>
      </c>
      <c r="M416" s="242">
        <v>0</v>
      </c>
      <c r="N416" s="242">
        <v>0</v>
      </c>
      <c r="O416" s="243">
        <v>0</v>
      </c>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380</v>
      </c>
      <c r="D417" s="309"/>
      <c r="E417" s="309"/>
      <c r="F417" s="309"/>
      <c r="G417" s="309"/>
      <c r="H417" s="310"/>
      <c r="I417" s="330"/>
      <c r="J417" s="240">
        <f t="shared" si="48"/>
        <v>0</v>
      </c>
      <c r="K417" s="91" t="str">
        <f t="shared" si="49"/>
        <v/>
      </c>
      <c r="L417" s="241">
        <v>0</v>
      </c>
      <c r="M417" s="242">
        <v>0</v>
      </c>
      <c r="N417" s="242">
        <v>0</v>
      </c>
      <c r="O417" s="243">
        <v>0</v>
      </c>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381</v>
      </c>
      <c r="D418" s="309"/>
      <c r="E418" s="309"/>
      <c r="F418" s="309"/>
      <c r="G418" s="309"/>
      <c r="H418" s="310"/>
      <c r="I418" s="330"/>
      <c r="J418" s="240">
        <f t="shared" si="48"/>
        <v>0</v>
      </c>
      <c r="K418" s="91" t="str">
        <f t="shared" si="49"/>
        <v/>
      </c>
      <c r="L418" s="241">
        <v>0</v>
      </c>
      <c r="M418" s="242">
        <v>0</v>
      </c>
      <c r="N418" s="242">
        <v>0</v>
      </c>
      <c r="O418" s="243">
        <v>0</v>
      </c>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382</v>
      </c>
      <c r="D419" s="309"/>
      <c r="E419" s="309"/>
      <c r="F419" s="309"/>
      <c r="G419" s="309"/>
      <c r="H419" s="310"/>
      <c r="I419" s="330"/>
      <c r="J419" s="240">
        <f t="shared" si="48"/>
        <v>0</v>
      </c>
      <c r="K419" s="91" t="str">
        <f t="shared" si="49"/>
        <v/>
      </c>
      <c r="L419" s="241">
        <v>0</v>
      </c>
      <c r="M419" s="242">
        <v>0</v>
      </c>
      <c r="N419" s="242">
        <v>0</v>
      </c>
      <c r="O419" s="243">
        <v>0</v>
      </c>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383</v>
      </c>
      <c r="D420" s="309"/>
      <c r="E420" s="309"/>
      <c r="F420" s="309"/>
      <c r="G420" s="309"/>
      <c r="H420" s="310"/>
      <c r="I420" s="330"/>
      <c r="J420" s="240">
        <f t="shared" si="48"/>
        <v>0</v>
      </c>
      <c r="K420" s="91" t="str">
        <f t="shared" si="49"/>
        <v/>
      </c>
      <c r="L420" s="241">
        <v>0</v>
      </c>
      <c r="M420" s="242">
        <v>0</v>
      </c>
      <c r="N420" s="242">
        <v>0</v>
      </c>
      <c r="O420" s="243">
        <v>0</v>
      </c>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384</v>
      </c>
      <c r="D421" s="309"/>
      <c r="E421" s="309"/>
      <c r="F421" s="309"/>
      <c r="G421" s="309"/>
      <c r="H421" s="310"/>
      <c r="I421" s="330"/>
      <c r="J421" s="240">
        <f t="shared" si="48"/>
        <v>0</v>
      </c>
      <c r="K421" s="91" t="str">
        <f t="shared" si="49"/>
        <v/>
      </c>
      <c r="L421" s="241">
        <v>0</v>
      </c>
      <c r="M421" s="242">
        <v>0</v>
      </c>
      <c r="N421" s="242">
        <v>0</v>
      </c>
      <c r="O421" s="243">
        <v>0</v>
      </c>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385</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v>0</v>
      </c>
      <c r="O422" s="243">
        <v>0</v>
      </c>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386</v>
      </c>
      <c r="D423" s="309"/>
      <c r="E423" s="309"/>
      <c r="F423" s="309"/>
      <c r="G423" s="309"/>
      <c r="H423" s="310"/>
      <c r="I423" s="330"/>
      <c r="J423" s="240">
        <f t="shared" si="50"/>
        <v>0</v>
      </c>
      <c r="K423" s="91" t="str">
        <f t="shared" si="49"/>
        <v/>
      </c>
      <c r="L423" s="241">
        <v>0</v>
      </c>
      <c r="M423" s="242">
        <v>0</v>
      </c>
      <c r="N423" s="242">
        <v>0</v>
      </c>
      <c r="O423" s="243">
        <v>0</v>
      </c>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387</v>
      </c>
      <c r="D424" s="309"/>
      <c r="E424" s="309"/>
      <c r="F424" s="309"/>
      <c r="G424" s="309"/>
      <c r="H424" s="310"/>
      <c r="I424" s="330"/>
      <c r="J424" s="240">
        <f t="shared" si="50"/>
        <v>0</v>
      </c>
      <c r="K424" s="91" t="str">
        <f t="shared" si="49"/>
        <v/>
      </c>
      <c r="L424" s="241">
        <v>0</v>
      </c>
      <c r="M424" s="242">
        <v>0</v>
      </c>
      <c r="N424" s="242">
        <v>0</v>
      </c>
      <c r="O424" s="243">
        <v>0</v>
      </c>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388</v>
      </c>
      <c r="D425" s="309"/>
      <c r="E425" s="309"/>
      <c r="F425" s="309"/>
      <c r="G425" s="309"/>
      <c r="H425" s="310"/>
      <c r="I425" s="330"/>
      <c r="J425" s="240">
        <f t="shared" si="50"/>
        <v>0</v>
      </c>
      <c r="K425" s="91" t="str">
        <f t="shared" si="49"/>
        <v/>
      </c>
      <c r="L425" s="241">
        <v>0</v>
      </c>
      <c r="M425" s="242">
        <v>0</v>
      </c>
      <c r="N425" s="242">
        <v>0</v>
      </c>
      <c r="O425" s="243">
        <v>0</v>
      </c>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389</v>
      </c>
      <c r="D426" s="309"/>
      <c r="E426" s="309"/>
      <c r="F426" s="309"/>
      <c r="G426" s="309"/>
      <c r="H426" s="310"/>
      <c r="I426" s="330"/>
      <c r="J426" s="240">
        <f t="shared" si="50"/>
        <v>0</v>
      </c>
      <c r="K426" s="91" t="str">
        <f t="shared" si="49"/>
        <v/>
      </c>
      <c r="L426" s="241">
        <v>0</v>
      </c>
      <c r="M426" s="242">
        <v>0</v>
      </c>
      <c r="N426" s="242">
        <v>0</v>
      </c>
      <c r="O426" s="243">
        <v>0</v>
      </c>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390</v>
      </c>
      <c r="D427" s="309"/>
      <c r="E427" s="309"/>
      <c r="F427" s="309"/>
      <c r="G427" s="309"/>
      <c r="H427" s="310"/>
      <c r="I427" s="330"/>
      <c r="J427" s="240">
        <f t="shared" si="50"/>
        <v>0</v>
      </c>
      <c r="K427" s="91" t="str">
        <f t="shared" si="49"/>
        <v/>
      </c>
      <c r="L427" s="241">
        <v>0</v>
      </c>
      <c r="M427" s="242">
        <v>0</v>
      </c>
      <c r="N427" s="242">
        <v>0</v>
      </c>
      <c r="O427" s="243">
        <v>0</v>
      </c>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391</v>
      </c>
      <c r="D428" s="309"/>
      <c r="E428" s="309"/>
      <c r="F428" s="309"/>
      <c r="G428" s="309"/>
      <c r="H428" s="310"/>
      <c r="I428" s="330"/>
      <c r="J428" s="240">
        <f t="shared" si="50"/>
        <v>0</v>
      </c>
      <c r="K428" s="91" t="str">
        <f t="shared" si="49"/>
        <v/>
      </c>
      <c r="L428" s="241">
        <v>0</v>
      </c>
      <c r="M428" s="242">
        <v>0</v>
      </c>
      <c r="N428" s="242">
        <v>0</v>
      </c>
      <c r="O428" s="243">
        <v>0</v>
      </c>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392</v>
      </c>
      <c r="D429" s="309"/>
      <c r="E429" s="309"/>
      <c r="F429" s="309"/>
      <c r="G429" s="309"/>
      <c r="H429" s="310"/>
      <c r="I429" s="330"/>
      <c r="J429" s="240">
        <f t="shared" si="50"/>
        <v>0</v>
      </c>
      <c r="K429" s="91" t="str">
        <f t="shared" si="49"/>
        <v/>
      </c>
      <c r="L429" s="241">
        <v>0</v>
      </c>
      <c r="M429" s="242">
        <v>0</v>
      </c>
      <c r="N429" s="242">
        <v>0</v>
      </c>
      <c r="O429" s="243">
        <v>0</v>
      </c>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393</v>
      </c>
      <c r="D430" s="309"/>
      <c r="E430" s="309"/>
      <c r="F430" s="309"/>
      <c r="G430" s="309"/>
      <c r="H430" s="310"/>
      <c r="I430" s="330"/>
      <c r="J430" s="240">
        <f t="shared" si="50"/>
        <v>0</v>
      </c>
      <c r="K430" s="91" t="str">
        <f t="shared" si="49"/>
        <v/>
      </c>
      <c r="L430" s="241">
        <v>0</v>
      </c>
      <c r="M430" s="242">
        <v>0</v>
      </c>
      <c r="N430" s="242">
        <v>0</v>
      </c>
      <c r="O430" s="243">
        <v>0</v>
      </c>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394</v>
      </c>
      <c r="D431" s="309"/>
      <c r="E431" s="309"/>
      <c r="F431" s="309"/>
      <c r="G431" s="309"/>
      <c r="H431" s="310"/>
      <c r="I431" s="330"/>
      <c r="J431" s="240">
        <f t="shared" si="50"/>
        <v>0</v>
      </c>
      <c r="K431" s="91" t="str">
        <f t="shared" si="49"/>
        <v/>
      </c>
      <c r="L431" s="241">
        <v>0</v>
      </c>
      <c r="M431" s="242">
        <v>0</v>
      </c>
      <c r="N431" s="242">
        <v>0</v>
      </c>
      <c r="O431" s="243">
        <v>0</v>
      </c>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395</v>
      </c>
      <c r="D432" s="309"/>
      <c r="E432" s="309"/>
      <c r="F432" s="309"/>
      <c r="G432" s="309"/>
      <c r="H432" s="310"/>
      <c r="I432" s="330"/>
      <c r="J432" s="240">
        <f t="shared" si="50"/>
        <v>0</v>
      </c>
      <c r="K432" s="91" t="str">
        <f t="shared" si="49"/>
        <v/>
      </c>
      <c r="L432" s="241">
        <v>0</v>
      </c>
      <c r="M432" s="242">
        <v>0</v>
      </c>
      <c r="N432" s="242">
        <v>0</v>
      </c>
      <c r="O432" s="243">
        <v>0</v>
      </c>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396</v>
      </c>
      <c r="D433" s="309"/>
      <c r="E433" s="309"/>
      <c r="F433" s="309"/>
      <c r="G433" s="309"/>
      <c r="H433" s="310"/>
      <c r="I433" s="330"/>
      <c r="J433" s="240">
        <f t="shared" si="50"/>
        <v>0</v>
      </c>
      <c r="K433" s="91" t="str">
        <f t="shared" si="49"/>
        <v/>
      </c>
      <c r="L433" s="241">
        <v>0</v>
      </c>
      <c r="M433" s="242">
        <v>0</v>
      </c>
      <c r="N433" s="242">
        <v>0</v>
      </c>
      <c r="O433" s="243">
        <v>0</v>
      </c>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397</v>
      </c>
      <c r="D434" s="309"/>
      <c r="E434" s="309"/>
      <c r="F434" s="309"/>
      <c r="G434" s="309"/>
      <c r="H434" s="310"/>
      <c r="I434" s="330"/>
      <c r="J434" s="240">
        <f t="shared" si="50"/>
        <v>0</v>
      </c>
      <c r="K434" s="91" t="str">
        <f t="shared" si="49"/>
        <v/>
      </c>
      <c r="L434" s="241">
        <v>0</v>
      </c>
      <c r="M434" s="242">
        <v>0</v>
      </c>
      <c r="N434" s="242">
        <v>0</v>
      </c>
      <c r="O434" s="243">
        <v>0</v>
      </c>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398</v>
      </c>
      <c r="D435" s="309"/>
      <c r="E435" s="309"/>
      <c r="F435" s="309"/>
      <c r="G435" s="309"/>
      <c r="H435" s="310"/>
      <c r="I435" s="330"/>
      <c r="J435" s="240">
        <f t="shared" si="50"/>
        <v>0</v>
      </c>
      <c r="K435" s="91" t="str">
        <f t="shared" si="49"/>
        <v/>
      </c>
      <c r="L435" s="241">
        <v>0</v>
      </c>
      <c r="M435" s="242">
        <v>0</v>
      </c>
      <c r="N435" s="242">
        <v>0</v>
      </c>
      <c r="O435" s="243">
        <v>0</v>
      </c>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399</v>
      </c>
      <c r="D436" s="309"/>
      <c r="E436" s="309"/>
      <c r="F436" s="309"/>
      <c r="G436" s="309"/>
      <c r="H436" s="310"/>
      <c r="I436" s="330"/>
      <c r="J436" s="240">
        <f t="shared" si="50"/>
        <v>0</v>
      </c>
      <c r="K436" s="91" t="str">
        <f t="shared" si="49"/>
        <v/>
      </c>
      <c r="L436" s="241">
        <v>0</v>
      </c>
      <c r="M436" s="242">
        <v>0</v>
      </c>
      <c r="N436" s="242">
        <v>0</v>
      </c>
      <c r="O436" s="243">
        <v>0</v>
      </c>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400</v>
      </c>
      <c r="D437" s="309"/>
      <c r="E437" s="309"/>
      <c r="F437" s="309"/>
      <c r="G437" s="309"/>
      <c r="H437" s="310"/>
      <c r="I437" s="330"/>
      <c r="J437" s="240">
        <f t="shared" si="50"/>
        <v>0</v>
      </c>
      <c r="K437" s="91" t="str">
        <f t="shared" si="49"/>
        <v/>
      </c>
      <c r="L437" s="241">
        <v>0</v>
      </c>
      <c r="M437" s="242">
        <v>0</v>
      </c>
      <c r="N437" s="242">
        <v>0</v>
      </c>
      <c r="O437" s="243">
        <v>0</v>
      </c>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401</v>
      </c>
      <c r="D438" s="309"/>
      <c r="E438" s="309"/>
      <c r="F438" s="309"/>
      <c r="G438" s="309"/>
      <c r="H438" s="310"/>
      <c r="I438" s="330"/>
      <c r="J438" s="240">
        <f t="shared" si="50"/>
        <v>0</v>
      </c>
      <c r="K438" s="91" t="str">
        <f t="shared" si="49"/>
        <v/>
      </c>
      <c r="L438" s="241">
        <v>0</v>
      </c>
      <c r="M438" s="242">
        <v>0</v>
      </c>
      <c r="N438" s="242">
        <v>0</v>
      </c>
      <c r="O438" s="243">
        <v>0</v>
      </c>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402</v>
      </c>
      <c r="D439" s="309"/>
      <c r="E439" s="309"/>
      <c r="F439" s="309"/>
      <c r="G439" s="309"/>
      <c r="H439" s="310"/>
      <c r="I439" s="330"/>
      <c r="J439" s="240">
        <f t="shared" si="50"/>
        <v>0</v>
      </c>
      <c r="K439" s="91" t="str">
        <f t="shared" si="49"/>
        <v/>
      </c>
      <c r="L439" s="241">
        <v>0</v>
      </c>
      <c r="M439" s="242">
        <v>0</v>
      </c>
      <c r="N439" s="242">
        <v>0</v>
      </c>
      <c r="O439" s="243">
        <v>0</v>
      </c>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403</v>
      </c>
      <c r="D440" s="309"/>
      <c r="E440" s="309"/>
      <c r="F440" s="309"/>
      <c r="G440" s="309"/>
      <c r="H440" s="310"/>
      <c r="I440" s="330"/>
      <c r="J440" s="240">
        <f t="shared" si="50"/>
        <v>0</v>
      </c>
      <c r="K440" s="91" t="str">
        <f t="shared" si="49"/>
        <v/>
      </c>
      <c r="L440" s="241">
        <v>0</v>
      </c>
      <c r="M440" s="242">
        <v>0</v>
      </c>
      <c r="N440" s="242">
        <v>0</v>
      </c>
      <c r="O440" s="243">
        <v>0</v>
      </c>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404</v>
      </c>
      <c r="D441" s="309"/>
      <c r="E441" s="309"/>
      <c r="F441" s="309"/>
      <c r="G441" s="309"/>
      <c r="H441" s="310"/>
      <c r="I441" s="330"/>
      <c r="J441" s="240">
        <f t="shared" si="50"/>
        <v>0</v>
      </c>
      <c r="K441" s="91" t="str">
        <f t="shared" si="49"/>
        <v/>
      </c>
      <c r="L441" s="241">
        <v>0</v>
      </c>
      <c r="M441" s="242">
        <v>0</v>
      </c>
      <c r="N441" s="242">
        <v>0</v>
      </c>
      <c r="O441" s="243">
        <v>0</v>
      </c>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405</v>
      </c>
      <c r="D442" s="309"/>
      <c r="E442" s="309"/>
      <c r="F442" s="309"/>
      <c r="G442" s="309"/>
      <c r="H442" s="310"/>
      <c r="I442" s="330"/>
      <c r="J442" s="240">
        <f t="shared" si="50"/>
        <v>0</v>
      </c>
      <c r="K442" s="91" t="str">
        <f t="shared" si="49"/>
        <v/>
      </c>
      <c r="L442" s="241">
        <v>0</v>
      </c>
      <c r="M442" s="242">
        <v>0</v>
      </c>
      <c r="N442" s="242">
        <v>0</v>
      </c>
      <c r="O442" s="243">
        <v>0</v>
      </c>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406</v>
      </c>
      <c r="D443" s="309"/>
      <c r="E443" s="309"/>
      <c r="F443" s="309"/>
      <c r="G443" s="309"/>
      <c r="H443" s="310"/>
      <c r="I443" s="330"/>
      <c r="J443" s="240">
        <f t="shared" si="50"/>
        <v>0</v>
      </c>
      <c r="K443" s="91" t="str">
        <f t="shared" si="49"/>
        <v/>
      </c>
      <c r="L443" s="241">
        <v>0</v>
      </c>
      <c r="M443" s="242">
        <v>0</v>
      </c>
      <c r="N443" s="242">
        <v>0</v>
      </c>
      <c r="O443" s="243">
        <v>0</v>
      </c>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407</v>
      </c>
      <c r="D444" s="309"/>
      <c r="E444" s="309"/>
      <c r="F444" s="309"/>
      <c r="G444" s="309"/>
      <c r="H444" s="310"/>
      <c r="I444" s="330"/>
      <c r="J444" s="240">
        <f t="shared" si="50"/>
        <v>0</v>
      </c>
      <c r="K444" s="91" t="str">
        <f t="shared" si="49"/>
        <v/>
      </c>
      <c r="L444" s="241">
        <v>0</v>
      </c>
      <c r="M444" s="242">
        <v>0</v>
      </c>
      <c r="N444" s="242">
        <v>0</v>
      </c>
      <c r="O444" s="243">
        <v>0</v>
      </c>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408</v>
      </c>
      <c r="D445" s="309"/>
      <c r="E445" s="309"/>
      <c r="F445" s="309"/>
      <c r="G445" s="309"/>
      <c r="H445" s="310"/>
      <c r="I445" s="330"/>
      <c r="J445" s="240">
        <f t="shared" si="50"/>
        <v>0</v>
      </c>
      <c r="K445" s="91" t="str">
        <f t="shared" si="49"/>
        <v/>
      </c>
      <c r="L445" s="241">
        <v>0</v>
      </c>
      <c r="M445" s="242">
        <v>0</v>
      </c>
      <c r="N445" s="242">
        <v>0</v>
      </c>
      <c r="O445" s="243">
        <v>0</v>
      </c>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409</v>
      </c>
      <c r="D446" s="309"/>
      <c r="E446" s="309"/>
      <c r="F446" s="309"/>
      <c r="G446" s="309"/>
      <c r="H446" s="310"/>
      <c r="I446" s="330"/>
      <c r="J446" s="240">
        <f t="shared" si="50"/>
        <v>0</v>
      </c>
      <c r="K446" s="91" t="str">
        <f t="shared" si="49"/>
        <v/>
      </c>
      <c r="L446" s="241">
        <v>0</v>
      </c>
      <c r="M446" s="242">
        <v>0</v>
      </c>
      <c r="N446" s="242">
        <v>0</v>
      </c>
      <c r="O446" s="243">
        <v>0</v>
      </c>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410</v>
      </c>
      <c r="D447" s="309"/>
      <c r="E447" s="309"/>
      <c r="F447" s="309"/>
      <c r="G447" s="309"/>
      <c r="H447" s="310"/>
      <c r="I447" s="330"/>
      <c r="J447" s="240">
        <f t="shared" si="50"/>
        <v>0</v>
      </c>
      <c r="K447" s="91" t="str">
        <f t="shared" si="49"/>
        <v/>
      </c>
      <c r="L447" s="241">
        <v>0</v>
      </c>
      <c r="M447" s="242">
        <v>0</v>
      </c>
      <c r="N447" s="242">
        <v>0</v>
      </c>
      <c r="O447" s="243">
        <v>0</v>
      </c>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113</v>
      </c>
      <c r="D448" s="309"/>
      <c r="E448" s="309"/>
      <c r="F448" s="309"/>
      <c r="G448" s="309"/>
      <c r="H448" s="310"/>
      <c r="I448" s="330"/>
      <c r="J448" s="240">
        <f t="shared" si="50"/>
        <v>0</v>
      </c>
      <c r="K448" s="91" t="str">
        <f t="shared" si="49"/>
        <v/>
      </c>
      <c r="L448" s="241">
        <v>0</v>
      </c>
      <c r="M448" s="242">
        <v>0</v>
      </c>
      <c r="N448" s="242">
        <v>0</v>
      </c>
      <c r="O448" s="243">
        <v>0</v>
      </c>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411</v>
      </c>
      <c r="D449" s="309"/>
      <c r="E449" s="309"/>
      <c r="F449" s="309"/>
      <c r="G449" s="309"/>
      <c r="H449" s="310"/>
      <c r="I449" s="330"/>
      <c r="J449" s="240">
        <f t="shared" si="50"/>
        <v>0</v>
      </c>
      <c r="K449" s="91" t="str">
        <f t="shared" si="49"/>
        <v/>
      </c>
      <c r="L449" s="241">
        <v>0</v>
      </c>
      <c r="M449" s="242">
        <v>0</v>
      </c>
      <c r="N449" s="242">
        <v>0</v>
      </c>
      <c r="O449" s="243">
        <v>0</v>
      </c>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412</v>
      </c>
      <c r="D450" s="309"/>
      <c r="E450" s="309"/>
      <c r="F450" s="309"/>
      <c r="G450" s="309"/>
      <c r="H450" s="310"/>
      <c r="I450" s="330"/>
      <c r="J450" s="240">
        <f t="shared" si="50"/>
        <v>0</v>
      </c>
      <c r="K450" s="91" t="str">
        <f t="shared" si="49"/>
        <v/>
      </c>
      <c r="L450" s="241">
        <v>0</v>
      </c>
      <c r="M450" s="242">
        <v>0</v>
      </c>
      <c r="N450" s="242">
        <v>0</v>
      </c>
      <c r="O450" s="243">
        <v>0</v>
      </c>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413</v>
      </c>
      <c r="D451" s="309"/>
      <c r="E451" s="309"/>
      <c r="F451" s="309"/>
      <c r="G451" s="309"/>
      <c r="H451" s="310"/>
      <c r="I451" s="330"/>
      <c r="J451" s="240">
        <f t="shared" si="50"/>
        <v>0</v>
      </c>
      <c r="K451" s="91" t="str">
        <f t="shared" si="49"/>
        <v/>
      </c>
      <c r="L451" s="241">
        <v>0</v>
      </c>
      <c r="M451" s="242">
        <v>0</v>
      </c>
      <c r="N451" s="242">
        <v>0</v>
      </c>
      <c r="O451" s="243">
        <v>0</v>
      </c>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414</v>
      </c>
      <c r="D452" s="309"/>
      <c r="E452" s="309"/>
      <c r="F452" s="309"/>
      <c r="G452" s="309"/>
      <c r="H452" s="310"/>
      <c r="I452" s="330"/>
      <c r="J452" s="240">
        <f t="shared" si="50"/>
        <v>0</v>
      </c>
      <c r="K452" s="91" t="str">
        <f t="shared" si="49"/>
        <v/>
      </c>
      <c r="L452" s="241">
        <v>0</v>
      </c>
      <c r="M452" s="242">
        <v>0</v>
      </c>
      <c r="N452" s="242">
        <v>0</v>
      </c>
      <c r="O452" s="243">
        <v>0</v>
      </c>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415</v>
      </c>
      <c r="D453" s="309"/>
      <c r="E453" s="309"/>
      <c r="F453" s="309"/>
      <c r="G453" s="309"/>
      <c r="H453" s="310"/>
      <c r="I453" s="330"/>
      <c r="J453" s="240">
        <f t="shared" si="50"/>
        <v>0</v>
      </c>
      <c r="K453" s="91" t="str">
        <f t="shared" si="49"/>
        <v/>
      </c>
      <c r="L453" s="241">
        <v>0</v>
      </c>
      <c r="M453" s="242">
        <v>0</v>
      </c>
      <c r="N453" s="242">
        <v>0</v>
      </c>
      <c r="O453" s="243">
        <v>0</v>
      </c>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416</v>
      </c>
      <c r="D454" s="309"/>
      <c r="E454" s="309"/>
      <c r="F454" s="309"/>
      <c r="G454" s="309"/>
      <c r="H454" s="310"/>
      <c r="I454" s="330"/>
      <c r="J454" s="240">
        <f t="shared" si="50"/>
        <v>0</v>
      </c>
      <c r="K454" s="91" t="str">
        <f t="shared" ref="K454:K463" si="51">IF(OR(COUNTIF(L454:BS454,"未確認")&gt;0,COUNTIF(L454:BS454,"~*")&gt;0),"※","")</f>
        <v/>
      </c>
      <c r="L454" s="241">
        <v>0</v>
      </c>
      <c r="M454" s="242">
        <v>0</v>
      </c>
      <c r="N454" s="242">
        <v>0</v>
      </c>
      <c r="O454" s="243">
        <v>0</v>
      </c>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417</v>
      </c>
      <c r="D455" s="309"/>
      <c r="E455" s="309"/>
      <c r="F455" s="309"/>
      <c r="G455" s="309"/>
      <c r="H455" s="310"/>
      <c r="I455" s="330"/>
      <c r="J455" s="240">
        <f t="shared" si="50"/>
        <v>0</v>
      </c>
      <c r="K455" s="91" t="str">
        <f t="shared" si="51"/>
        <v/>
      </c>
      <c r="L455" s="241">
        <v>0</v>
      </c>
      <c r="M455" s="242">
        <v>0</v>
      </c>
      <c r="N455" s="242">
        <v>0</v>
      </c>
      <c r="O455" s="243">
        <v>0</v>
      </c>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418</v>
      </c>
      <c r="D456" s="309"/>
      <c r="E456" s="309"/>
      <c r="F456" s="309"/>
      <c r="G456" s="309"/>
      <c r="H456" s="310"/>
      <c r="I456" s="330"/>
      <c r="J456" s="240">
        <f t="shared" si="50"/>
        <v>0</v>
      </c>
      <c r="K456" s="91" t="str">
        <f t="shared" si="51"/>
        <v/>
      </c>
      <c r="L456" s="241">
        <v>0</v>
      </c>
      <c r="M456" s="242">
        <v>0</v>
      </c>
      <c r="N456" s="242">
        <v>0</v>
      </c>
      <c r="O456" s="243">
        <v>0</v>
      </c>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419</v>
      </c>
      <c r="D457" s="309"/>
      <c r="E457" s="309"/>
      <c r="F457" s="309"/>
      <c r="G457" s="309"/>
      <c r="H457" s="310"/>
      <c r="I457" s="330"/>
      <c r="J457" s="240">
        <f t="shared" si="50"/>
        <v>0</v>
      </c>
      <c r="K457" s="91" t="str">
        <f t="shared" si="51"/>
        <v/>
      </c>
      <c r="L457" s="241">
        <v>0</v>
      </c>
      <c r="M457" s="242">
        <v>0</v>
      </c>
      <c r="N457" s="242">
        <v>0</v>
      </c>
      <c r="O457" s="243">
        <v>0</v>
      </c>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420</v>
      </c>
      <c r="D458" s="309"/>
      <c r="E458" s="309"/>
      <c r="F458" s="309"/>
      <c r="G458" s="309"/>
      <c r="H458" s="310"/>
      <c r="I458" s="330"/>
      <c r="J458" s="240">
        <f t="shared" si="50"/>
        <v>0</v>
      </c>
      <c r="K458" s="91" t="str">
        <f t="shared" si="51"/>
        <v/>
      </c>
      <c r="L458" s="241">
        <v>0</v>
      </c>
      <c r="M458" s="242">
        <v>0</v>
      </c>
      <c r="N458" s="242">
        <v>0</v>
      </c>
      <c r="O458" s="243">
        <v>0</v>
      </c>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421</v>
      </c>
      <c r="D459" s="309"/>
      <c r="E459" s="309"/>
      <c r="F459" s="309"/>
      <c r="G459" s="309"/>
      <c r="H459" s="310"/>
      <c r="I459" s="330"/>
      <c r="J459" s="240">
        <f t="shared" si="50"/>
        <v>0</v>
      </c>
      <c r="K459" s="91" t="str">
        <f t="shared" si="51"/>
        <v/>
      </c>
      <c r="L459" s="241">
        <v>0</v>
      </c>
      <c r="M459" s="242">
        <v>0</v>
      </c>
      <c r="N459" s="242">
        <v>0</v>
      </c>
      <c r="O459" s="243">
        <v>0</v>
      </c>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422</v>
      </c>
      <c r="D460" s="309"/>
      <c r="E460" s="309"/>
      <c r="F460" s="309"/>
      <c r="G460" s="309"/>
      <c r="H460" s="310"/>
      <c r="I460" s="330"/>
      <c r="J460" s="240">
        <f t="shared" si="50"/>
        <v>0</v>
      </c>
      <c r="K460" s="91" t="str">
        <f t="shared" si="51"/>
        <v/>
      </c>
      <c r="L460" s="241">
        <v>0</v>
      </c>
      <c r="M460" s="242">
        <v>0</v>
      </c>
      <c r="N460" s="242">
        <v>0</v>
      </c>
      <c r="O460" s="243">
        <v>0</v>
      </c>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423</v>
      </c>
      <c r="D461" s="309"/>
      <c r="E461" s="309"/>
      <c r="F461" s="309"/>
      <c r="G461" s="309"/>
      <c r="H461" s="310"/>
      <c r="I461" s="330"/>
      <c r="J461" s="240">
        <f t="shared" si="50"/>
        <v>0</v>
      </c>
      <c r="K461" s="91" t="str">
        <f t="shared" si="51"/>
        <v/>
      </c>
      <c r="L461" s="241">
        <v>0</v>
      </c>
      <c r="M461" s="242">
        <v>0</v>
      </c>
      <c r="N461" s="242">
        <v>0</v>
      </c>
      <c r="O461" s="243">
        <v>0</v>
      </c>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424</v>
      </c>
      <c r="D462" s="309"/>
      <c r="E462" s="309"/>
      <c r="F462" s="309"/>
      <c r="G462" s="309"/>
      <c r="H462" s="310"/>
      <c r="I462" s="330"/>
      <c r="J462" s="240">
        <f t="shared" si="50"/>
        <v>0</v>
      </c>
      <c r="K462" s="91" t="str">
        <f t="shared" si="51"/>
        <v/>
      </c>
      <c r="L462" s="241">
        <v>0</v>
      </c>
      <c r="M462" s="242">
        <v>0</v>
      </c>
      <c r="N462" s="242">
        <v>0</v>
      </c>
      <c r="O462" s="243">
        <v>0</v>
      </c>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425</v>
      </c>
      <c r="D463" s="309"/>
      <c r="E463" s="309"/>
      <c r="F463" s="309"/>
      <c r="G463" s="309"/>
      <c r="H463" s="310"/>
      <c r="I463" s="331"/>
      <c r="J463" s="240">
        <f t="shared" si="50"/>
        <v>0</v>
      </c>
      <c r="K463" s="91" t="str">
        <f t="shared" si="51"/>
        <v/>
      </c>
      <c r="L463" s="241">
        <v>0</v>
      </c>
      <c r="M463" s="242">
        <v>0</v>
      </c>
      <c r="N463" s="242">
        <v>0</v>
      </c>
      <c r="O463" s="243">
        <v>0</v>
      </c>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427</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74</v>
      </c>
      <c r="K469" s="218"/>
      <c r="L469" s="246" t="str">
        <f>IF(ISBLANK(L$388),"",L$388)</f>
        <v>２階病棟（医科）</v>
      </c>
      <c r="M469" s="141" t="str">
        <f>IF(ISBLANK(M$388),"",M$388)</f>
        <v>２階病棟（歯科１）</v>
      </c>
      <c r="N469" s="247" t="str">
        <f t="shared" ref="N469:BS469" si="52">IF(ISBLANK(N$388),"",N$388)</f>
        <v>２階病棟（歯科２）</v>
      </c>
      <c r="O469" s="247" t="str">
        <f t="shared" si="52"/>
        <v>３階病棟</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75</v>
      </c>
      <c r="J470" s="74"/>
      <c r="K470" s="88"/>
      <c r="L470" s="89" t="str">
        <f>IF(ISBLANK(L$389),"",L$389)</f>
        <v>-</v>
      </c>
      <c r="M470" s="72" t="str">
        <f>IF(ISBLANK(M$389),"",M$389)</f>
        <v>-</v>
      </c>
      <c r="N470" s="89" t="str">
        <f t="shared" ref="N470:BS470" si="53">IF(ISBLANK(N$389),"",N$389)</f>
        <v>-</v>
      </c>
      <c r="O470" s="89" t="str">
        <f t="shared" si="53"/>
        <v>-</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428</v>
      </c>
      <c r="C471" s="326" t="s">
        <v>429</v>
      </c>
      <c r="D471" s="327"/>
      <c r="E471" s="327"/>
      <c r="F471" s="327"/>
      <c r="G471" s="327"/>
      <c r="H471" s="328"/>
      <c r="I471" s="329" t="s">
        <v>430</v>
      </c>
      <c r="J471" s="249">
        <f t="shared" ref="J471:J499" si="54">IF(SUM(L471:BS471)=0,IF(COUNTIF(L471:BS471,"未確認")&gt;0,"未確認",IF(COUNTIF(L471:BS471,"~*")&gt;0,"*",SUM(L471:BS471))),SUM(L471:BS471))</f>
        <v>181</v>
      </c>
      <c r="K471" s="250" t="str">
        <f t="shared" ref="K471:K499" si="55">IF(OR(COUNTIF(L471:BS471,"未確認")&gt;0,COUNTIF(L471:BS471,"*")&gt;0),"※","")</f>
        <v>※</v>
      </c>
      <c r="L471" s="241" t="s">
        <v>426</v>
      </c>
      <c r="M471" s="242">
        <v>106</v>
      </c>
      <c r="N471" s="243">
        <v>75</v>
      </c>
      <c r="O471" s="243">
        <v>0</v>
      </c>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431</v>
      </c>
      <c r="C472" s="251"/>
      <c r="D472" s="349" t="s">
        <v>432</v>
      </c>
      <c r="E472" s="305" t="s">
        <v>433</v>
      </c>
      <c r="F472" s="306"/>
      <c r="G472" s="306"/>
      <c r="H472" s="307"/>
      <c r="I472" s="348"/>
      <c r="J472" s="249" t="str">
        <f t="shared" si="54"/>
        <v>*</v>
      </c>
      <c r="K472" s="250" t="str">
        <f t="shared" si="55"/>
        <v>※</v>
      </c>
      <c r="L472" s="241" t="s">
        <v>426</v>
      </c>
      <c r="M472" s="242">
        <v>0</v>
      </c>
      <c r="N472" s="243">
        <v>0</v>
      </c>
      <c r="O472" s="243">
        <v>0</v>
      </c>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434</v>
      </c>
      <c r="C473" s="251"/>
      <c r="D473" s="350"/>
      <c r="E473" s="305" t="s">
        <v>435</v>
      </c>
      <c r="F473" s="306"/>
      <c r="G473" s="306"/>
      <c r="H473" s="307"/>
      <c r="I473" s="348"/>
      <c r="J473" s="249" t="str">
        <f t="shared" si="54"/>
        <v>*</v>
      </c>
      <c r="K473" s="250" t="str">
        <f t="shared" si="55"/>
        <v>※</v>
      </c>
      <c r="L473" s="241" t="s">
        <v>426</v>
      </c>
      <c r="M473" s="242">
        <v>0</v>
      </c>
      <c r="N473" s="243">
        <v>0</v>
      </c>
      <c r="O473" s="243">
        <v>0</v>
      </c>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436</v>
      </c>
      <c r="C474" s="251"/>
      <c r="D474" s="350"/>
      <c r="E474" s="305" t="s">
        <v>437</v>
      </c>
      <c r="F474" s="306"/>
      <c r="G474" s="306"/>
      <c r="H474" s="307"/>
      <c r="I474" s="348"/>
      <c r="J474" s="249" t="str">
        <f t="shared" si="54"/>
        <v>*</v>
      </c>
      <c r="K474" s="250" t="str">
        <f t="shared" si="55"/>
        <v>※</v>
      </c>
      <c r="L474" s="241" t="s">
        <v>426</v>
      </c>
      <c r="M474" s="242">
        <v>0</v>
      </c>
      <c r="N474" s="243">
        <v>0</v>
      </c>
      <c r="O474" s="243">
        <v>0</v>
      </c>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438</v>
      </c>
      <c r="C475" s="251"/>
      <c r="D475" s="350"/>
      <c r="E475" s="305" t="s">
        <v>439</v>
      </c>
      <c r="F475" s="306"/>
      <c r="G475" s="306"/>
      <c r="H475" s="307"/>
      <c r="I475" s="348"/>
      <c r="J475" s="249">
        <f t="shared" si="54"/>
        <v>0</v>
      </c>
      <c r="K475" s="250" t="str">
        <f t="shared" si="55"/>
        <v/>
      </c>
      <c r="L475" s="241">
        <v>0</v>
      </c>
      <c r="M475" s="242">
        <v>0</v>
      </c>
      <c r="N475" s="243">
        <v>0</v>
      </c>
      <c r="O475" s="243">
        <v>0</v>
      </c>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440</v>
      </c>
      <c r="C476" s="251"/>
      <c r="D476" s="350"/>
      <c r="E476" s="305" t="s">
        <v>441</v>
      </c>
      <c r="F476" s="306"/>
      <c r="G476" s="306"/>
      <c r="H476" s="307"/>
      <c r="I476" s="348"/>
      <c r="J476" s="249" t="str">
        <f t="shared" si="54"/>
        <v>*</v>
      </c>
      <c r="K476" s="250" t="str">
        <f t="shared" si="55"/>
        <v>※</v>
      </c>
      <c r="L476" s="241" t="s">
        <v>426</v>
      </c>
      <c r="M476" s="242">
        <v>0</v>
      </c>
      <c r="N476" s="243">
        <v>0</v>
      </c>
      <c r="O476" s="243">
        <v>0</v>
      </c>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442</v>
      </c>
      <c r="C477" s="251"/>
      <c r="D477" s="350"/>
      <c r="E477" s="305" t="s">
        <v>443</v>
      </c>
      <c r="F477" s="306"/>
      <c r="G477" s="306"/>
      <c r="H477" s="307"/>
      <c r="I477" s="348"/>
      <c r="J477" s="249">
        <f t="shared" si="54"/>
        <v>0</v>
      </c>
      <c r="K477" s="250" t="str">
        <f t="shared" si="55"/>
        <v/>
      </c>
      <c r="L477" s="241">
        <v>0</v>
      </c>
      <c r="M477" s="242">
        <v>0</v>
      </c>
      <c r="N477" s="243">
        <v>0</v>
      </c>
      <c r="O477" s="243">
        <v>0</v>
      </c>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444</v>
      </c>
      <c r="C478" s="251"/>
      <c r="D478" s="350"/>
      <c r="E478" s="305" t="s">
        <v>445</v>
      </c>
      <c r="F478" s="306"/>
      <c r="G478" s="306"/>
      <c r="H478" s="307"/>
      <c r="I478" s="348"/>
      <c r="J478" s="249">
        <f t="shared" si="54"/>
        <v>0</v>
      </c>
      <c r="K478" s="250" t="str">
        <f t="shared" si="55"/>
        <v/>
      </c>
      <c r="L478" s="241">
        <v>0</v>
      </c>
      <c r="M478" s="242">
        <v>0</v>
      </c>
      <c r="N478" s="243">
        <v>0</v>
      </c>
      <c r="O478" s="243">
        <v>0</v>
      </c>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446</v>
      </c>
      <c r="C479" s="251"/>
      <c r="D479" s="350"/>
      <c r="E479" s="305" t="s">
        <v>447</v>
      </c>
      <c r="F479" s="306"/>
      <c r="G479" s="306"/>
      <c r="H479" s="307"/>
      <c r="I479" s="348"/>
      <c r="J479" s="249" t="str">
        <f t="shared" si="54"/>
        <v>*</v>
      </c>
      <c r="K479" s="250" t="str">
        <f t="shared" si="55"/>
        <v>※</v>
      </c>
      <c r="L479" s="241" t="s">
        <v>426</v>
      </c>
      <c r="M479" s="242">
        <v>0</v>
      </c>
      <c r="N479" s="243">
        <v>0</v>
      </c>
      <c r="O479" s="243">
        <v>0</v>
      </c>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448</v>
      </c>
      <c r="C480" s="251"/>
      <c r="D480" s="350"/>
      <c r="E480" s="305" t="s">
        <v>449</v>
      </c>
      <c r="F480" s="306"/>
      <c r="G480" s="306"/>
      <c r="H480" s="307"/>
      <c r="I480" s="348"/>
      <c r="J480" s="249">
        <f t="shared" si="54"/>
        <v>0</v>
      </c>
      <c r="K480" s="250" t="str">
        <f t="shared" si="55"/>
        <v/>
      </c>
      <c r="L480" s="241">
        <v>0</v>
      </c>
      <c r="M480" s="242">
        <v>0</v>
      </c>
      <c r="N480" s="243">
        <v>0</v>
      </c>
      <c r="O480" s="243">
        <v>0</v>
      </c>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450</v>
      </c>
      <c r="C481" s="251"/>
      <c r="D481" s="350"/>
      <c r="E481" s="305" t="s">
        <v>451</v>
      </c>
      <c r="F481" s="306"/>
      <c r="G481" s="306"/>
      <c r="H481" s="307"/>
      <c r="I481" s="348"/>
      <c r="J481" s="249">
        <f t="shared" si="54"/>
        <v>0</v>
      </c>
      <c r="K481" s="250" t="str">
        <f t="shared" si="55"/>
        <v/>
      </c>
      <c r="L481" s="241">
        <v>0</v>
      </c>
      <c r="M481" s="242">
        <v>0</v>
      </c>
      <c r="N481" s="243">
        <v>0</v>
      </c>
      <c r="O481" s="243">
        <v>0</v>
      </c>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452</v>
      </c>
      <c r="C482" s="251"/>
      <c r="D482" s="350"/>
      <c r="E482" s="305" t="s">
        <v>453</v>
      </c>
      <c r="F482" s="306"/>
      <c r="G482" s="306"/>
      <c r="H482" s="307"/>
      <c r="I482" s="348"/>
      <c r="J482" s="249">
        <f t="shared" si="54"/>
        <v>0</v>
      </c>
      <c r="K482" s="250" t="str">
        <f t="shared" si="55"/>
        <v/>
      </c>
      <c r="L482" s="241">
        <v>0</v>
      </c>
      <c r="M482" s="242">
        <v>0</v>
      </c>
      <c r="N482" s="243">
        <v>0</v>
      </c>
      <c r="O482" s="243">
        <v>0</v>
      </c>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454</v>
      </c>
      <c r="C483" s="251"/>
      <c r="D483" s="351"/>
      <c r="E483" s="305" t="s">
        <v>455</v>
      </c>
      <c r="F483" s="306"/>
      <c r="G483" s="306"/>
      <c r="H483" s="307"/>
      <c r="I483" s="332"/>
      <c r="J483" s="249">
        <f t="shared" si="54"/>
        <v>273</v>
      </c>
      <c r="K483" s="250" t="str">
        <f t="shared" si="55"/>
        <v/>
      </c>
      <c r="L483" s="241">
        <v>0</v>
      </c>
      <c r="M483" s="242">
        <v>167</v>
      </c>
      <c r="N483" s="243">
        <v>106</v>
      </c>
      <c r="O483" s="243">
        <v>0</v>
      </c>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456</v>
      </c>
      <c r="B484" s="171"/>
      <c r="C484" s="326" t="s">
        <v>457</v>
      </c>
      <c r="D484" s="327"/>
      <c r="E484" s="327"/>
      <c r="F484" s="327"/>
      <c r="G484" s="327"/>
      <c r="H484" s="328"/>
      <c r="I484" s="329" t="s">
        <v>458</v>
      </c>
      <c r="J484" s="249" t="str">
        <f t="shared" si="54"/>
        <v>*</v>
      </c>
      <c r="K484" s="250" t="str">
        <f t="shared" si="55"/>
        <v>※</v>
      </c>
      <c r="L484" s="241" t="s">
        <v>426</v>
      </c>
      <c r="M484" s="242" t="s">
        <v>426</v>
      </c>
      <c r="N484" s="243" t="s">
        <v>426</v>
      </c>
      <c r="O484" s="243">
        <v>0</v>
      </c>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459</v>
      </c>
      <c r="C485" s="251"/>
      <c r="D485" s="349" t="s">
        <v>432</v>
      </c>
      <c r="E485" s="305" t="s">
        <v>433</v>
      </c>
      <c r="F485" s="306"/>
      <c r="G485" s="306"/>
      <c r="H485" s="307"/>
      <c r="I485" s="348"/>
      <c r="J485" s="249">
        <f t="shared" si="54"/>
        <v>0</v>
      </c>
      <c r="K485" s="250" t="str">
        <f t="shared" si="55"/>
        <v/>
      </c>
      <c r="L485" s="241">
        <v>0</v>
      </c>
      <c r="M485" s="242">
        <v>0</v>
      </c>
      <c r="N485" s="243">
        <v>0</v>
      </c>
      <c r="O485" s="243">
        <v>0</v>
      </c>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460</v>
      </c>
      <c r="C486" s="251"/>
      <c r="D486" s="350"/>
      <c r="E486" s="305" t="s">
        <v>435</v>
      </c>
      <c r="F486" s="306"/>
      <c r="G486" s="306"/>
      <c r="H486" s="307"/>
      <c r="I486" s="348"/>
      <c r="J486" s="249">
        <f t="shared" si="54"/>
        <v>0</v>
      </c>
      <c r="K486" s="250" t="str">
        <f t="shared" si="55"/>
        <v/>
      </c>
      <c r="L486" s="241">
        <v>0</v>
      </c>
      <c r="M486" s="242">
        <v>0</v>
      </c>
      <c r="N486" s="243">
        <v>0</v>
      </c>
      <c r="O486" s="243">
        <v>0</v>
      </c>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461</v>
      </c>
      <c r="C487" s="251"/>
      <c r="D487" s="350"/>
      <c r="E487" s="305" t="s">
        <v>437</v>
      </c>
      <c r="F487" s="306"/>
      <c r="G487" s="306"/>
      <c r="H487" s="307"/>
      <c r="I487" s="348"/>
      <c r="J487" s="249" t="str">
        <f t="shared" si="54"/>
        <v>*</v>
      </c>
      <c r="K487" s="250" t="str">
        <f t="shared" si="55"/>
        <v>※</v>
      </c>
      <c r="L487" s="241" t="s">
        <v>426</v>
      </c>
      <c r="M487" s="242">
        <v>0</v>
      </c>
      <c r="N487" s="243">
        <v>0</v>
      </c>
      <c r="O487" s="243">
        <v>0</v>
      </c>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462</v>
      </c>
      <c r="C488" s="251"/>
      <c r="D488" s="350"/>
      <c r="E488" s="305" t="s">
        <v>439</v>
      </c>
      <c r="F488" s="306"/>
      <c r="G488" s="306"/>
      <c r="H488" s="307"/>
      <c r="I488" s="348"/>
      <c r="J488" s="249">
        <f t="shared" si="54"/>
        <v>0</v>
      </c>
      <c r="K488" s="250" t="str">
        <f t="shared" si="55"/>
        <v/>
      </c>
      <c r="L488" s="241">
        <v>0</v>
      </c>
      <c r="M488" s="242">
        <v>0</v>
      </c>
      <c r="N488" s="243">
        <v>0</v>
      </c>
      <c r="O488" s="243">
        <v>0</v>
      </c>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463</v>
      </c>
      <c r="C489" s="251"/>
      <c r="D489" s="350"/>
      <c r="E489" s="305" t="s">
        <v>441</v>
      </c>
      <c r="F489" s="306"/>
      <c r="G489" s="306"/>
      <c r="H489" s="307"/>
      <c r="I489" s="348"/>
      <c r="J489" s="249" t="str">
        <f t="shared" si="54"/>
        <v>*</v>
      </c>
      <c r="K489" s="250" t="str">
        <f t="shared" si="55"/>
        <v>※</v>
      </c>
      <c r="L489" s="241" t="s">
        <v>426</v>
      </c>
      <c r="M489" s="242">
        <v>0</v>
      </c>
      <c r="N489" s="243">
        <v>0</v>
      </c>
      <c r="O489" s="243">
        <v>0</v>
      </c>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464</v>
      </c>
      <c r="C490" s="251"/>
      <c r="D490" s="350"/>
      <c r="E490" s="305" t="s">
        <v>443</v>
      </c>
      <c r="F490" s="306"/>
      <c r="G490" s="306"/>
      <c r="H490" s="307"/>
      <c r="I490" s="348"/>
      <c r="J490" s="249">
        <f t="shared" si="54"/>
        <v>0</v>
      </c>
      <c r="K490" s="250" t="str">
        <f t="shared" si="55"/>
        <v/>
      </c>
      <c r="L490" s="241">
        <v>0</v>
      </c>
      <c r="M490" s="242">
        <v>0</v>
      </c>
      <c r="N490" s="243">
        <v>0</v>
      </c>
      <c r="O490" s="243">
        <v>0</v>
      </c>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465</v>
      </c>
      <c r="C491" s="251"/>
      <c r="D491" s="350"/>
      <c r="E491" s="305" t="s">
        <v>445</v>
      </c>
      <c r="F491" s="306"/>
      <c r="G491" s="306"/>
      <c r="H491" s="307"/>
      <c r="I491" s="348"/>
      <c r="J491" s="249">
        <f t="shared" si="54"/>
        <v>0</v>
      </c>
      <c r="K491" s="250" t="str">
        <f t="shared" si="55"/>
        <v/>
      </c>
      <c r="L491" s="241">
        <v>0</v>
      </c>
      <c r="M491" s="242">
        <v>0</v>
      </c>
      <c r="N491" s="243">
        <v>0</v>
      </c>
      <c r="O491" s="243">
        <v>0</v>
      </c>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466</v>
      </c>
      <c r="C492" s="251"/>
      <c r="D492" s="350"/>
      <c r="E492" s="305" t="s">
        <v>447</v>
      </c>
      <c r="F492" s="306"/>
      <c r="G492" s="306"/>
      <c r="H492" s="307"/>
      <c r="I492" s="348"/>
      <c r="J492" s="249">
        <f t="shared" si="54"/>
        <v>0</v>
      </c>
      <c r="K492" s="250" t="str">
        <f t="shared" si="55"/>
        <v/>
      </c>
      <c r="L492" s="241">
        <v>0</v>
      </c>
      <c r="M492" s="242">
        <v>0</v>
      </c>
      <c r="N492" s="243">
        <v>0</v>
      </c>
      <c r="O492" s="243">
        <v>0</v>
      </c>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467</v>
      </c>
      <c r="C493" s="251"/>
      <c r="D493" s="350"/>
      <c r="E493" s="305" t="s">
        <v>449</v>
      </c>
      <c r="F493" s="306"/>
      <c r="G493" s="306"/>
      <c r="H493" s="307"/>
      <c r="I493" s="348"/>
      <c r="J493" s="249">
        <f t="shared" si="54"/>
        <v>0</v>
      </c>
      <c r="K493" s="250" t="str">
        <f t="shared" si="55"/>
        <v/>
      </c>
      <c r="L493" s="241">
        <v>0</v>
      </c>
      <c r="M493" s="242">
        <v>0</v>
      </c>
      <c r="N493" s="243">
        <v>0</v>
      </c>
      <c r="O493" s="243">
        <v>0</v>
      </c>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468</v>
      </c>
      <c r="C494" s="251"/>
      <c r="D494" s="350"/>
      <c r="E494" s="305" t="s">
        <v>451</v>
      </c>
      <c r="F494" s="306"/>
      <c r="G494" s="306"/>
      <c r="H494" s="307"/>
      <c r="I494" s="348"/>
      <c r="J494" s="249">
        <f t="shared" si="54"/>
        <v>0</v>
      </c>
      <c r="K494" s="250" t="str">
        <f t="shared" si="55"/>
        <v/>
      </c>
      <c r="L494" s="241">
        <v>0</v>
      </c>
      <c r="M494" s="242">
        <v>0</v>
      </c>
      <c r="N494" s="243">
        <v>0</v>
      </c>
      <c r="O494" s="243">
        <v>0</v>
      </c>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469</v>
      </c>
      <c r="C495" s="251"/>
      <c r="D495" s="350"/>
      <c r="E495" s="305" t="s">
        <v>453</v>
      </c>
      <c r="F495" s="306"/>
      <c r="G495" s="306"/>
      <c r="H495" s="307"/>
      <c r="I495" s="348"/>
      <c r="J495" s="249">
        <f t="shared" si="54"/>
        <v>0</v>
      </c>
      <c r="K495" s="250" t="str">
        <f t="shared" si="55"/>
        <v/>
      </c>
      <c r="L495" s="241">
        <v>0</v>
      </c>
      <c r="M495" s="242">
        <v>0</v>
      </c>
      <c r="N495" s="243">
        <v>0</v>
      </c>
      <c r="O495" s="243">
        <v>0</v>
      </c>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470</v>
      </c>
      <c r="C496" s="251"/>
      <c r="D496" s="351"/>
      <c r="E496" s="305" t="s">
        <v>455</v>
      </c>
      <c r="F496" s="306"/>
      <c r="G496" s="306"/>
      <c r="H496" s="307"/>
      <c r="I496" s="332"/>
      <c r="J496" s="249" t="str">
        <f t="shared" si="54"/>
        <v>*</v>
      </c>
      <c r="K496" s="250" t="str">
        <f t="shared" si="55"/>
        <v>※</v>
      </c>
      <c r="L496" s="241">
        <v>0</v>
      </c>
      <c r="M496" s="242" t="s">
        <v>426</v>
      </c>
      <c r="N496" s="243" t="s">
        <v>426</v>
      </c>
      <c r="O496" s="243">
        <v>0</v>
      </c>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471</v>
      </c>
      <c r="B497" s="171"/>
      <c r="C497" s="305" t="s">
        <v>472</v>
      </c>
      <c r="D497" s="306"/>
      <c r="E497" s="306"/>
      <c r="F497" s="306"/>
      <c r="G497" s="306"/>
      <c r="H497" s="307"/>
      <c r="I497" s="129" t="s">
        <v>473</v>
      </c>
      <c r="J497" s="249">
        <f t="shared" si="54"/>
        <v>0</v>
      </c>
      <c r="K497" s="250" t="str">
        <f t="shared" si="55"/>
        <v/>
      </c>
      <c r="L497" s="241">
        <v>0</v>
      </c>
      <c r="M497" s="242">
        <v>0</v>
      </c>
      <c r="N497" s="243">
        <v>0</v>
      </c>
      <c r="O497" s="243">
        <v>0</v>
      </c>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474</v>
      </c>
      <c r="B498" s="171"/>
      <c r="C498" s="305" t="s">
        <v>475</v>
      </c>
      <c r="D498" s="306"/>
      <c r="E498" s="306"/>
      <c r="F498" s="306"/>
      <c r="G498" s="306"/>
      <c r="H498" s="307"/>
      <c r="I498" s="129" t="s">
        <v>476</v>
      </c>
      <c r="J498" s="249">
        <f t="shared" si="54"/>
        <v>0</v>
      </c>
      <c r="K498" s="250" t="str">
        <f t="shared" si="55"/>
        <v/>
      </c>
      <c r="L498" s="241">
        <v>0</v>
      </c>
      <c r="M498" s="242">
        <v>0</v>
      </c>
      <c r="N498" s="243">
        <v>0</v>
      </c>
      <c r="O498" s="243">
        <v>0</v>
      </c>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477</v>
      </c>
      <c r="B499" s="171"/>
      <c r="C499" s="305" t="s">
        <v>478</v>
      </c>
      <c r="D499" s="306"/>
      <c r="E499" s="306"/>
      <c r="F499" s="306"/>
      <c r="G499" s="306"/>
      <c r="H499" s="307"/>
      <c r="I499" s="129" t="s">
        <v>479</v>
      </c>
      <c r="J499" s="249">
        <f t="shared" si="54"/>
        <v>0</v>
      </c>
      <c r="K499" s="250" t="str">
        <f t="shared" si="55"/>
        <v/>
      </c>
      <c r="L499" s="241">
        <v>0</v>
      </c>
      <c r="M499" s="242">
        <v>0</v>
      </c>
      <c r="N499" s="243">
        <v>0</v>
      </c>
      <c r="O499" s="243">
        <v>0</v>
      </c>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480</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481</v>
      </c>
      <c r="J505" s="86" t="s">
        <v>74</v>
      </c>
      <c r="K505" s="218"/>
      <c r="L505" s="25" t="str">
        <f>IF(ISBLANK(L$388),"",L$388)</f>
        <v>２階病棟（医科）</v>
      </c>
      <c r="M505" s="72" t="str">
        <f>IF(ISBLANK(M$388),"",M$388)</f>
        <v>２階病棟（歯科１）</v>
      </c>
      <c r="N505" s="247" t="str">
        <f t="shared" ref="N505:BS505" si="56">IF(ISBLANK(N$388),"",N$388)</f>
        <v>２階病棟（歯科２）</v>
      </c>
      <c r="O505" s="247" t="str">
        <f t="shared" si="56"/>
        <v>３階病棟</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75</v>
      </c>
      <c r="J506" s="74"/>
      <c r="K506" s="88"/>
      <c r="L506" s="89" t="str">
        <f>IF(ISBLANK(L$389),"",L$389)</f>
        <v>-</v>
      </c>
      <c r="M506" s="72" t="str">
        <f>IF(ISBLANK(M$389),"",M$389)</f>
        <v>-</v>
      </c>
      <c r="N506" s="89" t="str">
        <f t="shared" ref="N506:BS506" si="57">IF(ISBLANK(N$389),"",N$389)</f>
        <v>-</v>
      </c>
      <c r="O506" s="89" t="str">
        <f t="shared" si="57"/>
        <v>-</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482</v>
      </c>
      <c r="C507" s="305" t="s">
        <v>483</v>
      </c>
      <c r="D507" s="306"/>
      <c r="E507" s="306"/>
      <c r="F507" s="306"/>
      <c r="G507" s="306"/>
      <c r="H507" s="307"/>
      <c r="I507" s="138" t="s">
        <v>484</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v>0</v>
      </c>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485</v>
      </c>
      <c r="B508" s="256"/>
      <c r="C508" s="305" t="s">
        <v>486</v>
      </c>
      <c r="D508" s="306"/>
      <c r="E508" s="306"/>
      <c r="F508" s="306"/>
      <c r="G508" s="306"/>
      <c r="H508" s="307"/>
      <c r="I508" s="129" t="s">
        <v>487</v>
      </c>
      <c r="J508" s="249" t="str">
        <f t="shared" si="58"/>
        <v>*</v>
      </c>
      <c r="K508" s="250" t="str">
        <f t="shared" si="59"/>
        <v>※</v>
      </c>
      <c r="L508" s="241" t="s">
        <v>426</v>
      </c>
      <c r="M508" s="242" t="s">
        <v>426</v>
      </c>
      <c r="N508" s="243" t="s">
        <v>426</v>
      </c>
      <c r="O508" s="243">
        <v>0</v>
      </c>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488</v>
      </c>
      <c r="B509" s="256"/>
      <c r="C509" s="305" t="s">
        <v>489</v>
      </c>
      <c r="D509" s="306"/>
      <c r="E509" s="306"/>
      <c r="F509" s="306"/>
      <c r="G509" s="306"/>
      <c r="H509" s="307"/>
      <c r="I509" s="129" t="s">
        <v>490</v>
      </c>
      <c r="J509" s="249">
        <f t="shared" si="58"/>
        <v>0</v>
      </c>
      <c r="K509" s="250" t="str">
        <f t="shared" si="59"/>
        <v/>
      </c>
      <c r="L509" s="241">
        <v>0</v>
      </c>
      <c r="M509" s="242">
        <v>0</v>
      </c>
      <c r="N509" s="243">
        <v>0</v>
      </c>
      <c r="O509" s="243">
        <v>0</v>
      </c>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491</v>
      </c>
      <c r="B510" s="256"/>
      <c r="C510" s="305" t="s">
        <v>492</v>
      </c>
      <c r="D510" s="306"/>
      <c r="E510" s="306"/>
      <c r="F510" s="306"/>
      <c r="G510" s="306"/>
      <c r="H510" s="307"/>
      <c r="I510" s="129" t="s">
        <v>493</v>
      </c>
      <c r="J510" s="249">
        <f t="shared" si="58"/>
        <v>0</v>
      </c>
      <c r="K510" s="250" t="str">
        <f t="shared" si="59"/>
        <v/>
      </c>
      <c r="L510" s="241">
        <v>0</v>
      </c>
      <c r="M510" s="242">
        <v>0</v>
      </c>
      <c r="N510" s="243">
        <v>0</v>
      </c>
      <c r="O510" s="243">
        <v>0</v>
      </c>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494</v>
      </c>
      <c r="B511" s="256"/>
      <c r="C511" s="305" t="s">
        <v>495</v>
      </c>
      <c r="D511" s="306"/>
      <c r="E511" s="306"/>
      <c r="F511" s="306"/>
      <c r="G511" s="306"/>
      <c r="H511" s="307"/>
      <c r="I511" s="129" t="s">
        <v>496</v>
      </c>
      <c r="J511" s="249" t="str">
        <f t="shared" si="58"/>
        <v>*</v>
      </c>
      <c r="K511" s="250" t="str">
        <f t="shared" si="59"/>
        <v>※</v>
      </c>
      <c r="L511" s="241" t="s">
        <v>426</v>
      </c>
      <c r="M511" s="242">
        <v>0</v>
      </c>
      <c r="N511" s="243">
        <v>0</v>
      </c>
      <c r="O511" s="243">
        <v>0</v>
      </c>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497</v>
      </c>
      <c r="B512" s="256"/>
      <c r="C512" s="308" t="s">
        <v>498</v>
      </c>
      <c r="D512" s="309"/>
      <c r="E512" s="309"/>
      <c r="F512" s="309"/>
      <c r="G512" s="309"/>
      <c r="H512" s="310"/>
      <c r="I512" s="129" t="s">
        <v>499</v>
      </c>
      <c r="J512" s="249">
        <f t="shared" si="58"/>
        <v>0</v>
      </c>
      <c r="K512" s="250" t="str">
        <f t="shared" si="59"/>
        <v/>
      </c>
      <c r="L512" s="241">
        <v>0</v>
      </c>
      <c r="M512" s="242">
        <v>0</v>
      </c>
      <c r="N512" s="243">
        <v>0</v>
      </c>
      <c r="O512" s="243">
        <v>0</v>
      </c>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500</v>
      </c>
      <c r="B513" s="256"/>
      <c r="C513" s="305" t="s">
        <v>501</v>
      </c>
      <c r="D513" s="306"/>
      <c r="E513" s="306"/>
      <c r="F513" s="306"/>
      <c r="G513" s="306"/>
      <c r="H513" s="307"/>
      <c r="I513" s="129" t="s">
        <v>502</v>
      </c>
      <c r="J513" s="249">
        <f t="shared" si="58"/>
        <v>0</v>
      </c>
      <c r="K513" s="250" t="str">
        <f t="shared" si="59"/>
        <v/>
      </c>
      <c r="L513" s="241">
        <v>0</v>
      </c>
      <c r="M513" s="242">
        <v>0</v>
      </c>
      <c r="N513" s="243">
        <v>0</v>
      </c>
      <c r="O513" s="243">
        <v>0</v>
      </c>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503</v>
      </c>
      <c r="B514" s="256"/>
      <c r="C514" s="305" t="s">
        <v>504</v>
      </c>
      <c r="D514" s="306"/>
      <c r="E514" s="306"/>
      <c r="F514" s="306"/>
      <c r="G514" s="306"/>
      <c r="H514" s="307"/>
      <c r="I514" s="129" t="s">
        <v>505</v>
      </c>
      <c r="J514" s="249">
        <f t="shared" si="58"/>
        <v>0</v>
      </c>
      <c r="K514" s="250" t="str">
        <f t="shared" si="59"/>
        <v/>
      </c>
      <c r="L514" s="241">
        <v>0</v>
      </c>
      <c r="M514" s="242">
        <v>0</v>
      </c>
      <c r="N514" s="243">
        <v>0</v>
      </c>
      <c r="O514" s="243">
        <v>0</v>
      </c>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506</v>
      </c>
      <c r="J517" s="86" t="s">
        <v>74</v>
      </c>
      <c r="K517" s="218"/>
      <c r="L517" s="246" t="str">
        <f>IF(ISBLANK(L$388),"",L$388)</f>
        <v>２階病棟（医科）</v>
      </c>
      <c r="M517" s="141" t="str">
        <f>IF(ISBLANK(M$388),"",M$388)</f>
        <v>２階病棟（歯科１）</v>
      </c>
      <c r="N517" s="25" t="str">
        <f t="shared" ref="N517:BS517" si="60">IF(ISBLANK(N$388),"",N$388)</f>
        <v>２階病棟（歯科２）</v>
      </c>
      <c r="O517" s="25" t="str">
        <f t="shared" si="60"/>
        <v>３階病棟</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75</v>
      </c>
      <c r="J518" s="74"/>
      <c r="K518" s="88"/>
      <c r="L518" s="89" t="str">
        <f>IF(ISBLANK(L$389),"",L$389)</f>
        <v>-</v>
      </c>
      <c r="M518" s="72" t="str">
        <f>IF(ISBLANK(M$389),"",M$389)</f>
        <v>-</v>
      </c>
      <c r="N518" s="89" t="str">
        <f t="shared" ref="N518:BS518" si="61">IF(ISBLANK(N$389),"",N$389)</f>
        <v>-</v>
      </c>
      <c r="O518" s="89" t="str">
        <f t="shared" si="61"/>
        <v>-</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507</v>
      </c>
      <c r="B519" s="256"/>
      <c r="C519" s="338" t="s">
        <v>508</v>
      </c>
      <c r="D519" s="339"/>
      <c r="E519" s="339"/>
      <c r="F519" s="339"/>
      <c r="G519" s="339"/>
      <c r="H519" s="340"/>
      <c r="I519" s="129" t="s">
        <v>509</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510</v>
      </c>
      <c r="D520" s="346"/>
      <c r="E520" s="346"/>
      <c r="F520" s="346"/>
      <c r="G520" s="346"/>
      <c r="H520" s="347"/>
      <c r="I520" s="142" t="s">
        <v>511</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512</v>
      </c>
      <c r="B521" s="256"/>
      <c r="C521" s="338" t="s">
        <v>513</v>
      </c>
      <c r="D521" s="339"/>
      <c r="E521" s="339"/>
      <c r="F521" s="339"/>
      <c r="G521" s="339"/>
      <c r="H521" s="340"/>
      <c r="I521" s="129" t="s">
        <v>514</v>
      </c>
      <c r="J521" s="257" t="str">
        <f>IF(SUM(L521:BS521)=0,IF(COUNTIF(L521:BS521,"未確認")&gt;0,"未確認",IF(COUNTIF(L521:BS521,"~*")&gt;0,"*",SUM(L521:BS521))),SUM(L521:BS521))</f>
        <v>*</v>
      </c>
      <c r="K521" s="250" t="str">
        <f>IF(OR(COUNTIF(L521:BS521,"未確認")&gt;0,COUNTIF(L521:BS521,"*")&gt;0),"※","")</f>
        <v>※</v>
      </c>
      <c r="L521" s="241" t="s">
        <v>426</v>
      </c>
      <c r="M521" s="242">
        <v>0</v>
      </c>
      <c r="N521" s="243">
        <v>0</v>
      </c>
      <c r="O521" s="243">
        <v>0</v>
      </c>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515</v>
      </c>
      <c r="J524" s="86" t="s">
        <v>74</v>
      </c>
      <c r="K524" s="218"/>
      <c r="L524" s="246" t="str">
        <f>IF(ISBLANK(L$388),"",L$388)</f>
        <v>２階病棟（医科）</v>
      </c>
      <c r="M524" s="141" t="str">
        <f>IF(ISBLANK(M$388),"",M$388)</f>
        <v>２階病棟（歯科１）</v>
      </c>
      <c r="N524" s="25" t="str">
        <f t="shared" ref="N524:BS524" si="62">IF(ISBLANK(N$388),"",N$388)</f>
        <v>２階病棟（歯科２）</v>
      </c>
      <c r="O524" s="25" t="str">
        <f t="shared" si="62"/>
        <v>３階病棟</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75</v>
      </c>
      <c r="J525" s="74"/>
      <c r="K525" s="88"/>
      <c r="L525" s="89" t="str">
        <f>IF(ISBLANK(L$389),"",L$389)</f>
        <v>-</v>
      </c>
      <c r="M525" s="72" t="str">
        <f>IF(ISBLANK(M$389),"",M$389)</f>
        <v>-</v>
      </c>
      <c r="N525" s="89" t="str">
        <f t="shared" ref="N525:BS525" si="63">IF(ISBLANK(N$389),"",N$389)</f>
        <v>-</v>
      </c>
      <c r="O525" s="89" t="str">
        <f t="shared" si="63"/>
        <v>-</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516</v>
      </c>
      <c r="B526" s="256"/>
      <c r="C526" s="338" t="s">
        <v>517</v>
      </c>
      <c r="D526" s="339"/>
      <c r="E526" s="339"/>
      <c r="F526" s="339"/>
      <c r="G526" s="339"/>
      <c r="H526" s="340"/>
      <c r="I526" s="129" t="s">
        <v>518</v>
      </c>
      <c r="J526" s="257" t="str">
        <f>IF(SUM(L526:BS526)=0,IF(COUNTIF(L526:BS526,"未確認")&gt;0,"未確認",IF(COUNTIF(L526:BS526,"~*")&gt;0,"*",SUM(L526:BS526))),SUM(L526:BS526))</f>
        <v>*</v>
      </c>
      <c r="K526" s="250" t="str">
        <f>IF(OR(COUNTIF(L526:BS526,"未確認")&gt;0,COUNTIF(L526:BS526,"*")&gt;0),"※","")</f>
        <v>※</v>
      </c>
      <c r="L526" s="241" t="s">
        <v>426</v>
      </c>
      <c r="M526" s="242">
        <v>0</v>
      </c>
      <c r="N526" s="243">
        <v>0</v>
      </c>
      <c r="O526" s="243">
        <v>0</v>
      </c>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519</v>
      </c>
      <c r="J529" s="86" t="s">
        <v>74</v>
      </c>
      <c r="K529" s="218"/>
      <c r="L529" s="246" t="str">
        <f>IF(ISBLANK(L$9),"",L$9)</f>
        <v>２階病棟</v>
      </c>
      <c r="M529" s="141" t="str">
        <f>IF(ISBLANK(M$9),"",M$9)</f>
        <v>３階病棟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75</v>
      </c>
      <c r="J530" s="74"/>
      <c r="K530" s="88"/>
      <c r="L530" s="89" t="str">
        <f>IF(ISBLANK(L$95),"",L$95)</f>
        <v>急性期</v>
      </c>
      <c r="M530" s="72" t="str">
        <f>IF(ISBLANK(M$95),"",M$95)</f>
        <v>慢性期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520</v>
      </c>
      <c r="B531" s="256"/>
      <c r="C531" s="305" t="s">
        <v>521</v>
      </c>
      <c r="D531" s="306"/>
      <c r="E531" s="306"/>
      <c r="F531" s="306"/>
      <c r="G531" s="306"/>
      <c r="H531" s="307"/>
      <c r="I531" s="129" t="s">
        <v>522</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523</v>
      </c>
      <c r="J534" s="86" t="s">
        <v>74</v>
      </c>
      <c r="K534" s="218"/>
      <c r="L534" s="246" t="str">
        <f>IF(ISBLANK(L$388),"",L$388)</f>
        <v>２階病棟（医科）</v>
      </c>
      <c r="M534" s="141" t="str">
        <f>IF(ISBLANK(M$388),"",M$388)</f>
        <v>２階病棟（歯科１）</v>
      </c>
      <c r="N534" s="25" t="str">
        <f t="shared" ref="N534:BS534" si="66">IF(ISBLANK(N$388),"",N$388)</f>
        <v>２階病棟（歯科２）</v>
      </c>
      <c r="O534" s="25" t="str">
        <f t="shared" si="66"/>
        <v>３階病棟</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75</v>
      </c>
      <c r="J535" s="74"/>
      <c r="K535" s="88"/>
      <c r="L535" s="89" t="str">
        <f>IF(ISBLANK(L$389),"",L$389)</f>
        <v>-</v>
      </c>
      <c r="M535" s="72" t="str">
        <f>IF(ISBLANK(M$389),"",M$389)</f>
        <v>-</v>
      </c>
      <c r="N535" s="89" t="str">
        <f t="shared" ref="N535:BS535" si="67">IF(ISBLANK(N$389),"",N$389)</f>
        <v>-</v>
      </c>
      <c r="O535" s="89" t="str">
        <f t="shared" si="67"/>
        <v>-</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524</v>
      </c>
      <c r="B536" s="256"/>
      <c r="C536" s="305" t="s">
        <v>525</v>
      </c>
      <c r="D536" s="306"/>
      <c r="E536" s="306"/>
      <c r="F536" s="306"/>
      <c r="G536" s="306"/>
      <c r="H536" s="307"/>
      <c r="I536" s="129" t="s">
        <v>526</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527</v>
      </c>
      <c r="B537" s="256"/>
      <c r="C537" s="305" t="s">
        <v>528</v>
      </c>
      <c r="D537" s="306"/>
      <c r="E537" s="306"/>
      <c r="F537" s="306"/>
      <c r="G537" s="306"/>
      <c r="H537" s="307"/>
      <c r="I537" s="129" t="s">
        <v>529</v>
      </c>
      <c r="J537" s="249">
        <f t="shared" si="68"/>
        <v>0</v>
      </c>
      <c r="K537" s="250" t="str">
        <f t="shared" si="69"/>
        <v/>
      </c>
      <c r="L537" s="241">
        <v>0</v>
      </c>
      <c r="M537" s="242">
        <v>0</v>
      </c>
      <c r="N537" s="243">
        <v>0</v>
      </c>
      <c r="O537" s="243">
        <v>0</v>
      </c>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530</v>
      </c>
      <c r="B538" s="256"/>
      <c r="C538" s="305" t="s">
        <v>531</v>
      </c>
      <c r="D538" s="306"/>
      <c r="E538" s="306"/>
      <c r="F538" s="306"/>
      <c r="G538" s="306"/>
      <c r="H538" s="307"/>
      <c r="I538" s="329" t="s">
        <v>532</v>
      </c>
      <c r="J538" s="249">
        <f t="shared" si="68"/>
        <v>0</v>
      </c>
      <c r="K538" s="250" t="str">
        <f t="shared" si="69"/>
        <v/>
      </c>
      <c r="L538" s="241">
        <v>0</v>
      </c>
      <c r="M538" s="242">
        <v>0</v>
      </c>
      <c r="N538" s="243">
        <v>0</v>
      </c>
      <c r="O538" s="243">
        <v>0</v>
      </c>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533</v>
      </c>
      <c r="B539" s="256"/>
      <c r="C539" s="305" t="s">
        <v>534</v>
      </c>
      <c r="D539" s="306"/>
      <c r="E539" s="306"/>
      <c r="F539" s="306"/>
      <c r="G539" s="306"/>
      <c r="H539" s="307"/>
      <c r="I539" s="330"/>
      <c r="J539" s="249">
        <f t="shared" si="68"/>
        <v>0</v>
      </c>
      <c r="K539" s="250" t="str">
        <f t="shared" si="69"/>
        <v/>
      </c>
      <c r="L539" s="241">
        <v>0</v>
      </c>
      <c r="M539" s="242">
        <v>0</v>
      </c>
      <c r="N539" s="243">
        <v>0</v>
      </c>
      <c r="O539" s="243">
        <v>0</v>
      </c>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535</v>
      </c>
      <c r="D540" s="306"/>
      <c r="E540" s="306"/>
      <c r="F540" s="306"/>
      <c r="G540" s="306"/>
      <c r="H540" s="307"/>
      <c r="I540" s="331"/>
      <c r="J540" s="249">
        <f t="shared" si="68"/>
        <v>275</v>
      </c>
      <c r="K540" s="250" t="str">
        <f t="shared" si="69"/>
        <v/>
      </c>
      <c r="L540" s="241">
        <v>160</v>
      </c>
      <c r="M540" s="242">
        <v>0</v>
      </c>
      <c r="N540" s="243">
        <v>0</v>
      </c>
      <c r="O540" s="243">
        <v>115</v>
      </c>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536</v>
      </c>
      <c r="B541" s="256"/>
      <c r="C541" s="305" t="s">
        <v>537</v>
      </c>
      <c r="D541" s="306"/>
      <c r="E541" s="306"/>
      <c r="F541" s="306"/>
      <c r="G541" s="306"/>
      <c r="H541" s="307"/>
      <c r="I541" s="129" t="s">
        <v>538</v>
      </c>
      <c r="J541" s="249">
        <f t="shared" si="68"/>
        <v>0</v>
      </c>
      <c r="K541" s="250" t="str">
        <f t="shared" si="69"/>
        <v/>
      </c>
      <c r="L541" s="241">
        <v>0</v>
      </c>
      <c r="M541" s="242">
        <v>0</v>
      </c>
      <c r="N541" s="243">
        <v>0</v>
      </c>
      <c r="O541" s="243">
        <v>0</v>
      </c>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539</v>
      </c>
      <c r="B542" s="256"/>
      <c r="C542" s="305" t="s">
        <v>540</v>
      </c>
      <c r="D542" s="306"/>
      <c r="E542" s="306"/>
      <c r="F542" s="306"/>
      <c r="G542" s="306"/>
      <c r="H542" s="307"/>
      <c r="I542" s="129" t="s">
        <v>541</v>
      </c>
      <c r="J542" s="249">
        <f t="shared" si="68"/>
        <v>0</v>
      </c>
      <c r="K542" s="250" t="str">
        <f t="shared" si="69"/>
        <v/>
      </c>
      <c r="L542" s="241">
        <v>0</v>
      </c>
      <c r="M542" s="242">
        <v>0</v>
      </c>
      <c r="N542" s="243">
        <v>0</v>
      </c>
      <c r="O542" s="243">
        <v>0</v>
      </c>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542</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74</v>
      </c>
      <c r="K548" s="218"/>
      <c r="L548" s="246" t="str">
        <f>IF(ISBLANK(L$388),"",L$388)</f>
        <v>２階病棟（医科）</v>
      </c>
      <c r="M548" s="72" t="str">
        <f>IF(ISBLANK(M$388),"",M$388)</f>
        <v>２階病棟（歯科１）</v>
      </c>
      <c r="N548" s="25" t="str">
        <f t="shared" ref="N548:BS548" si="70">IF(ISBLANK(N$388),"",N$388)</f>
        <v>２階病棟（歯科２）</v>
      </c>
      <c r="O548" s="25" t="str">
        <f t="shared" si="70"/>
        <v>３階病棟</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75</v>
      </c>
      <c r="J549" s="74"/>
      <c r="K549" s="88"/>
      <c r="L549" s="89" t="str">
        <f>IF(ISBLANK(L$389),"",L$389)</f>
        <v>-</v>
      </c>
      <c r="M549" s="72" t="str">
        <f>IF(ISBLANK(M$389),"",M$389)</f>
        <v>-</v>
      </c>
      <c r="N549" s="89" t="str">
        <f t="shared" ref="N549:BS549" si="71">IF(ISBLANK(N$389),"",N$389)</f>
        <v>-</v>
      </c>
      <c r="O549" s="89" t="str">
        <f t="shared" si="71"/>
        <v>-</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543</v>
      </c>
      <c r="B550" s="126"/>
      <c r="C550" s="305" t="s">
        <v>544</v>
      </c>
      <c r="D550" s="306"/>
      <c r="E550" s="306"/>
      <c r="F550" s="306"/>
      <c r="G550" s="306"/>
      <c r="H550" s="307"/>
      <c r="I550" s="129" t="s">
        <v>545</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546</v>
      </c>
      <c r="B551" s="2"/>
      <c r="C551" s="305" t="s">
        <v>547</v>
      </c>
      <c r="D551" s="306"/>
      <c r="E551" s="306"/>
      <c r="F551" s="306"/>
      <c r="G551" s="306"/>
      <c r="H551" s="307"/>
      <c r="I551" s="129" t="s">
        <v>548</v>
      </c>
      <c r="J551" s="249">
        <f t="shared" si="72"/>
        <v>0</v>
      </c>
      <c r="K551" s="250" t="str">
        <f t="shared" si="73"/>
        <v/>
      </c>
      <c r="L551" s="241">
        <v>0</v>
      </c>
      <c r="M551" s="242">
        <v>0</v>
      </c>
      <c r="N551" s="243">
        <v>0</v>
      </c>
      <c r="O551" s="243">
        <v>0</v>
      </c>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549</v>
      </c>
      <c r="D552" s="309"/>
      <c r="E552" s="309"/>
      <c r="F552" s="309"/>
      <c r="G552" s="309"/>
      <c r="H552" s="310"/>
      <c r="I552" s="142" t="s">
        <v>550</v>
      </c>
      <c r="J552" s="249">
        <f t="shared" si="72"/>
        <v>0</v>
      </c>
      <c r="K552" s="250" t="str">
        <f t="shared" si="73"/>
        <v/>
      </c>
      <c r="L552" s="241">
        <v>0</v>
      </c>
      <c r="M552" s="242">
        <v>0</v>
      </c>
      <c r="N552" s="243">
        <v>0</v>
      </c>
      <c r="O552" s="243">
        <v>0</v>
      </c>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551</v>
      </c>
      <c r="B553" s="2"/>
      <c r="C553" s="305" t="s">
        <v>552</v>
      </c>
      <c r="D553" s="306"/>
      <c r="E553" s="306"/>
      <c r="F553" s="306"/>
      <c r="G553" s="306"/>
      <c r="H553" s="307"/>
      <c r="I553" s="129" t="s">
        <v>553</v>
      </c>
      <c r="J553" s="249">
        <f t="shared" si="72"/>
        <v>0</v>
      </c>
      <c r="K553" s="250" t="str">
        <f t="shared" si="73"/>
        <v/>
      </c>
      <c r="L553" s="241">
        <v>0</v>
      </c>
      <c r="M553" s="242">
        <v>0</v>
      </c>
      <c r="N553" s="243">
        <v>0</v>
      </c>
      <c r="O553" s="243">
        <v>0</v>
      </c>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554</v>
      </c>
      <c r="B554" s="2"/>
      <c r="C554" s="305" t="s">
        <v>555</v>
      </c>
      <c r="D554" s="306"/>
      <c r="E554" s="306"/>
      <c r="F554" s="306"/>
      <c r="G554" s="306"/>
      <c r="H554" s="307"/>
      <c r="I554" s="129" t="s">
        <v>556</v>
      </c>
      <c r="J554" s="249">
        <f t="shared" si="72"/>
        <v>0</v>
      </c>
      <c r="K554" s="250" t="str">
        <f t="shared" si="73"/>
        <v/>
      </c>
      <c r="L554" s="241">
        <v>0</v>
      </c>
      <c r="M554" s="242">
        <v>0</v>
      </c>
      <c r="N554" s="243">
        <v>0</v>
      </c>
      <c r="O554" s="243">
        <v>0</v>
      </c>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557</v>
      </c>
      <c r="B555" s="2"/>
      <c r="C555" s="305" t="s">
        <v>558</v>
      </c>
      <c r="D555" s="306"/>
      <c r="E555" s="306"/>
      <c r="F555" s="306"/>
      <c r="G555" s="306"/>
      <c r="H555" s="307"/>
      <c r="I555" s="129" t="s">
        <v>559</v>
      </c>
      <c r="J555" s="249">
        <f t="shared" si="72"/>
        <v>0</v>
      </c>
      <c r="K555" s="250" t="str">
        <f t="shared" si="73"/>
        <v/>
      </c>
      <c r="L555" s="241">
        <v>0</v>
      </c>
      <c r="M555" s="242">
        <v>0</v>
      </c>
      <c r="N555" s="243">
        <v>0</v>
      </c>
      <c r="O555" s="243">
        <v>0</v>
      </c>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560</v>
      </c>
      <c r="B556" s="2"/>
      <c r="C556" s="305" t="s">
        <v>561</v>
      </c>
      <c r="D556" s="306"/>
      <c r="E556" s="306"/>
      <c r="F556" s="306"/>
      <c r="G556" s="306"/>
      <c r="H556" s="307"/>
      <c r="I556" s="129" t="s">
        <v>562</v>
      </c>
      <c r="J556" s="249">
        <f t="shared" si="72"/>
        <v>0</v>
      </c>
      <c r="K556" s="250" t="str">
        <f t="shared" si="73"/>
        <v/>
      </c>
      <c r="L556" s="241">
        <v>0</v>
      </c>
      <c r="M556" s="242">
        <v>0</v>
      </c>
      <c r="N556" s="243">
        <v>0</v>
      </c>
      <c r="O556" s="243">
        <v>0</v>
      </c>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563</v>
      </c>
      <c r="B557" s="2"/>
      <c r="C557" s="305" t="s">
        <v>564</v>
      </c>
      <c r="D557" s="306"/>
      <c r="E557" s="306"/>
      <c r="F557" s="306"/>
      <c r="G557" s="306"/>
      <c r="H557" s="307"/>
      <c r="I557" s="129" t="s">
        <v>565</v>
      </c>
      <c r="J557" s="249">
        <f t="shared" si="72"/>
        <v>0</v>
      </c>
      <c r="K557" s="250" t="str">
        <f t="shared" si="73"/>
        <v/>
      </c>
      <c r="L557" s="241">
        <v>0</v>
      </c>
      <c r="M557" s="242">
        <v>0</v>
      </c>
      <c r="N557" s="243">
        <v>0</v>
      </c>
      <c r="O557" s="243">
        <v>0</v>
      </c>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566</v>
      </c>
      <c r="B558" s="2"/>
      <c r="C558" s="305" t="s">
        <v>567</v>
      </c>
      <c r="D558" s="306"/>
      <c r="E558" s="306"/>
      <c r="F558" s="306"/>
      <c r="G558" s="306"/>
      <c r="H558" s="307"/>
      <c r="I558" s="129" t="s">
        <v>568</v>
      </c>
      <c r="J558" s="249">
        <f t="shared" si="72"/>
        <v>0</v>
      </c>
      <c r="K558" s="250" t="str">
        <f t="shared" si="73"/>
        <v/>
      </c>
      <c r="L558" s="241">
        <v>0</v>
      </c>
      <c r="M558" s="242">
        <v>0</v>
      </c>
      <c r="N558" s="243">
        <v>0</v>
      </c>
      <c r="O558" s="243">
        <v>0</v>
      </c>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569</v>
      </c>
      <c r="B559" s="2"/>
      <c r="C559" s="308" t="s">
        <v>570</v>
      </c>
      <c r="D559" s="309"/>
      <c r="E559" s="309"/>
      <c r="F559" s="309"/>
      <c r="G559" s="309"/>
      <c r="H559" s="310"/>
      <c r="I559" s="142" t="s">
        <v>571</v>
      </c>
      <c r="J559" s="249">
        <f t="shared" si="72"/>
        <v>0</v>
      </c>
      <c r="K559" s="250" t="str">
        <f t="shared" si="73"/>
        <v/>
      </c>
      <c r="L559" s="241">
        <v>0</v>
      </c>
      <c r="M559" s="242">
        <v>0</v>
      </c>
      <c r="N559" s="243">
        <v>0</v>
      </c>
      <c r="O559" s="243">
        <v>0</v>
      </c>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572</v>
      </c>
      <c r="B560" s="2"/>
      <c r="C560" s="305" t="s">
        <v>573</v>
      </c>
      <c r="D560" s="306"/>
      <c r="E560" s="306"/>
      <c r="F560" s="306"/>
      <c r="G560" s="306"/>
      <c r="H560" s="307"/>
      <c r="I560" s="142" t="s">
        <v>574</v>
      </c>
      <c r="J560" s="249">
        <f t="shared" si="72"/>
        <v>0</v>
      </c>
      <c r="K560" s="250" t="str">
        <f t="shared" si="73"/>
        <v/>
      </c>
      <c r="L560" s="241">
        <v>0</v>
      </c>
      <c r="M560" s="242">
        <v>0</v>
      </c>
      <c r="N560" s="243">
        <v>0</v>
      </c>
      <c r="O560" s="243">
        <v>0</v>
      </c>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575</v>
      </c>
      <c r="B561" s="2"/>
      <c r="C561" s="305" t="s">
        <v>576</v>
      </c>
      <c r="D561" s="306"/>
      <c r="E561" s="306"/>
      <c r="F561" s="306"/>
      <c r="G561" s="306"/>
      <c r="H561" s="307"/>
      <c r="I561" s="142" t="s">
        <v>577</v>
      </c>
      <c r="J561" s="249">
        <f t="shared" si="72"/>
        <v>0</v>
      </c>
      <c r="K561" s="250" t="str">
        <f t="shared" si="73"/>
        <v/>
      </c>
      <c r="L561" s="241">
        <v>0</v>
      </c>
      <c r="M561" s="242">
        <v>0</v>
      </c>
      <c r="N561" s="243">
        <v>0</v>
      </c>
      <c r="O561" s="243">
        <v>0</v>
      </c>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578</v>
      </c>
      <c r="B562" s="2"/>
      <c r="C562" s="305" t="s">
        <v>579</v>
      </c>
      <c r="D562" s="306"/>
      <c r="E562" s="306"/>
      <c r="F562" s="306"/>
      <c r="G562" s="306"/>
      <c r="H562" s="307"/>
      <c r="I562" s="142" t="s">
        <v>580</v>
      </c>
      <c r="J562" s="249">
        <f t="shared" si="72"/>
        <v>0</v>
      </c>
      <c r="K562" s="250" t="str">
        <f t="shared" si="73"/>
        <v/>
      </c>
      <c r="L562" s="241">
        <v>0</v>
      </c>
      <c r="M562" s="242">
        <v>0</v>
      </c>
      <c r="N562" s="243">
        <v>0</v>
      </c>
      <c r="O562" s="243">
        <v>0</v>
      </c>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581</v>
      </c>
      <c r="B563" s="2"/>
      <c r="C563" s="305" t="s">
        <v>582</v>
      </c>
      <c r="D563" s="306"/>
      <c r="E563" s="306"/>
      <c r="F563" s="306"/>
      <c r="G563" s="306"/>
      <c r="H563" s="307"/>
      <c r="I563" s="142" t="s">
        <v>583</v>
      </c>
      <c r="J563" s="249">
        <f t="shared" si="72"/>
        <v>0</v>
      </c>
      <c r="K563" s="250" t="str">
        <f t="shared" si="73"/>
        <v/>
      </c>
      <c r="L563" s="241">
        <v>0</v>
      </c>
      <c r="M563" s="242">
        <v>0</v>
      </c>
      <c r="N563" s="243">
        <v>0</v>
      </c>
      <c r="O563" s="243">
        <v>0</v>
      </c>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74</v>
      </c>
      <c r="K565" s="218"/>
      <c r="L565" s="246" t="str">
        <f>IF(ISBLANK(L$9),"",L$9)</f>
        <v>２階病棟</v>
      </c>
      <c r="M565" s="72" t="str">
        <f>IF(ISBLANK(M$9),"",M$9)</f>
        <v>３階病棟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75</v>
      </c>
      <c r="J566" s="74"/>
      <c r="K566" s="88"/>
      <c r="L566" s="89" t="str">
        <f>IF(ISBLANK(L$95),"",L$95)</f>
        <v>急性期</v>
      </c>
      <c r="M566" s="72" t="str">
        <f>IF(ISBLANK(M$95),"",M$95)</f>
        <v>慢性期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584</v>
      </c>
      <c r="B567" s="2"/>
      <c r="C567" s="308" t="s">
        <v>585</v>
      </c>
      <c r="D567" s="309"/>
      <c r="E567" s="309"/>
      <c r="F567" s="309"/>
      <c r="G567" s="309"/>
      <c r="H567" s="310"/>
      <c r="I567" s="259" t="s">
        <v>586</v>
      </c>
      <c r="J567" s="260"/>
      <c r="K567" s="261"/>
      <c r="L567" s="262" t="s">
        <v>876</v>
      </c>
      <c r="M567" s="263" t="s">
        <v>35</v>
      </c>
      <c r="N567" s="263" t="s">
        <v>35</v>
      </c>
      <c r="O567" s="263" t="s">
        <v>35</v>
      </c>
      <c r="P567" s="263" t="s">
        <v>35</v>
      </c>
      <c r="Q567" s="263" t="s">
        <v>35</v>
      </c>
      <c r="R567" s="263" t="s">
        <v>35</v>
      </c>
      <c r="S567" s="263" t="s">
        <v>35</v>
      </c>
      <c r="T567" s="263" t="s">
        <v>35</v>
      </c>
      <c r="U567" s="263" t="s">
        <v>35</v>
      </c>
      <c r="V567" s="263" t="s">
        <v>35</v>
      </c>
      <c r="W567" s="263" t="s">
        <v>35</v>
      </c>
      <c r="X567" s="263" t="s">
        <v>35</v>
      </c>
      <c r="Y567" s="263" t="s">
        <v>35</v>
      </c>
      <c r="Z567" s="263" t="s">
        <v>35</v>
      </c>
      <c r="AA567" s="263" t="s">
        <v>35</v>
      </c>
      <c r="AB567" s="263" t="s">
        <v>35</v>
      </c>
      <c r="AC567" s="263" t="s">
        <v>35</v>
      </c>
      <c r="AD567" s="263" t="s">
        <v>35</v>
      </c>
      <c r="AE567" s="263" t="s">
        <v>35</v>
      </c>
      <c r="AF567" s="263" t="s">
        <v>35</v>
      </c>
      <c r="AG567" s="263" t="s">
        <v>35</v>
      </c>
      <c r="AH567" s="263" t="s">
        <v>35</v>
      </c>
      <c r="AI567" s="263" t="s">
        <v>35</v>
      </c>
      <c r="AJ567" s="263" t="s">
        <v>35</v>
      </c>
      <c r="AK567" s="263" t="s">
        <v>35</v>
      </c>
      <c r="AL567" s="263" t="s">
        <v>35</v>
      </c>
      <c r="AM567" s="263" t="s">
        <v>35</v>
      </c>
      <c r="AN567" s="263" t="s">
        <v>35</v>
      </c>
      <c r="AO567" s="263" t="s">
        <v>35</v>
      </c>
      <c r="AP567" s="263" t="s">
        <v>35</v>
      </c>
      <c r="AQ567" s="263" t="s">
        <v>35</v>
      </c>
      <c r="AR567" s="263" t="s">
        <v>35</v>
      </c>
      <c r="AS567" s="263" t="s">
        <v>35</v>
      </c>
      <c r="AT567" s="263" t="s">
        <v>35</v>
      </c>
      <c r="AU567" s="263" t="s">
        <v>35</v>
      </c>
      <c r="AV567" s="263" t="s">
        <v>35</v>
      </c>
      <c r="AW567" s="263" t="s">
        <v>35</v>
      </c>
      <c r="AX567" s="263" t="s">
        <v>35</v>
      </c>
      <c r="AY567" s="263" t="s">
        <v>35</v>
      </c>
      <c r="AZ567" s="263" t="s">
        <v>35</v>
      </c>
      <c r="BA567" s="263" t="s">
        <v>35</v>
      </c>
      <c r="BB567" s="263" t="s">
        <v>35</v>
      </c>
      <c r="BC567" s="263" t="s">
        <v>35</v>
      </c>
      <c r="BD567" s="263" t="s">
        <v>35</v>
      </c>
      <c r="BE567" s="263" t="s">
        <v>35</v>
      </c>
      <c r="BF567" s="263" t="s">
        <v>35</v>
      </c>
      <c r="BG567" s="263" t="s">
        <v>35</v>
      </c>
      <c r="BH567" s="263" t="s">
        <v>35</v>
      </c>
      <c r="BI567" s="263" t="s">
        <v>35</v>
      </c>
      <c r="BJ567" s="263" t="s">
        <v>35</v>
      </c>
      <c r="BK567" s="263" t="s">
        <v>35</v>
      </c>
      <c r="BL567" s="263" t="s">
        <v>35</v>
      </c>
      <c r="BM567" s="263" t="s">
        <v>35</v>
      </c>
      <c r="BN567" s="263" t="s">
        <v>35</v>
      </c>
      <c r="BO567" s="263" t="s">
        <v>35</v>
      </c>
      <c r="BP567" s="263" t="s">
        <v>35</v>
      </c>
      <c r="BQ567" s="263" t="s">
        <v>35</v>
      </c>
      <c r="BR567" s="263" t="s">
        <v>35</v>
      </c>
      <c r="BS567" s="263" t="s">
        <v>35</v>
      </c>
      <c r="BU567" s="128"/>
    </row>
    <row r="568" spans="1:73" s="1" customFormat="1" ht="65.150000000000006" customHeight="1" x14ac:dyDescent="0.2">
      <c r="B568" s="2"/>
      <c r="C568" s="314" t="s">
        <v>587</v>
      </c>
      <c r="D568" s="315"/>
      <c r="E568" s="315"/>
      <c r="F568" s="315"/>
      <c r="G568" s="315"/>
      <c r="H568" s="317"/>
      <c r="I568" s="318" t="s">
        <v>588</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589</v>
      </c>
      <c r="B569" s="2"/>
      <c r="C569" s="266"/>
      <c r="D569" s="335" t="s">
        <v>590</v>
      </c>
      <c r="E569" s="336"/>
      <c r="F569" s="336"/>
      <c r="G569" s="336"/>
      <c r="H569" s="337"/>
      <c r="I569" s="319"/>
      <c r="J569" s="312"/>
      <c r="K569" s="313"/>
      <c r="L569" s="267">
        <v>33.4</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591</v>
      </c>
      <c r="B570" s="2"/>
      <c r="C570" s="266"/>
      <c r="D570" s="335" t="s">
        <v>592</v>
      </c>
      <c r="E570" s="336"/>
      <c r="F570" s="336"/>
      <c r="G570" s="336"/>
      <c r="H570" s="337"/>
      <c r="I570" s="319"/>
      <c r="J570" s="312"/>
      <c r="K570" s="313"/>
      <c r="L570" s="267">
        <v>20.399999999999999</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593</v>
      </c>
      <c r="B571" s="2"/>
      <c r="C571" s="266"/>
      <c r="D571" s="335" t="s">
        <v>594</v>
      </c>
      <c r="E571" s="336"/>
      <c r="F571" s="336"/>
      <c r="G571" s="336"/>
      <c r="H571" s="337"/>
      <c r="I571" s="319"/>
      <c r="J571" s="312"/>
      <c r="K571" s="313"/>
      <c r="L571" s="267">
        <v>15.7</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595</v>
      </c>
      <c r="B572" s="2"/>
      <c r="C572" s="266"/>
      <c r="D572" s="335" t="s">
        <v>596</v>
      </c>
      <c r="E572" s="336"/>
      <c r="F572" s="336"/>
      <c r="G572" s="336"/>
      <c r="H572" s="337"/>
      <c r="I572" s="319"/>
      <c r="J572" s="312"/>
      <c r="K572" s="313"/>
      <c r="L572" s="267">
        <v>8.4</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597</v>
      </c>
      <c r="B573" s="2"/>
      <c r="C573" s="266"/>
      <c r="D573" s="335" t="s">
        <v>598</v>
      </c>
      <c r="E573" s="336"/>
      <c r="F573" s="336"/>
      <c r="G573" s="336"/>
      <c r="H573" s="337"/>
      <c r="I573" s="319"/>
      <c r="J573" s="312"/>
      <c r="K573" s="313"/>
      <c r="L573" s="267">
        <v>2.1</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599</v>
      </c>
      <c r="B574" s="2"/>
      <c r="C574" s="269"/>
      <c r="D574" s="335" t="s">
        <v>600</v>
      </c>
      <c r="E574" s="336"/>
      <c r="F574" s="336"/>
      <c r="G574" s="336"/>
      <c r="H574" s="337"/>
      <c r="I574" s="319"/>
      <c r="J574" s="312"/>
      <c r="K574" s="313"/>
      <c r="L574" s="267">
        <v>18</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601</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602</v>
      </c>
      <c r="B576" s="2"/>
      <c r="C576" s="266"/>
      <c r="D576" s="335" t="s">
        <v>590</v>
      </c>
      <c r="E576" s="336"/>
      <c r="F576" s="336"/>
      <c r="G576" s="336"/>
      <c r="H576" s="337"/>
      <c r="I576" s="319"/>
      <c r="J576" s="312"/>
      <c r="K576" s="313"/>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603</v>
      </c>
      <c r="B577" s="2"/>
      <c r="C577" s="266"/>
      <c r="D577" s="335" t="s">
        <v>592</v>
      </c>
      <c r="E577" s="336"/>
      <c r="F577" s="336"/>
      <c r="G577" s="336"/>
      <c r="H577" s="337"/>
      <c r="I577" s="319"/>
      <c r="J577" s="312"/>
      <c r="K577" s="313"/>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604</v>
      </c>
      <c r="B578" s="2"/>
      <c r="C578" s="266"/>
      <c r="D578" s="335" t="s">
        <v>594</v>
      </c>
      <c r="E578" s="336"/>
      <c r="F578" s="336"/>
      <c r="G578" s="336"/>
      <c r="H578" s="337"/>
      <c r="I578" s="319"/>
      <c r="J578" s="312"/>
      <c r="K578" s="313"/>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605</v>
      </c>
      <c r="B579" s="2"/>
      <c r="C579" s="266"/>
      <c r="D579" s="335" t="s">
        <v>596</v>
      </c>
      <c r="E579" s="336"/>
      <c r="F579" s="336"/>
      <c r="G579" s="336"/>
      <c r="H579" s="337"/>
      <c r="I579" s="319"/>
      <c r="J579" s="312"/>
      <c r="K579" s="313"/>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606</v>
      </c>
      <c r="B580" s="2"/>
      <c r="C580" s="266"/>
      <c r="D580" s="335" t="s">
        <v>598</v>
      </c>
      <c r="E580" s="336"/>
      <c r="F580" s="336"/>
      <c r="G580" s="336"/>
      <c r="H580" s="337"/>
      <c r="I580" s="319"/>
      <c r="J580" s="312"/>
      <c r="K580" s="313"/>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607</v>
      </c>
      <c r="B581" s="2"/>
      <c r="C581" s="266"/>
      <c r="D581" s="335" t="s">
        <v>600</v>
      </c>
      <c r="E581" s="336"/>
      <c r="F581" s="336"/>
      <c r="G581" s="336"/>
      <c r="H581" s="337"/>
      <c r="I581" s="319"/>
      <c r="J581" s="312"/>
      <c r="K581" s="313"/>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608</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609</v>
      </c>
      <c r="B583" s="2"/>
      <c r="C583" s="266"/>
      <c r="D583" s="335" t="s">
        <v>590</v>
      </c>
      <c r="E583" s="336"/>
      <c r="F583" s="336"/>
      <c r="G583" s="336"/>
      <c r="H583" s="337"/>
      <c r="I583" s="319"/>
      <c r="J583" s="312"/>
      <c r="K583" s="313"/>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610</v>
      </c>
      <c r="B584" s="2"/>
      <c r="C584" s="266"/>
      <c r="D584" s="335" t="s">
        <v>592</v>
      </c>
      <c r="E584" s="336"/>
      <c r="F584" s="336"/>
      <c r="G584" s="336"/>
      <c r="H584" s="337"/>
      <c r="I584" s="319"/>
      <c r="J584" s="312"/>
      <c r="K584" s="313"/>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611</v>
      </c>
      <c r="B585" s="2"/>
      <c r="C585" s="266"/>
      <c r="D585" s="335" t="s">
        <v>594</v>
      </c>
      <c r="E585" s="336"/>
      <c r="F585" s="336"/>
      <c r="G585" s="336"/>
      <c r="H585" s="337"/>
      <c r="I585" s="319"/>
      <c r="J585" s="312"/>
      <c r="K585" s="313"/>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612</v>
      </c>
      <c r="B586" s="2"/>
      <c r="C586" s="266"/>
      <c r="D586" s="335" t="s">
        <v>596</v>
      </c>
      <c r="E586" s="336"/>
      <c r="F586" s="336"/>
      <c r="G586" s="336"/>
      <c r="H586" s="337"/>
      <c r="I586" s="319"/>
      <c r="J586" s="312"/>
      <c r="K586" s="313"/>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613</v>
      </c>
      <c r="B587" s="2"/>
      <c r="C587" s="266"/>
      <c r="D587" s="335" t="s">
        <v>598</v>
      </c>
      <c r="E587" s="336"/>
      <c r="F587" s="336"/>
      <c r="G587" s="336"/>
      <c r="H587" s="337"/>
      <c r="I587" s="319"/>
      <c r="J587" s="312"/>
      <c r="K587" s="313"/>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614</v>
      </c>
      <c r="B588" s="2"/>
      <c r="C588" s="270"/>
      <c r="D588" s="335" t="s">
        <v>600</v>
      </c>
      <c r="E588" s="336"/>
      <c r="F588" s="336"/>
      <c r="G588" s="336"/>
      <c r="H588" s="337"/>
      <c r="I588" s="320"/>
      <c r="J588" s="312"/>
      <c r="K588" s="313"/>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615</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74</v>
      </c>
      <c r="K594" s="218"/>
      <c r="L594" s="246" t="str">
        <f>IF(ISBLANK(L$388),"",L$388)</f>
        <v>２階病棟（医科）</v>
      </c>
      <c r="M594" s="72" t="str">
        <f>IF(ISBLANK(M$388),"",M$388)</f>
        <v>２階病棟（歯科１）</v>
      </c>
      <c r="N594" s="25" t="str">
        <f t="shared" ref="N594:BS594" si="76">IF(ISBLANK(N$388),"",N$388)</f>
        <v>２階病棟（歯科２）</v>
      </c>
      <c r="O594" s="25" t="str">
        <f t="shared" si="76"/>
        <v>３階病棟</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75</v>
      </c>
      <c r="J595" s="74"/>
      <c r="K595" s="88"/>
      <c r="L595" s="89" t="str">
        <f>IF(ISBLANK(L$389),"",L$389)</f>
        <v>-</v>
      </c>
      <c r="M595" s="72" t="str">
        <f>IF(ISBLANK(M$389),"",M$389)</f>
        <v>-</v>
      </c>
      <c r="N595" s="89" t="str">
        <f t="shared" ref="N595:BS595" si="77">IF(ISBLANK(N$389),"",N$389)</f>
        <v>-</v>
      </c>
      <c r="O595" s="89" t="str">
        <f t="shared" si="77"/>
        <v>-</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616</v>
      </c>
      <c r="B596" s="126"/>
      <c r="C596" s="305" t="s">
        <v>617</v>
      </c>
      <c r="D596" s="306"/>
      <c r="E596" s="306"/>
      <c r="F596" s="306"/>
      <c r="G596" s="306"/>
      <c r="H596" s="307"/>
      <c r="I596" s="138" t="s">
        <v>618</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v>0</v>
      </c>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619</v>
      </c>
      <c r="B597" s="96"/>
      <c r="C597" s="305" t="s">
        <v>620</v>
      </c>
      <c r="D597" s="306"/>
      <c r="E597" s="306"/>
      <c r="F597" s="306"/>
      <c r="G597" s="306"/>
      <c r="H597" s="307"/>
      <c r="I597" s="138" t="s">
        <v>621</v>
      </c>
      <c r="J597" s="249" t="str">
        <f t="shared" si="78"/>
        <v>*</v>
      </c>
      <c r="K597" s="250" t="str">
        <f t="shared" si="79"/>
        <v>※</v>
      </c>
      <c r="L597" s="241" t="s">
        <v>426</v>
      </c>
      <c r="M597" s="242">
        <v>0</v>
      </c>
      <c r="N597" s="243">
        <v>0</v>
      </c>
      <c r="O597" s="243">
        <v>0</v>
      </c>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622</v>
      </c>
      <c r="B598" s="96"/>
      <c r="C598" s="305" t="s">
        <v>623</v>
      </c>
      <c r="D598" s="306"/>
      <c r="E598" s="306"/>
      <c r="F598" s="306"/>
      <c r="G598" s="306"/>
      <c r="H598" s="307"/>
      <c r="I598" s="138" t="s">
        <v>624</v>
      </c>
      <c r="J598" s="249">
        <f t="shared" si="78"/>
        <v>0</v>
      </c>
      <c r="K598" s="250" t="str">
        <f t="shared" si="79"/>
        <v/>
      </c>
      <c r="L598" s="241">
        <v>0</v>
      </c>
      <c r="M598" s="242">
        <v>0</v>
      </c>
      <c r="N598" s="243">
        <v>0</v>
      </c>
      <c r="O598" s="243">
        <v>0</v>
      </c>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625</v>
      </c>
      <c r="B599" s="96"/>
      <c r="C599" s="305" t="s">
        <v>626</v>
      </c>
      <c r="D599" s="306"/>
      <c r="E599" s="306"/>
      <c r="F599" s="306"/>
      <c r="G599" s="306"/>
      <c r="H599" s="307"/>
      <c r="I599" s="77" t="s">
        <v>627</v>
      </c>
      <c r="J599" s="249">
        <f t="shared" si="78"/>
        <v>401</v>
      </c>
      <c r="K599" s="250" t="str">
        <f t="shared" si="79"/>
        <v>※</v>
      </c>
      <c r="L599" s="241">
        <v>401</v>
      </c>
      <c r="M599" s="242">
        <v>0</v>
      </c>
      <c r="N599" s="243">
        <v>0</v>
      </c>
      <c r="O599" s="243" t="s">
        <v>426</v>
      </c>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628</v>
      </c>
      <c r="D600" s="333"/>
      <c r="E600" s="333"/>
      <c r="F600" s="333"/>
      <c r="G600" s="333"/>
      <c r="H600" s="334"/>
      <c r="I600" s="77" t="s">
        <v>629</v>
      </c>
      <c r="J600" s="249" t="str">
        <f t="shared" si="78"/>
        <v>*</v>
      </c>
      <c r="K600" s="250" t="str">
        <f t="shared" si="79"/>
        <v>※</v>
      </c>
      <c r="L600" s="241" t="s">
        <v>426</v>
      </c>
      <c r="M600" s="243">
        <v>0</v>
      </c>
      <c r="N600" s="243">
        <v>0</v>
      </c>
      <c r="O600" s="243">
        <v>0</v>
      </c>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630</v>
      </c>
      <c r="D601" s="333"/>
      <c r="E601" s="333"/>
      <c r="F601" s="333"/>
      <c r="G601" s="333"/>
      <c r="H601" s="334"/>
      <c r="I601" s="77" t="s">
        <v>631</v>
      </c>
      <c r="J601" s="249" t="str">
        <f t="shared" si="78"/>
        <v>*</v>
      </c>
      <c r="K601" s="250" t="str">
        <f t="shared" si="79"/>
        <v>※</v>
      </c>
      <c r="L601" s="241" t="s">
        <v>426</v>
      </c>
      <c r="M601" s="243">
        <v>0</v>
      </c>
      <c r="N601" s="243">
        <v>0</v>
      </c>
      <c r="O601" s="243">
        <v>0</v>
      </c>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632</v>
      </c>
      <c r="D602" s="333"/>
      <c r="E602" s="333"/>
      <c r="F602" s="333"/>
      <c r="G602" s="333"/>
      <c r="H602" s="334"/>
      <c r="I602" s="77" t="s">
        <v>633</v>
      </c>
      <c r="J602" s="249">
        <f t="shared" si="78"/>
        <v>0</v>
      </c>
      <c r="K602" s="250" t="str">
        <f t="shared" si="79"/>
        <v/>
      </c>
      <c r="L602" s="241">
        <v>0</v>
      </c>
      <c r="M602" s="243">
        <v>0</v>
      </c>
      <c r="N602" s="243">
        <v>0</v>
      </c>
      <c r="O602" s="243">
        <v>0</v>
      </c>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634</v>
      </c>
      <c r="D603" s="333"/>
      <c r="E603" s="333"/>
      <c r="F603" s="333"/>
      <c r="G603" s="333"/>
      <c r="H603" s="334"/>
      <c r="I603" s="77" t="s">
        <v>635</v>
      </c>
      <c r="J603" s="249" t="str">
        <f t="shared" si="78"/>
        <v>*</v>
      </c>
      <c r="K603" s="250" t="str">
        <f t="shared" si="79"/>
        <v>※</v>
      </c>
      <c r="L603" s="241" t="s">
        <v>426</v>
      </c>
      <c r="M603" s="243">
        <v>0</v>
      </c>
      <c r="N603" s="243">
        <v>0</v>
      </c>
      <c r="O603" s="243">
        <v>0</v>
      </c>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636</v>
      </c>
      <c r="D604" s="333"/>
      <c r="E604" s="333"/>
      <c r="F604" s="333"/>
      <c r="G604" s="333"/>
      <c r="H604" s="334"/>
      <c r="I604" s="77" t="s">
        <v>637</v>
      </c>
      <c r="J604" s="249" t="str">
        <f t="shared" si="78"/>
        <v>*</v>
      </c>
      <c r="K604" s="250" t="str">
        <f t="shared" si="79"/>
        <v>※</v>
      </c>
      <c r="L604" s="241" t="s">
        <v>426</v>
      </c>
      <c r="M604" s="243">
        <v>0</v>
      </c>
      <c r="N604" s="243">
        <v>0</v>
      </c>
      <c r="O604" s="243">
        <v>0</v>
      </c>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638</v>
      </c>
      <c r="D605" s="333"/>
      <c r="E605" s="333"/>
      <c r="F605" s="333"/>
      <c r="G605" s="333"/>
      <c r="H605" s="334"/>
      <c r="I605" s="77" t="s">
        <v>639</v>
      </c>
      <c r="J605" s="249" t="str">
        <f t="shared" si="78"/>
        <v>*</v>
      </c>
      <c r="K605" s="250" t="str">
        <f t="shared" si="79"/>
        <v>※</v>
      </c>
      <c r="L605" s="241" t="s">
        <v>426</v>
      </c>
      <c r="M605" s="243">
        <v>0</v>
      </c>
      <c r="N605" s="243">
        <v>0</v>
      </c>
      <c r="O605" s="243">
        <v>0</v>
      </c>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640</v>
      </c>
      <c r="B606" s="96"/>
      <c r="C606" s="305" t="s">
        <v>641</v>
      </c>
      <c r="D606" s="306"/>
      <c r="E606" s="306"/>
      <c r="F606" s="306"/>
      <c r="G606" s="306"/>
      <c r="H606" s="307"/>
      <c r="I606" s="138" t="s">
        <v>642</v>
      </c>
      <c r="J606" s="249">
        <f t="shared" si="78"/>
        <v>0</v>
      </c>
      <c r="K606" s="250" t="str">
        <f t="shared" si="79"/>
        <v/>
      </c>
      <c r="L606" s="241">
        <v>0</v>
      </c>
      <c r="M606" s="242">
        <v>0</v>
      </c>
      <c r="N606" s="243">
        <v>0</v>
      </c>
      <c r="O606" s="243">
        <v>0</v>
      </c>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643</v>
      </c>
      <c r="B607" s="96"/>
      <c r="C607" s="314" t="s">
        <v>644</v>
      </c>
      <c r="D607" s="315"/>
      <c r="E607" s="315"/>
      <c r="F607" s="315"/>
      <c r="G607" s="315"/>
      <c r="H607" s="317"/>
      <c r="I607" s="329" t="s">
        <v>645</v>
      </c>
      <c r="J607" s="249" t="s">
        <v>426</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646</v>
      </c>
      <c r="B608" s="96"/>
      <c r="C608" s="274"/>
      <c r="D608" s="275"/>
      <c r="E608" s="308" t="s">
        <v>647</v>
      </c>
      <c r="F608" s="309"/>
      <c r="G608" s="309"/>
      <c r="H608" s="310"/>
      <c r="I608" s="332"/>
      <c r="J608" s="249" t="s">
        <v>426</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648</v>
      </c>
      <c r="B609" s="96"/>
      <c r="C609" s="314" t="s">
        <v>649</v>
      </c>
      <c r="D609" s="315"/>
      <c r="E609" s="315"/>
      <c r="F609" s="315"/>
      <c r="G609" s="315"/>
      <c r="H609" s="317"/>
      <c r="I609" s="318" t="s">
        <v>650</v>
      </c>
      <c r="J609" s="249">
        <v>346</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651</v>
      </c>
      <c r="B610" s="96"/>
      <c r="C610" s="274"/>
      <c r="D610" s="275"/>
      <c r="E610" s="308" t="s">
        <v>647</v>
      </c>
      <c r="F610" s="309"/>
      <c r="G610" s="309"/>
      <c r="H610" s="310"/>
      <c r="I610" s="322"/>
      <c r="J610" s="249" t="s">
        <v>426</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652</v>
      </c>
      <c r="B611" s="96"/>
      <c r="C611" s="308" t="s">
        <v>653</v>
      </c>
      <c r="D611" s="309"/>
      <c r="E611" s="309"/>
      <c r="F611" s="309"/>
      <c r="G611" s="309"/>
      <c r="H611" s="310"/>
      <c r="I611" s="129" t="s">
        <v>654</v>
      </c>
      <c r="J611" s="249">
        <v>439</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655</v>
      </c>
      <c r="B612" s="96"/>
      <c r="C612" s="305" t="s">
        <v>656</v>
      </c>
      <c r="D612" s="306"/>
      <c r="E612" s="306"/>
      <c r="F612" s="306"/>
      <c r="G612" s="306"/>
      <c r="H612" s="307"/>
      <c r="I612" s="129" t="s">
        <v>657</v>
      </c>
      <c r="J612" s="249" t="str">
        <f t="shared" si="78"/>
        <v>*</v>
      </c>
      <c r="K612" s="250" t="str">
        <f t="shared" si="79"/>
        <v>※</v>
      </c>
      <c r="L612" s="241" t="s">
        <v>426</v>
      </c>
      <c r="M612" s="242">
        <v>0</v>
      </c>
      <c r="N612" s="243">
        <v>0</v>
      </c>
      <c r="O612" s="243" t="s">
        <v>426</v>
      </c>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658</v>
      </c>
      <c r="B613" s="96"/>
      <c r="C613" s="305" t="s">
        <v>659</v>
      </c>
      <c r="D613" s="306"/>
      <c r="E613" s="306"/>
      <c r="F613" s="306"/>
      <c r="G613" s="306"/>
      <c r="H613" s="307"/>
      <c r="I613" s="129" t="s">
        <v>660</v>
      </c>
      <c r="J613" s="249">
        <f t="shared" si="78"/>
        <v>0</v>
      </c>
      <c r="K613" s="250" t="str">
        <f t="shared" si="79"/>
        <v/>
      </c>
      <c r="L613" s="241">
        <v>0</v>
      </c>
      <c r="M613" s="242">
        <v>0</v>
      </c>
      <c r="N613" s="243">
        <v>0</v>
      </c>
      <c r="O613" s="243">
        <v>0</v>
      </c>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661</v>
      </c>
      <c r="B614" s="96"/>
      <c r="C614" s="305" t="s">
        <v>662</v>
      </c>
      <c r="D614" s="306"/>
      <c r="E614" s="306"/>
      <c r="F614" s="306"/>
      <c r="G614" s="306"/>
      <c r="H614" s="307"/>
      <c r="I614" s="129" t="s">
        <v>663</v>
      </c>
      <c r="J614" s="249" t="str">
        <f t="shared" si="78"/>
        <v>*</v>
      </c>
      <c r="K614" s="250" t="str">
        <f t="shared" si="79"/>
        <v>※</v>
      </c>
      <c r="L614" s="241" t="s">
        <v>426</v>
      </c>
      <c r="M614" s="242">
        <v>0</v>
      </c>
      <c r="N614" s="243">
        <v>0</v>
      </c>
      <c r="O614" s="243" t="s">
        <v>426</v>
      </c>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664</v>
      </c>
      <c r="B615" s="96"/>
      <c r="C615" s="305" t="s">
        <v>665</v>
      </c>
      <c r="D615" s="306"/>
      <c r="E615" s="306"/>
      <c r="F615" s="306"/>
      <c r="G615" s="306"/>
      <c r="H615" s="307"/>
      <c r="I615" s="129" t="s">
        <v>666</v>
      </c>
      <c r="J615" s="249" t="str">
        <f t="shared" si="78"/>
        <v>*</v>
      </c>
      <c r="K615" s="250" t="str">
        <f t="shared" si="79"/>
        <v>※</v>
      </c>
      <c r="L615" s="241" t="s">
        <v>426</v>
      </c>
      <c r="M615" s="242">
        <v>0</v>
      </c>
      <c r="N615" s="243">
        <v>0</v>
      </c>
      <c r="O615" s="243">
        <v>0</v>
      </c>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667</v>
      </c>
      <c r="B616" s="96"/>
      <c r="C616" s="305" t="s">
        <v>668</v>
      </c>
      <c r="D616" s="306"/>
      <c r="E616" s="306"/>
      <c r="F616" s="306"/>
      <c r="G616" s="306"/>
      <c r="H616" s="307"/>
      <c r="I616" s="276" t="s">
        <v>669</v>
      </c>
      <c r="J616" s="249">
        <f t="shared" si="78"/>
        <v>0</v>
      </c>
      <c r="K616" s="250" t="str">
        <f t="shared" si="79"/>
        <v/>
      </c>
      <c r="L616" s="241">
        <v>0</v>
      </c>
      <c r="M616" s="242">
        <v>0</v>
      </c>
      <c r="N616" s="243">
        <v>0</v>
      </c>
      <c r="O616" s="243">
        <v>0</v>
      </c>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670</v>
      </c>
      <c r="B617" s="96"/>
      <c r="C617" s="305" t="s">
        <v>671</v>
      </c>
      <c r="D617" s="306"/>
      <c r="E617" s="306"/>
      <c r="F617" s="306"/>
      <c r="G617" s="306"/>
      <c r="H617" s="307"/>
      <c r="I617" s="129" t="s">
        <v>672</v>
      </c>
      <c r="J617" s="249">
        <f t="shared" si="78"/>
        <v>0</v>
      </c>
      <c r="K617" s="250" t="str">
        <f t="shared" si="79"/>
        <v/>
      </c>
      <c r="L617" s="241">
        <v>0</v>
      </c>
      <c r="M617" s="242">
        <v>0</v>
      </c>
      <c r="N617" s="243">
        <v>0</v>
      </c>
      <c r="O617" s="243">
        <v>0</v>
      </c>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670</v>
      </c>
      <c r="B618" s="96"/>
      <c r="C618" s="308" t="s">
        <v>673</v>
      </c>
      <c r="D618" s="309"/>
      <c r="E618" s="309"/>
      <c r="F618" s="309"/>
      <c r="G618" s="309"/>
      <c r="H618" s="310"/>
      <c r="I618" s="142" t="s">
        <v>674</v>
      </c>
      <c r="J618" s="249">
        <f t="shared" si="78"/>
        <v>0</v>
      </c>
      <c r="K618" s="250" t="str">
        <f t="shared" si="79"/>
        <v/>
      </c>
      <c r="L618" s="241">
        <v>0</v>
      </c>
      <c r="M618" s="242">
        <v>0</v>
      </c>
      <c r="N618" s="243">
        <v>0</v>
      </c>
      <c r="O618" s="243">
        <v>0</v>
      </c>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670</v>
      </c>
      <c r="B619" s="96"/>
      <c r="C619" s="308" t="s">
        <v>675</v>
      </c>
      <c r="D619" s="309"/>
      <c r="E619" s="309"/>
      <c r="F619" s="309"/>
      <c r="G619" s="309"/>
      <c r="H619" s="310"/>
      <c r="I619" s="142" t="s">
        <v>676</v>
      </c>
      <c r="J619" s="249">
        <f t="shared" si="78"/>
        <v>0</v>
      </c>
      <c r="K619" s="250" t="str">
        <f t="shared" si="79"/>
        <v/>
      </c>
      <c r="L619" s="241">
        <v>0</v>
      </c>
      <c r="M619" s="242">
        <v>0</v>
      </c>
      <c r="N619" s="243">
        <v>0</v>
      </c>
      <c r="O619" s="243">
        <v>0</v>
      </c>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677</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74</v>
      </c>
      <c r="K625" s="277"/>
      <c r="L625" s="246" t="str">
        <f>IF(ISBLANK(L$388),"",L$388)</f>
        <v>２階病棟（医科）</v>
      </c>
      <c r="M625" s="72" t="str">
        <f>IF(ISBLANK(M$388),"",M$388)</f>
        <v>２階病棟（歯科１）</v>
      </c>
      <c r="N625" s="25" t="str">
        <f t="shared" ref="N625:BS625" si="80">IF(ISBLANK(N$388),"",N$388)</f>
        <v>２階病棟（歯科２）</v>
      </c>
      <c r="O625" s="25" t="str">
        <f t="shared" si="80"/>
        <v>３階病棟</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75</v>
      </c>
      <c r="J626" s="74"/>
      <c r="K626" s="278"/>
      <c r="L626" s="89" t="str">
        <f>IF(ISBLANK(L$389),"",L$389)</f>
        <v>-</v>
      </c>
      <c r="M626" s="72" t="str">
        <f>IF(ISBLANK(M$389),"",M$389)</f>
        <v>-</v>
      </c>
      <c r="N626" s="89" t="str">
        <f t="shared" ref="N626:BS626" si="81">IF(ISBLANK(N$389),"",N$389)</f>
        <v>-</v>
      </c>
      <c r="O626" s="89" t="str">
        <f t="shared" si="81"/>
        <v>-</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678</v>
      </c>
      <c r="B627" s="126"/>
      <c r="C627" s="308" t="s">
        <v>679</v>
      </c>
      <c r="D627" s="309"/>
      <c r="E627" s="309"/>
      <c r="F627" s="309"/>
      <c r="G627" s="309"/>
      <c r="H627" s="310"/>
      <c r="I627" s="329" t="s">
        <v>680</v>
      </c>
      <c r="J627" s="249">
        <f t="shared" ref="J627:J639" si="82">IF(SUM(L627:BS627)=0,IF(COUNTIF(L627:BS627,"未確認")&gt;0,"未確認",IF(COUNTIF(L627:BS627,"~*")&gt;0,"*",SUM(L627:BS627))),SUM(L627:BS627))</f>
        <v>203</v>
      </c>
      <c r="K627" s="250" t="str">
        <f t="shared" ref="K627:K639" si="83">IF(OR(COUNTIF(L627:BS627,"未確認")&gt;0,COUNTIF(L627:BS627,"*")&gt;0),"※","")</f>
        <v>※</v>
      </c>
      <c r="L627" s="241">
        <v>203</v>
      </c>
      <c r="M627" s="242">
        <v>0</v>
      </c>
      <c r="N627" s="243">
        <v>0</v>
      </c>
      <c r="O627" s="243" t="s">
        <v>426</v>
      </c>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681</v>
      </c>
      <c r="B628" s="126"/>
      <c r="C628" s="308" t="s">
        <v>682</v>
      </c>
      <c r="D628" s="309"/>
      <c r="E628" s="309"/>
      <c r="F628" s="309"/>
      <c r="G628" s="309"/>
      <c r="H628" s="310"/>
      <c r="I628" s="330"/>
      <c r="J628" s="249">
        <f t="shared" si="82"/>
        <v>0</v>
      </c>
      <c r="K628" s="250" t="str">
        <f t="shared" si="83"/>
        <v/>
      </c>
      <c r="L628" s="241">
        <v>0</v>
      </c>
      <c r="M628" s="242">
        <v>0</v>
      </c>
      <c r="N628" s="243">
        <v>0</v>
      </c>
      <c r="O628" s="243">
        <v>0</v>
      </c>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683</v>
      </c>
      <c r="B629" s="126"/>
      <c r="C629" s="308" t="s">
        <v>684</v>
      </c>
      <c r="D629" s="309"/>
      <c r="E629" s="309"/>
      <c r="F629" s="309"/>
      <c r="G629" s="309"/>
      <c r="H629" s="310"/>
      <c r="I629" s="331"/>
      <c r="J629" s="249">
        <f t="shared" si="82"/>
        <v>0</v>
      </c>
      <c r="K629" s="250" t="str">
        <f t="shared" si="83"/>
        <v/>
      </c>
      <c r="L629" s="241">
        <v>0</v>
      </c>
      <c r="M629" s="242">
        <v>0</v>
      </c>
      <c r="N629" s="243">
        <v>0</v>
      </c>
      <c r="O629" s="243">
        <v>0</v>
      </c>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685</v>
      </c>
      <c r="B630" s="126"/>
      <c r="C630" s="308" t="s">
        <v>686</v>
      </c>
      <c r="D630" s="309"/>
      <c r="E630" s="309"/>
      <c r="F630" s="309"/>
      <c r="G630" s="309"/>
      <c r="H630" s="310"/>
      <c r="I630" s="318" t="s">
        <v>687</v>
      </c>
      <c r="J630" s="249">
        <f t="shared" si="82"/>
        <v>0</v>
      </c>
      <c r="K630" s="250" t="str">
        <f t="shared" si="83"/>
        <v/>
      </c>
      <c r="L630" s="241">
        <v>0</v>
      </c>
      <c r="M630" s="242">
        <v>0</v>
      </c>
      <c r="N630" s="243">
        <v>0</v>
      </c>
      <c r="O630" s="243">
        <v>0</v>
      </c>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688</v>
      </c>
      <c r="D631" s="309"/>
      <c r="E631" s="309"/>
      <c r="F631" s="309"/>
      <c r="G631" s="309"/>
      <c r="H631" s="310"/>
      <c r="I631" s="320"/>
      <c r="J631" s="249">
        <f t="shared" si="82"/>
        <v>0</v>
      </c>
      <c r="K631" s="250" t="str">
        <f t="shared" si="83"/>
        <v/>
      </c>
      <c r="L631" s="241">
        <v>0</v>
      </c>
      <c r="M631" s="242">
        <v>0</v>
      </c>
      <c r="N631" s="243">
        <v>0</v>
      </c>
      <c r="O631" s="243">
        <v>0</v>
      </c>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689</v>
      </c>
      <c r="B632" s="126"/>
      <c r="C632" s="308" t="s">
        <v>690</v>
      </c>
      <c r="D632" s="309"/>
      <c r="E632" s="309"/>
      <c r="F632" s="309"/>
      <c r="G632" s="309"/>
      <c r="H632" s="310"/>
      <c r="I632" s="142" t="s">
        <v>691</v>
      </c>
      <c r="J632" s="249">
        <f t="shared" si="82"/>
        <v>0</v>
      </c>
      <c r="K632" s="250" t="str">
        <f t="shared" si="83"/>
        <v/>
      </c>
      <c r="L632" s="241">
        <v>0</v>
      </c>
      <c r="M632" s="242">
        <v>0</v>
      </c>
      <c r="N632" s="243">
        <v>0</v>
      </c>
      <c r="O632" s="243">
        <v>0</v>
      </c>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692</v>
      </c>
      <c r="B633" s="126"/>
      <c r="C633" s="308" t="s">
        <v>693</v>
      </c>
      <c r="D633" s="309"/>
      <c r="E633" s="309"/>
      <c r="F633" s="309"/>
      <c r="G633" s="309"/>
      <c r="H633" s="310"/>
      <c r="I633" s="142" t="s">
        <v>694</v>
      </c>
      <c r="J633" s="249" t="str">
        <f t="shared" si="82"/>
        <v>*</v>
      </c>
      <c r="K633" s="250" t="str">
        <f t="shared" si="83"/>
        <v>※</v>
      </c>
      <c r="L633" s="241">
        <v>0</v>
      </c>
      <c r="M633" s="242">
        <v>0</v>
      </c>
      <c r="N633" s="243">
        <v>0</v>
      </c>
      <c r="O633" s="243" t="s">
        <v>426</v>
      </c>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695</v>
      </c>
      <c r="B634" s="2"/>
      <c r="C634" s="308" t="s">
        <v>696</v>
      </c>
      <c r="D634" s="309"/>
      <c r="E634" s="309"/>
      <c r="F634" s="309"/>
      <c r="G634" s="309"/>
      <c r="H634" s="310"/>
      <c r="I634" s="142" t="s">
        <v>697</v>
      </c>
      <c r="J634" s="249">
        <f t="shared" si="82"/>
        <v>0</v>
      </c>
      <c r="K634" s="250" t="str">
        <f t="shared" si="83"/>
        <v/>
      </c>
      <c r="L634" s="241">
        <v>0</v>
      </c>
      <c r="M634" s="242">
        <v>0</v>
      </c>
      <c r="N634" s="243">
        <v>0</v>
      </c>
      <c r="O634" s="243">
        <v>0</v>
      </c>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698</v>
      </c>
      <c r="B635" s="2"/>
      <c r="C635" s="305" t="s">
        <v>699</v>
      </c>
      <c r="D635" s="306"/>
      <c r="E635" s="306"/>
      <c r="F635" s="306"/>
      <c r="G635" s="306"/>
      <c r="H635" s="307"/>
      <c r="I635" s="129" t="s">
        <v>700</v>
      </c>
      <c r="J635" s="249">
        <f t="shared" si="82"/>
        <v>0</v>
      </c>
      <c r="K635" s="250" t="str">
        <f t="shared" si="83"/>
        <v/>
      </c>
      <c r="L635" s="241">
        <v>0</v>
      </c>
      <c r="M635" s="242">
        <v>0</v>
      </c>
      <c r="N635" s="243">
        <v>0</v>
      </c>
      <c r="O635" s="243">
        <v>0</v>
      </c>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701</v>
      </c>
      <c r="B636" s="2"/>
      <c r="C636" s="308" t="s">
        <v>702</v>
      </c>
      <c r="D636" s="309"/>
      <c r="E636" s="309"/>
      <c r="F636" s="309"/>
      <c r="G636" s="309"/>
      <c r="H636" s="310"/>
      <c r="I636" s="129" t="s">
        <v>703</v>
      </c>
      <c r="J636" s="249" t="str">
        <f t="shared" si="82"/>
        <v>*</v>
      </c>
      <c r="K636" s="250" t="str">
        <f t="shared" si="83"/>
        <v>※</v>
      </c>
      <c r="L636" s="241" t="s">
        <v>426</v>
      </c>
      <c r="M636" s="242">
        <v>0</v>
      </c>
      <c r="N636" s="243">
        <v>0</v>
      </c>
      <c r="O636" s="243" t="s">
        <v>426</v>
      </c>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704</v>
      </c>
      <c r="B637" s="2"/>
      <c r="C637" s="305" t="s">
        <v>705</v>
      </c>
      <c r="D637" s="306"/>
      <c r="E637" s="306"/>
      <c r="F637" s="306"/>
      <c r="G637" s="306"/>
      <c r="H637" s="307"/>
      <c r="I637" s="129" t="s">
        <v>706</v>
      </c>
      <c r="J637" s="249">
        <f t="shared" si="82"/>
        <v>218</v>
      </c>
      <c r="K637" s="250" t="str">
        <f t="shared" si="83"/>
        <v>※</v>
      </c>
      <c r="L637" s="241">
        <v>218</v>
      </c>
      <c r="M637" s="242">
        <v>0</v>
      </c>
      <c r="N637" s="243">
        <v>0</v>
      </c>
      <c r="O637" s="243" t="s">
        <v>426</v>
      </c>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707</v>
      </c>
      <c r="B638" s="2"/>
      <c r="C638" s="305" t="s">
        <v>708</v>
      </c>
      <c r="D638" s="306"/>
      <c r="E638" s="306"/>
      <c r="F638" s="306"/>
      <c r="G638" s="306"/>
      <c r="H638" s="307"/>
      <c r="I638" s="129" t="s">
        <v>709</v>
      </c>
      <c r="J638" s="249" t="str">
        <f t="shared" si="82"/>
        <v>*</v>
      </c>
      <c r="K638" s="250" t="str">
        <f t="shared" si="83"/>
        <v>※</v>
      </c>
      <c r="L638" s="241" t="s">
        <v>426</v>
      </c>
      <c r="M638" s="242">
        <v>0</v>
      </c>
      <c r="N638" s="243">
        <v>0</v>
      </c>
      <c r="O638" s="243" t="s">
        <v>426</v>
      </c>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710</v>
      </c>
      <c r="D639" s="309"/>
      <c r="E639" s="309"/>
      <c r="F639" s="309"/>
      <c r="G639" s="309"/>
      <c r="H639" s="310"/>
      <c r="I639" s="142" t="s">
        <v>711</v>
      </c>
      <c r="J639" s="249">
        <f t="shared" si="82"/>
        <v>0</v>
      </c>
      <c r="K639" s="250" t="str">
        <f t="shared" si="83"/>
        <v/>
      </c>
      <c r="L639" s="241">
        <v>0</v>
      </c>
      <c r="M639" s="242">
        <v>0</v>
      </c>
      <c r="N639" s="253">
        <v>0</v>
      </c>
      <c r="O639" s="253">
        <v>0</v>
      </c>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712</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74</v>
      </c>
      <c r="K645" s="218"/>
      <c r="L645" s="25" t="str">
        <f>IF(ISBLANK(L$388),"",L$388)</f>
        <v>２階病棟（医科）</v>
      </c>
      <c r="M645" s="72" t="str">
        <f>IF(ISBLANK(M$388),"",M$388)</f>
        <v>２階病棟（歯科１）</v>
      </c>
      <c r="N645" s="25" t="str">
        <f t="shared" ref="N645:BS645" si="84">IF(ISBLANK(N$388),"",N$388)</f>
        <v>２階病棟（歯科２）</v>
      </c>
      <c r="O645" s="25" t="str">
        <f t="shared" si="84"/>
        <v>３階病棟</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75</v>
      </c>
      <c r="J646" s="74"/>
      <c r="K646" s="88"/>
      <c r="L646" s="89" t="str">
        <f>IF(ISBLANK(L$389),"",L$389)</f>
        <v>-</v>
      </c>
      <c r="M646" s="72" t="str">
        <f>IF(ISBLANK(M$389),"",M$389)</f>
        <v>-</v>
      </c>
      <c r="N646" s="89" t="str">
        <f t="shared" ref="N646:BS646" si="85">IF(ISBLANK(N$389),"",N$389)</f>
        <v>-</v>
      </c>
      <c r="O646" s="89" t="str">
        <f t="shared" si="85"/>
        <v>-</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713</v>
      </c>
      <c r="B647" s="126"/>
      <c r="C647" s="305" t="s">
        <v>714</v>
      </c>
      <c r="D647" s="306"/>
      <c r="E647" s="306"/>
      <c r="F647" s="306"/>
      <c r="G647" s="306"/>
      <c r="H647" s="307"/>
      <c r="I647" s="129" t="s">
        <v>715</v>
      </c>
      <c r="J647" s="249" t="str">
        <f t="shared" ref="J647:J654" si="86">IF(SUM(L647:BS647)=0,IF(COUNTIF(L647:BS647,"未確認")&gt;0,"未確認",IF(COUNTIF(L647:BS647,"~*")&gt;0,"*",SUM(L647:BS647))),SUM(L647:BS647))</f>
        <v>*</v>
      </c>
      <c r="K647" s="250" t="str">
        <f t="shared" ref="K647:K654" si="87">IF(OR(COUNTIF(L647:BS647,"未確認")&gt;0,COUNTIF(L647:BS647,"*")&gt;0),"※","")</f>
        <v>※</v>
      </c>
      <c r="L647" s="241" t="s">
        <v>426</v>
      </c>
      <c r="M647" s="242">
        <v>0</v>
      </c>
      <c r="N647" s="243">
        <v>0</v>
      </c>
      <c r="O647" s="243">
        <v>0</v>
      </c>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716</v>
      </c>
      <c r="B648" s="2"/>
      <c r="C648" s="305" t="s">
        <v>717</v>
      </c>
      <c r="D648" s="306"/>
      <c r="E648" s="306"/>
      <c r="F648" s="306"/>
      <c r="G648" s="306"/>
      <c r="H648" s="307"/>
      <c r="I648" s="129" t="s">
        <v>718</v>
      </c>
      <c r="J648" s="249">
        <f t="shared" si="86"/>
        <v>486</v>
      </c>
      <c r="K648" s="250" t="str">
        <f t="shared" si="87"/>
        <v>※</v>
      </c>
      <c r="L648" s="241">
        <v>486</v>
      </c>
      <c r="M648" s="242" t="s">
        <v>426</v>
      </c>
      <c r="N648" s="243" t="s">
        <v>426</v>
      </c>
      <c r="O648" s="243">
        <v>0</v>
      </c>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719</v>
      </c>
      <c r="B649" s="2"/>
      <c r="C649" s="305" t="s">
        <v>720</v>
      </c>
      <c r="D649" s="306"/>
      <c r="E649" s="306"/>
      <c r="F649" s="306"/>
      <c r="G649" s="306"/>
      <c r="H649" s="307"/>
      <c r="I649" s="129" t="s">
        <v>721</v>
      </c>
      <c r="J649" s="249">
        <f t="shared" si="86"/>
        <v>208</v>
      </c>
      <c r="K649" s="250" t="str">
        <f t="shared" si="87"/>
        <v/>
      </c>
      <c r="L649" s="241">
        <v>208</v>
      </c>
      <c r="M649" s="242">
        <v>0</v>
      </c>
      <c r="N649" s="243">
        <v>0</v>
      </c>
      <c r="O649" s="243">
        <v>0</v>
      </c>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722</v>
      </c>
      <c r="B650" s="2"/>
      <c r="C650" s="308" t="s">
        <v>723</v>
      </c>
      <c r="D650" s="309"/>
      <c r="E650" s="309"/>
      <c r="F650" s="309"/>
      <c r="G650" s="309"/>
      <c r="H650" s="310"/>
      <c r="I650" s="129" t="s">
        <v>724</v>
      </c>
      <c r="J650" s="249" t="str">
        <f t="shared" si="86"/>
        <v>*</v>
      </c>
      <c r="K650" s="250" t="str">
        <f t="shared" si="87"/>
        <v>※</v>
      </c>
      <c r="L650" s="241" t="s">
        <v>426</v>
      </c>
      <c r="M650" s="242">
        <v>0</v>
      </c>
      <c r="N650" s="243">
        <v>0</v>
      </c>
      <c r="O650" s="243">
        <v>0</v>
      </c>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725</v>
      </c>
      <c r="B651" s="2"/>
      <c r="C651" s="305" t="s">
        <v>726</v>
      </c>
      <c r="D651" s="306"/>
      <c r="E651" s="306"/>
      <c r="F651" s="306"/>
      <c r="G651" s="306"/>
      <c r="H651" s="307"/>
      <c r="I651" s="129" t="s">
        <v>727</v>
      </c>
      <c r="J651" s="249" t="str">
        <f t="shared" si="86"/>
        <v>*</v>
      </c>
      <c r="K651" s="250" t="str">
        <f t="shared" si="87"/>
        <v>※</v>
      </c>
      <c r="L651" s="241" t="s">
        <v>426</v>
      </c>
      <c r="M651" s="242">
        <v>0</v>
      </c>
      <c r="N651" s="243">
        <v>0</v>
      </c>
      <c r="O651" s="243">
        <v>0</v>
      </c>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728</v>
      </c>
      <c r="B652" s="2"/>
      <c r="C652" s="305" t="s">
        <v>729</v>
      </c>
      <c r="D652" s="306"/>
      <c r="E652" s="306"/>
      <c r="F652" s="306"/>
      <c r="G652" s="306"/>
      <c r="H652" s="307"/>
      <c r="I652" s="129" t="s">
        <v>730</v>
      </c>
      <c r="J652" s="249" t="str">
        <f t="shared" si="86"/>
        <v>*</v>
      </c>
      <c r="K652" s="250" t="str">
        <f t="shared" si="87"/>
        <v>※</v>
      </c>
      <c r="L652" s="241" t="s">
        <v>426</v>
      </c>
      <c r="M652" s="242">
        <v>0</v>
      </c>
      <c r="N652" s="243">
        <v>0</v>
      </c>
      <c r="O652" s="243" t="s">
        <v>426</v>
      </c>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731</v>
      </c>
      <c r="B653" s="2"/>
      <c r="C653" s="305" t="s">
        <v>732</v>
      </c>
      <c r="D653" s="306"/>
      <c r="E653" s="306"/>
      <c r="F653" s="306"/>
      <c r="G653" s="306"/>
      <c r="H653" s="307"/>
      <c r="I653" s="129" t="s">
        <v>733</v>
      </c>
      <c r="J653" s="249">
        <f t="shared" si="86"/>
        <v>0</v>
      </c>
      <c r="K653" s="250" t="str">
        <f t="shared" si="87"/>
        <v/>
      </c>
      <c r="L653" s="241">
        <v>0</v>
      </c>
      <c r="M653" s="242">
        <v>0</v>
      </c>
      <c r="N653" s="243">
        <v>0</v>
      </c>
      <c r="O653" s="243">
        <v>0</v>
      </c>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734</v>
      </c>
      <c r="B654" s="2"/>
      <c r="C654" s="308" t="s">
        <v>735</v>
      </c>
      <c r="D654" s="309"/>
      <c r="E654" s="309"/>
      <c r="F654" s="309"/>
      <c r="G654" s="309"/>
      <c r="H654" s="310"/>
      <c r="I654" s="129" t="s">
        <v>736</v>
      </c>
      <c r="J654" s="249" t="str">
        <f t="shared" si="86"/>
        <v>*</v>
      </c>
      <c r="K654" s="250" t="str">
        <f t="shared" si="87"/>
        <v>※</v>
      </c>
      <c r="L654" s="241">
        <v>0</v>
      </c>
      <c r="M654" s="242">
        <v>0</v>
      </c>
      <c r="N654" s="243">
        <v>0</v>
      </c>
      <c r="O654" s="243" t="s">
        <v>426</v>
      </c>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737</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74</v>
      </c>
      <c r="K660" s="218"/>
      <c r="L660" s="246" t="str">
        <f>IF(ISBLANK(L$388),"",L$388)</f>
        <v>２階病棟（医科）</v>
      </c>
      <c r="M660" s="72" t="str">
        <f>IF(ISBLANK(M$388),"",M$388)</f>
        <v>２階病棟（歯科１）</v>
      </c>
      <c r="N660" s="25" t="str">
        <f t="shared" ref="N660:BS660" si="88">IF(ISBLANK(N$388),"",N$388)</f>
        <v>２階病棟（歯科２）</v>
      </c>
      <c r="O660" s="25" t="str">
        <f t="shared" si="88"/>
        <v>３階病棟</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75</v>
      </c>
      <c r="J661" s="74"/>
      <c r="K661" s="88"/>
      <c r="L661" s="89" t="str">
        <f>IF(ISBLANK(L$389),"",L$389)</f>
        <v>-</v>
      </c>
      <c r="M661" s="72" t="str">
        <f>IF(ISBLANK(M$389),"",M$389)</f>
        <v>-</v>
      </c>
      <c r="N661" s="89" t="str">
        <f t="shared" ref="N661:BS661" si="89">IF(ISBLANK(N$389),"",N$389)</f>
        <v>-</v>
      </c>
      <c r="O661" s="89" t="str">
        <f t="shared" si="89"/>
        <v>-</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738</v>
      </c>
      <c r="B662" s="126"/>
      <c r="C662" s="326" t="s">
        <v>739</v>
      </c>
      <c r="D662" s="327"/>
      <c r="E662" s="327"/>
      <c r="F662" s="327"/>
      <c r="G662" s="327"/>
      <c r="H662" s="328"/>
      <c r="I662" s="129" t="s">
        <v>740</v>
      </c>
      <c r="J662" s="249">
        <f t="shared" ref="J662:J676" si="90">IF(SUM(L662:BS662)=0,IF(COUNTIF(L662:BS662,"未確認")&gt;0,"未確認",IF(COUNTIF(L662:BS662,"~*")&gt;0,"*",SUM(L662:BS662))),SUM(L662:BS662))</f>
        <v>1171</v>
      </c>
      <c r="K662" s="250" t="str">
        <f t="shared" ref="K662:K676" si="91">IF(OR(COUNTIF(L662:BS662,"未確認")&gt;0,COUNTIF(L662:BS662,"*")&gt;0),"※","")</f>
        <v/>
      </c>
      <c r="L662" s="241">
        <v>823</v>
      </c>
      <c r="M662" s="242">
        <v>0</v>
      </c>
      <c r="N662" s="243">
        <v>0</v>
      </c>
      <c r="O662" s="243">
        <v>348</v>
      </c>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741</v>
      </c>
      <c r="B663" s="96"/>
      <c r="C663" s="221"/>
      <c r="D663" s="222"/>
      <c r="E663" s="305" t="s">
        <v>742</v>
      </c>
      <c r="F663" s="306"/>
      <c r="G663" s="306"/>
      <c r="H663" s="307"/>
      <c r="I663" s="129" t="s">
        <v>743</v>
      </c>
      <c r="J663" s="249" t="str">
        <f t="shared" si="90"/>
        <v>*</v>
      </c>
      <c r="K663" s="250" t="str">
        <f t="shared" si="91"/>
        <v>※</v>
      </c>
      <c r="L663" s="241" t="s">
        <v>426</v>
      </c>
      <c r="M663" s="242">
        <v>0</v>
      </c>
      <c r="N663" s="243">
        <v>0</v>
      </c>
      <c r="O663" s="243">
        <v>0</v>
      </c>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744</v>
      </c>
      <c r="B664" s="96"/>
      <c r="C664" s="221"/>
      <c r="D664" s="222"/>
      <c r="E664" s="305" t="s">
        <v>745</v>
      </c>
      <c r="F664" s="306"/>
      <c r="G664" s="306"/>
      <c r="H664" s="307"/>
      <c r="I664" s="129" t="s">
        <v>746</v>
      </c>
      <c r="J664" s="249">
        <f t="shared" si="90"/>
        <v>981</v>
      </c>
      <c r="K664" s="250" t="str">
        <f t="shared" si="91"/>
        <v/>
      </c>
      <c r="L664" s="241">
        <v>690</v>
      </c>
      <c r="M664" s="242">
        <v>0</v>
      </c>
      <c r="N664" s="243">
        <v>0</v>
      </c>
      <c r="O664" s="243">
        <v>291</v>
      </c>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747</v>
      </c>
      <c r="B665" s="96"/>
      <c r="C665" s="110"/>
      <c r="D665" s="111"/>
      <c r="E665" s="305" t="s">
        <v>748</v>
      </c>
      <c r="F665" s="306"/>
      <c r="G665" s="306"/>
      <c r="H665" s="307"/>
      <c r="I665" s="129" t="s">
        <v>749</v>
      </c>
      <c r="J665" s="249" t="str">
        <f t="shared" si="90"/>
        <v>*</v>
      </c>
      <c r="K665" s="250" t="str">
        <f t="shared" si="91"/>
        <v>※</v>
      </c>
      <c r="L665" s="241" t="s">
        <v>426</v>
      </c>
      <c r="M665" s="242">
        <v>0</v>
      </c>
      <c r="N665" s="243">
        <v>0</v>
      </c>
      <c r="O665" s="243" t="s">
        <v>426</v>
      </c>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750</v>
      </c>
      <c r="B666" s="96"/>
      <c r="C666" s="110"/>
      <c r="D666" s="111"/>
      <c r="E666" s="305" t="s">
        <v>751</v>
      </c>
      <c r="F666" s="306"/>
      <c r="G666" s="306"/>
      <c r="H666" s="307"/>
      <c r="I666" s="129" t="s">
        <v>752</v>
      </c>
      <c r="J666" s="249" t="str">
        <f t="shared" si="90"/>
        <v>*</v>
      </c>
      <c r="K666" s="250" t="str">
        <f t="shared" si="91"/>
        <v>※</v>
      </c>
      <c r="L666" s="241" t="s">
        <v>426</v>
      </c>
      <c r="M666" s="242">
        <v>0</v>
      </c>
      <c r="N666" s="243">
        <v>0</v>
      </c>
      <c r="O666" s="243" t="s">
        <v>426</v>
      </c>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753</v>
      </c>
      <c r="B667" s="96"/>
      <c r="C667" s="221"/>
      <c r="D667" s="222"/>
      <c r="E667" s="305" t="s">
        <v>754</v>
      </c>
      <c r="F667" s="306"/>
      <c r="G667" s="306"/>
      <c r="H667" s="307"/>
      <c r="I667" s="129" t="s">
        <v>755</v>
      </c>
      <c r="J667" s="249" t="str">
        <f t="shared" si="90"/>
        <v>*</v>
      </c>
      <c r="K667" s="250" t="str">
        <f t="shared" si="91"/>
        <v>※</v>
      </c>
      <c r="L667" s="241" t="s">
        <v>426</v>
      </c>
      <c r="M667" s="242">
        <v>0</v>
      </c>
      <c r="N667" s="243">
        <v>0</v>
      </c>
      <c r="O667" s="243" t="s">
        <v>426</v>
      </c>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756</v>
      </c>
      <c r="B668" s="96"/>
      <c r="C668" s="221"/>
      <c r="D668" s="222"/>
      <c r="E668" s="305" t="s">
        <v>757</v>
      </c>
      <c r="F668" s="306"/>
      <c r="G668" s="306"/>
      <c r="H668" s="307"/>
      <c r="I668" s="129" t="s">
        <v>758</v>
      </c>
      <c r="J668" s="249">
        <f t="shared" si="90"/>
        <v>0</v>
      </c>
      <c r="K668" s="250" t="str">
        <f t="shared" si="91"/>
        <v/>
      </c>
      <c r="L668" s="241">
        <v>0</v>
      </c>
      <c r="M668" s="242">
        <v>0</v>
      </c>
      <c r="N668" s="243">
        <v>0</v>
      </c>
      <c r="O668" s="243">
        <v>0</v>
      </c>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759</v>
      </c>
      <c r="B669" s="96"/>
      <c r="C669" s="221"/>
      <c r="D669" s="222"/>
      <c r="E669" s="305" t="s">
        <v>760</v>
      </c>
      <c r="F669" s="306"/>
      <c r="G669" s="306"/>
      <c r="H669" s="307"/>
      <c r="I669" s="129" t="s">
        <v>761</v>
      </c>
      <c r="J669" s="249">
        <f t="shared" si="90"/>
        <v>0</v>
      </c>
      <c r="K669" s="250" t="str">
        <f t="shared" si="91"/>
        <v/>
      </c>
      <c r="L669" s="241">
        <v>0</v>
      </c>
      <c r="M669" s="242">
        <v>0</v>
      </c>
      <c r="N669" s="243">
        <v>0</v>
      </c>
      <c r="O669" s="243">
        <v>0</v>
      </c>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762</v>
      </c>
      <c r="B670" s="96"/>
      <c r="C670" s="223"/>
      <c r="D670" s="224"/>
      <c r="E670" s="305" t="s">
        <v>763</v>
      </c>
      <c r="F670" s="306"/>
      <c r="G670" s="306"/>
      <c r="H670" s="307"/>
      <c r="I670" s="129" t="s">
        <v>764</v>
      </c>
      <c r="J670" s="249">
        <f t="shared" si="90"/>
        <v>0</v>
      </c>
      <c r="K670" s="250" t="str">
        <f t="shared" si="91"/>
        <v/>
      </c>
      <c r="L670" s="241">
        <v>0</v>
      </c>
      <c r="M670" s="242">
        <v>0</v>
      </c>
      <c r="N670" s="243">
        <v>0</v>
      </c>
      <c r="O670" s="243">
        <v>0</v>
      </c>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765</v>
      </c>
      <c r="B671" s="96"/>
      <c r="C671" s="305" t="s">
        <v>766</v>
      </c>
      <c r="D671" s="306"/>
      <c r="E671" s="306"/>
      <c r="F671" s="306"/>
      <c r="G671" s="306"/>
      <c r="H671" s="307"/>
      <c r="I671" s="129" t="s">
        <v>767</v>
      </c>
      <c r="J671" s="249">
        <f t="shared" si="90"/>
        <v>466</v>
      </c>
      <c r="K671" s="250" t="str">
        <f t="shared" si="91"/>
        <v>※</v>
      </c>
      <c r="L671" s="241">
        <v>466</v>
      </c>
      <c r="M671" s="242">
        <v>0</v>
      </c>
      <c r="N671" s="243">
        <v>0</v>
      </c>
      <c r="O671" s="243" t="s">
        <v>426</v>
      </c>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768</v>
      </c>
      <c r="B672" s="96"/>
      <c r="C672" s="308" t="s">
        <v>769</v>
      </c>
      <c r="D672" s="309"/>
      <c r="E672" s="309"/>
      <c r="F672" s="309"/>
      <c r="G672" s="309"/>
      <c r="H672" s="310"/>
      <c r="I672" s="142" t="s">
        <v>770</v>
      </c>
      <c r="J672" s="249">
        <f t="shared" si="90"/>
        <v>0</v>
      </c>
      <c r="K672" s="250" t="str">
        <f t="shared" si="91"/>
        <v/>
      </c>
      <c r="L672" s="241">
        <v>0</v>
      </c>
      <c r="M672" s="242">
        <v>0</v>
      </c>
      <c r="N672" s="243">
        <v>0</v>
      </c>
      <c r="O672" s="243">
        <v>0</v>
      </c>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771</v>
      </c>
      <c r="B673" s="96"/>
      <c r="C673" s="305" t="s">
        <v>772</v>
      </c>
      <c r="D673" s="306"/>
      <c r="E673" s="306"/>
      <c r="F673" s="306"/>
      <c r="G673" s="306"/>
      <c r="H673" s="307"/>
      <c r="I673" s="129" t="s">
        <v>773</v>
      </c>
      <c r="J673" s="249">
        <f t="shared" si="90"/>
        <v>372</v>
      </c>
      <c r="K673" s="250" t="str">
        <f t="shared" si="91"/>
        <v>※</v>
      </c>
      <c r="L673" s="241">
        <v>372</v>
      </c>
      <c r="M673" s="242">
        <v>0</v>
      </c>
      <c r="N673" s="243">
        <v>0</v>
      </c>
      <c r="O673" s="243" t="s">
        <v>426</v>
      </c>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774</v>
      </c>
      <c r="B674" s="96"/>
      <c r="C674" s="305" t="s">
        <v>775</v>
      </c>
      <c r="D674" s="306"/>
      <c r="E674" s="306"/>
      <c r="F674" s="306"/>
      <c r="G674" s="306"/>
      <c r="H674" s="307"/>
      <c r="I674" s="129" t="s">
        <v>776</v>
      </c>
      <c r="J674" s="249" t="str">
        <f t="shared" si="90"/>
        <v>*</v>
      </c>
      <c r="K674" s="250" t="str">
        <f t="shared" si="91"/>
        <v>※</v>
      </c>
      <c r="L674" s="241" t="s">
        <v>426</v>
      </c>
      <c r="M674" s="242">
        <v>0</v>
      </c>
      <c r="N674" s="243">
        <v>0</v>
      </c>
      <c r="O674" s="243" t="s">
        <v>426</v>
      </c>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777</v>
      </c>
      <c r="B675" s="96"/>
      <c r="C675" s="308" t="s">
        <v>778</v>
      </c>
      <c r="D675" s="309"/>
      <c r="E675" s="309"/>
      <c r="F675" s="309"/>
      <c r="G675" s="309"/>
      <c r="H675" s="310"/>
      <c r="I675" s="129" t="s">
        <v>779</v>
      </c>
      <c r="J675" s="249">
        <f t="shared" si="90"/>
        <v>0</v>
      </c>
      <c r="K675" s="250" t="str">
        <f t="shared" si="91"/>
        <v/>
      </c>
      <c r="L675" s="241">
        <v>0</v>
      </c>
      <c r="M675" s="242">
        <v>0</v>
      </c>
      <c r="N675" s="243">
        <v>0</v>
      </c>
      <c r="O675" s="243">
        <v>0</v>
      </c>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780</v>
      </c>
      <c r="B676" s="96"/>
      <c r="C676" s="305" t="s">
        <v>781</v>
      </c>
      <c r="D676" s="306"/>
      <c r="E676" s="306"/>
      <c r="F676" s="306"/>
      <c r="G676" s="306"/>
      <c r="H676" s="307"/>
      <c r="I676" s="129" t="s">
        <v>782</v>
      </c>
      <c r="J676" s="249">
        <f t="shared" si="90"/>
        <v>0</v>
      </c>
      <c r="K676" s="250" t="str">
        <f t="shared" si="91"/>
        <v/>
      </c>
      <c r="L676" s="241">
        <v>0</v>
      </c>
      <c r="M676" s="242">
        <v>0</v>
      </c>
      <c r="N676" s="243">
        <v>0</v>
      </c>
      <c r="O676" s="243">
        <v>0</v>
      </c>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74</v>
      </c>
      <c r="K681" s="218"/>
      <c r="L681" s="246" t="str">
        <f>IF(ISBLANK(L$9),"",L$9)</f>
        <v>２階病棟</v>
      </c>
      <c r="M681" s="72" t="str">
        <f>IF(ISBLANK(M$9),"",M$9)</f>
        <v>３階病棟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75</v>
      </c>
      <c r="J682" s="74"/>
      <c r="K682" s="88"/>
      <c r="L682" s="89" t="str">
        <f>IF(ISBLANK(L$95),"",L$95)</f>
        <v>急性期</v>
      </c>
      <c r="M682" s="72" t="str">
        <f>IF(ISBLANK(M$95),"",M$95)</f>
        <v>慢性期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783</v>
      </c>
      <c r="B683" s="96"/>
      <c r="C683" s="308" t="s">
        <v>784</v>
      </c>
      <c r="D683" s="309"/>
      <c r="E683" s="309"/>
      <c r="F683" s="309"/>
      <c r="G683" s="309"/>
      <c r="H683" s="310"/>
      <c r="I683" s="142" t="s">
        <v>785</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786</v>
      </c>
      <c r="B684" s="96"/>
      <c r="C684" s="308" t="s">
        <v>787</v>
      </c>
      <c r="D684" s="309"/>
      <c r="E684" s="309"/>
      <c r="F684" s="309"/>
      <c r="G684" s="309"/>
      <c r="H684" s="310"/>
      <c r="I684" s="142" t="s">
        <v>788</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789</v>
      </c>
      <c r="B685" s="96"/>
      <c r="C685" s="314" t="s">
        <v>790</v>
      </c>
      <c r="D685" s="315"/>
      <c r="E685" s="315"/>
      <c r="F685" s="315"/>
      <c r="G685" s="315"/>
      <c r="H685" s="317"/>
      <c r="I685" s="318" t="s">
        <v>791</v>
      </c>
      <c r="J685" s="260"/>
      <c r="K685" s="279"/>
      <c r="L685" s="286">
        <v>759</v>
      </c>
      <c r="M685" s="287" t="s">
        <v>426</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792</v>
      </c>
      <c r="B686" s="96"/>
      <c r="C686" s="289"/>
      <c r="D686" s="290"/>
      <c r="E686" s="314" t="s">
        <v>793</v>
      </c>
      <c r="F686" s="315"/>
      <c r="G686" s="315"/>
      <c r="H686" s="317"/>
      <c r="I686" s="321"/>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794</v>
      </c>
      <c r="H687" s="323"/>
      <c r="I687" s="321"/>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795</v>
      </c>
      <c r="H688" s="323"/>
      <c r="I688" s="321"/>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796</v>
      </c>
      <c r="B689" s="96"/>
      <c r="C689" s="293"/>
      <c r="D689" s="294"/>
      <c r="E689" s="324"/>
      <c r="F689" s="325"/>
      <c r="G689" s="295"/>
      <c r="H689" s="296" t="s">
        <v>797</v>
      </c>
      <c r="I689" s="322"/>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798</v>
      </c>
      <c r="B690" s="96"/>
      <c r="C690" s="314" t="s">
        <v>799</v>
      </c>
      <c r="D690" s="315"/>
      <c r="E690" s="315"/>
      <c r="F690" s="315"/>
      <c r="G690" s="316"/>
      <c r="H690" s="317"/>
      <c r="I690" s="318" t="s">
        <v>800</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801</v>
      </c>
      <c r="B691" s="96"/>
      <c r="C691" s="274"/>
      <c r="D691" s="275"/>
      <c r="E691" s="308" t="s">
        <v>802</v>
      </c>
      <c r="F691" s="309"/>
      <c r="G691" s="309"/>
      <c r="H691" s="310"/>
      <c r="I691" s="319"/>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803</v>
      </c>
      <c r="D692" s="315"/>
      <c r="E692" s="315"/>
      <c r="F692" s="315"/>
      <c r="G692" s="316"/>
      <c r="H692" s="317"/>
      <c r="I692" s="319"/>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804</v>
      </c>
      <c r="F693" s="309"/>
      <c r="G693" s="309"/>
      <c r="H693" s="310"/>
      <c r="I693" s="319"/>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805</v>
      </c>
      <c r="D694" s="315"/>
      <c r="E694" s="315"/>
      <c r="F694" s="315"/>
      <c r="G694" s="316"/>
      <c r="H694" s="317"/>
      <c r="I694" s="319"/>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806</v>
      </c>
      <c r="F695" s="309"/>
      <c r="G695" s="309"/>
      <c r="H695" s="310"/>
      <c r="I695" s="319"/>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807</v>
      </c>
      <c r="D696" s="315"/>
      <c r="E696" s="315"/>
      <c r="F696" s="315"/>
      <c r="G696" s="316"/>
      <c r="H696" s="317"/>
      <c r="I696" s="319"/>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808</v>
      </c>
      <c r="F697" s="309"/>
      <c r="G697" s="309"/>
      <c r="H697" s="310"/>
      <c r="I697" s="320"/>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809</v>
      </c>
      <c r="B698" s="96"/>
      <c r="C698" s="308" t="s">
        <v>810</v>
      </c>
      <c r="D698" s="309"/>
      <c r="E698" s="309"/>
      <c r="F698" s="309"/>
      <c r="G698" s="309"/>
      <c r="H698" s="310"/>
      <c r="I698" s="311" t="s">
        <v>811</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812</v>
      </c>
      <c r="D699" s="309"/>
      <c r="E699" s="309"/>
      <c r="F699" s="309"/>
      <c r="G699" s="309"/>
      <c r="H699" s="310"/>
      <c r="I699" s="311"/>
      <c r="J699" s="312"/>
      <c r="K699" s="313"/>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813</v>
      </c>
      <c r="D700" s="309"/>
      <c r="E700" s="309"/>
      <c r="F700" s="309"/>
      <c r="G700" s="309"/>
      <c r="H700" s="310"/>
      <c r="I700" s="311"/>
      <c r="J700" s="312"/>
      <c r="K700" s="313"/>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814</v>
      </c>
      <c r="D701" s="309"/>
      <c r="E701" s="309"/>
      <c r="F701" s="309"/>
      <c r="G701" s="309"/>
      <c r="H701" s="310"/>
      <c r="I701" s="311"/>
      <c r="J701" s="312"/>
      <c r="K701" s="313"/>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815</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74</v>
      </c>
      <c r="K707" s="218"/>
      <c r="L707" s="25" t="str">
        <f>IF(ISBLANK(L$388),"",L$388)</f>
        <v>２階病棟（医科）</v>
      </c>
      <c r="M707" s="72" t="str">
        <f>IF(ISBLANK(M$388),"",M$388)</f>
        <v>２階病棟（歯科１）</v>
      </c>
      <c r="N707" s="25" t="str">
        <f t="shared" ref="N707:BS707" si="94">IF(ISBLANK(N$388),"",N$388)</f>
        <v>２階病棟（歯科２）</v>
      </c>
      <c r="O707" s="25" t="str">
        <f t="shared" si="94"/>
        <v>３階病棟</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75</v>
      </c>
      <c r="J708" s="74"/>
      <c r="K708" s="88"/>
      <c r="L708" s="89" t="str">
        <f>IF(ISBLANK(L$389),"",L$389)</f>
        <v>-</v>
      </c>
      <c r="M708" s="72" t="str">
        <f>IF(ISBLANK(M$389),"",M$389)</f>
        <v>-</v>
      </c>
      <c r="N708" s="89" t="str">
        <f t="shared" ref="N708:BS708" si="95">IF(ISBLANK(N$389),"",N$389)</f>
        <v>-</v>
      </c>
      <c r="O708" s="89" t="str">
        <f t="shared" si="95"/>
        <v>-</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816</v>
      </c>
      <c r="B709" s="2"/>
      <c r="C709" s="308" t="s">
        <v>817</v>
      </c>
      <c r="D709" s="309"/>
      <c r="E709" s="309"/>
      <c r="F709" s="309"/>
      <c r="G709" s="309"/>
      <c r="H709" s="310"/>
      <c r="I709" s="142" t="s">
        <v>818</v>
      </c>
      <c r="J709" s="257" t="str">
        <f>IF(SUM(L709:BS709)=0,IF(COUNTIF(L709:BS709,"未確認")&gt;0,"未確認",IF(COUNTIF(L709:BS709,"~*")&gt;0,"*",SUM(L709:BS709))),SUM(L709:BS709))</f>
        <v>*</v>
      </c>
      <c r="K709" s="250" t="str">
        <f>IF(OR(COUNTIF(L709:BS709,"未確認")&gt;0,COUNTIF(L709:BS709,"*")&gt;0),"※","")</f>
        <v>※</v>
      </c>
      <c r="L709" s="241">
        <v>0</v>
      </c>
      <c r="M709" s="242">
        <v>0</v>
      </c>
      <c r="N709" s="243">
        <v>0</v>
      </c>
      <c r="O709" s="243" t="s">
        <v>426</v>
      </c>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819</v>
      </c>
      <c r="B710" s="2"/>
      <c r="C710" s="305" t="s">
        <v>820</v>
      </c>
      <c r="D710" s="306"/>
      <c r="E710" s="306"/>
      <c r="F710" s="306"/>
      <c r="G710" s="306"/>
      <c r="H710" s="307"/>
      <c r="I710" s="129" t="s">
        <v>821</v>
      </c>
      <c r="J710" s="257" t="str">
        <f>IF(SUM(L710:BS710)=0,IF(COUNTIF(L710:BS710,"未確認")&gt;0,"未確認",IF(COUNTIF(L710:BS710,"~*")&gt;0,"*",SUM(L710:BS710))),SUM(L710:BS710))</f>
        <v>*</v>
      </c>
      <c r="K710" s="250" t="str">
        <f>IF(OR(COUNTIF(L710:BS710,"未確認")&gt;0,COUNTIF(L710:BS710,"*")&gt;0),"※","")</f>
        <v>※</v>
      </c>
      <c r="L710" s="241" t="s">
        <v>426</v>
      </c>
      <c r="M710" s="242">
        <v>0</v>
      </c>
      <c r="N710" s="243">
        <v>0</v>
      </c>
      <c r="O710" s="243">
        <v>0</v>
      </c>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822</v>
      </c>
      <c r="B711" s="2"/>
      <c r="C711" s="305" t="s">
        <v>823</v>
      </c>
      <c r="D711" s="306"/>
      <c r="E711" s="306"/>
      <c r="F711" s="306"/>
      <c r="G711" s="306"/>
      <c r="H711" s="307"/>
      <c r="I711" s="129" t="s">
        <v>824</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825</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74</v>
      </c>
      <c r="K717" s="218"/>
      <c r="L717" s="246" t="str">
        <f>IF(ISBLANK(L$388),"",L$388)</f>
        <v>２階病棟（医科）</v>
      </c>
      <c r="M717" s="72" t="str">
        <f>IF(ISBLANK(M$388),"",M$388)</f>
        <v>２階病棟（歯科１）</v>
      </c>
      <c r="N717" s="25" t="str">
        <f t="shared" ref="N717:BS717" si="96">IF(ISBLANK(N$388),"",N$388)</f>
        <v>２階病棟（歯科２）</v>
      </c>
      <c r="O717" s="25" t="str">
        <f t="shared" si="96"/>
        <v>３階病棟</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75</v>
      </c>
      <c r="J718" s="74"/>
      <c r="K718" s="88"/>
      <c r="L718" s="89" t="str">
        <f>IF(ISBLANK(L$389),"",L$389)</f>
        <v>-</v>
      </c>
      <c r="M718" s="72" t="str">
        <f>IF(ISBLANK(M$389),"",M$389)</f>
        <v>-</v>
      </c>
      <c r="N718" s="89" t="str">
        <f t="shared" ref="N718:BS718" si="97">IF(ISBLANK(N$389),"",N$389)</f>
        <v>-</v>
      </c>
      <c r="O718" s="89" t="str">
        <f t="shared" si="97"/>
        <v>-</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826</v>
      </c>
      <c r="B719" s="126"/>
      <c r="C719" s="305" t="s">
        <v>827</v>
      </c>
      <c r="D719" s="306"/>
      <c r="E719" s="306"/>
      <c r="F719" s="306"/>
      <c r="G719" s="306"/>
      <c r="H719" s="307"/>
      <c r="I719" s="129" t="s">
        <v>828</v>
      </c>
      <c r="J719" s="249" t="str">
        <f>IF(SUM(L719:BS719)=0,IF(COUNTIF(L719:BS719,"未確認")&gt;0,"未確認",IF(COUNTIF(L719:BS719,"~*")&gt;0,"*",SUM(L719:BS719))),SUM(L719:BS719))</f>
        <v>*</v>
      </c>
      <c r="K719" s="250" t="str">
        <f>IF(OR(COUNTIF(L719:BS719,"未確認")&gt;0,COUNTIF(L719:BS719,"*")&gt;0),"※","")</f>
        <v>※</v>
      </c>
      <c r="L719" s="241" t="s">
        <v>426</v>
      </c>
      <c r="M719" s="242">
        <v>0</v>
      </c>
      <c r="N719" s="243">
        <v>0</v>
      </c>
      <c r="O719" s="243" t="s">
        <v>426</v>
      </c>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829</v>
      </c>
      <c r="B720" s="2"/>
      <c r="C720" s="305" t="s">
        <v>830</v>
      </c>
      <c r="D720" s="306"/>
      <c r="E720" s="306"/>
      <c r="F720" s="306"/>
      <c r="G720" s="306"/>
      <c r="H720" s="307"/>
      <c r="I720" s="129" t="s">
        <v>831</v>
      </c>
      <c r="J720" s="249">
        <f>IF(SUM(L720:BS720)=0,IF(COUNTIF(L720:BS720,"未確認")&gt;0,"未確認",IF(COUNTIF(L720:BS720,"~*")&gt;0,"*",SUM(L720:BS720))),SUM(L720:BS720))</f>
        <v>0</v>
      </c>
      <c r="K720" s="250" t="str">
        <f>IF(OR(COUNTIF(L720:BS720,"未確認")&gt;0,COUNTIF(L720:BS720,"*")&gt;0),"※","")</f>
        <v/>
      </c>
      <c r="L720" s="241">
        <v>0</v>
      </c>
      <c r="M720" s="242">
        <v>0</v>
      </c>
      <c r="N720" s="243">
        <v>0</v>
      </c>
      <c r="O720" s="243">
        <v>0</v>
      </c>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832</v>
      </c>
      <c r="B721" s="2"/>
      <c r="C721" s="308" t="s">
        <v>833</v>
      </c>
      <c r="D721" s="309"/>
      <c r="E721" s="309"/>
      <c r="F721" s="309"/>
      <c r="G721" s="309"/>
      <c r="H721" s="310"/>
      <c r="I721" s="129" t="s">
        <v>834</v>
      </c>
      <c r="J721" s="249">
        <f>IF(SUM(L721:BS721)=0,IF(COUNTIF(L721:BS721,"未確認")&gt;0,"未確認",IF(COUNTIF(L721:BS721,"~*")&gt;0,"*",SUM(L721:BS721))),SUM(L721:BS721))</f>
        <v>0</v>
      </c>
      <c r="K721" s="250" t="str">
        <f>IF(OR(COUNTIF(L721:BS721,"未確認")&gt;0,COUNTIF(L721:BS721,"*")&gt;0),"※","")</f>
        <v/>
      </c>
      <c r="L721" s="241">
        <v>0</v>
      </c>
      <c r="M721" s="242">
        <v>0</v>
      </c>
      <c r="N721" s="243">
        <v>0</v>
      </c>
      <c r="O721" s="243">
        <v>0</v>
      </c>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835</v>
      </c>
      <c r="B722" s="2"/>
      <c r="C722" s="305" t="s">
        <v>836</v>
      </c>
      <c r="D722" s="306"/>
      <c r="E722" s="306"/>
      <c r="F722" s="306"/>
      <c r="G722" s="306"/>
      <c r="H722" s="307"/>
      <c r="I722" s="129" t="s">
        <v>837</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838</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74</v>
      </c>
      <c r="K729" s="218"/>
      <c r="L729" s="246" t="str">
        <f>IF(ISBLANK(L$388),"",L$388)</f>
        <v>２階病棟（医科）</v>
      </c>
      <c r="M729" s="72" t="str">
        <f>IF(ISBLANK(M$388),"",M$388)</f>
        <v>２階病棟（歯科１）</v>
      </c>
      <c r="N729" s="25" t="str">
        <f t="shared" ref="N729:BS729" si="98">IF(ISBLANK(N$388),"",N$388)</f>
        <v>２階病棟（歯科２）</v>
      </c>
      <c r="O729" s="25" t="str">
        <f t="shared" si="98"/>
        <v>３階病棟</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75</v>
      </c>
      <c r="J730" s="74"/>
      <c r="K730" s="88"/>
      <c r="L730" s="89" t="str">
        <f>IF(ISBLANK(L$389),"",L$389)</f>
        <v>-</v>
      </c>
      <c r="M730" s="72" t="str">
        <f>IF(ISBLANK(M$389),"",M$389)</f>
        <v>-</v>
      </c>
      <c r="N730" s="89" t="str">
        <f t="shared" ref="N730:BS730" si="99">IF(ISBLANK(N$389),"",N$389)</f>
        <v>-</v>
      </c>
      <c r="O730" s="89" t="str">
        <f t="shared" si="99"/>
        <v>-</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839</v>
      </c>
      <c r="B731" s="126"/>
      <c r="C731" s="305" t="s">
        <v>840</v>
      </c>
      <c r="D731" s="306"/>
      <c r="E731" s="306"/>
      <c r="F731" s="306"/>
      <c r="G731" s="306"/>
      <c r="H731" s="307"/>
      <c r="I731" s="129" t="s">
        <v>841</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842</v>
      </c>
      <c r="B732" s="2"/>
      <c r="C732" s="305" t="s">
        <v>843</v>
      </c>
      <c r="D732" s="306"/>
      <c r="E732" s="306"/>
      <c r="F732" s="306"/>
      <c r="G732" s="306"/>
      <c r="H732" s="307"/>
      <c r="I732" s="129" t="s">
        <v>844</v>
      </c>
      <c r="J732" s="249">
        <f>IF(SUM(L732:BS732)=0,IF(COUNTIF(L732:BS732,"未確認")&gt;0,"未確認",IF(COUNTIF(L732:BS732,"~*")&gt;0,"*",SUM(L732:BS732))),SUM(L732:BS732))</f>
        <v>0</v>
      </c>
      <c r="K732" s="250" t="str">
        <f>IF(OR(COUNTIF(L732:BS732,"未確認")&gt;0,COUNTIF(L732:BS732,"*")&gt;0),"※","")</f>
        <v/>
      </c>
      <c r="L732" s="241">
        <v>0</v>
      </c>
      <c r="M732" s="242">
        <v>0</v>
      </c>
      <c r="N732" s="243">
        <v>0</v>
      </c>
      <c r="O732" s="243">
        <v>0</v>
      </c>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845</v>
      </c>
      <c r="B733" s="2"/>
      <c r="C733" s="308" t="s">
        <v>846</v>
      </c>
      <c r="D733" s="309"/>
      <c r="E733" s="309"/>
      <c r="F733" s="309"/>
      <c r="G733" s="309"/>
      <c r="H733" s="310"/>
      <c r="I733" s="129" t="s">
        <v>847</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848</v>
      </c>
      <c r="B734" s="2"/>
      <c r="C734" s="308" t="s">
        <v>849</v>
      </c>
      <c r="D734" s="309"/>
      <c r="E734" s="309"/>
      <c r="F734" s="309"/>
      <c r="G734" s="309"/>
      <c r="H734" s="310"/>
      <c r="I734" s="129" t="s">
        <v>850</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271</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7" priority="327">
      <formula>OR(M$102&lt;&gt;"",M$103&lt;&gt;"")</formula>
    </cfRule>
    <cfRule type="expression" dxfId="1736"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3" priority="325">
      <formula>OR(M$117&lt;&gt;"",M$118&lt;&gt;"")</formula>
    </cfRule>
    <cfRule type="expression" dxfId="1732" priority="326">
      <formula>AND(M$117="",M$118="")</formula>
    </cfRule>
  </conditionalFormatting>
  <conditionalFormatting sqref="M119:M122">
    <cfRule type="expression" dxfId="1731" priority="323">
      <formula>OR($M$117&lt;&gt;"",$M$118&lt;&gt;"")</formula>
    </cfRule>
    <cfRule type="expression" dxfId="1730" priority="324">
      <formula>AND($M$117="",$M$118="")</formula>
    </cfRule>
  </conditionalFormatting>
  <conditionalFormatting sqref="M128:M129">
    <cfRule type="expression" dxfId="1729" priority="322">
      <formula>AND(M$128="",M$129="")</formula>
    </cfRule>
  </conditionalFormatting>
  <conditionalFormatting sqref="M130:M135">
    <cfRule type="expression" dxfId="1728" priority="320">
      <formula>OR($M$128&lt;&gt;"",$M$129&lt;&gt;"")</formula>
    </cfRule>
    <cfRule type="expression" dxfId="1727" priority="321">
      <formula>AND($M$128="",$M$129="")</formula>
    </cfRule>
  </conditionalFormatting>
  <conditionalFormatting sqref="M141:M142">
    <cfRule type="expression" dxfId="1726" priority="189">
      <formula>AND(M$141="",M$142="")</formula>
    </cfRule>
  </conditionalFormatting>
  <conditionalFormatting sqref="M143">
    <cfRule type="expression" dxfId="1725" priority="190">
      <formula>OR($M$141&lt;&gt;"",$M$142&lt;&gt;"")</formula>
    </cfRule>
    <cfRule type="expression" dxfId="1724" priority="191">
      <formula>AND($M$141="",$M$142="")</formula>
    </cfRule>
  </conditionalFormatting>
  <conditionalFormatting sqref="M149:M150">
    <cfRule type="expression" dxfId="1723" priority="166">
      <formula>AND(M$149="",M$150="")</formula>
    </cfRule>
  </conditionalFormatting>
  <conditionalFormatting sqref="M151">
    <cfRule type="expression" dxfId="1722" priority="160">
      <formula>OR($M$149&lt;&gt;"",$M$150&lt;&gt;"")</formula>
    </cfRule>
    <cfRule type="expression" dxfId="1721" priority="161">
      <formula>AND($M$149="",$M$150="")</formula>
    </cfRule>
  </conditionalFormatting>
  <conditionalFormatting sqref="M152">
    <cfRule type="expression" dxfId="1720" priority="162">
      <formula>OR($M$149&lt;&gt;"",$M$150&lt;&gt;"")</formula>
    </cfRule>
    <cfRule type="expression" dxfId="1719"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10" priority="88">
      <formula>OR($M$168&lt;&gt;"",$M$169&lt;&gt;"")</formula>
    </cfRule>
    <cfRule type="expression" dxfId="1709"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700" priority="313">
      <formula>OR($M$180&lt;&gt;"",$M$181&lt;&gt;"")</formula>
    </cfRule>
    <cfRule type="expression" dxfId="1699"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4" priority="311">
      <formula>OR($M$180&lt;&gt;"",$M$181&lt;&gt;"")</formula>
    </cfRule>
    <cfRule type="expression" dxfId="1693"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9" priority="295">
      <formula>OR(M$325&lt;&gt;"",M$326&lt;&gt;"")</formula>
    </cfRule>
    <cfRule type="expression" dxfId="1668"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5" priority="62">
      <formula>OR(M350&lt;&gt;"",M351&lt;&gt;"")</formula>
    </cfRule>
    <cfRule type="expression" dxfId="1664"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8" priority="282">
      <formula>OR(M$505&lt;&gt;"",M$506&lt;&gt;"")</formula>
    </cfRule>
    <cfRule type="expression" dxfId="1647" priority="291">
      <formula>AND(M$505="",M$506="")</formula>
    </cfRule>
  </conditionalFormatting>
  <conditionalFormatting sqref="M507:M514">
    <cfRule type="expression" dxfId="1646" priority="287">
      <formula>OR($M$505&lt;&gt;"",$M$506&lt;&gt;"")</formula>
    </cfRule>
    <cfRule type="expression" dxfId="1645"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9" priority="278">
      <formula>OR($M$524&lt;&gt;"",$M$525&lt;&gt;"")</formula>
    </cfRule>
    <cfRule type="expression" dxfId="1638"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3" priority="270">
      <formula>OR($M$534&lt;&gt;"",$M$535&lt;&gt;"")</formula>
    </cfRule>
    <cfRule type="expression" dxfId="1632"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5" priority="257">
      <formula>OR($M$565&lt;&gt;"",$M$566&lt;&gt;"")</formula>
    </cfRule>
    <cfRule type="expression" dxfId="1614" priority="258">
      <formula>AND($M$565="",$M$566="")</formula>
    </cfRule>
  </conditionalFormatting>
  <conditionalFormatting sqref="M594:M595">
    <cfRule type="expression" dxfId="1613" priority="254">
      <formula>AND(M$594="",M$595="")</formula>
    </cfRule>
  </conditionalFormatting>
  <conditionalFormatting sqref="M596:M606">
    <cfRule type="expression" dxfId="1612" priority="252">
      <formula>OR($M$594&lt;&gt;"",$M$595&lt;&gt;"")</formula>
    </cfRule>
    <cfRule type="expression" dxfId="1611"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8" priority="248">
      <formula>OR($M$594&lt;&gt;"",$M$595&lt;&gt;"")</formula>
    </cfRule>
    <cfRule type="expression" dxfId="1607" priority="249">
      <formula>AND($M$594="",$M$595="")</formula>
    </cfRule>
  </conditionalFormatting>
  <conditionalFormatting sqref="M625:M626">
    <cfRule type="expression" dxfId="1606" priority="246">
      <formula>AND(M$625="",M$626="")</formula>
    </cfRule>
  </conditionalFormatting>
  <conditionalFormatting sqref="M627:M639">
    <cfRule type="expression" dxfId="1605" priority="244">
      <formula>OR($M$625&lt;&gt;"",$M$626&lt;&gt;"")</formula>
    </cfRule>
    <cfRule type="expression" dxfId="1604" priority="245">
      <formula>AND($M$625="",$M$626="")</formula>
    </cfRule>
  </conditionalFormatting>
  <conditionalFormatting sqref="M645:M646">
    <cfRule type="expression" dxfId="1603" priority="237">
      <formula>AND(M$645="",M$646="")</formula>
    </cfRule>
  </conditionalFormatting>
  <conditionalFormatting sqref="M647:M654">
    <cfRule type="expression" dxfId="1602" priority="235">
      <formula>OR($M$645&lt;&gt;"",$M$646&lt;&gt;"")</formula>
    </cfRule>
    <cfRule type="expression" dxfId="1601" priority="236">
      <formula>AND($M$645="",$M$646="")</formula>
    </cfRule>
  </conditionalFormatting>
  <conditionalFormatting sqref="M660:M661">
    <cfRule type="expression" dxfId="1600" priority="230">
      <formula>AND(M$660="",M$661="")</formula>
    </cfRule>
  </conditionalFormatting>
  <conditionalFormatting sqref="M662:M676">
    <cfRule type="expression" dxfId="1599" priority="228">
      <formula>OR($M$660&lt;&gt;"",$M$661&lt;&gt;"")</formula>
    </cfRule>
    <cfRule type="expression" dxfId="1598"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2" priority="217">
      <formula>OR($M$707&lt;&gt;"",$M$708&lt;&gt;"")</formula>
    </cfRule>
    <cfRule type="expression" dxfId="1591" priority="218">
      <formula>AND($M$707="",$M$708="")</formula>
    </cfRule>
  </conditionalFormatting>
  <conditionalFormatting sqref="M717:M718">
    <cfRule type="expression" dxfId="1590" priority="212">
      <formula>AND(M$717="",M$718="")</formula>
    </cfRule>
  </conditionalFormatting>
  <conditionalFormatting sqref="M719:M722">
    <cfRule type="expression" dxfId="1589" priority="210">
      <formula>OR($M$717&lt;&gt;"",$M$718&lt;&gt;"")</formula>
    </cfRule>
    <cfRule type="expression" dxfId="1588" priority="211">
      <formula>AND($M$717="",$M$718="")</formula>
    </cfRule>
  </conditionalFormatting>
  <conditionalFormatting sqref="M729:M730">
    <cfRule type="expression" dxfId="1587" priority="205">
      <formula>AND(M$729="",M$730="")</formula>
    </cfRule>
  </conditionalFormatting>
  <conditionalFormatting sqref="M731:M734">
    <cfRule type="expression" dxfId="1586" priority="203">
      <formula>OR($M$729&lt;&gt;"",$M$730&lt;&gt;"")</formula>
    </cfRule>
    <cfRule type="expression" dxfId="1585"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5" priority="43">
      <formula>OR(N$388&lt;&gt;"",N$389&lt;&gt;"")</formula>
    </cfRule>
    <cfRule type="expression" dxfId="1554"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6" priority="104">
      <formula>N$27&lt;&gt;""</formula>
    </cfRule>
    <cfRule type="expression" dxfId="1545"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40" priority="100">
      <formula>N$49&lt;&gt;""</formula>
    </cfRule>
    <cfRule type="expression" dxfId="1539" priority="335">
      <formula>N$49=""</formula>
    </cfRule>
  </conditionalFormatting>
  <conditionalFormatting sqref="N94:BS95">
    <cfRule type="expression" dxfId="1538" priority="84">
      <formula>AND(N$94="",N$95="")</formula>
    </cfRule>
  </conditionalFormatting>
  <conditionalFormatting sqref="N96:BS96">
    <cfRule type="expression" dxfId="1537" priority="192">
      <formula>OR(N$94&lt;&gt;"",N$95&lt;&gt;"")</formula>
    </cfRule>
    <cfRule type="expression" dxfId="1536" priority="193">
      <formula>AND(N$94="",N$95="")</formula>
    </cfRule>
  </conditionalFormatting>
  <conditionalFormatting sqref="N102:BS111">
    <cfRule type="expression" dxfId="1535" priority="333">
      <formula>OR(N$102&lt;&gt;"",N$103&lt;&gt;"")</formula>
    </cfRule>
    <cfRule type="expression" dxfId="1534"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4" priority="158">
      <formula>OR(N$149&lt;&gt;"",N$150&lt;&gt;"")</formula>
    </cfRule>
    <cfRule type="expression" dxfId="1523" priority="159">
      <formula>AND(N$149="",N$150="")</formula>
    </cfRule>
  </conditionalFormatting>
  <conditionalFormatting sqref="N152:BS152">
    <cfRule type="expression" dxfId="1522" priority="156">
      <formula>OR(N$149&lt;&gt;"",N$150&lt;&gt;"")</formula>
    </cfRule>
    <cfRule type="expression" dxfId="1521"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5" priority="145">
      <formula>OR(N$159&lt;&gt;"",N$160&lt;&gt;"")</formula>
    </cfRule>
    <cfRule type="expression" dxfId="1514"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8" priority="169">
      <formula>OR(N$180&lt;&gt;"",N$181&lt;&gt;"")</formula>
    </cfRule>
    <cfRule type="expression" dxfId="1507"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8" priority="67">
      <formula>OR(N$243&lt;&gt;"",N$244&lt;&gt;"")</formula>
    </cfRule>
    <cfRule type="expression" dxfId="1497" priority="68">
      <formula>AND(N$243="",N$244="")</formula>
    </cfRule>
  </conditionalFormatting>
  <conditionalFormatting sqref="N245:BS245">
    <cfRule type="expression" dxfId="1496" priority="136">
      <formula>OR(N$243&lt;&gt;"",N$244&lt;&gt;"")</formula>
    </cfRule>
    <cfRule type="expression" dxfId="1495"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2" priority="134">
      <formula>OR(N$243&lt;&gt;"",N$244&lt;&gt;"")</formula>
    </cfRule>
    <cfRule type="expression" dxfId="1491"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80" priority="60">
      <formula>OR(N$312&lt;&gt;"",N$313&lt;&gt;"")</formula>
    </cfRule>
    <cfRule type="expression" dxfId="1479"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6" priority="56">
      <formula>OR(N$350&lt;&gt;"",N$351&lt;&gt;"")</formula>
    </cfRule>
    <cfRule type="expression" dxfId="1475"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70" priority="41">
      <formula>OR(N$505&lt;&gt;"",N$506&lt;&gt;"")</formula>
    </cfRule>
    <cfRule type="expression" dxfId="1469" priority="42">
      <formula>AND(N$505="",N$506="")</formula>
    </cfRule>
  </conditionalFormatting>
  <conditionalFormatting sqref="N517:BS521">
    <cfRule type="expression" dxfId="1468" priority="39">
      <formula>OR(N$517&lt;&gt;"",N$518&lt;&gt;"")</formula>
    </cfRule>
    <cfRule type="expression" dxfId="1467" priority="40">
      <formula>AND(N$517="",N$518="")</formula>
    </cfRule>
  </conditionalFormatting>
  <conditionalFormatting sqref="N524:BS525">
    <cfRule type="expression" dxfId="1466" priority="38">
      <formula>AND(N$524="",N$525="")</formula>
    </cfRule>
  </conditionalFormatting>
  <conditionalFormatting sqref="N526:BS526">
    <cfRule type="expression" dxfId="1465" priority="276">
      <formula>OR(N$524&lt;&gt;"",N$525&lt;&gt;"")</formula>
    </cfRule>
    <cfRule type="expression" dxfId="1464" priority="277">
      <formula>AND(N$524="",N$525="")</formula>
    </cfRule>
  </conditionalFormatting>
  <conditionalFormatting sqref="N529:BS531">
    <cfRule type="expression" dxfId="1463" priority="273">
      <formula>OR(N$529&lt;&gt;"",N$530&lt;&gt;"")</formula>
    </cfRule>
    <cfRule type="expression" dxfId="1462"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7" priority="1">
      <formula>AND(N$565="",N$566="")</formula>
    </cfRule>
    <cfRule type="expression" dxfId="1456"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3" priority="261">
      <formula>OR(N$565&lt;&gt;"",N$566&lt;&gt;"")</formula>
    </cfRule>
    <cfRule type="expression" dxfId="1452"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9" priority="255">
      <formula>OR(N$565&lt;&gt;"",N$566&lt;&gt;"")</formula>
    </cfRule>
    <cfRule type="expression" dxfId="1448" priority="256">
      <formula>AND(N$565="",N$566="")</formula>
    </cfRule>
  </conditionalFormatting>
  <conditionalFormatting sqref="N583:BS588">
    <cfRule type="expression" dxfId="1447" priority="23">
      <formula>OR(N$565&lt;&gt;"",N$566&lt;&gt;"")</formula>
    </cfRule>
    <cfRule type="expression" dxfId="1446"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3" priority="8">
      <formula>OR(N$594&lt;&gt;"",N$595&lt;&gt;"")</formula>
    </cfRule>
    <cfRule type="expression" dxfId="1442" priority="9">
      <formula>AND(N$594="",N$595="")</formula>
    </cfRule>
  </conditionalFormatting>
  <conditionalFormatting sqref="N625:BS626">
    <cfRule type="expression" dxfId="1441" priority="243">
      <formula>AND(N$625="",N$626="")</formula>
    </cfRule>
  </conditionalFormatting>
  <conditionalFormatting sqref="N627:BS639">
    <cfRule type="expression" dxfId="1440" priority="240">
      <formula>OR(N$625&lt;&gt;"",N$626&lt;&gt;"")</formula>
    </cfRule>
    <cfRule type="expression" dxfId="1439"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2" priority="220">
      <formula>OR(N$681&lt;&gt;"",N$682&lt;&gt;"")</formula>
    </cfRule>
    <cfRule type="expression" dxfId="1431" priority="221">
      <formula>AND(N$681="",N$682="")</formula>
    </cfRule>
  </conditionalFormatting>
  <conditionalFormatting sqref="N707:BS708">
    <cfRule type="expression" dxfId="1430" priority="216">
      <formula>AND(N$707="",N$708="")</formula>
    </cfRule>
  </conditionalFormatting>
  <conditionalFormatting sqref="N709:BS711">
    <cfRule type="expression" dxfId="1429" priority="213">
      <formula>OR(N$707&lt;&gt;"",N$708&lt;&gt;"")</formula>
    </cfRule>
    <cfRule type="expression" dxfId="1428"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3" priority="199">
      <formula>OR(N$729&lt;&gt;"",N$730&lt;&gt;"")</formula>
    </cfRule>
    <cfRule type="expression" dxfId="1422" priority="200">
      <formula>AND(N$729="",N$730="")</formula>
    </cfRule>
  </conditionalFormatting>
  <conditionalFormatting sqref="O625:BP639">
    <cfRule type="expression" dxfId="1421" priority="238">
      <formula>OR(O$625&lt;&gt;"",O$626&lt;&gt;"")</formula>
    </cfRule>
    <cfRule type="expression" dxfId="1420" priority="239">
      <formula>AND(O$625="",O$626="")</formula>
    </cfRule>
  </conditionalFormatting>
  <conditionalFormatting sqref="O182:BS211">
    <cfRule type="expression" dxfId="1419" priority="71">
      <formula>AND(O$180="",O$181="")</formula>
    </cfRule>
  </conditionalFormatting>
  <conditionalFormatting sqref="O243:BS244">
    <cfRule type="expression" dxfId="1418" priority="65">
      <formula>OR(O$243&lt;&gt;"",O$244&lt;&gt;"")</formula>
    </cfRule>
    <cfRule type="expression" dxfId="1417" priority="66">
      <formula>AND(O$243="",O$244="")</formula>
    </cfRule>
  </conditionalFormatting>
  <conditionalFormatting sqref="O363:BS370">
    <cfRule type="expression" dxfId="1416" priority="55">
      <formula>AND(O$363="",O$364="")</formula>
    </cfRule>
  </conditionalFormatting>
  <conditionalFormatting sqref="O388:BS463">
    <cfRule type="expression" dxfId="1415" priority="45">
      <formula>OR(O$388&lt;&gt;"",O$389&lt;&gt;"")</formula>
    </cfRule>
    <cfRule type="expression" dxfId="1414"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医療法人社団高翔会 北星記念病院!B94" display="・設置主体" xr:uid="{1CB47CCD-B51F-40AE-804F-B72BD6A1A69F}"/>
    <hyperlink ref="D76:H76" location="医療法人社団高翔会 北星記念病院!B94" display="・設置主体" xr:uid="{6AAB9795-47A7-4058-984E-C6F34156D528}"/>
    <hyperlink ref="E76:I76" location="医療法人社団高翔会 北星記念病院!B94" display="・設置主体" xr:uid="{55518DFC-83E4-48E6-A1A1-D4C8A1B86BF3}"/>
    <hyperlink ref="F76:J76" location="医療法人社団高翔会 北星記念病院!B94" display="・設置主体" xr:uid="{47780520-5B69-4255-A0BF-EC5EA04D441D}"/>
    <hyperlink ref="G76:K76" location="医療法人社団高翔会 北星記念病院!B94" display="・設置主体" xr:uid="{09BB3F0E-D773-4F02-9CC8-7E5B34201D08}"/>
    <hyperlink ref="H76:I76" location="医療法人社団高翔会 北星記念病院!B312" display="・入院患者の状況（年間）" xr:uid="{CB2643E6-0958-4676-8E03-410642DBE832}"/>
    <hyperlink ref="I76:J76" location="医療法人社団高翔会 北星記念病院!B312" display="・入院患者の状況（年間）" xr:uid="{8FB93A19-A84F-4E33-B266-01D7FEEA0920}"/>
    <hyperlink ref="J76:M76" location="医療法人社団高翔会 北星記念病院!B388" display="・算定する入院基本用・特定入院料等の状況" xr:uid="{CA235B02-6E37-4ADF-BF95-4B24E71277C2}"/>
    <hyperlink ref="K76:N76" location="医療法人社団高翔会 北星記念病院!B388" display="・算定する入院基本用・特定入院料等の状況" xr:uid="{AAA031C3-4020-401F-B658-D4A4ECA404DF}"/>
    <hyperlink ref="L76:O76" location="医療法人社団高翔会 北星記念病院!B388" display="・算定する入院基本用・特定入院料等の状況" xr:uid="{02D3ACD8-3C87-49ED-BC48-52279935C5CC}"/>
    <hyperlink ref="M76:P76" location="医療法人社団高翔会 北星記念病院!B388" display="・算定する入院基本用・特定入院料等の状況" xr:uid="{35D7866C-1BB0-4056-8487-C27F51550F48}"/>
    <hyperlink ref="C77:G77" location="医療法人社団高翔会 北星記念病院!B102" display="・病床の状況" xr:uid="{EE5FC617-4A4E-4F79-A784-93BAEFFA476D}"/>
    <hyperlink ref="D77:H77" location="医療法人社団高翔会 北星記念病院!B102" display="・病床の状況" xr:uid="{35376BAA-3F53-4DBF-947F-36C7A1D41648}"/>
    <hyperlink ref="E77:I77" location="医療法人社団高翔会 北星記念病院!B102" display="・病床の状況" xr:uid="{805D7450-4D1B-4660-A6DD-AAF909DD17BD}"/>
    <hyperlink ref="F77:J77" location="医療法人社団高翔会 北星記念病院!B102" display="・病床の状況" xr:uid="{80268D46-BF87-44DC-80E9-FD7DDCA934C4}"/>
    <hyperlink ref="G77:K77" location="医療法人社団高翔会 北星記念病院!B102" display="・病床の状況" xr:uid="{F70233EE-7F91-4653-A893-B0E438045109}"/>
    <hyperlink ref="H77:I77" location="医療法人社団高翔会 北星記念病院!B325" display="・入院患者の状況（年間／入棟前の場所・退棟先の場所の状況）" xr:uid="{988FCAE8-5443-4AE6-993F-909D4561CAFF}"/>
    <hyperlink ref="I77:J77" location="医療法人社団高翔会 北星記念病院!B325" display="・入院患者の状況（年間／入棟前の場所・退棟先の場所の状況）" xr:uid="{FEFE2A1F-04B6-4BD8-ADC9-A0BB94E4D554}"/>
    <hyperlink ref="J77" location="医療法人社団高翔会 北星記念病院!B469" display="・手術の状況" xr:uid="{D1BC7DA5-8720-49F1-9B8B-E2401F9F632F}"/>
    <hyperlink ref="M77" location="'医療法人社団高翔会 北星記念病院(H30案)'!B484" display="・がん、脳卒中、心筋梗塞、分娩、精神医療への対応状況" xr:uid="{47CA20F4-8CED-44C1-90DA-964C30423048}"/>
    <hyperlink ref="C78:G78" location="医療法人社団高翔会 北星記念病院!B117" display="・診療科" xr:uid="{50F62CA9-0E1C-4EC9-9A46-0D2D5AD01CCF}"/>
    <hyperlink ref="D78:H78" location="医療法人社団高翔会 北星記念病院!B117" display="・診療科" xr:uid="{0FFF7E12-6501-4296-A85F-92817A51748B}"/>
    <hyperlink ref="E78:I78" location="医療法人社団高翔会 北星記念病院!B117" display="・診療科" xr:uid="{D6BA5627-C200-4E6B-B2B3-9E0A8F0B7342}"/>
    <hyperlink ref="F78:J78" location="医療法人社団高翔会 北星記念病院!B117" display="・診療科" xr:uid="{FEE4C9F6-0B2A-4AF7-BAB5-060465D0E52E}"/>
    <hyperlink ref="G78:K78" location="医療法人社団高翔会 北星記念病院!B117" display="・診療科" xr:uid="{71E05613-7084-4ACB-AB3D-CEDB9C3107E8}"/>
    <hyperlink ref="H78:I78" location="医療法人社団高翔会 北星記念病院!B350" display="・退院後に在宅医療を必要とする患者の状況" xr:uid="{1D6828AA-7B42-499B-A0D8-80602072AF48}"/>
    <hyperlink ref="I78:J78" location="医療法人社団高翔会 北星記念病院!B350" display="・退院後に在宅医療を必要とする患者の状況" xr:uid="{FB1A3E9B-208D-48D6-A7D3-9BC14E0BCC7B}"/>
    <hyperlink ref="J78:M78" location="医療法人社団高翔会 北星記念病院!B505" display="・がん、脳卒中、心筋梗塞、分娩、精神医療への対応状況" xr:uid="{B6B38968-A8CC-4D54-BD86-AD5DB1222B5C}"/>
    <hyperlink ref="K78:N78" location="医療法人社団高翔会 北星記念病院!B505" display="・がん、脳卒中、心筋梗塞、分娩、精神医療への対応状況" xr:uid="{04B6DB1E-4627-4C4A-8A39-96B584AA8D7B}"/>
    <hyperlink ref="L78:O78" location="医療法人社団高翔会 北星記念病院!B505" display="・がん、脳卒中、心筋梗塞、分娩、精神医療への対応状況" xr:uid="{7E4571D6-DA5D-4030-A531-43D5DF42B5AD}"/>
    <hyperlink ref="M78:P78" location="医療法人社団高翔会 北星記念病院!B505" display="・がん、脳卒中、心筋梗塞、分娩、精神医療への対応状況" xr:uid="{96DF34FE-B237-4E40-8847-54FD28FE2B63}"/>
    <hyperlink ref="C79:G79" location="医療法人社団高翔会 北星記念病院!B128" display="・入院基本料・特定入院料及び届出病床数" xr:uid="{2F492731-2687-4FF8-B77A-F1FE648E13E4}"/>
    <hyperlink ref="D79:H79" location="医療法人社団高翔会 北星記念病院!B128" display="・入院基本料・特定入院料及び届出病床数" xr:uid="{AA53CFB2-6C7E-4B21-ADBD-8214789F4A15}"/>
    <hyperlink ref="E79:I79" location="医療法人社団高翔会 北星記念病院!B128" display="・入院基本料・特定入院料及び届出病床数" xr:uid="{D8EE3D91-622D-4DCD-AEB7-4025FE68C090}"/>
    <hyperlink ref="F79:J79" location="医療法人社団高翔会 北星記念病院!B128" display="・入院基本料・特定入院料及び届出病床数" xr:uid="{18396C82-6DCD-42E7-B7DF-FB420866BD73}"/>
    <hyperlink ref="G79:K79" location="医療法人社団高翔会 北星記念病院!B128" display="・入院基本料・特定入院料及び届出病床数" xr:uid="{505F4D28-8E67-4BFC-89E4-B3F911BD21A3}"/>
    <hyperlink ref="H79:I79" location="医療法人社団高翔会 北星記念病院!B363" display="・看取りを行った患者数" xr:uid="{927C3282-E38C-4EBF-8DD8-01675B3B9924}"/>
    <hyperlink ref="I79:J79" location="医療法人社団高翔会 北星記念病院!B363" display="・看取りを行った患者数" xr:uid="{97AA741D-E4ED-462F-AFFE-66AA94D86BA3}"/>
    <hyperlink ref="J79:M79" location="医療法人社団高翔会 北星記念病院!B548" display="・重症患者への対応状況" xr:uid="{6CD2C297-E117-42C3-8A0C-A1EF23055E29}"/>
    <hyperlink ref="K79:N79" location="医療法人社団高翔会 北星記念病院!B548" display="・重症患者への対応状況" xr:uid="{40110F64-5936-49E2-B8EF-28BD80381D4C}"/>
    <hyperlink ref="L79:O79" location="医療法人社団高翔会 北星記念病院!B548" display="・重症患者への対応状況" xr:uid="{CB1582FB-C34A-4397-B850-1F4E8047EC4F}"/>
    <hyperlink ref="M79:P79" location="医療法人社団高翔会 北星記念病院!B548" display="・重症患者への対応状況" xr:uid="{911FCFEE-69AD-4B07-98C0-707D2E0E53B3}"/>
    <hyperlink ref="C80:G80" location="医療法人社団高翔会 北星記念病院!B141" display="・DPC医療機関群の種類" xr:uid="{F3F2A2E7-F533-4041-AD58-3DA35F42D0A2}"/>
    <hyperlink ref="D80:H80" location="医療法人社団高翔会 北星記念病院!B141" display="・DPC医療機関群の種類" xr:uid="{53E8DCD3-35E1-4D5F-881A-11E13386DBC3}"/>
    <hyperlink ref="E80:I80" location="医療法人社団高翔会 北星記念病院!B141" display="・DPC医療機関群の種類" xr:uid="{6EB60897-D7A3-46C4-B46B-25127B86F46F}"/>
    <hyperlink ref="F80:J80" location="医療法人社団高翔会 北星記念病院!B141" display="・DPC医療機関群の種類" xr:uid="{05473E14-05A0-4087-A440-0B0F1809661F}"/>
    <hyperlink ref="G80:K80" location="医療法人社団高翔会 北星記念病院!B141" display="・DPC医療機関群の種類" xr:uid="{4D9ADA82-C917-4659-A7B5-982090FA1B44}"/>
    <hyperlink ref="J80:M80" location="医療法人社団高翔会 北星記念病院!B594" display="・救急医療の実施状況" xr:uid="{CB68D2A2-2BF3-40C9-B96B-01F2E0915179}"/>
    <hyperlink ref="K80:N80" location="医療法人社団高翔会 北星記念病院!B594" display="・救急医療の実施状況" xr:uid="{F4A7108A-9390-453B-8467-E45260838C59}"/>
    <hyperlink ref="L80:O80" location="医療法人社団高翔会 北星記念病院!B594" display="・救急医療の実施状況" xr:uid="{E91B2C59-E9C8-4E31-83A0-04885CAAC5EA}"/>
    <hyperlink ref="M80:P80" location="医療法人社団高翔会 北星記念病院!B594" display="・救急医療の実施状況" xr:uid="{6CAF1A31-C72B-47ED-8527-605E05661CC0}"/>
    <hyperlink ref="C81:G81" location="医療法人社団高翔会 北星記念病院!B149" display="・救急告示病院、二次救急医療施設、三次救急医療施設の告示・認定の有無" xr:uid="{54AE0431-59B2-44F3-8A80-73BC0DA02E3C}"/>
    <hyperlink ref="D81:H81" location="医療法人社団高翔会 北星記念病院!B149" display="・救急告示病院、二次救急医療施設、三次救急医療施設の告示・認定の有無" xr:uid="{CA344CCD-A298-4E94-8AC6-DEB4EFB4AE3E}"/>
    <hyperlink ref="E81:I81" location="医療法人社団高翔会 北星記念病院!B149" display="・救急告示病院、二次救急医療施設、三次救急医療施設の告示・認定の有無" xr:uid="{D3EA34C6-9BFC-4D81-ADA4-7676D67A1627}"/>
    <hyperlink ref="F81:J81" location="医療法人社団高翔会 北星記念病院!B149" display="・救急告示病院、二次救急医療施設、三次救急医療施設の告示・認定の有無" xr:uid="{CFEBFF94-532C-4E47-852C-83EF9CD54EFD}"/>
    <hyperlink ref="G81:K81" location="医療法人社団高翔会 北星記念病院!B149" display="・救急告示病院、二次救急医療施設、三次救急医療施設の告示・認定の有無" xr:uid="{C3D79509-747F-47F2-8C5A-91F44B7F43FA}"/>
    <hyperlink ref="J81:M81" location="医療法人社団高翔会 北星記念病院!B625" display="・急性期後の支援、在宅復帰の支援の状況" xr:uid="{FF5891ED-2B9A-485C-BB72-159C0953296F}"/>
    <hyperlink ref="K81:N81" location="医療法人社団高翔会 北星記念病院!B625" display="・急性期後の支援、在宅復帰の支援の状況" xr:uid="{4175ECEC-7A91-4947-8FA5-515E0AD6BF7B}"/>
    <hyperlink ref="L81:O81" location="医療法人社団高翔会 北星記念病院!B625" display="・急性期後の支援、在宅復帰の支援の状況" xr:uid="{CC80C606-89A1-4514-BAA9-8C2E905FDC47}"/>
    <hyperlink ref="M81:P81" location="医療法人社団高翔会 北星記念病院!B625" display="・急性期後の支援、在宅復帰の支援の状況" xr:uid="{66C19191-F445-4677-B943-AAB3F59419B8}"/>
    <hyperlink ref="C82:G82" location="医療法人社団高翔会 北星記念病院!B159" display="・承認の有無" xr:uid="{C0E39B4C-575B-48BC-A4C7-EF5A531C4C6C}"/>
    <hyperlink ref="D82:H82" location="医療法人社団高翔会 北星記念病院!B159" display="・承認の有無" xr:uid="{E663FC1B-5674-4F3A-9B83-8DD1D9F78A9E}"/>
    <hyperlink ref="E82:I82" location="医療法人社団高翔会 北星記念病院!B159" display="・承認の有無" xr:uid="{8399596A-F778-49C7-85BD-7474B5F27A2B}"/>
    <hyperlink ref="F82:J82" location="医療法人社団高翔会 北星記念病院!B159" display="・承認の有無" xr:uid="{9BC5E56C-36BC-47B2-B45C-DB8B9953C7B1}"/>
    <hyperlink ref="G82:K82" location="医療法人社団高翔会 北星記念病院!B159" display="・承認の有無" xr:uid="{7C9FF0C0-A3A1-4697-99FB-0050EFDCC88C}"/>
    <hyperlink ref="J82:M82" location="医療法人社団高翔会 北星記念病院!B645" display="・全身管理の状況" xr:uid="{CF6871AE-41CF-4A1C-B3AF-CFDD2B497237}"/>
    <hyperlink ref="K82:N82" location="医療法人社団高翔会 北星記念病院!B645" display="・全身管理の状況" xr:uid="{EB9A648F-440D-4A27-A73D-22738A1D8953}"/>
    <hyperlink ref="L82:O82" location="医療法人社団高翔会 北星記念病院!B645" display="・全身管理の状況" xr:uid="{D34A4882-397C-4EF6-A681-35813E88E7BA}"/>
    <hyperlink ref="M82:P82" location="医療法人社団高翔会 北星記念病院!B645" display="・全身管理の状況" xr:uid="{585D35E6-1841-404A-9F32-231302747A35}"/>
    <hyperlink ref="C83:G83" location="医療法人社団高翔会 北星記念病院!B168" display="・診療報酬の届出の有無" xr:uid="{FB7D28D7-71F7-47CD-BE95-2A6ADC94400C}"/>
    <hyperlink ref="D83:H83" location="医療法人社団高翔会 北星記念病院!B168" display="・診療報酬の届出の有無" xr:uid="{AAC64429-B749-4575-AC29-C00BC224BB37}"/>
    <hyperlink ref="E83:I83" location="医療法人社団高翔会 北星記念病院!B168" display="・診療報酬の届出の有無" xr:uid="{79DCBE40-9FEC-4DB1-BC9D-B4177BAFB08C}"/>
    <hyperlink ref="F83:J83" location="医療法人社団高翔会 北星記念病院!B168" display="・診療報酬の届出の有無" xr:uid="{F0FCDD36-8FE0-4150-8896-1184C4AAD6F6}"/>
    <hyperlink ref="G83:K83" location="医療法人社団高翔会 北星記念病院!B168" display="・診療報酬の届出の有無" xr:uid="{CDB4B7F2-40EA-4AA7-A9FC-BD4A8F826CE7}"/>
    <hyperlink ref="J83:M83" location="医療法人社団高翔会 北星記念病院!B660" display="・リハビリテーションの実施状況" xr:uid="{C2B3BB14-1B66-447F-9991-A2F457716C3E}"/>
    <hyperlink ref="K83:N83" location="医療法人社団高翔会 北星記念病院!B660" display="・リハビリテーションの実施状況" xr:uid="{CE29C026-3C11-45CD-ACC1-6D584A38083A}"/>
    <hyperlink ref="L83:O83" location="医療法人社団高翔会 北星記念病院!B660" display="・リハビリテーションの実施状況" xr:uid="{9C33648F-358F-490F-8FBF-CD2FE1858DAB}"/>
    <hyperlink ref="M83:P83" location="医療法人社団高翔会 北星記念病院!B660" display="・リハビリテーションの実施状況" xr:uid="{FD2E9EE3-4270-4A0A-B3A6-00BEA2981C69}"/>
    <hyperlink ref="C84:G84" location="医療法人社団高翔会 北星記念病院!B180" display="・職員数の状況" xr:uid="{C0139423-40CA-47B2-AB66-264ED2C465A4}"/>
    <hyperlink ref="D84:H84" location="医療法人社団高翔会 北星記念病院!B180" display="・職員数の状況" xr:uid="{683DBFC2-28CF-4C87-AC16-EAA41200C484}"/>
    <hyperlink ref="E84:I84" location="医療法人社団高翔会 北星記念病院!B180" display="・職員数の状況" xr:uid="{F174A442-A2BB-4A4E-89C6-B9352B31A729}"/>
    <hyperlink ref="F84:J84" location="医療法人社団高翔会 北星記念病院!B180" display="・職員数の状況" xr:uid="{926A6E44-77D5-4F1D-8728-7F42021D8913}"/>
    <hyperlink ref="G84:K84" location="医療法人社団高翔会 北星記念病院!B180" display="・職員数の状況" xr:uid="{3DDB2DA8-B673-4C17-B0BD-E50EB151F7FD}"/>
    <hyperlink ref="J84:M84" location="医療法人社団高翔会 北星記念病院!B707" display="・長期療養患者の受入状況" xr:uid="{0FF30788-0F5C-4A86-BC88-4C7446BF211E}"/>
    <hyperlink ref="K84:N84" location="医療法人社団高翔会 北星記念病院!B707" display="・長期療養患者の受入状況" xr:uid="{F082D9B7-2593-462F-851B-8C12F0E808F1}"/>
    <hyperlink ref="L84:O84" location="医療法人社団高翔会 北星記念病院!B707" display="・長期療養患者の受入状況" xr:uid="{C170A3CE-2D14-41B8-A6A7-3668A82B80B7}"/>
    <hyperlink ref="M84:P84" location="医療法人社団高翔会 北星記念病院!B707" display="・長期療養患者の受入状況" xr:uid="{EE524FE9-EA0D-4EDF-B700-CD815D8629DD}"/>
    <hyperlink ref="C85:G85" location="医療法人社団高翔会 北星記念病院!B243" display="・退院調整部門の設置状況" xr:uid="{C982B46A-BDA6-4974-A5DC-AA0FB5325F3E}"/>
    <hyperlink ref="D85:H85" location="医療法人社団高翔会 北星記念病院!B243" display="・退院調整部門の設置状況" xr:uid="{2E2362B1-C24E-4F0C-96C8-224AD99592DF}"/>
    <hyperlink ref="E85:I85" location="医療法人社団高翔会 北星記念病院!B243" display="・退院調整部門の設置状況" xr:uid="{DAE7C4F2-799C-4165-B026-0744C49070F1}"/>
    <hyperlink ref="F85:J85" location="医療法人社団高翔会 北星記念病院!B243" display="・退院調整部門の設置状況" xr:uid="{D9F5F5E2-FB07-4DB8-8FF7-40CE9D652DB8}"/>
    <hyperlink ref="G85:K85" location="医療法人社団高翔会 北星記念病院!B243" display="・退院調整部門の設置状況" xr:uid="{2FB0A495-49A5-4582-818C-B13697405A7A}"/>
    <hyperlink ref="J85:M85" location="医療法人社団高翔会 北星記念病院!B717" display="・重度の障害児等の受入状況" xr:uid="{E7EF17AB-28F6-437A-AA2E-A21957A0CA66}"/>
    <hyperlink ref="K85:N85" location="医療法人社団高翔会 北星記念病院!B717" display="・重度の障害児等の受入状況" xr:uid="{F000A57A-5FAA-4720-8EF2-5A8C5B520ADA}"/>
    <hyperlink ref="L85:O85" location="医療法人社団高翔会 北星記念病院!B717" display="・重度の障害児等の受入状況" xr:uid="{4C4653F4-8698-4232-9BE3-A6C3557F1787}"/>
    <hyperlink ref="M85:P85" location="医療法人社団高翔会 北星記念病院!B717" display="・重度の障害児等の受入状況" xr:uid="{A79B4257-D7AE-4A0A-BA76-CD98430BA092}"/>
    <hyperlink ref="C86:G86" location="医療法人社団高翔会 北星記念病院!B263" display="・医療機器の台数" xr:uid="{DE0654E1-FB2E-474E-B802-9CBFC511A7E8}"/>
    <hyperlink ref="D86:H86" location="医療法人社団高翔会 北星記念病院!B263" display="・医療機器の台数" xr:uid="{7C867AD8-A41F-451B-8382-93EC2AEFC451}"/>
    <hyperlink ref="E86:I86" location="医療法人社団高翔会 北星記念病院!B263" display="・医療機器の台数" xr:uid="{CC9936ED-BD44-4EF1-8670-1277D88780B8}"/>
    <hyperlink ref="F86:J86" location="医療法人社団高翔会 北星記念病院!B263" display="・医療機器の台数" xr:uid="{48106BE0-72D3-441A-A44B-760EFA6A3424}"/>
    <hyperlink ref="G86:K86" location="医療法人社団高翔会 北星記念病院!B263" display="・医療機器の台数" xr:uid="{237FECB4-3EFF-4995-A271-110AEBFDF020}"/>
    <hyperlink ref="J86:M86" location="医療法人社団高翔会 北星記念病院!B729" display="・医科歯科の連携状況" xr:uid="{1CCB57E9-C932-47D3-B767-2EEE5AC7D38B}"/>
    <hyperlink ref="K86:N86" location="医療法人社団高翔会 北星記念病院!B729" display="・医科歯科の連携状況" xr:uid="{3464CB26-D773-4F82-A309-021AE9AFFFD2}"/>
    <hyperlink ref="L86:O86" location="医療法人社団高翔会 北星記念病院!B729" display="・医科歯科の連携状況" xr:uid="{846D067D-073D-41A3-8AC2-05F6D202F202}"/>
    <hyperlink ref="M86:P86" location="医療法人社団高翔会 北星記念病院!B729" display="・医科歯科の連携状況" xr:uid="{2183CE22-4415-4A94-AA34-8AB25B943228}"/>
    <hyperlink ref="C87:G87" location="医療法人社団高翔会 北星記念病院!B289" display="・過去1年間の間に病棟の再編・見直しがあった場合の報告対象期間" xr:uid="{EE294218-9F97-4C2A-82D1-3A9CFD2527D6}"/>
    <hyperlink ref="D87:H87" location="医療法人社団高翔会 北星記念病院!B289" display="・過去1年間の間に病棟の再編・見直しがあった場合の報告対象期間" xr:uid="{CA226AB7-F0CB-4B9F-BF0C-E72E14B779D8}"/>
    <hyperlink ref="E87:I87" location="医療法人社団高翔会 北星記念病院!B289" display="・過去1年間の間に病棟の再編・見直しがあった場合の報告対象期間" xr:uid="{7A0CB0AE-FA58-4B00-AB77-2D9E106E92C2}"/>
    <hyperlink ref="F87:J87" location="医療法人社団高翔会 北星記念病院!B289" display="・過去1年間の間に病棟の再編・見直しがあった場合の報告対象期間" xr:uid="{50FBE478-75D2-4996-9A0B-5BFC07E6F0EF}"/>
    <hyperlink ref="G87:K87" location="医療法人社団高翔会 北星記念病院!B289" display="・過去1年間の間に病棟の再編・見直しがあった場合の報告対象期間" xr:uid="{51816B24-04C8-4F86-A237-9D12EEA1C82F}"/>
    <hyperlink ref="I298" location="医療法人社団高翔会 北星記念病院!B70" display="メニューへ戻る" xr:uid="{3BF85FEF-2CA1-402E-A505-88CF870FB645}"/>
    <hyperlink ref="I373" location="医療法人社団高翔会 北星記念病院!B70" display="メニューへ戻る" xr:uid="{293D1A06-8470-4EBD-945A-30DB4C27556D}"/>
    <hyperlink ref="I737" location="医療法人社団高翔会 北星記念病院!B70" display="メニューへ戻る" xr:uid="{5236EB49-EA55-4541-9972-4711ED9C7195}"/>
    <hyperlink ref="C1" location="INDEX!A1" display="圏域topへ" xr:uid="{34CDC74B-0D73-4567-A909-365998DD5B8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25954-4FD6-47C5-9D84-7CD84343733F}">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851</v>
      </c>
      <c r="I1" s="5"/>
    </row>
    <row r="2" spans="1:73" ht="19" x14ac:dyDescent="0.2">
      <c r="A2" s="1" t="s">
        <v>0</v>
      </c>
      <c r="B2" s="11" t="s">
        <v>860</v>
      </c>
      <c r="C2" s="12"/>
      <c r="D2" s="13"/>
      <c r="E2" s="13"/>
      <c r="F2" s="13"/>
      <c r="G2" s="13"/>
      <c r="H2" s="5"/>
    </row>
    <row r="3" spans="1:73" x14ac:dyDescent="0.2">
      <c r="B3" s="14" t="s">
        <v>861</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862</v>
      </c>
      <c r="M9" s="25" t="s">
        <v>863</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6</v>
      </c>
      <c r="B10" s="29"/>
      <c r="C10" s="24"/>
      <c r="D10" s="24"/>
      <c r="E10" s="24"/>
      <c r="F10" s="24"/>
      <c r="G10" s="24"/>
      <c r="H10" s="17"/>
      <c r="I10" s="435" t="s">
        <v>7</v>
      </c>
      <c r="J10" s="435"/>
      <c r="K10" s="435"/>
      <c r="L10" s="30" t="s">
        <v>864</v>
      </c>
      <c r="M10" s="30" t="s">
        <v>864</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6</v>
      </c>
      <c r="B11" s="32"/>
      <c r="C11" s="24"/>
      <c r="D11" s="24"/>
      <c r="E11" s="24"/>
      <c r="F11" s="24"/>
      <c r="G11" s="24"/>
      <c r="H11" s="17"/>
      <c r="I11" s="435" t="s">
        <v>9</v>
      </c>
      <c r="J11" s="435"/>
      <c r="K11" s="435"/>
      <c r="L11" s="30" t="s">
        <v>865</v>
      </c>
      <c r="M11" s="30" t="s">
        <v>865</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11</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12</v>
      </c>
      <c r="J16" s="437"/>
      <c r="K16" s="437"/>
      <c r="L16" s="25" t="str">
        <f>IF(ISBLANK(L$9),"",L$9)</f>
        <v>２階病棟</v>
      </c>
      <c r="M16" s="25" t="str">
        <f>IF(ISBLANK(M$9),"",M$9)</f>
        <v>3階病棟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6</v>
      </c>
      <c r="B17" s="29"/>
      <c r="C17" s="24"/>
      <c r="D17" s="24"/>
      <c r="E17" s="24"/>
      <c r="F17" s="24"/>
      <c r="G17" s="24"/>
      <c r="H17" s="17"/>
      <c r="I17" s="435" t="s">
        <v>13</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6</v>
      </c>
      <c r="B18" s="32"/>
      <c r="C18" s="24"/>
      <c r="D18" s="24"/>
      <c r="E18" s="24"/>
      <c r="F18" s="24"/>
      <c r="G18" s="24"/>
      <c r="H18" s="17"/>
      <c r="I18" s="435" t="s">
        <v>14</v>
      </c>
      <c r="J18" s="435"/>
      <c r="K18" s="435"/>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6</v>
      </c>
      <c r="B19" s="32"/>
      <c r="C19" s="24"/>
      <c r="D19" s="24"/>
      <c r="E19" s="24"/>
      <c r="F19" s="24"/>
      <c r="G19" s="24"/>
      <c r="H19" s="17"/>
      <c r="I19" s="435" t="s">
        <v>15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6</v>
      </c>
      <c r="B20" s="29"/>
      <c r="C20" s="24"/>
      <c r="D20" s="24"/>
      <c r="E20" s="24"/>
      <c r="F20" s="24"/>
      <c r="G20" s="24"/>
      <c r="H20" s="17"/>
      <c r="I20" s="435" t="s">
        <v>17</v>
      </c>
      <c r="J20" s="435"/>
      <c r="K20" s="435"/>
      <c r="L20" s="31" t="s">
        <v>16</v>
      </c>
      <c r="M20" s="31" t="s">
        <v>16</v>
      </c>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6</v>
      </c>
      <c r="B21" s="29"/>
      <c r="C21" s="24"/>
      <c r="D21" s="24"/>
      <c r="E21" s="24"/>
      <c r="F21" s="24"/>
      <c r="G21" s="24"/>
      <c r="H21" s="17"/>
      <c r="I21" s="435" t="s">
        <v>18</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6</v>
      </c>
      <c r="B22" s="29"/>
      <c r="C22" s="24"/>
      <c r="D22" s="24"/>
      <c r="E22" s="24"/>
      <c r="F22" s="24"/>
      <c r="G22" s="24"/>
      <c r="H22" s="17"/>
      <c r="I22" s="435" t="s">
        <v>19</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20</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12</v>
      </c>
      <c r="J27" s="433"/>
      <c r="K27" s="434"/>
      <c r="L27" s="25" t="str">
        <f>IF(ISBLANK(L$9),"",L$9)</f>
        <v>２階病棟</v>
      </c>
      <c r="M27" s="25" t="str">
        <f>IF(ISBLANK(M$9),"",M$9)</f>
        <v>3階病棟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21</v>
      </c>
      <c r="B28" s="29"/>
      <c r="C28" s="24"/>
      <c r="D28" s="24"/>
      <c r="E28" s="24"/>
      <c r="F28" s="24"/>
      <c r="G28" s="24"/>
      <c r="H28" s="17"/>
      <c r="I28" s="426" t="s">
        <v>13</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21</v>
      </c>
      <c r="B29" s="32"/>
      <c r="C29" s="24"/>
      <c r="D29" s="24"/>
      <c r="E29" s="24"/>
      <c r="F29" s="24"/>
      <c r="G29" s="24"/>
      <c r="H29" s="17"/>
      <c r="I29" s="426" t="s">
        <v>14</v>
      </c>
      <c r="J29" s="427"/>
      <c r="K29" s="428"/>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21</v>
      </c>
      <c r="B30" s="32"/>
      <c r="C30" s="24"/>
      <c r="D30" s="24"/>
      <c r="E30" s="24"/>
      <c r="F30" s="24"/>
      <c r="G30" s="24"/>
      <c r="H30" s="17"/>
      <c r="I30" s="426" t="s">
        <v>15</v>
      </c>
      <c r="J30" s="427"/>
      <c r="K30" s="428"/>
      <c r="L30" s="31" t="s">
        <v>16</v>
      </c>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21</v>
      </c>
      <c r="B31" s="29"/>
      <c r="C31" s="24"/>
      <c r="D31" s="24"/>
      <c r="E31" s="24"/>
      <c r="F31" s="24"/>
      <c r="G31" s="24"/>
      <c r="H31" s="17"/>
      <c r="I31" s="426" t="s">
        <v>17</v>
      </c>
      <c r="J31" s="427"/>
      <c r="K31" s="428"/>
      <c r="L31" s="31"/>
      <c r="M31" s="31" t="s">
        <v>16</v>
      </c>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21</v>
      </c>
      <c r="B32" s="29"/>
      <c r="C32" s="24"/>
      <c r="D32" s="24"/>
      <c r="E32" s="24"/>
      <c r="F32" s="24"/>
      <c r="G32" s="24"/>
      <c r="H32" s="17"/>
      <c r="I32" s="421" t="s">
        <v>22</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21</v>
      </c>
      <c r="B33" s="29"/>
      <c r="C33" s="24"/>
      <c r="D33" s="24"/>
      <c r="E33" s="24"/>
      <c r="F33" s="24"/>
      <c r="G33" s="24"/>
      <c r="H33" s="17"/>
      <c r="I33" s="421" t="s">
        <v>23</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21</v>
      </c>
      <c r="B34" s="29"/>
      <c r="C34" s="24"/>
      <c r="D34" s="24"/>
      <c r="E34" s="24"/>
      <c r="F34" s="24"/>
      <c r="G34" s="24"/>
      <c r="H34" s="17"/>
      <c r="I34" s="421" t="s">
        <v>24</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21</v>
      </c>
      <c r="B35" s="29"/>
      <c r="C35" s="24"/>
      <c r="D35" s="24"/>
      <c r="E35" s="24"/>
      <c r="F35" s="24"/>
      <c r="G35" s="24"/>
      <c r="H35" s="17"/>
      <c r="I35" s="424" t="s">
        <v>19</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25</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26</v>
      </c>
      <c r="J40" s="433"/>
      <c r="K40" s="434"/>
      <c r="L40" s="25" t="str">
        <f>IF(ISBLANK(L$9),"",L$9)</f>
        <v>２階病棟</v>
      </c>
      <c r="M40" s="25" t="str">
        <f>IF(ISBLANK(M$9),"",M$9)</f>
        <v>3階病棟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27</v>
      </c>
      <c r="B41" s="29"/>
      <c r="C41" s="24"/>
      <c r="D41" s="24"/>
      <c r="E41" s="24"/>
      <c r="F41" s="24"/>
      <c r="G41" s="24"/>
      <c r="H41" s="17"/>
      <c r="I41" s="426" t="s">
        <v>28</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27</v>
      </c>
      <c r="B42" s="32"/>
      <c r="C42" s="24"/>
      <c r="D42" s="24"/>
      <c r="E42" s="24"/>
      <c r="F42" s="24"/>
      <c r="G42" s="24"/>
      <c r="H42" s="17"/>
      <c r="I42" s="426" t="s">
        <v>29</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27</v>
      </c>
      <c r="B43" s="32"/>
      <c r="C43" s="24"/>
      <c r="D43" s="24"/>
      <c r="E43" s="24"/>
      <c r="F43" s="24"/>
      <c r="G43" s="24"/>
      <c r="H43" s="17"/>
      <c r="I43" s="426" t="s">
        <v>30</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27</v>
      </c>
      <c r="B44" s="29"/>
      <c r="C44" s="24"/>
      <c r="D44" s="24"/>
      <c r="E44" s="24"/>
      <c r="F44" s="24"/>
      <c r="G44" s="24"/>
      <c r="H44" s="17"/>
      <c r="I44" s="426" t="s">
        <v>31</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32</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12</v>
      </c>
      <c r="J49" s="430"/>
      <c r="K49" s="431"/>
      <c r="L49" s="25" t="str">
        <f>IF(ISBLANK(L$9),"",L$9)</f>
        <v>２階病棟</v>
      </c>
      <c r="M49" s="25" t="str">
        <f>IF(ISBLANK(M$9),"",M$9)</f>
        <v>3階病棟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33</v>
      </c>
      <c r="B50" s="29"/>
      <c r="C50" s="24"/>
      <c r="D50" s="24"/>
      <c r="E50" s="24"/>
      <c r="F50" s="24"/>
      <c r="G50" s="24"/>
      <c r="H50" s="17"/>
      <c r="I50" s="421" t="s">
        <v>13</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33</v>
      </c>
      <c r="B51" s="32"/>
      <c r="C51" s="24"/>
      <c r="D51" s="24"/>
      <c r="E51" s="24"/>
      <c r="F51" s="24"/>
      <c r="G51" s="24"/>
      <c r="H51" s="17"/>
      <c r="I51" s="421" t="s">
        <v>14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33</v>
      </c>
      <c r="B52" s="32"/>
      <c r="C52" s="24"/>
      <c r="D52" s="24"/>
      <c r="E52" s="24"/>
      <c r="F52" s="24"/>
      <c r="G52" s="24"/>
      <c r="H52" s="17"/>
      <c r="I52" s="421" t="s">
        <v>15</v>
      </c>
      <c r="J52" s="422"/>
      <c r="K52" s="423"/>
      <c r="L52" s="31" t="s">
        <v>16</v>
      </c>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33</v>
      </c>
      <c r="B53" s="29"/>
      <c r="C53" s="24"/>
      <c r="D53" s="24"/>
      <c r="E53" s="24"/>
      <c r="F53" s="24"/>
      <c r="G53" s="24"/>
      <c r="H53" s="17"/>
      <c r="I53" s="421" t="s">
        <v>17</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33</v>
      </c>
      <c r="B54" s="29"/>
      <c r="C54" s="24"/>
      <c r="D54" s="24"/>
      <c r="E54" s="24"/>
      <c r="F54" s="24"/>
      <c r="G54" s="24"/>
      <c r="H54" s="17"/>
      <c r="I54" s="421" t="s">
        <v>22</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33</v>
      </c>
      <c r="B55" s="29"/>
      <c r="C55" s="24"/>
      <c r="D55" s="24"/>
      <c r="E55" s="24"/>
      <c r="F55" s="24"/>
      <c r="G55" s="24"/>
      <c r="H55" s="17"/>
      <c r="I55" s="421" t="s">
        <v>23</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33</v>
      </c>
      <c r="B56" s="29"/>
      <c r="C56" s="24"/>
      <c r="D56" s="24"/>
      <c r="E56" s="24"/>
      <c r="F56" s="24"/>
      <c r="G56" s="24"/>
      <c r="H56" s="17"/>
      <c r="I56" s="421" t="s">
        <v>24</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33</v>
      </c>
      <c r="B57" s="29"/>
      <c r="C57" s="24"/>
      <c r="D57" s="24"/>
      <c r="E57" s="24"/>
      <c r="F57" s="24"/>
      <c r="G57" s="24"/>
      <c r="H57" s="17"/>
      <c r="I57" s="424" t="s">
        <v>19</v>
      </c>
      <c r="J57" s="424"/>
      <c r="K57" s="424"/>
      <c r="L57" s="31"/>
      <c r="M57" s="31" t="s">
        <v>16</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33</v>
      </c>
      <c r="B58" s="29"/>
      <c r="C58" s="24"/>
      <c r="D58" s="24"/>
      <c r="E58" s="24"/>
      <c r="F58" s="24"/>
      <c r="G58" s="24"/>
      <c r="H58" s="17"/>
      <c r="I58" s="424" t="s">
        <v>34</v>
      </c>
      <c r="J58" s="424"/>
      <c r="K58" s="424"/>
      <c r="L58" s="31" t="s">
        <v>866</v>
      </c>
      <c r="M58" s="31" t="s">
        <v>35</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36</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37</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38</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39</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40</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41</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42</v>
      </c>
      <c r="D71" s="51"/>
      <c r="E71" s="51"/>
      <c r="F71" s="52"/>
      <c r="G71" s="50"/>
      <c r="H71" s="53" t="s">
        <v>43</v>
      </c>
      <c r="I71" s="53"/>
      <c r="J71" s="53" t="s">
        <v>44</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45</v>
      </c>
      <c r="D76" s="409"/>
      <c r="E76" s="409"/>
      <c r="F76" s="409"/>
      <c r="G76" s="409"/>
      <c r="H76" s="409" t="s">
        <v>46</v>
      </c>
      <c r="I76" s="409"/>
      <c r="J76" s="409" t="s">
        <v>47</v>
      </c>
      <c r="K76" s="409"/>
      <c r="L76" s="409"/>
      <c r="M76" s="409"/>
      <c r="O76" s="60"/>
      <c r="P76" s="60"/>
      <c r="Q76" s="60"/>
      <c r="R76" s="60"/>
      <c r="S76" s="60"/>
      <c r="T76" s="9"/>
      <c r="BU76" s="27"/>
    </row>
    <row r="77" spans="1:73" s="26" customFormat="1" x14ac:dyDescent="0.2">
      <c r="A77" s="1"/>
      <c r="B77" s="2"/>
      <c r="C77" s="409" t="s">
        <v>48</v>
      </c>
      <c r="D77" s="409"/>
      <c r="E77" s="409"/>
      <c r="F77" s="409"/>
      <c r="G77" s="409"/>
      <c r="H77" s="409" t="s">
        <v>49</v>
      </c>
      <c r="I77" s="409"/>
      <c r="J77" s="20" t="s">
        <v>50</v>
      </c>
      <c r="M77" s="23"/>
      <c r="O77" s="63"/>
      <c r="P77" s="63"/>
      <c r="Q77" s="63"/>
      <c r="R77" s="63"/>
      <c r="S77" s="63"/>
      <c r="T77" s="9"/>
      <c r="BU77" s="27"/>
    </row>
    <row r="78" spans="1:73" s="26" customFormat="1" x14ac:dyDescent="0.2">
      <c r="A78" s="1"/>
      <c r="B78" s="2"/>
      <c r="C78" s="409" t="s">
        <v>51</v>
      </c>
      <c r="D78" s="409"/>
      <c r="E78" s="409"/>
      <c r="F78" s="409"/>
      <c r="G78" s="409"/>
      <c r="H78" s="409" t="s">
        <v>52</v>
      </c>
      <c r="I78" s="409"/>
      <c r="J78" s="408" t="s">
        <v>53</v>
      </c>
      <c r="K78" s="408"/>
      <c r="L78" s="408"/>
      <c r="M78" s="408"/>
      <c r="O78" s="60"/>
      <c r="P78" s="60"/>
      <c r="Q78" s="60"/>
      <c r="R78" s="60"/>
      <c r="S78" s="60"/>
      <c r="T78" s="9"/>
      <c r="BU78" s="27"/>
    </row>
    <row r="79" spans="1:73" s="26" customFormat="1" x14ac:dyDescent="0.2">
      <c r="A79" s="1"/>
      <c r="B79" s="2"/>
      <c r="C79" s="409" t="s">
        <v>54</v>
      </c>
      <c r="D79" s="409"/>
      <c r="E79" s="409"/>
      <c r="F79" s="409"/>
      <c r="G79" s="409"/>
      <c r="H79" s="409" t="s">
        <v>55</v>
      </c>
      <c r="I79" s="409"/>
      <c r="J79" s="408" t="s">
        <v>56</v>
      </c>
      <c r="K79" s="408"/>
      <c r="L79" s="408"/>
      <c r="M79" s="408"/>
      <c r="O79" s="63"/>
      <c r="P79" s="63"/>
      <c r="Q79" s="63"/>
      <c r="R79" s="63"/>
      <c r="S79" s="63"/>
      <c r="T79" s="9"/>
      <c r="BU79" s="27"/>
    </row>
    <row r="80" spans="1:73" s="26" customFormat="1" x14ac:dyDescent="0.2">
      <c r="A80" s="1"/>
      <c r="B80" s="2"/>
      <c r="C80" s="408" t="s">
        <v>57</v>
      </c>
      <c r="D80" s="408"/>
      <c r="E80" s="408"/>
      <c r="F80" s="408"/>
      <c r="G80" s="408"/>
      <c r="H80" s="43"/>
      <c r="I80" s="43"/>
      <c r="J80" s="408" t="s">
        <v>58</v>
      </c>
      <c r="K80" s="408"/>
      <c r="L80" s="408"/>
      <c r="M80" s="408"/>
      <c r="O80" s="63"/>
      <c r="P80" s="63"/>
      <c r="Q80" s="63"/>
      <c r="R80" s="63"/>
      <c r="S80" s="63"/>
      <c r="T80" s="9"/>
      <c r="BU80" s="27"/>
    </row>
    <row r="81" spans="1:73" s="26" customFormat="1" x14ac:dyDescent="0.2">
      <c r="A81" s="1"/>
      <c r="B81" s="23"/>
      <c r="C81" s="408" t="s">
        <v>59</v>
      </c>
      <c r="D81" s="408"/>
      <c r="E81" s="408"/>
      <c r="F81" s="408"/>
      <c r="G81" s="408"/>
      <c r="H81" s="23"/>
      <c r="I81" s="23"/>
      <c r="J81" s="408" t="s">
        <v>60</v>
      </c>
      <c r="K81" s="408"/>
      <c r="L81" s="408"/>
      <c r="M81" s="408"/>
      <c r="N81" s="8"/>
      <c r="O81" s="8"/>
      <c r="P81" s="8"/>
      <c r="Q81" s="8"/>
      <c r="R81" s="8"/>
      <c r="S81" s="8"/>
      <c r="T81" s="9"/>
      <c r="BU81" s="27"/>
    </row>
    <row r="82" spans="1:73" s="26" customFormat="1" x14ac:dyDescent="0.2">
      <c r="A82" s="1"/>
      <c r="B82" s="2"/>
      <c r="C82" s="408" t="s">
        <v>61</v>
      </c>
      <c r="D82" s="408"/>
      <c r="E82" s="408"/>
      <c r="F82" s="408"/>
      <c r="G82" s="408"/>
      <c r="J82" s="408" t="s">
        <v>62</v>
      </c>
      <c r="K82" s="408"/>
      <c r="L82" s="408"/>
      <c r="M82" s="408"/>
      <c r="N82" s="8"/>
      <c r="O82" s="8"/>
      <c r="P82" s="8"/>
      <c r="Q82" s="8"/>
      <c r="R82" s="8"/>
      <c r="S82" s="8"/>
      <c r="T82" s="9"/>
      <c r="BU82" s="27"/>
    </row>
    <row r="83" spans="1:73" s="26" customFormat="1" x14ac:dyDescent="0.2">
      <c r="A83" s="1"/>
      <c r="B83" s="2"/>
      <c r="C83" s="408" t="s">
        <v>63</v>
      </c>
      <c r="D83" s="408"/>
      <c r="E83" s="408"/>
      <c r="F83" s="408"/>
      <c r="G83" s="408"/>
      <c r="H83" s="43"/>
      <c r="I83" s="43"/>
      <c r="J83" s="408" t="s">
        <v>64</v>
      </c>
      <c r="K83" s="408"/>
      <c r="L83" s="408"/>
      <c r="M83" s="408"/>
      <c r="N83" s="8"/>
      <c r="O83" s="8"/>
      <c r="P83" s="8"/>
      <c r="Q83" s="8"/>
      <c r="R83" s="8"/>
      <c r="S83" s="8"/>
      <c r="T83" s="9"/>
      <c r="BU83" s="27"/>
    </row>
    <row r="84" spans="1:73" s="26" customFormat="1" x14ac:dyDescent="0.2">
      <c r="A84" s="1"/>
      <c r="B84" s="2"/>
      <c r="C84" s="408" t="s">
        <v>65</v>
      </c>
      <c r="D84" s="408"/>
      <c r="E84" s="408"/>
      <c r="F84" s="408"/>
      <c r="G84" s="408"/>
      <c r="H84" s="43"/>
      <c r="I84" s="43"/>
      <c r="J84" s="408" t="s">
        <v>66</v>
      </c>
      <c r="K84" s="408"/>
      <c r="L84" s="408"/>
      <c r="M84" s="408"/>
      <c r="N84" s="8"/>
      <c r="O84" s="8"/>
      <c r="P84" s="8"/>
      <c r="Q84" s="8"/>
      <c r="R84" s="8"/>
      <c r="S84" s="8"/>
      <c r="T84" s="9"/>
      <c r="BU84" s="27"/>
    </row>
    <row r="85" spans="1:73" s="26" customFormat="1" x14ac:dyDescent="0.2">
      <c r="A85" s="1"/>
      <c r="B85" s="2"/>
      <c r="C85" s="408" t="s">
        <v>67</v>
      </c>
      <c r="D85" s="408"/>
      <c r="E85" s="408"/>
      <c r="F85" s="408"/>
      <c r="G85" s="408"/>
      <c r="H85" s="43"/>
      <c r="I85" s="43"/>
      <c r="J85" s="408" t="s">
        <v>68</v>
      </c>
      <c r="K85" s="408"/>
      <c r="L85" s="408"/>
      <c r="M85" s="408"/>
      <c r="N85" s="8"/>
      <c r="O85" s="8"/>
      <c r="P85" s="8"/>
      <c r="Q85" s="8"/>
      <c r="R85" s="8"/>
      <c r="S85" s="8"/>
      <c r="T85" s="9"/>
      <c r="BU85" s="27"/>
    </row>
    <row r="86" spans="1:73" s="26" customFormat="1" x14ac:dyDescent="0.2">
      <c r="A86" s="1"/>
      <c r="B86" s="2"/>
      <c r="C86" s="408" t="s">
        <v>69</v>
      </c>
      <c r="D86" s="408"/>
      <c r="E86" s="408"/>
      <c r="F86" s="408"/>
      <c r="G86" s="408"/>
      <c r="H86" s="43"/>
      <c r="I86" s="43"/>
      <c r="J86" s="408" t="s">
        <v>70</v>
      </c>
      <c r="K86" s="408"/>
      <c r="L86" s="408"/>
      <c r="M86" s="408"/>
      <c r="N86" s="8"/>
      <c r="O86" s="8"/>
      <c r="P86" s="8"/>
      <c r="Q86" s="8"/>
      <c r="R86" s="8"/>
      <c r="S86" s="8"/>
      <c r="T86" s="9"/>
      <c r="BU86" s="27"/>
    </row>
    <row r="87" spans="1:73" s="26" customFormat="1" x14ac:dyDescent="0.2">
      <c r="A87" s="1"/>
      <c r="B87" s="2"/>
      <c r="C87" s="409" t="s">
        <v>71</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72</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73</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74</v>
      </c>
      <c r="K94" s="71"/>
      <c r="L94" s="25" t="str">
        <f>IF(ISBLANK(L$9),"",L$9)</f>
        <v>２階病棟</v>
      </c>
      <c r="M94" s="72" t="str">
        <f t="shared" ref="M94:BS94" si="4">IF(ISBLANK(M$9),"",M$9)</f>
        <v>3階病棟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75</v>
      </c>
      <c r="J95" s="74"/>
      <c r="K95" s="75"/>
      <c r="L95" s="76" t="s">
        <v>17</v>
      </c>
      <c r="M95" s="72" t="s">
        <v>17</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76</v>
      </c>
      <c r="B96" s="2"/>
      <c r="C96" s="305" t="s">
        <v>77</v>
      </c>
      <c r="D96" s="306"/>
      <c r="E96" s="306"/>
      <c r="F96" s="306"/>
      <c r="G96" s="306"/>
      <c r="H96" s="307"/>
      <c r="I96" s="77" t="s">
        <v>78</v>
      </c>
      <c r="J96" s="78" t="s">
        <v>857</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80</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74</v>
      </c>
      <c r="K102" s="87"/>
      <c r="L102" s="25" t="str">
        <f>IF(ISBLANK(L$9),"",L$9)</f>
        <v>２階病棟</v>
      </c>
      <c r="M102" s="72" t="str">
        <f t="shared" ref="M102:BS102" si="5">IF(ISBLANK(M$9),"",M$9)</f>
        <v>3階病棟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75</v>
      </c>
      <c r="J103" s="74"/>
      <c r="K103" s="88"/>
      <c r="L103" s="89" t="str">
        <f>IF(ISBLANK(L$95),"",L$95)</f>
        <v>慢性期</v>
      </c>
      <c r="M103" s="72" t="str">
        <f t="shared" ref="M103:BS103" si="6">IF(ISBLANK(M$95),"",M$95)</f>
        <v>慢性期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81</v>
      </c>
      <c r="B104" s="2"/>
      <c r="C104" s="326" t="s">
        <v>82</v>
      </c>
      <c r="D104" s="328"/>
      <c r="E104" s="410" t="s">
        <v>83</v>
      </c>
      <c r="F104" s="411"/>
      <c r="G104" s="411"/>
      <c r="H104" s="412"/>
      <c r="I104" s="413" t="s">
        <v>84</v>
      </c>
      <c r="J104" s="90">
        <f t="shared" ref="J104:J110" si="7">IF(SUM(L104:BS104)=0,IF(COUNTIF(L104:BS104,"未確認")&gt;0,"未確認",IF(COUNTIF(L104:BS104,"~*")&gt;0,"*",SUM(L104:BS104))),SUM(L104:BS104))</f>
        <v>0</v>
      </c>
      <c r="K104" s="91" t="str">
        <f t="shared" ref="K104:K110" si="8">IF(OR(COUNTIF(L104:BS104,"未確認")&gt;0,COUNTIF(L104:BS104,"~*")&gt;0),"※","")</f>
        <v/>
      </c>
      <c r="L104" s="92">
        <v>0</v>
      </c>
      <c r="M104" s="93">
        <v>0</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85</v>
      </c>
      <c r="B105" s="96"/>
      <c r="C105" s="386"/>
      <c r="D105" s="387"/>
      <c r="E105" s="416"/>
      <c r="F105" s="417"/>
      <c r="G105" s="418" t="s">
        <v>86</v>
      </c>
      <c r="H105" s="419"/>
      <c r="I105" s="414"/>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81</v>
      </c>
      <c r="B106" s="96"/>
      <c r="C106" s="386"/>
      <c r="D106" s="387"/>
      <c r="E106" s="308" t="s">
        <v>87</v>
      </c>
      <c r="F106" s="309"/>
      <c r="G106" s="309"/>
      <c r="H106" s="310"/>
      <c r="I106" s="414"/>
      <c r="J106" s="90">
        <f t="shared" si="7"/>
        <v>0</v>
      </c>
      <c r="K106" s="91" t="str">
        <f t="shared" si="8"/>
        <v/>
      </c>
      <c r="L106" s="92">
        <v>0</v>
      </c>
      <c r="M106" s="92">
        <v>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81</v>
      </c>
      <c r="B107" s="96"/>
      <c r="C107" s="368"/>
      <c r="D107" s="370"/>
      <c r="E107" s="308" t="s">
        <v>88</v>
      </c>
      <c r="F107" s="309"/>
      <c r="G107" s="309"/>
      <c r="H107" s="310"/>
      <c r="I107" s="414"/>
      <c r="J107" s="90">
        <f t="shared" si="7"/>
        <v>0</v>
      </c>
      <c r="K107" s="91" t="str">
        <f t="shared" si="8"/>
        <v/>
      </c>
      <c r="L107" s="92">
        <v>0</v>
      </c>
      <c r="M107" s="92">
        <v>0</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89</v>
      </c>
      <c r="B108" s="96"/>
      <c r="C108" s="326" t="s">
        <v>90</v>
      </c>
      <c r="D108" s="328"/>
      <c r="E108" s="326" t="s">
        <v>83</v>
      </c>
      <c r="F108" s="327"/>
      <c r="G108" s="327"/>
      <c r="H108" s="328"/>
      <c r="I108" s="414"/>
      <c r="J108" s="90">
        <f t="shared" si="7"/>
        <v>100</v>
      </c>
      <c r="K108" s="91" t="str">
        <f t="shared" si="8"/>
        <v/>
      </c>
      <c r="L108" s="92">
        <v>50</v>
      </c>
      <c r="M108" s="92">
        <v>50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89</v>
      </c>
      <c r="B109" s="96"/>
      <c r="C109" s="386"/>
      <c r="D109" s="387"/>
      <c r="E109" s="314" t="s">
        <v>87</v>
      </c>
      <c r="F109" s="315"/>
      <c r="G109" s="315"/>
      <c r="H109" s="317"/>
      <c r="I109" s="414"/>
      <c r="J109" s="90">
        <f t="shared" si="7"/>
        <v>100</v>
      </c>
      <c r="K109" s="91" t="str">
        <f t="shared" si="8"/>
        <v/>
      </c>
      <c r="L109" s="92">
        <v>50</v>
      </c>
      <c r="M109" s="92">
        <v>50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89</v>
      </c>
      <c r="B110" s="96"/>
      <c r="C110" s="386"/>
      <c r="D110" s="387"/>
      <c r="E110" s="314" t="s">
        <v>88</v>
      </c>
      <c r="F110" s="315"/>
      <c r="G110" s="315"/>
      <c r="H110" s="317"/>
      <c r="I110" s="414"/>
      <c r="J110" s="90">
        <f t="shared" si="7"/>
        <v>100</v>
      </c>
      <c r="K110" s="91" t="str">
        <f t="shared" si="8"/>
        <v/>
      </c>
      <c r="L110" s="92">
        <v>50</v>
      </c>
      <c r="M110" s="92">
        <v>50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91</v>
      </c>
      <c r="B111" s="96"/>
      <c r="C111" s="335" t="s">
        <v>92</v>
      </c>
      <c r="D111" s="336"/>
      <c r="E111" s="336"/>
      <c r="F111" s="336"/>
      <c r="G111" s="336"/>
      <c r="H111" s="337"/>
      <c r="I111" s="415"/>
      <c r="J111" s="97"/>
      <c r="K111" s="98" t="s">
        <v>93</v>
      </c>
      <c r="L111" s="99" t="s">
        <v>35</v>
      </c>
      <c r="M111" s="99" t="s">
        <v>35</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94</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74</v>
      </c>
      <c r="K117" s="87"/>
      <c r="L117" s="25" t="str">
        <f>IF(ISBLANK(L$9),"",L$9)</f>
        <v>２階病棟</v>
      </c>
      <c r="M117" s="72" t="str">
        <f>IF(ISBLANK(M$9),"",M$9)</f>
        <v>3階病棟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75</v>
      </c>
      <c r="J118" s="105"/>
      <c r="K118" s="88"/>
      <c r="L118" s="89" t="str">
        <f>IF(ISBLANK(L$95),"",L$95)</f>
        <v>慢性期</v>
      </c>
      <c r="M118" s="72" t="str">
        <f>IF(ISBLANK(M$95),"",M$95)</f>
        <v>慢性期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95</v>
      </c>
      <c r="B119" s="2"/>
      <c r="C119" s="326" t="s">
        <v>96</v>
      </c>
      <c r="D119" s="327"/>
      <c r="E119" s="327"/>
      <c r="F119" s="327"/>
      <c r="G119" s="327"/>
      <c r="H119" s="328"/>
      <c r="I119" s="318" t="s">
        <v>97</v>
      </c>
      <c r="J119" s="106"/>
      <c r="K119" s="107"/>
      <c r="L119" s="108" t="s">
        <v>101</v>
      </c>
      <c r="M119" s="108" t="s">
        <v>101</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99</v>
      </c>
      <c r="B120" s="2"/>
      <c r="C120" s="110"/>
      <c r="D120" s="111"/>
      <c r="E120" s="326" t="s">
        <v>100</v>
      </c>
      <c r="F120" s="327"/>
      <c r="G120" s="327"/>
      <c r="H120" s="328"/>
      <c r="I120" s="348"/>
      <c r="J120" s="112"/>
      <c r="K120" s="113"/>
      <c r="L120" s="108" t="s">
        <v>35</v>
      </c>
      <c r="M120" s="108" t="s">
        <v>35</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102</v>
      </c>
      <c r="B121" s="2"/>
      <c r="C121" s="110"/>
      <c r="D121" s="111"/>
      <c r="E121" s="386"/>
      <c r="F121" s="407"/>
      <c r="G121" s="407"/>
      <c r="H121" s="387"/>
      <c r="I121" s="348"/>
      <c r="J121" s="112"/>
      <c r="K121" s="113"/>
      <c r="L121" s="108" t="s">
        <v>35</v>
      </c>
      <c r="M121" s="108" t="s">
        <v>35</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104</v>
      </c>
      <c r="B122" s="2"/>
      <c r="C122" s="114"/>
      <c r="D122" s="115"/>
      <c r="E122" s="368"/>
      <c r="F122" s="369"/>
      <c r="G122" s="369"/>
      <c r="H122" s="370"/>
      <c r="I122" s="332"/>
      <c r="J122" s="116"/>
      <c r="K122" s="117"/>
      <c r="L122" s="108" t="s">
        <v>35</v>
      </c>
      <c r="M122" s="108" t="s">
        <v>35</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105</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74</v>
      </c>
      <c r="K128" s="87"/>
      <c r="L128" s="25" t="str">
        <f>IF(ISBLANK(L$9),"",L$9)</f>
        <v>２階病棟</v>
      </c>
      <c r="M128" s="72" t="str">
        <f t="shared" ref="M128:BS128" si="11">IF(ISBLANK(M$9),"",M$9)</f>
        <v>3階病棟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75</v>
      </c>
      <c r="J129" s="74"/>
      <c r="K129" s="88"/>
      <c r="L129" s="89" t="str">
        <f>IF(ISBLANK(L$95),"",L$95)</f>
        <v>慢性期</v>
      </c>
      <c r="M129" s="72" t="str">
        <f t="shared" ref="M129:BS129" si="12">IF(ISBLANK(M$95),"",M$95)</f>
        <v>慢性期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106</v>
      </c>
      <c r="B130" s="2"/>
      <c r="C130" s="326" t="s">
        <v>107</v>
      </c>
      <c r="D130" s="327"/>
      <c r="E130" s="327"/>
      <c r="F130" s="327"/>
      <c r="G130" s="327"/>
      <c r="H130" s="328"/>
      <c r="I130" s="311" t="s">
        <v>108</v>
      </c>
      <c r="J130" s="120"/>
      <c r="K130" s="107"/>
      <c r="L130" s="121" t="s">
        <v>109</v>
      </c>
      <c r="M130" s="108" t="s">
        <v>109</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106</v>
      </c>
      <c r="B131" s="96"/>
      <c r="C131" s="110"/>
      <c r="D131" s="111"/>
      <c r="E131" s="305" t="s">
        <v>110</v>
      </c>
      <c r="F131" s="306"/>
      <c r="G131" s="306"/>
      <c r="H131" s="307"/>
      <c r="I131" s="311"/>
      <c r="J131" s="112"/>
      <c r="K131" s="113"/>
      <c r="L131" s="121">
        <v>50</v>
      </c>
      <c r="M131" s="108">
        <v>50</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111</v>
      </c>
      <c r="B132" s="96"/>
      <c r="C132" s="326" t="s">
        <v>112</v>
      </c>
      <c r="D132" s="327"/>
      <c r="E132" s="327"/>
      <c r="F132" s="327"/>
      <c r="G132" s="327"/>
      <c r="H132" s="328"/>
      <c r="I132" s="311"/>
      <c r="J132" s="112"/>
      <c r="K132" s="113"/>
      <c r="L132" s="121" t="s">
        <v>35</v>
      </c>
      <c r="M132" s="108" t="s">
        <v>35</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111</v>
      </c>
      <c r="B133" s="96"/>
      <c r="C133" s="122"/>
      <c r="D133" s="123"/>
      <c r="E133" s="305" t="s">
        <v>110</v>
      </c>
      <c r="F133" s="306"/>
      <c r="G133" s="306"/>
      <c r="H133" s="307"/>
      <c r="I133" s="311"/>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114</v>
      </c>
      <c r="B134" s="96"/>
      <c r="C134" s="326" t="s">
        <v>112</v>
      </c>
      <c r="D134" s="327"/>
      <c r="E134" s="327"/>
      <c r="F134" s="327"/>
      <c r="G134" s="327"/>
      <c r="H134" s="328"/>
      <c r="I134" s="311"/>
      <c r="J134" s="112"/>
      <c r="K134" s="113"/>
      <c r="L134" s="121" t="s">
        <v>35</v>
      </c>
      <c r="M134" s="108" t="s">
        <v>35</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114</v>
      </c>
      <c r="B135" s="96"/>
      <c r="C135" s="124"/>
      <c r="D135" s="125"/>
      <c r="E135" s="305" t="s">
        <v>110</v>
      </c>
      <c r="F135" s="306"/>
      <c r="G135" s="306"/>
      <c r="H135" s="307"/>
      <c r="I135" s="311"/>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115</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74</v>
      </c>
      <c r="K141" s="87"/>
      <c r="L141" s="25" t="str">
        <f>IF(ISBLANK(L$9),"",L$9)</f>
        <v>２階病棟</v>
      </c>
      <c r="M141" s="72" t="str">
        <f t="shared" ref="M141:BS141" si="13">IF(ISBLANK(M$9),"",M$9)</f>
        <v>3階病棟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75</v>
      </c>
      <c r="J142" s="74"/>
      <c r="K142" s="88"/>
      <c r="L142" s="89" t="str">
        <f t="shared" ref="L142:BS142" si="14">IF(ISBLANK(L$95),"",L$95)</f>
        <v>慢性期</v>
      </c>
      <c r="M142" s="72" t="str">
        <f t="shared" si="14"/>
        <v>慢性期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116</v>
      </c>
      <c r="B143" s="2"/>
      <c r="C143" s="305" t="s">
        <v>115</v>
      </c>
      <c r="D143" s="306"/>
      <c r="E143" s="306"/>
      <c r="F143" s="306"/>
      <c r="G143" s="306"/>
      <c r="H143" s="307"/>
      <c r="I143" s="129" t="s">
        <v>117</v>
      </c>
      <c r="J143" s="130" t="s">
        <v>118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119</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74</v>
      </c>
      <c r="K149" s="87"/>
      <c r="L149" s="25" t="str">
        <f>IF(ISBLANK(L$9),"",L$9)</f>
        <v>２階病棟</v>
      </c>
      <c r="M149" s="72" t="str">
        <f t="shared" ref="M149:BS149" si="15">IF(ISBLANK(M$9),"",M$9)</f>
        <v>3階病棟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120</v>
      </c>
      <c r="I150" s="73" t="s">
        <v>75</v>
      </c>
      <c r="J150" s="74"/>
      <c r="K150" s="88"/>
      <c r="L150" s="89" t="str">
        <f t="shared" ref="L150:BS150" si="16">IF(ISBLANK(L$95),"",L$95)</f>
        <v>慢性期</v>
      </c>
      <c r="M150" s="72" t="str">
        <f t="shared" si="16"/>
        <v>慢性期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121</v>
      </c>
      <c r="B151" s="2"/>
      <c r="C151" s="305" t="s">
        <v>122</v>
      </c>
      <c r="D151" s="306"/>
      <c r="E151" s="306"/>
      <c r="F151" s="306"/>
      <c r="G151" s="306"/>
      <c r="H151" s="307"/>
      <c r="I151" s="404" t="s">
        <v>123</v>
      </c>
      <c r="J151" s="78" t="s">
        <v>127</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125</v>
      </c>
      <c r="B152" s="2"/>
      <c r="C152" s="305" t="s">
        <v>126</v>
      </c>
      <c r="D152" s="306"/>
      <c r="E152" s="306"/>
      <c r="F152" s="306"/>
      <c r="G152" s="306"/>
      <c r="H152" s="307"/>
      <c r="I152" s="405"/>
      <c r="J152" s="78" t="s">
        <v>127</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128</v>
      </c>
      <c r="B153" s="2"/>
      <c r="C153" s="305" t="s">
        <v>129</v>
      </c>
      <c r="D153" s="306"/>
      <c r="E153" s="306"/>
      <c r="F153" s="306"/>
      <c r="G153" s="306"/>
      <c r="H153" s="307"/>
      <c r="I153" s="406"/>
      <c r="J153" s="78" t="s">
        <v>127</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130</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74</v>
      </c>
      <c r="K159" s="87"/>
      <c r="L159" s="25" t="str">
        <f>IF(ISBLANK(L$9),"",L$9)</f>
        <v>２階病棟</v>
      </c>
      <c r="M159" s="72" t="str">
        <f t="shared" ref="M159:BS159" si="17">IF(ISBLANK(M$9),"",M$9)</f>
        <v>3階病棟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75</v>
      </c>
      <c r="J160" s="74"/>
      <c r="K160" s="88"/>
      <c r="L160" s="89" t="str">
        <f t="shared" ref="L160:BS160" si="18">IF(ISBLANK(L$95),"",L$95)</f>
        <v>慢性期</v>
      </c>
      <c r="M160" s="72" t="str">
        <f t="shared" si="18"/>
        <v>慢性期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131</v>
      </c>
      <c r="B161" s="2"/>
      <c r="C161" s="305" t="s">
        <v>132</v>
      </c>
      <c r="D161" s="306"/>
      <c r="E161" s="306"/>
      <c r="F161" s="306"/>
      <c r="G161" s="306"/>
      <c r="H161" s="307"/>
      <c r="I161" s="137" t="s">
        <v>133</v>
      </c>
      <c r="J161" s="78" t="s">
        <v>127</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134</v>
      </c>
      <c r="B162" s="2"/>
      <c r="C162" s="305" t="s">
        <v>135</v>
      </c>
      <c r="D162" s="306"/>
      <c r="E162" s="306"/>
      <c r="F162" s="306"/>
      <c r="G162" s="306"/>
      <c r="H162" s="307"/>
      <c r="I162" s="138" t="s">
        <v>136</v>
      </c>
      <c r="J162" s="78" t="s">
        <v>127</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137</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74</v>
      </c>
      <c r="K168" s="87"/>
      <c r="L168" s="25" t="str">
        <f>IF(ISBLANK(L$9),"",L$9)</f>
        <v>２階病棟</v>
      </c>
      <c r="M168" s="141" t="str">
        <f t="shared" ref="M168:Q168" si="19">IF(ISBLANK(M$9),"",M$9)</f>
        <v>3階病棟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75</v>
      </c>
      <c r="J169" s="74"/>
      <c r="K169" s="88"/>
      <c r="L169" s="89" t="str">
        <f t="shared" ref="L169:BS169" si="21">IF(ISBLANK(L$95),"",L$95)</f>
        <v>慢性期</v>
      </c>
      <c r="M169" s="141" t="str">
        <f t="shared" si="21"/>
        <v>慢性期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138</v>
      </c>
      <c r="B170" s="2"/>
      <c r="C170" s="305" t="s">
        <v>139</v>
      </c>
      <c r="D170" s="306"/>
      <c r="E170" s="306"/>
      <c r="F170" s="306"/>
      <c r="G170" s="306"/>
      <c r="H170" s="307"/>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142</v>
      </c>
      <c r="D171" s="309"/>
      <c r="E171" s="309"/>
      <c r="F171" s="309"/>
      <c r="G171" s="309"/>
      <c r="H171" s="310"/>
      <c r="I171" s="142" t="s">
        <v>143</v>
      </c>
      <c r="J171" s="78" t="s">
        <v>35</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144</v>
      </c>
      <c r="D172" s="309"/>
      <c r="E172" s="309"/>
      <c r="F172" s="309"/>
      <c r="G172" s="309"/>
      <c r="H172" s="310"/>
      <c r="I172" s="142" t="s">
        <v>145</v>
      </c>
      <c r="J172" s="78" t="s">
        <v>35</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146</v>
      </c>
      <c r="B173" s="2"/>
      <c r="C173" s="305" t="s">
        <v>147</v>
      </c>
      <c r="D173" s="306"/>
      <c r="E173" s="306"/>
      <c r="F173" s="306"/>
      <c r="G173" s="306"/>
      <c r="H173" s="307"/>
      <c r="I173" s="142" t="s">
        <v>148</v>
      </c>
      <c r="J173" s="78" t="s">
        <v>127</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149</v>
      </c>
      <c r="B174" s="2"/>
      <c r="C174" s="305" t="s">
        <v>150</v>
      </c>
      <c r="D174" s="306"/>
      <c r="E174" s="306"/>
      <c r="F174" s="306"/>
      <c r="G174" s="306"/>
      <c r="H174" s="307"/>
      <c r="I174" s="142" t="s">
        <v>151</v>
      </c>
      <c r="J174" s="78" t="s">
        <v>127</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152</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74</v>
      </c>
      <c r="K180" s="87"/>
      <c r="L180" s="25" t="str">
        <f>IF(ISBLANK(L$9),"",L$9)</f>
        <v>２階病棟</v>
      </c>
      <c r="M180" s="72" t="str">
        <f t="shared" ref="M180:BS180" si="22">IF(ISBLANK(M$9),"",M$9)</f>
        <v>3階病棟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75</v>
      </c>
      <c r="J181" s="74"/>
      <c r="K181" s="88"/>
      <c r="L181" s="89" t="str">
        <f>IF(ISBLANK(L$95),"",L$95)</f>
        <v>慢性期</v>
      </c>
      <c r="M181" s="72" t="str">
        <f t="shared" ref="M181:BS181" si="23">IF(ISBLANK(M$95),"",M$95)</f>
        <v>慢性期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153</v>
      </c>
      <c r="B182" s="96"/>
      <c r="C182" s="395" t="s">
        <v>154</v>
      </c>
      <c r="D182" s="396"/>
      <c r="E182" s="396"/>
      <c r="F182" s="396"/>
      <c r="G182" s="395" t="s">
        <v>155</v>
      </c>
      <c r="H182" s="395"/>
      <c r="I182" s="401" t="s">
        <v>156</v>
      </c>
      <c r="J182" s="145">
        <v>3</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153</v>
      </c>
      <c r="B183" s="96"/>
      <c r="C183" s="396"/>
      <c r="D183" s="396"/>
      <c r="E183" s="396"/>
      <c r="F183" s="396"/>
      <c r="G183" s="395" t="s">
        <v>157</v>
      </c>
      <c r="H183" s="395"/>
      <c r="I183" s="402"/>
      <c r="J183" s="149">
        <v>2.9</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158</v>
      </c>
      <c r="B184" s="96"/>
      <c r="C184" s="395" t="s">
        <v>159</v>
      </c>
      <c r="D184" s="396"/>
      <c r="E184" s="396"/>
      <c r="F184" s="396"/>
      <c r="G184" s="395" t="s">
        <v>155</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158</v>
      </c>
      <c r="B185" s="96"/>
      <c r="C185" s="396"/>
      <c r="D185" s="396"/>
      <c r="E185" s="396"/>
      <c r="F185" s="396"/>
      <c r="G185" s="395" t="s">
        <v>157</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160</v>
      </c>
      <c r="B186" s="152"/>
      <c r="C186" s="395" t="s">
        <v>161</v>
      </c>
      <c r="D186" s="395"/>
      <c r="E186" s="395"/>
      <c r="F186" s="395"/>
      <c r="G186" s="395" t="s">
        <v>155</v>
      </c>
      <c r="H186" s="395"/>
      <c r="I186" s="402"/>
      <c r="J186" s="145">
        <f t="shared" ref="J186:J201" si="25">IF(SUM(L186:BP186)=0,IF(COUNTIF(L186:BP186,"未確認")&gt;0,"未確認",IF(COUNTIF(L186:BP186,"~*")&gt;0,"*",SUM(L186:BP186))),SUM(L186:BP186))</f>
        <v>19</v>
      </c>
      <c r="K186" s="91" t="str">
        <f t="shared" si="24"/>
        <v/>
      </c>
      <c r="L186" s="153">
        <v>9</v>
      </c>
      <c r="M186" s="154">
        <v>10</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160</v>
      </c>
      <c r="B187" s="152"/>
      <c r="C187" s="395"/>
      <c r="D187" s="395"/>
      <c r="E187" s="395"/>
      <c r="F187" s="395"/>
      <c r="G187" s="395" t="s">
        <v>157</v>
      </c>
      <c r="H187" s="395"/>
      <c r="I187" s="402"/>
      <c r="J187" s="149">
        <f t="shared" si="25"/>
        <v>4</v>
      </c>
      <c r="K187" s="91" t="str">
        <f t="shared" si="24"/>
        <v/>
      </c>
      <c r="L187" s="153">
        <v>2</v>
      </c>
      <c r="M187" s="154">
        <v>2</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162</v>
      </c>
      <c r="B188" s="152"/>
      <c r="C188" s="395" t="s">
        <v>163</v>
      </c>
      <c r="D188" s="400"/>
      <c r="E188" s="400"/>
      <c r="F188" s="400"/>
      <c r="G188" s="395" t="s">
        <v>155</v>
      </c>
      <c r="H188" s="395"/>
      <c r="I188" s="402"/>
      <c r="J188" s="145">
        <f t="shared" si="25"/>
        <v>10</v>
      </c>
      <c r="K188" s="91" t="str">
        <f t="shared" si="24"/>
        <v/>
      </c>
      <c r="L188" s="153">
        <v>5</v>
      </c>
      <c r="M188" s="154">
        <v>5</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162</v>
      </c>
      <c r="B189" s="152"/>
      <c r="C189" s="400"/>
      <c r="D189" s="400"/>
      <c r="E189" s="400"/>
      <c r="F189" s="400"/>
      <c r="G189" s="395" t="s">
        <v>157</v>
      </c>
      <c r="H189" s="395"/>
      <c r="I189" s="402"/>
      <c r="J189" s="149">
        <f t="shared" si="25"/>
        <v>1</v>
      </c>
      <c r="K189" s="91" t="str">
        <f t="shared" si="24"/>
        <v/>
      </c>
      <c r="L189" s="153">
        <v>0</v>
      </c>
      <c r="M189" s="154">
        <v>1</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164</v>
      </c>
      <c r="B190" s="152"/>
      <c r="C190" s="395" t="s">
        <v>165</v>
      </c>
      <c r="D190" s="400"/>
      <c r="E190" s="400"/>
      <c r="F190" s="400"/>
      <c r="G190" s="395" t="s">
        <v>155</v>
      </c>
      <c r="H190" s="395"/>
      <c r="I190" s="402"/>
      <c r="J190" s="145">
        <f t="shared" si="25"/>
        <v>25</v>
      </c>
      <c r="K190" s="91" t="str">
        <f t="shared" si="24"/>
        <v/>
      </c>
      <c r="L190" s="153">
        <v>12</v>
      </c>
      <c r="M190" s="154">
        <v>13</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164</v>
      </c>
      <c r="B191" s="152"/>
      <c r="C191" s="400"/>
      <c r="D191" s="400"/>
      <c r="E191" s="400"/>
      <c r="F191" s="400"/>
      <c r="G191" s="395" t="s">
        <v>157</v>
      </c>
      <c r="H191" s="395"/>
      <c r="I191" s="402"/>
      <c r="J191" s="149">
        <f t="shared" si="25"/>
        <v>2</v>
      </c>
      <c r="K191" s="91" t="str">
        <f t="shared" si="24"/>
        <v/>
      </c>
      <c r="L191" s="153">
        <v>1</v>
      </c>
      <c r="M191" s="154">
        <v>1</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166</v>
      </c>
      <c r="B192" s="152"/>
      <c r="C192" s="395" t="s">
        <v>167</v>
      </c>
      <c r="D192" s="400"/>
      <c r="E192" s="400"/>
      <c r="F192" s="400"/>
      <c r="G192" s="395" t="s">
        <v>155</v>
      </c>
      <c r="H192" s="395"/>
      <c r="I192" s="402"/>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166</v>
      </c>
      <c r="B193" s="96"/>
      <c r="C193" s="400"/>
      <c r="D193" s="400"/>
      <c r="E193" s="400"/>
      <c r="F193" s="400"/>
      <c r="G193" s="395" t="s">
        <v>157</v>
      </c>
      <c r="H193" s="395"/>
      <c r="I193" s="402"/>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168</v>
      </c>
      <c r="B194" s="96"/>
      <c r="C194" s="395" t="s">
        <v>169</v>
      </c>
      <c r="D194" s="400"/>
      <c r="E194" s="400"/>
      <c r="F194" s="400"/>
      <c r="G194" s="395" t="s">
        <v>155</v>
      </c>
      <c r="H194" s="395"/>
      <c r="I194" s="402"/>
      <c r="J194" s="145">
        <f t="shared" si="25"/>
        <v>13</v>
      </c>
      <c r="K194" s="91" t="str">
        <f t="shared" si="24"/>
        <v/>
      </c>
      <c r="L194" s="153">
        <v>6</v>
      </c>
      <c r="M194" s="154">
        <v>7</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168</v>
      </c>
      <c r="B195" s="96"/>
      <c r="C195" s="400"/>
      <c r="D195" s="400"/>
      <c r="E195" s="400"/>
      <c r="F195" s="400"/>
      <c r="G195" s="395" t="s">
        <v>157</v>
      </c>
      <c r="H195" s="395"/>
      <c r="I195" s="402"/>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170</v>
      </c>
      <c r="B196" s="96"/>
      <c r="C196" s="395" t="s">
        <v>171</v>
      </c>
      <c r="D196" s="400"/>
      <c r="E196" s="400"/>
      <c r="F196" s="400"/>
      <c r="G196" s="395" t="s">
        <v>155</v>
      </c>
      <c r="H196" s="395"/>
      <c r="I196" s="402"/>
      <c r="J196" s="145">
        <f t="shared" si="25"/>
        <v>10</v>
      </c>
      <c r="K196" s="91" t="str">
        <f t="shared" si="24"/>
        <v/>
      </c>
      <c r="L196" s="153">
        <v>5</v>
      </c>
      <c r="M196" s="154">
        <v>5</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170</v>
      </c>
      <c r="B197" s="96"/>
      <c r="C197" s="400"/>
      <c r="D197" s="400"/>
      <c r="E197" s="400"/>
      <c r="F197" s="400"/>
      <c r="G197" s="395" t="s">
        <v>157</v>
      </c>
      <c r="H197" s="395"/>
      <c r="I197" s="402"/>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172</v>
      </c>
      <c r="B198" s="96"/>
      <c r="C198" s="395" t="s">
        <v>173</v>
      </c>
      <c r="D198" s="400"/>
      <c r="E198" s="400"/>
      <c r="F198" s="400"/>
      <c r="G198" s="395" t="s">
        <v>155</v>
      </c>
      <c r="H198" s="395"/>
      <c r="I198" s="402"/>
      <c r="J198" s="145">
        <f t="shared" si="25"/>
        <v>4</v>
      </c>
      <c r="K198" s="91" t="str">
        <f t="shared" si="24"/>
        <v/>
      </c>
      <c r="L198" s="153">
        <v>2</v>
      </c>
      <c r="M198" s="154">
        <v>2</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172</v>
      </c>
      <c r="B199" s="96"/>
      <c r="C199" s="400"/>
      <c r="D199" s="400"/>
      <c r="E199" s="400"/>
      <c r="F199" s="400"/>
      <c r="G199" s="395" t="s">
        <v>157</v>
      </c>
      <c r="H199" s="395"/>
      <c r="I199" s="402"/>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174</v>
      </c>
      <c r="B200" s="96"/>
      <c r="C200" s="395" t="s">
        <v>175</v>
      </c>
      <c r="D200" s="400"/>
      <c r="E200" s="400"/>
      <c r="F200" s="400"/>
      <c r="G200" s="395" t="s">
        <v>155</v>
      </c>
      <c r="H200" s="395"/>
      <c r="I200" s="402"/>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174</v>
      </c>
      <c r="B201" s="96"/>
      <c r="C201" s="400"/>
      <c r="D201" s="400"/>
      <c r="E201" s="400"/>
      <c r="F201" s="400"/>
      <c r="G201" s="395" t="s">
        <v>157</v>
      </c>
      <c r="H201" s="395"/>
      <c r="I201" s="402"/>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176</v>
      </c>
      <c r="B202" s="96"/>
      <c r="C202" s="395" t="s">
        <v>177</v>
      </c>
      <c r="D202" s="396"/>
      <c r="E202" s="396"/>
      <c r="F202" s="396"/>
      <c r="G202" s="395" t="s">
        <v>155</v>
      </c>
      <c r="H202" s="395"/>
      <c r="I202" s="402"/>
      <c r="J202" s="145">
        <v>4</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176</v>
      </c>
      <c r="B203" s="96"/>
      <c r="C203" s="396"/>
      <c r="D203" s="396"/>
      <c r="E203" s="396"/>
      <c r="F203" s="396"/>
      <c r="G203" s="395" t="s">
        <v>157</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178</v>
      </c>
      <c r="B204" s="96"/>
      <c r="C204" s="395" t="s">
        <v>179</v>
      </c>
      <c r="D204" s="396"/>
      <c r="E204" s="396"/>
      <c r="F204" s="396"/>
      <c r="G204" s="395" t="s">
        <v>155</v>
      </c>
      <c r="H204" s="395"/>
      <c r="I204" s="402"/>
      <c r="J204" s="145">
        <v>3</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178</v>
      </c>
      <c r="B205" s="96"/>
      <c r="C205" s="396"/>
      <c r="D205" s="396"/>
      <c r="E205" s="396"/>
      <c r="F205" s="396"/>
      <c r="G205" s="395" t="s">
        <v>157</v>
      </c>
      <c r="H205" s="395"/>
      <c r="I205" s="402"/>
      <c r="J205" s="149">
        <v>1</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180</v>
      </c>
      <c r="B206" s="96"/>
      <c r="C206" s="395" t="s">
        <v>181</v>
      </c>
      <c r="D206" s="400"/>
      <c r="E206" s="400"/>
      <c r="F206" s="400"/>
      <c r="G206" s="395" t="s">
        <v>155</v>
      </c>
      <c r="H206" s="395"/>
      <c r="I206" s="402"/>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180</v>
      </c>
      <c r="B207" s="96"/>
      <c r="C207" s="400"/>
      <c r="D207" s="400"/>
      <c r="E207" s="400"/>
      <c r="F207" s="400"/>
      <c r="G207" s="395" t="s">
        <v>157</v>
      </c>
      <c r="H207" s="395"/>
      <c r="I207" s="402"/>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182</v>
      </c>
      <c r="B208" s="96"/>
      <c r="C208" s="395" t="s">
        <v>183</v>
      </c>
      <c r="D208" s="396"/>
      <c r="E208" s="396"/>
      <c r="F208" s="396"/>
      <c r="G208" s="395" t="s">
        <v>155</v>
      </c>
      <c r="H208" s="395"/>
      <c r="I208" s="402"/>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182</v>
      </c>
      <c r="B209" s="96"/>
      <c r="C209" s="396"/>
      <c r="D209" s="396"/>
      <c r="E209" s="396"/>
      <c r="F209" s="396"/>
      <c r="G209" s="395" t="s">
        <v>157</v>
      </c>
      <c r="H209" s="395"/>
      <c r="I209" s="402"/>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184</v>
      </c>
      <c r="D210" s="396"/>
      <c r="E210" s="396"/>
      <c r="F210" s="396"/>
      <c r="G210" s="395" t="s">
        <v>155</v>
      </c>
      <c r="H210" s="395"/>
      <c r="I210" s="402"/>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157</v>
      </c>
      <c r="H211" s="395"/>
      <c r="I211" s="403"/>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74</v>
      </c>
      <c r="K214" s="87"/>
      <c r="L214" s="159" t="s">
        <v>185</v>
      </c>
      <c r="M214" s="2"/>
      <c r="N214" s="119"/>
      <c r="O214" s="119"/>
      <c r="P214" s="119"/>
      <c r="Q214" s="119"/>
      <c r="R214" s="119"/>
      <c r="S214" s="119"/>
    </row>
    <row r="215" spans="1:73" ht="20.25" customHeight="1" x14ac:dyDescent="0.2">
      <c r="C215" s="46"/>
      <c r="I215" s="73" t="s">
        <v>75</v>
      </c>
      <c r="J215" s="74"/>
      <c r="K215" s="88"/>
      <c r="L215" s="159" t="s">
        <v>186</v>
      </c>
      <c r="M215" s="159" t="s">
        <v>187</v>
      </c>
      <c r="N215" s="159" t="s">
        <v>188</v>
      </c>
      <c r="O215" s="119"/>
      <c r="P215" s="119"/>
      <c r="Q215" s="119"/>
      <c r="R215" s="119"/>
      <c r="S215" s="9"/>
    </row>
    <row r="216" spans="1:73" s="1" customFormat="1" ht="34.5" customHeight="1" x14ac:dyDescent="0.2">
      <c r="A216" s="151" t="s">
        <v>189</v>
      </c>
      <c r="B216" s="152"/>
      <c r="C216" s="391" t="s">
        <v>161</v>
      </c>
      <c r="D216" s="391"/>
      <c r="E216" s="391"/>
      <c r="F216" s="391"/>
      <c r="G216" s="305" t="s">
        <v>155</v>
      </c>
      <c r="H216" s="307"/>
      <c r="I216" s="397" t="s">
        <v>190</v>
      </c>
      <c r="J216" s="160"/>
      <c r="K216" s="161"/>
      <c r="L216" s="162">
        <v>0</v>
      </c>
      <c r="M216" s="162">
        <v>4</v>
      </c>
      <c r="N216" s="162">
        <v>1</v>
      </c>
      <c r="O216" s="119"/>
      <c r="P216" s="119"/>
      <c r="Q216" s="119"/>
      <c r="R216" s="119"/>
      <c r="BU216" s="95"/>
    </row>
    <row r="217" spans="1:73" s="1" customFormat="1" ht="34.5" customHeight="1" x14ac:dyDescent="0.2">
      <c r="A217" s="151" t="s">
        <v>189</v>
      </c>
      <c r="B217" s="152"/>
      <c r="C217" s="391"/>
      <c r="D217" s="391"/>
      <c r="E217" s="391"/>
      <c r="F217" s="391"/>
      <c r="G217" s="305" t="s">
        <v>157</v>
      </c>
      <c r="H217" s="307"/>
      <c r="I217" s="398"/>
      <c r="J217" s="160"/>
      <c r="K217" s="163"/>
      <c r="L217" s="164">
        <v>0</v>
      </c>
      <c r="M217" s="164">
        <v>0</v>
      </c>
      <c r="N217" s="164">
        <v>0</v>
      </c>
      <c r="O217" s="119"/>
      <c r="P217" s="119"/>
      <c r="Q217" s="119"/>
      <c r="R217" s="119"/>
      <c r="BU217" s="95"/>
    </row>
    <row r="218" spans="1:73" s="1" customFormat="1" ht="34.5" customHeight="1" x14ac:dyDescent="0.2">
      <c r="A218" s="151" t="s">
        <v>191</v>
      </c>
      <c r="B218" s="152"/>
      <c r="C218" s="391" t="s">
        <v>163</v>
      </c>
      <c r="D218" s="392"/>
      <c r="E218" s="392"/>
      <c r="F218" s="392"/>
      <c r="G218" s="305" t="s">
        <v>155</v>
      </c>
      <c r="H218" s="307"/>
      <c r="I218" s="398"/>
      <c r="J218" s="160"/>
      <c r="K218" s="161"/>
      <c r="L218" s="162">
        <v>0</v>
      </c>
      <c r="M218" s="162">
        <v>1</v>
      </c>
      <c r="N218" s="162">
        <v>0</v>
      </c>
      <c r="O218" s="119"/>
      <c r="P218" s="119"/>
      <c r="Q218" s="119"/>
      <c r="R218" s="119"/>
      <c r="BU218" s="95"/>
    </row>
    <row r="219" spans="1:73" s="1" customFormat="1" ht="34.5" customHeight="1" x14ac:dyDescent="0.2">
      <c r="A219" s="151" t="s">
        <v>191</v>
      </c>
      <c r="B219" s="152"/>
      <c r="C219" s="392"/>
      <c r="D219" s="392"/>
      <c r="E219" s="392"/>
      <c r="F219" s="392"/>
      <c r="G219" s="305" t="s">
        <v>157</v>
      </c>
      <c r="H219" s="307"/>
      <c r="I219" s="398"/>
      <c r="J219" s="160"/>
      <c r="K219" s="163"/>
      <c r="L219" s="164">
        <v>0</v>
      </c>
      <c r="M219" s="164">
        <v>0</v>
      </c>
      <c r="N219" s="164">
        <v>0</v>
      </c>
      <c r="O219" s="119"/>
      <c r="P219" s="119"/>
      <c r="Q219" s="119"/>
      <c r="R219" s="119"/>
      <c r="BU219" s="95"/>
    </row>
    <row r="220" spans="1:73" s="1" customFormat="1" ht="34.5" customHeight="1" x14ac:dyDescent="0.2">
      <c r="A220" s="151" t="s">
        <v>192</v>
      </c>
      <c r="B220" s="152"/>
      <c r="C220" s="391" t="s">
        <v>165</v>
      </c>
      <c r="D220" s="392"/>
      <c r="E220" s="392"/>
      <c r="F220" s="392"/>
      <c r="G220" s="305" t="s">
        <v>155</v>
      </c>
      <c r="H220" s="307"/>
      <c r="I220" s="398"/>
      <c r="J220" s="160"/>
      <c r="K220" s="161"/>
      <c r="L220" s="162">
        <v>0</v>
      </c>
      <c r="M220" s="162">
        <v>0</v>
      </c>
      <c r="N220" s="162">
        <v>0</v>
      </c>
      <c r="O220" s="119"/>
      <c r="P220" s="119"/>
      <c r="Q220" s="119"/>
      <c r="R220" s="119"/>
      <c r="BU220" s="95"/>
    </row>
    <row r="221" spans="1:73" s="1" customFormat="1" ht="34.5" customHeight="1" x14ac:dyDescent="0.2">
      <c r="A221" s="151" t="s">
        <v>192</v>
      </c>
      <c r="B221" s="152"/>
      <c r="C221" s="392"/>
      <c r="D221" s="392"/>
      <c r="E221" s="392"/>
      <c r="F221" s="392"/>
      <c r="G221" s="305" t="s">
        <v>157</v>
      </c>
      <c r="H221" s="307"/>
      <c r="I221" s="398"/>
      <c r="J221" s="160"/>
      <c r="K221" s="163"/>
      <c r="L221" s="164">
        <v>0</v>
      </c>
      <c r="M221" s="164">
        <v>0</v>
      </c>
      <c r="N221" s="164">
        <v>0</v>
      </c>
      <c r="O221" s="119"/>
      <c r="P221" s="119"/>
      <c r="Q221" s="119"/>
      <c r="R221" s="119"/>
      <c r="BU221" s="95"/>
    </row>
    <row r="222" spans="1:73" s="1" customFormat="1" ht="34.5" customHeight="1" x14ac:dyDescent="0.2">
      <c r="A222" s="151" t="s">
        <v>193</v>
      </c>
      <c r="B222" s="152"/>
      <c r="C222" s="391" t="s">
        <v>167</v>
      </c>
      <c r="D222" s="392"/>
      <c r="E222" s="392"/>
      <c r="F222" s="392"/>
      <c r="G222" s="305" t="s">
        <v>155</v>
      </c>
      <c r="H222" s="307"/>
      <c r="I222" s="398"/>
      <c r="J222" s="160"/>
      <c r="K222" s="161"/>
      <c r="L222" s="162">
        <v>0</v>
      </c>
      <c r="M222" s="162">
        <v>0</v>
      </c>
      <c r="N222" s="162">
        <v>0</v>
      </c>
      <c r="O222" s="119"/>
      <c r="P222" s="119"/>
      <c r="Q222" s="119"/>
      <c r="R222" s="119"/>
      <c r="BU222" s="95"/>
    </row>
    <row r="223" spans="1:73" s="1" customFormat="1" ht="34.5" customHeight="1" x14ac:dyDescent="0.2">
      <c r="A223" s="151" t="s">
        <v>193</v>
      </c>
      <c r="B223" s="96"/>
      <c r="C223" s="392"/>
      <c r="D223" s="392"/>
      <c r="E223" s="392"/>
      <c r="F223" s="392"/>
      <c r="G223" s="305" t="s">
        <v>157</v>
      </c>
      <c r="H223" s="307"/>
      <c r="I223" s="398"/>
      <c r="J223" s="160"/>
      <c r="K223" s="163"/>
      <c r="L223" s="164">
        <v>0</v>
      </c>
      <c r="M223" s="164">
        <v>0</v>
      </c>
      <c r="N223" s="164">
        <v>0</v>
      </c>
      <c r="O223" s="119"/>
      <c r="P223" s="119"/>
      <c r="Q223" s="119"/>
      <c r="R223" s="119"/>
      <c r="BU223" s="95"/>
    </row>
    <row r="224" spans="1:73" s="1" customFormat="1" ht="34.5" customHeight="1" x14ac:dyDescent="0.2">
      <c r="A224" s="151" t="s">
        <v>194</v>
      </c>
      <c r="B224" s="96"/>
      <c r="C224" s="391" t="s">
        <v>169</v>
      </c>
      <c r="D224" s="392"/>
      <c r="E224" s="392"/>
      <c r="F224" s="392"/>
      <c r="G224" s="305" t="s">
        <v>155</v>
      </c>
      <c r="H224" s="307"/>
      <c r="I224" s="398"/>
      <c r="J224" s="160"/>
      <c r="K224" s="161"/>
      <c r="L224" s="162">
        <v>0</v>
      </c>
      <c r="M224" s="162">
        <v>3</v>
      </c>
      <c r="N224" s="162">
        <v>10</v>
      </c>
      <c r="O224" s="119"/>
      <c r="P224" s="119"/>
      <c r="Q224" s="119"/>
      <c r="R224" s="119"/>
      <c r="BU224" s="95"/>
    </row>
    <row r="225" spans="1:73" s="1" customFormat="1" ht="34.5" customHeight="1" x14ac:dyDescent="0.2">
      <c r="A225" s="151" t="s">
        <v>194</v>
      </c>
      <c r="B225" s="96"/>
      <c r="C225" s="392"/>
      <c r="D225" s="392"/>
      <c r="E225" s="392"/>
      <c r="F225" s="392"/>
      <c r="G225" s="305" t="s">
        <v>157</v>
      </c>
      <c r="H225" s="307"/>
      <c r="I225" s="398"/>
      <c r="J225" s="160"/>
      <c r="K225" s="163"/>
      <c r="L225" s="164">
        <v>0</v>
      </c>
      <c r="M225" s="164">
        <v>1</v>
      </c>
      <c r="N225" s="164">
        <v>0</v>
      </c>
      <c r="O225" s="119"/>
      <c r="P225" s="119"/>
      <c r="Q225" s="119"/>
      <c r="R225" s="119"/>
      <c r="BU225" s="95"/>
    </row>
    <row r="226" spans="1:73" s="1" customFormat="1" ht="34.5" customHeight="1" x14ac:dyDescent="0.2">
      <c r="A226" s="151" t="s">
        <v>195</v>
      </c>
      <c r="B226" s="96"/>
      <c r="C226" s="391" t="s">
        <v>171</v>
      </c>
      <c r="D226" s="392"/>
      <c r="E226" s="392"/>
      <c r="F226" s="392"/>
      <c r="G226" s="305" t="s">
        <v>155</v>
      </c>
      <c r="H226" s="307"/>
      <c r="I226" s="398"/>
      <c r="J226" s="160"/>
      <c r="K226" s="161"/>
      <c r="L226" s="162">
        <v>0</v>
      </c>
      <c r="M226" s="162">
        <v>0</v>
      </c>
      <c r="N226" s="162">
        <v>5</v>
      </c>
      <c r="O226" s="119"/>
      <c r="P226" s="119"/>
      <c r="Q226" s="119"/>
      <c r="R226" s="119"/>
      <c r="BU226" s="95"/>
    </row>
    <row r="227" spans="1:73" s="1" customFormat="1" ht="34.5" customHeight="1" x14ac:dyDescent="0.2">
      <c r="A227" s="151" t="s">
        <v>195</v>
      </c>
      <c r="B227" s="96"/>
      <c r="C227" s="392"/>
      <c r="D227" s="392"/>
      <c r="E227" s="392"/>
      <c r="F227" s="392"/>
      <c r="G227" s="305" t="s">
        <v>157</v>
      </c>
      <c r="H227" s="307"/>
      <c r="I227" s="398"/>
      <c r="J227" s="160"/>
      <c r="K227" s="163"/>
      <c r="L227" s="164">
        <v>0</v>
      </c>
      <c r="M227" s="164">
        <v>0</v>
      </c>
      <c r="N227" s="164">
        <v>0</v>
      </c>
      <c r="O227" s="119"/>
      <c r="P227" s="119"/>
      <c r="Q227" s="119"/>
      <c r="R227" s="119"/>
      <c r="BU227" s="95"/>
    </row>
    <row r="228" spans="1:73" s="1" customFormat="1" ht="34.5" customHeight="1" x14ac:dyDescent="0.2">
      <c r="A228" s="151" t="s">
        <v>196</v>
      </c>
      <c r="B228" s="96"/>
      <c r="C228" s="391" t="s">
        <v>173</v>
      </c>
      <c r="D228" s="392"/>
      <c r="E228" s="392"/>
      <c r="F228" s="392"/>
      <c r="G228" s="305" t="s">
        <v>155</v>
      </c>
      <c r="H228" s="307"/>
      <c r="I228" s="398"/>
      <c r="J228" s="160"/>
      <c r="K228" s="161"/>
      <c r="L228" s="162">
        <v>0</v>
      </c>
      <c r="M228" s="162">
        <v>0</v>
      </c>
      <c r="N228" s="162">
        <v>0</v>
      </c>
      <c r="O228" s="119"/>
      <c r="P228" s="119"/>
      <c r="Q228" s="119"/>
      <c r="R228" s="119"/>
      <c r="BU228" s="95"/>
    </row>
    <row r="229" spans="1:73" s="1" customFormat="1" ht="34.5" customHeight="1" x14ac:dyDescent="0.2">
      <c r="A229" s="151" t="s">
        <v>196</v>
      </c>
      <c r="B229" s="96"/>
      <c r="C229" s="392"/>
      <c r="D229" s="392"/>
      <c r="E229" s="392"/>
      <c r="F229" s="392"/>
      <c r="G229" s="305" t="s">
        <v>157</v>
      </c>
      <c r="H229" s="307"/>
      <c r="I229" s="398"/>
      <c r="J229" s="160"/>
      <c r="K229" s="163"/>
      <c r="L229" s="164">
        <v>0</v>
      </c>
      <c r="M229" s="164">
        <v>0</v>
      </c>
      <c r="N229" s="164">
        <v>0</v>
      </c>
      <c r="O229" s="119"/>
      <c r="P229" s="119"/>
      <c r="Q229" s="119"/>
      <c r="R229" s="119"/>
      <c r="BU229" s="95"/>
    </row>
    <row r="230" spans="1:73" s="1" customFormat="1" ht="34.5" customHeight="1" x14ac:dyDescent="0.2">
      <c r="A230" s="151" t="s">
        <v>197</v>
      </c>
      <c r="B230" s="96"/>
      <c r="C230" s="391" t="s">
        <v>175</v>
      </c>
      <c r="D230" s="392"/>
      <c r="E230" s="392"/>
      <c r="F230" s="392"/>
      <c r="G230" s="305" t="s">
        <v>155</v>
      </c>
      <c r="H230" s="307"/>
      <c r="I230" s="398"/>
      <c r="J230" s="160"/>
      <c r="K230" s="161"/>
      <c r="L230" s="162">
        <v>0</v>
      </c>
      <c r="M230" s="162">
        <v>0</v>
      </c>
      <c r="N230" s="162">
        <v>1</v>
      </c>
      <c r="O230" s="119"/>
      <c r="P230" s="119"/>
      <c r="Q230" s="119"/>
      <c r="R230" s="119"/>
      <c r="BU230" s="95"/>
    </row>
    <row r="231" spans="1:73" s="1" customFormat="1" ht="34.5" customHeight="1" x14ac:dyDescent="0.2">
      <c r="A231" s="151" t="s">
        <v>197</v>
      </c>
      <c r="B231" s="96"/>
      <c r="C231" s="392"/>
      <c r="D231" s="392"/>
      <c r="E231" s="392"/>
      <c r="F231" s="392"/>
      <c r="G231" s="305" t="s">
        <v>157</v>
      </c>
      <c r="H231" s="307"/>
      <c r="I231" s="398"/>
      <c r="J231" s="160"/>
      <c r="K231" s="163"/>
      <c r="L231" s="164">
        <v>0</v>
      </c>
      <c r="M231" s="164">
        <v>0</v>
      </c>
      <c r="N231" s="164">
        <v>0</v>
      </c>
      <c r="O231" s="119"/>
      <c r="P231" s="119"/>
      <c r="Q231" s="119"/>
      <c r="R231" s="119"/>
      <c r="BU231" s="95"/>
    </row>
    <row r="232" spans="1:73" s="1" customFormat="1" ht="34.5" customHeight="1" x14ac:dyDescent="0.2">
      <c r="A232" s="151" t="s">
        <v>198</v>
      </c>
      <c r="B232" s="96"/>
      <c r="C232" s="391" t="s">
        <v>181</v>
      </c>
      <c r="D232" s="392"/>
      <c r="E232" s="392"/>
      <c r="F232" s="392"/>
      <c r="G232" s="305" t="s">
        <v>155</v>
      </c>
      <c r="H232" s="307"/>
      <c r="I232" s="398"/>
      <c r="J232" s="160"/>
      <c r="K232" s="161"/>
      <c r="L232" s="162">
        <v>0</v>
      </c>
      <c r="M232" s="162">
        <v>0</v>
      </c>
      <c r="N232" s="162">
        <v>7</v>
      </c>
      <c r="O232" s="119"/>
      <c r="P232" s="119"/>
      <c r="Q232" s="119"/>
      <c r="R232" s="119"/>
      <c r="BU232" s="95"/>
    </row>
    <row r="233" spans="1:73" s="1" customFormat="1" ht="34.5" customHeight="1" x14ac:dyDescent="0.2">
      <c r="A233" s="151" t="s">
        <v>198</v>
      </c>
      <c r="B233" s="96"/>
      <c r="C233" s="392"/>
      <c r="D233" s="392"/>
      <c r="E233" s="392"/>
      <c r="F233" s="392"/>
      <c r="G233" s="305" t="s">
        <v>157</v>
      </c>
      <c r="H233" s="307"/>
      <c r="I233" s="398"/>
      <c r="J233" s="160"/>
      <c r="K233" s="163"/>
      <c r="L233" s="164">
        <v>0</v>
      </c>
      <c r="M233" s="164">
        <v>0</v>
      </c>
      <c r="N233" s="164">
        <v>1</v>
      </c>
      <c r="O233" s="119"/>
      <c r="P233" s="119"/>
      <c r="Q233" s="119"/>
      <c r="R233" s="119"/>
      <c r="BU233" s="95"/>
    </row>
    <row r="234" spans="1:73" s="1" customFormat="1" ht="34.5" customHeight="1" x14ac:dyDescent="0.2">
      <c r="A234" s="151" t="s">
        <v>199</v>
      </c>
      <c r="B234" s="96"/>
      <c r="C234" s="391" t="s">
        <v>183</v>
      </c>
      <c r="D234" s="394"/>
      <c r="E234" s="394"/>
      <c r="F234" s="394"/>
      <c r="G234" s="305" t="s">
        <v>155</v>
      </c>
      <c r="H234" s="307"/>
      <c r="I234" s="398"/>
      <c r="J234" s="160"/>
      <c r="K234" s="165"/>
      <c r="L234" s="162">
        <v>0</v>
      </c>
      <c r="M234" s="162">
        <v>0</v>
      </c>
      <c r="N234" s="162">
        <v>1</v>
      </c>
      <c r="O234" s="119"/>
      <c r="P234" s="119"/>
      <c r="Q234" s="119"/>
      <c r="R234" s="119"/>
      <c r="BU234" s="95"/>
    </row>
    <row r="235" spans="1:73" s="1" customFormat="1" ht="34.5" customHeight="1" x14ac:dyDescent="0.2">
      <c r="A235" s="151" t="s">
        <v>199</v>
      </c>
      <c r="B235" s="96"/>
      <c r="C235" s="394"/>
      <c r="D235" s="394"/>
      <c r="E235" s="394"/>
      <c r="F235" s="394"/>
      <c r="G235" s="305" t="s">
        <v>157</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184</v>
      </c>
      <c r="D236" s="396"/>
      <c r="E236" s="396"/>
      <c r="F236" s="396"/>
      <c r="G236" s="395" t="s">
        <v>155</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157</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200</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74</v>
      </c>
      <c r="K243" s="87"/>
      <c r="L243" s="25" t="str">
        <f>IF(ISBLANK(L$9),"",L$9)</f>
        <v>２階病棟</v>
      </c>
      <c r="M243" s="72" t="str">
        <f t="shared" ref="M243:BS243" si="27">IF(ISBLANK(M$9),"",M$9)</f>
        <v>3階病棟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75</v>
      </c>
      <c r="J244" s="74"/>
      <c r="K244" s="88"/>
      <c r="L244" s="89" t="str">
        <f t="shared" ref="L244:BS244" si="28">IF(ISBLANK(L$95),"",L$95)</f>
        <v>慢性期</v>
      </c>
      <c r="M244" s="72" t="str">
        <f t="shared" si="28"/>
        <v>慢性期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201</v>
      </c>
      <c r="B245" s="2"/>
      <c r="C245" s="305" t="s">
        <v>202</v>
      </c>
      <c r="D245" s="306"/>
      <c r="E245" s="306"/>
      <c r="F245" s="306"/>
      <c r="G245" s="306"/>
      <c r="H245" s="307"/>
      <c r="I245" s="329" t="s">
        <v>203</v>
      </c>
      <c r="J245" s="78" t="s">
        <v>124</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204</v>
      </c>
      <c r="B246" s="171"/>
      <c r="C246" s="390" t="s">
        <v>205</v>
      </c>
      <c r="D246" s="390"/>
      <c r="E246" s="390"/>
      <c r="F246" s="351"/>
      <c r="G246" s="391" t="s">
        <v>154</v>
      </c>
      <c r="H246" s="172" t="s">
        <v>206</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204</v>
      </c>
      <c r="B247" s="171"/>
      <c r="C247" s="391"/>
      <c r="D247" s="391"/>
      <c r="E247" s="391"/>
      <c r="F247" s="392"/>
      <c r="G247" s="391"/>
      <c r="H247" s="172" t="s">
        <v>207</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208</v>
      </c>
      <c r="B248" s="171"/>
      <c r="C248" s="391"/>
      <c r="D248" s="391"/>
      <c r="E248" s="391"/>
      <c r="F248" s="392"/>
      <c r="G248" s="391" t="s">
        <v>209</v>
      </c>
      <c r="H248" s="172" t="s">
        <v>206</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208</v>
      </c>
      <c r="B249" s="171"/>
      <c r="C249" s="391"/>
      <c r="D249" s="391"/>
      <c r="E249" s="391"/>
      <c r="F249" s="392"/>
      <c r="G249" s="392"/>
      <c r="H249" s="172" t="s">
        <v>207</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210</v>
      </c>
      <c r="B250" s="171"/>
      <c r="C250" s="391"/>
      <c r="D250" s="391"/>
      <c r="E250" s="391"/>
      <c r="F250" s="392"/>
      <c r="G250" s="391" t="s">
        <v>211</v>
      </c>
      <c r="H250" s="172" t="s">
        <v>206</v>
      </c>
      <c r="I250" s="348"/>
      <c r="J250" s="145">
        <v>2</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210</v>
      </c>
      <c r="B251" s="171"/>
      <c r="C251" s="391"/>
      <c r="D251" s="391"/>
      <c r="E251" s="391"/>
      <c r="F251" s="392"/>
      <c r="G251" s="392"/>
      <c r="H251" s="172" t="s">
        <v>207</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212</v>
      </c>
      <c r="B252" s="171"/>
      <c r="C252" s="391"/>
      <c r="D252" s="391"/>
      <c r="E252" s="391"/>
      <c r="F252" s="392"/>
      <c r="G252" s="391" t="s">
        <v>213</v>
      </c>
      <c r="H252" s="172" t="s">
        <v>206</v>
      </c>
      <c r="I252" s="348"/>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212</v>
      </c>
      <c r="B253" s="171"/>
      <c r="C253" s="391"/>
      <c r="D253" s="391"/>
      <c r="E253" s="391"/>
      <c r="F253" s="392"/>
      <c r="G253" s="393"/>
      <c r="H253" s="172" t="s">
        <v>207</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214</v>
      </c>
      <c r="B254" s="171"/>
      <c r="C254" s="391"/>
      <c r="D254" s="391"/>
      <c r="E254" s="391"/>
      <c r="F254" s="392"/>
      <c r="G254" s="391" t="s">
        <v>215</v>
      </c>
      <c r="H254" s="172" t="s">
        <v>206</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214</v>
      </c>
      <c r="B255" s="171"/>
      <c r="C255" s="391"/>
      <c r="D255" s="391"/>
      <c r="E255" s="391"/>
      <c r="F255" s="392"/>
      <c r="G255" s="392"/>
      <c r="H255" s="172" t="s">
        <v>207</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216</v>
      </c>
      <c r="B256" s="171"/>
      <c r="C256" s="391"/>
      <c r="D256" s="391"/>
      <c r="E256" s="391"/>
      <c r="F256" s="392"/>
      <c r="G256" s="391" t="s">
        <v>188</v>
      </c>
      <c r="H256" s="172" t="s">
        <v>206</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216</v>
      </c>
      <c r="B257" s="171"/>
      <c r="C257" s="391"/>
      <c r="D257" s="391"/>
      <c r="E257" s="391"/>
      <c r="F257" s="392"/>
      <c r="G257" s="392"/>
      <c r="H257" s="172" t="s">
        <v>207</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217</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74</v>
      </c>
      <c r="K263" s="87"/>
      <c r="L263" s="25" t="str">
        <f>IF(ISBLANK(L$9),"",L$9)</f>
        <v>２階病棟</v>
      </c>
      <c r="M263" s="72" t="str">
        <f t="shared" ref="M263:BS263" si="29">IF(ISBLANK(M$9),"",M$9)</f>
        <v>3階病棟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75</v>
      </c>
      <c r="J264" s="74"/>
      <c r="K264" s="88"/>
      <c r="L264" s="89" t="str">
        <f t="shared" ref="L264:BS264" si="30">IF(ISBLANK(L$95),"",L$95)</f>
        <v>慢性期</v>
      </c>
      <c r="M264" s="72" t="str">
        <f t="shared" si="30"/>
        <v>慢性期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218</v>
      </c>
      <c r="B265" s="2"/>
      <c r="C265" s="326" t="s">
        <v>219</v>
      </c>
      <c r="D265" s="328"/>
      <c r="E265" s="388" t="s">
        <v>220</v>
      </c>
      <c r="F265" s="389"/>
      <c r="G265" s="305" t="s">
        <v>221</v>
      </c>
      <c r="H265" s="307"/>
      <c r="I265" s="329" t="s">
        <v>222</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223</v>
      </c>
      <c r="B266" s="171"/>
      <c r="C266" s="386"/>
      <c r="D266" s="387"/>
      <c r="E266" s="389"/>
      <c r="F266" s="389"/>
      <c r="G266" s="305" t="s">
        <v>224</v>
      </c>
      <c r="H266" s="307"/>
      <c r="I266" s="348"/>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225</v>
      </c>
      <c r="B267" s="171"/>
      <c r="C267" s="386"/>
      <c r="D267" s="387"/>
      <c r="E267" s="389"/>
      <c r="F267" s="389"/>
      <c r="G267" s="305" t="s">
        <v>226</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227</v>
      </c>
      <c r="B268" s="171"/>
      <c r="C268" s="368"/>
      <c r="D268" s="370"/>
      <c r="E268" s="305" t="s">
        <v>188</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228</v>
      </c>
      <c r="B269" s="171"/>
      <c r="C269" s="326" t="s">
        <v>229</v>
      </c>
      <c r="D269" s="381"/>
      <c r="E269" s="305" t="s">
        <v>230</v>
      </c>
      <c r="F269" s="306"/>
      <c r="G269" s="306"/>
      <c r="H269" s="307"/>
      <c r="I269" s="329" t="s">
        <v>231</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232</v>
      </c>
      <c r="B270" s="171"/>
      <c r="C270" s="382"/>
      <c r="D270" s="383"/>
      <c r="E270" s="305" t="s">
        <v>233</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234</v>
      </c>
      <c r="B271" s="171"/>
      <c r="C271" s="384"/>
      <c r="D271" s="385"/>
      <c r="E271" s="305" t="s">
        <v>235</v>
      </c>
      <c r="F271" s="306"/>
      <c r="G271" s="306"/>
      <c r="H271" s="307"/>
      <c r="I271" s="332"/>
      <c r="J271" s="175">
        <v>1</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236</v>
      </c>
      <c r="B272" s="171"/>
      <c r="C272" s="326" t="s">
        <v>188</v>
      </c>
      <c r="D272" s="381"/>
      <c r="E272" s="305" t="s">
        <v>237</v>
      </c>
      <c r="F272" s="306"/>
      <c r="G272" s="306"/>
      <c r="H272" s="307"/>
      <c r="I272" s="129" t="s">
        <v>238</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239</v>
      </c>
      <c r="B273" s="171"/>
      <c r="C273" s="382"/>
      <c r="D273" s="383"/>
      <c r="E273" s="305" t="s">
        <v>240</v>
      </c>
      <c r="F273" s="306"/>
      <c r="G273" s="306"/>
      <c r="H273" s="307"/>
      <c r="I273" s="176" t="s">
        <v>241</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242</v>
      </c>
      <c r="F274" s="309"/>
      <c r="G274" s="309"/>
      <c r="H274" s="310"/>
      <c r="I274" s="177" t="s">
        <v>243</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244</v>
      </c>
      <c r="B275" s="171"/>
      <c r="C275" s="382"/>
      <c r="D275" s="383"/>
      <c r="E275" s="305" t="s">
        <v>245</v>
      </c>
      <c r="F275" s="306"/>
      <c r="G275" s="306"/>
      <c r="H275" s="307"/>
      <c r="I275" s="178" t="s">
        <v>246</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247</v>
      </c>
      <c r="B276" s="171"/>
      <c r="C276" s="382"/>
      <c r="D276" s="383"/>
      <c r="E276" s="305" t="s">
        <v>248</v>
      </c>
      <c r="F276" s="306"/>
      <c r="G276" s="306"/>
      <c r="H276" s="307"/>
      <c r="I276" s="129" t="s">
        <v>249</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250</v>
      </c>
      <c r="B277" s="171"/>
      <c r="C277" s="382"/>
      <c r="D277" s="383"/>
      <c r="E277" s="305" t="s">
        <v>251</v>
      </c>
      <c r="F277" s="306"/>
      <c r="G277" s="306"/>
      <c r="H277" s="307"/>
      <c r="I277" s="129" t="s">
        <v>252</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253</v>
      </c>
      <c r="B278" s="171"/>
      <c r="C278" s="382"/>
      <c r="D278" s="383"/>
      <c r="E278" s="305" t="s">
        <v>254</v>
      </c>
      <c r="F278" s="306"/>
      <c r="G278" s="306"/>
      <c r="H278" s="307"/>
      <c r="I278" s="129" t="s">
        <v>255</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256</v>
      </c>
      <c r="B279" s="171"/>
      <c r="C279" s="382"/>
      <c r="D279" s="383"/>
      <c r="E279" s="305" t="s">
        <v>257</v>
      </c>
      <c r="F279" s="306"/>
      <c r="G279" s="306"/>
      <c r="H279" s="307"/>
      <c r="I279" s="129" t="s">
        <v>258</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259</v>
      </c>
      <c r="B280" s="171"/>
      <c r="C280" s="382"/>
      <c r="D280" s="383"/>
      <c r="E280" s="308" t="s">
        <v>260</v>
      </c>
      <c r="F280" s="309"/>
      <c r="G280" s="309"/>
      <c r="H280" s="310"/>
      <c r="I280" s="142" t="s">
        <v>261</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262</v>
      </c>
      <c r="B281" s="171"/>
      <c r="C281" s="382"/>
      <c r="D281" s="383"/>
      <c r="E281" s="308" t="s">
        <v>263</v>
      </c>
      <c r="F281" s="309"/>
      <c r="G281" s="309"/>
      <c r="H281" s="310"/>
      <c r="I281" s="142" t="s">
        <v>264</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265</v>
      </c>
      <c r="B282" s="171"/>
      <c r="C282" s="384"/>
      <c r="D282" s="385"/>
      <c r="E282" s="308" t="s">
        <v>266</v>
      </c>
      <c r="F282" s="309"/>
      <c r="G282" s="309"/>
      <c r="H282" s="310"/>
      <c r="I282" s="142" t="s">
        <v>267</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268</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74</v>
      </c>
      <c r="K289" s="87"/>
      <c r="L289" s="25" t="str">
        <f>IF(ISBLANK(L$9),"",L$9)</f>
        <v>２階病棟</v>
      </c>
      <c r="M289" s="72" t="str">
        <f>IF(ISBLANK(M$9),"",M$9)</f>
        <v>3階病棟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75</v>
      </c>
      <c r="J290" s="186"/>
      <c r="K290" s="88"/>
      <c r="L290" s="89" t="str">
        <f>IF(ISBLANK(L$95),"",L$95)</f>
        <v>慢性期</v>
      </c>
      <c r="M290" s="72" t="str">
        <f>IF(ISBLANK(M$95),"",M$95)</f>
        <v>慢性期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268</v>
      </c>
      <c r="D291" s="315"/>
      <c r="E291" s="315"/>
      <c r="F291" s="315"/>
      <c r="G291" s="315"/>
      <c r="H291" s="317"/>
      <c r="I291" s="311" t="s">
        <v>269</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270</v>
      </c>
      <c r="B293" s="192"/>
      <c r="C293" s="372"/>
      <c r="D293" s="316"/>
      <c r="E293" s="316"/>
      <c r="F293" s="316"/>
      <c r="G293" s="316"/>
      <c r="H293" s="373"/>
      <c r="I293" s="311"/>
      <c r="J293" s="193"/>
      <c r="K293" s="113"/>
      <c r="L293" s="197" t="s">
        <v>35</v>
      </c>
      <c r="M293" s="198" t="s">
        <v>35</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271</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272</v>
      </c>
      <c r="C309" s="205"/>
      <c r="D309" s="205"/>
      <c r="E309" s="67"/>
      <c r="F309" s="67"/>
      <c r="G309" s="67"/>
      <c r="H309" s="68"/>
      <c r="I309" s="68"/>
      <c r="J309" s="206"/>
      <c r="K309" s="69"/>
      <c r="L309" s="207"/>
      <c r="M309" s="207"/>
      <c r="N309" s="119"/>
      <c r="BU309" s="95"/>
    </row>
    <row r="310" spans="1:73" s="1" customFormat="1" x14ac:dyDescent="0.2">
      <c r="B310" s="52" t="s">
        <v>273</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74</v>
      </c>
      <c r="K312" s="87"/>
      <c r="L312" s="25" t="str">
        <f>IF(ISBLANK(L$9),"",L$9)</f>
        <v>２階病棟</v>
      </c>
      <c r="M312" s="72" t="str">
        <f t="shared" ref="M312:BS312" si="35">IF(ISBLANK(M$9),"",M$9)</f>
        <v>3階病棟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120</v>
      </c>
      <c r="I313" s="73" t="s">
        <v>75</v>
      </c>
      <c r="J313" s="74"/>
      <c r="K313" s="88"/>
      <c r="L313" s="89" t="str">
        <f>IF(ISBLANK(L$95),"",L$95)</f>
        <v>慢性期</v>
      </c>
      <c r="M313" s="72" t="str">
        <f t="shared" ref="M313:BS313" si="36">IF(ISBLANK(M$95),"",M$95)</f>
        <v>慢性期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274</v>
      </c>
      <c r="B314" s="96"/>
      <c r="C314" s="367" t="s">
        <v>275</v>
      </c>
      <c r="D314" s="326" t="s">
        <v>276</v>
      </c>
      <c r="E314" s="327"/>
      <c r="F314" s="327"/>
      <c r="G314" s="327"/>
      <c r="H314" s="328"/>
      <c r="I314" s="318" t="s">
        <v>277</v>
      </c>
      <c r="J314" s="209">
        <f t="shared" ref="J314:J319" si="37">IF(SUM(L314:BS314)=0,IF(COUNTIF(L314:BS314,"未確認")&gt;0,"未確認",IF(COUNTIF(L314:BS314,"~*")&gt;0,"*",SUM(L314:BS314))),SUM(L314:BS314))</f>
        <v>253</v>
      </c>
      <c r="K314" s="131" t="str">
        <f t="shared" ref="K314:K319" si="38">IF(OR(COUNTIF(L314:BS314,"未確認")&gt;0,COUNTIF(L314:BS314,"~*")&gt;0),"※","")</f>
        <v/>
      </c>
      <c r="L314" s="210">
        <v>142</v>
      </c>
      <c r="M314" s="211">
        <v>111</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278</v>
      </c>
      <c r="B315" s="96"/>
      <c r="C315" s="377"/>
      <c r="D315" s="378"/>
      <c r="E315" s="305" t="s">
        <v>279</v>
      </c>
      <c r="F315" s="306"/>
      <c r="G315" s="306"/>
      <c r="H315" s="307"/>
      <c r="I315" s="319"/>
      <c r="J315" s="209">
        <f t="shared" si="37"/>
        <v>212</v>
      </c>
      <c r="K315" s="131" t="str">
        <f t="shared" si="38"/>
        <v/>
      </c>
      <c r="L315" s="210">
        <v>111</v>
      </c>
      <c r="M315" s="154">
        <v>101</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280</v>
      </c>
      <c r="B316" s="96"/>
      <c r="C316" s="377"/>
      <c r="D316" s="379"/>
      <c r="E316" s="305" t="s">
        <v>281</v>
      </c>
      <c r="F316" s="306"/>
      <c r="G316" s="306"/>
      <c r="H316" s="307"/>
      <c r="I316" s="319"/>
      <c r="J316" s="209">
        <f t="shared" si="37"/>
        <v>0</v>
      </c>
      <c r="K316" s="131" t="str">
        <f t="shared" si="38"/>
        <v/>
      </c>
      <c r="L316" s="210">
        <v>0</v>
      </c>
      <c r="M316" s="154">
        <v>0</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282</v>
      </c>
      <c r="B317" s="96"/>
      <c r="C317" s="377"/>
      <c r="D317" s="380"/>
      <c r="E317" s="305" t="s">
        <v>283</v>
      </c>
      <c r="F317" s="306"/>
      <c r="G317" s="306"/>
      <c r="H317" s="307"/>
      <c r="I317" s="319"/>
      <c r="J317" s="209">
        <f t="shared" si="37"/>
        <v>41</v>
      </c>
      <c r="K317" s="131" t="str">
        <f t="shared" si="38"/>
        <v/>
      </c>
      <c r="L317" s="210">
        <v>31</v>
      </c>
      <c r="M317" s="154">
        <v>10</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284</v>
      </c>
      <c r="B318" s="2"/>
      <c r="C318" s="377"/>
      <c r="D318" s="305" t="s">
        <v>285</v>
      </c>
      <c r="E318" s="306"/>
      <c r="F318" s="306"/>
      <c r="G318" s="306"/>
      <c r="H318" s="307"/>
      <c r="I318" s="319"/>
      <c r="J318" s="209">
        <f t="shared" si="37"/>
        <v>36036</v>
      </c>
      <c r="K318" s="131" t="str">
        <f t="shared" si="38"/>
        <v/>
      </c>
      <c r="L318" s="210">
        <v>17876</v>
      </c>
      <c r="M318" s="154">
        <v>18160</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286</v>
      </c>
      <c r="B319" s="2"/>
      <c r="C319" s="377"/>
      <c r="D319" s="305" t="s">
        <v>287</v>
      </c>
      <c r="E319" s="306"/>
      <c r="F319" s="306"/>
      <c r="G319" s="306"/>
      <c r="H319" s="307"/>
      <c r="I319" s="320"/>
      <c r="J319" s="209">
        <f t="shared" si="37"/>
        <v>255</v>
      </c>
      <c r="K319" s="131" t="str">
        <f t="shared" si="38"/>
        <v/>
      </c>
      <c r="L319" s="210">
        <v>142</v>
      </c>
      <c r="M319" s="154">
        <v>113</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288</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74</v>
      </c>
      <c r="K325" s="87"/>
      <c r="L325" s="25" t="str">
        <f>IF(ISBLANK(L$9),"",L$9)</f>
        <v>２階病棟</v>
      </c>
      <c r="M325" s="72" t="str">
        <f t="shared" ref="M325:BS325" si="39">IF(ISBLANK(M$9),"",M$9)</f>
        <v>3階病棟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75</v>
      </c>
      <c r="J326" s="74"/>
      <c r="K326" s="88"/>
      <c r="L326" s="89" t="str">
        <f>IF(ISBLANK(L$95),"",L$95)</f>
        <v>慢性期</v>
      </c>
      <c r="M326" s="72" t="str">
        <f t="shared" ref="M326:BS326" si="40">IF(ISBLANK(M$95),"",M$95)</f>
        <v>慢性期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289</v>
      </c>
      <c r="B327" s="2"/>
      <c r="C327" s="367" t="s">
        <v>275</v>
      </c>
      <c r="D327" s="305" t="s">
        <v>276</v>
      </c>
      <c r="E327" s="306"/>
      <c r="F327" s="306"/>
      <c r="G327" s="306"/>
      <c r="H327" s="307"/>
      <c r="I327" s="318" t="s">
        <v>290</v>
      </c>
      <c r="J327" s="209">
        <f t="shared" ref="J327:J344" si="41">IF(SUM(L327:BS327)=0,IF(COUNTIF(L327:BS327,"未確認")&gt;0,"未確認",IF(COUNTIF(L327:BS327,"~*")&gt;0,"*",SUM(L327:BS327))),SUM(L327:BS327))</f>
        <v>253</v>
      </c>
      <c r="K327" s="131" t="str">
        <f t="shared" ref="K327:K344" si="42">IF(OR(COUNTIF(L327:BS327,"未確認")&gt;0,COUNTIF(L327:BS327,"~*")&gt;0),"※","")</f>
        <v/>
      </c>
      <c r="L327" s="210">
        <v>142</v>
      </c>
      <c r="M327" s="154">
        <v>111</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291</v>
      </c>
      <c r="B328" s="2"/>
      <c r="C328" s="367"/>
      <c r="D328" s="366" t="s">
        <v>292</v>
      </c>
      <c r="E328" s="368" t="s">
        <v>293</v>
      </c>
      <c r="F328" s="369"/>
      <c r="G328" s="369"/>
      <c r="H328" s="370"/>
      <c r="I328" s="358"/>
      <c r="J328" s="209">
        <f t="shared" si="41"/>
        <v>0</v>
      </c>
      <c r="K328" s="131" t="str">
        <f t="shared" si="42"/>
        <v/>
      </c>
      <c r="L328" s="210">
        <v>0</v>
      </c>
      <c r="M328" s="154">
        <v>0</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294</v>
      </c>
      <c r="B329" s="2"/>
      <c r="C329" s="367"/>
      <c r="D329" s="367"/>
      <c r="E329" s="305" t="s">
        <v>295</v>
      </c>
      <c r="F329" s="306"/>
      <c r="G329" s="306"/>
      <c r="H329" s="307"/>
      <c r="I329" s="358"/>
      <c r="J329" s="209">
        <f t="shared" si="41"/>
        <v>41</v>
      </c>
      <c r="K329" s="131" t="str">
        <f t="shared" si="42"/>
        <v/>
      </c>
      <c r="L329" s="210">
        <v>31</v>
      </c>
      <c r="M329" s="154">
        <v>10</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296</v>
      </c>
      <c r="B330" s="2"/>
      <c r="C330" s="367"/>
      <c r="D330" s="367"/>
      <c r="E330" s="305" t="s">
        <v>297</v>
      </c>
      <c r="F330" s="306"/>
      <c r="G330" s="306"/>
      <c r="H330" s="307"/>
      <c r="I330" s="358"/>
      <c r="J330" s="209">
        <f t="shared" si="41"/>
        <v>212</v>
      </c>
      <c r="K330" s="131" t="str">
        <f t="shared" si="42"/>
        <v/>
      </c>
      <c r="L330" s="210">
        <v>111</v>
      </c>
      <c r="M330" s="154">
        <v>101</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298</v>
      </c>
      <c r="B331" s="2"/>
      <c r="C331" s="367"/>
      <c r="D331" s="367"/>
      <c r="E331" s="308" t="s">
        <v>299</v>
      </c>
      <c r="F331" s="309"/>
      <c r="G331" s="309"/>
      <c r="H331" s="310"/>
      <c r="I331" s="358"/>
      <c r="J331" s="209">
        <f t="shared" si="41"/>
        <v>0</v>
      </c>
      <c r="K331" s="131" t="str">
        <f t="shared" si="42"/>
        <v/>
      </c>
      <c r="L331" s="210">
        <v>0</v>
      </c>
      <c r="M331" s="154">
        <v>0</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300</v>
      </c>
      <c r="B332" s="2"/>
      <c r="C332" s="367"/>
      <c r="D332" s="367"/>
      <c r="E332" s="308" t="s">
        <v>301</v>
      </c>
      <c r="F332" s="309"/>
      <c r="G332" s="309"/>
      <c r="H332" s="310"/>
      <c r="I332" s="358"/>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302</v>
      </c>
      <c r="B333" s="2"/>
      <c r="C333" s="367"/>
      <c r="D333" s="367"/>
      <c r="E333" s="305" t="s">
        <v>303</v>
      </c>
      <c r="F333" s="306"/>
      <c r="G333" s="306"/>
      <c r="H333" s="307"/>
      <c r="I333" s="358"/>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304</v>
      </c>
      <c r="B334" s="2"/>
      <c r="C334" s="367"/>
      <c r="D334" s="371"/>
      <c r="E334" s="326" t="s">
        <v>188</v>
      </c>
      <c r="F334" s="327"/>
      <c r="G334" s="327"/>
      <c r="H334" s="328"/>
      <c r="I334" s="358"/>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305</v>
      </c>
      <c r="B335" s="2"/>
      <c r="C335" s="367"/>
      <c r="D335" s="305" t="s">
        <v>287</v>
      </c>
      <c r="E335" s="306"/>
      <c r="F335" s="306"/>
      <c r="G335" s="306"/>
      <c r="H335" s="307"/>
      <c r="I335" s="358"/>
      <c r="J335" s="209">
        <f t="shared" si="41"/>
        <v>255</v>
      </c>
      <c r="K335" s="131" t="str">
        <f t="shared" si="42"/>
        <v/>
      </c>
      <c r="L335" s="210">
        <v>142</v>
      </c>
      <c r="M335" s="154">
        <v>113</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306</v>
      </c>
      <c r="B336" s="2"/>
      <c r="C336" s="367"/>
      <c r="D336" s="366" t="s">
        <v>307</v>
      </c>
      <c r="E336" s="368" t="s">
        <v>308</v>
      </c>
      <c r="F336" s="369"/>
      <c r="G336" s="369"/>
      <c r="H336" s="370"/>
      <c r="I336" s="358"/>
      <c r="J336" s="209">
        <f t="shared" si="41"/>
        <v>0</v>
      </c>
      <c r="K336" s="131" t="str">
        <f t="shared" si="42"/>
        <v/>
      </c>
      <c r="L336" s="210">
        <v>0</v>
      </c>
      <c r="M336" s="154">
        <v>0</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309</v>
      </c>
      <c r="B337" s="2"/>
      <c r="C337" s="367"/>
      <c r="D337" s="367"/>
      <c r="E337" s="305" t="s">
        <v>310</v>
      </c>
      <c r="F337" s="306"/>
      <c r="G337" s="306"/>
      <c r="H337" s="307"/>
      <c r="I337" s="358"/>
      <c r="J337" s="209">
        <f t="shared" si="41"/>
        <v>79</v>
      </c>
      <c r="K337" s="131" t="str">
        <f t="shared" si="42"/>
        <v/>
      </c>
      <c r="L337" s="210">
        <v>47</v>
      </c>
      <c r="M337" s="154">
        <v>32</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311</v>
      </c>
      <c r="B338" s="2"/>
      <c r="C338" s="367"/>
      <c r="D338" s="367"/>
      <c r="E338" s="305" t="s">
        <v>312</v>
      </c>
      <c r="F338" s="306"/>
      <c r="G338" s="306"/>
      <c r="H338" s="307"/>
      <c r="I338" s="358"/>
      <c r="J338" s="209">
        <f t="shared" si="41"/>
        <v>36</v>
      </c>
      <c r="K338" s="131" t="str">
        <f t="shared" si="42"/>
        <v/>
      </c>
      <c r="L338" s="210">
        <v>24</v>
      </c>
      <c r="M338" s="154">
        <v>12</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313</v>
      </c>
      <c r="B339" s="2"/>
      <c r="C339" s="367"/>
      <c r="D339" s="367"/>
      <c r="E339" s="305" t="s">
        <v>314</v>
      </c>
      <c r="F339" s="306"/>
      <c r="G339" s="306"/>
      <c r="H339" s="307"/>
      <c r="I339" s="358"/>
      <c r="J339" s="209">
        <f t="shared" si="41"/>
        <v>10</v>
      </c>
      <c r="K339" s="131" t="str">
        <f t="shared" si="42"/>
        <v/>
      </c>
      <c r="L339" s="210">
        <v>8</v>
      </c>
      <c r="M339" s="154">
        <v>2</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315</v>
      </c>
      <c r="B340" s="2"/>
      <c r="C340" s="367"/>
      <c r="D340" s="367"/>
      <c r="E340" s="305" t="s">
        <v>316</v>
      </c>
      <c r="F340" s="306"/>
      <c r="G340" s="306"/>
      <c r="H340" s="307"/>
      <c r="I340" s="358"/>
      <c r="J340" s="209">
        <f t="shared" si="41"/>
        <v>41</v>
      </c>
      <c r="K340" s="131" t="str">
        <f t="shared" si="42"/>
        <v/>
      </c>
      <c r="L340" s="210">
        <v>15</v>
      </c>
      <c r="M340" s="154">
        <v>26</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317</v>
      </c>
      <c r="B341" s="2"/>
      <c r="C341" s="367"/>
      <c r="D341" s="367"/>
      <c r="E341" s="308" t="s">
        <v>318</v>
      </c>
      <c r="F341" s="309"/>
      <c r="G341" s="309"/>
      <c r="H341" s="310"/>
      <c r="I341" s="358"/>
      <c r="J341" s="209">
        <f t="shared" si="41"/>
        <v>10</v>
      </c>
      <c r="K341" s="131" t="str">
        <f t="shared" si="42"/>
        <v/>
      </c>
      <c r="L341" s="210">
        <v>4</v>
      </c>
      <c r="M341" s="154">
        <v>6</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319</v>
      </c>
      <c r="B342" s="2"/>
      <c r="C342" s="367"/>
      <c r="D342" s="367"/>
      <c r="E342" s="305" t="s">
        <v>320</v>
      </c>
      <c r="F342" s="306"/>
      <c r="G342" s="306"/>
      <c r="H342" s="307"/>
      <c r="I342" s="358"/>
      <c r="J342" s="209">
        <f t="shared" si="41"/>
        <v>26</v>
      </c>
      <c r="K342" s="131" t="str">
        <f t="shared" si="42"/>
        <v/>
      </c>
      <c r="L342" s="210">
        <v>17</v>
      </c>
      <c r="M342" s="154">
        <v>9</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321</v>
      </c>
      <c r="B343" s="2"/>
      <c r="C343" s="367"/>
      <c r="D343" s="367"/>
      <c r="E343" s="305" t="s">
        <v>322</v>
      </c>
      <c r="F343" s="306"/>
      <c r="G343" s="306"/>
      <c r="H343" s="307"/>
      <c r="I343" s="358"/>
      <c r="J343" s="209">
        <f t="shared" si="41"/>
        <v>53</v>
      </c>
      <c r="K343" s="131" t="str">
        <f t="shared" si="42"/>
        <v/>
      </c>
      <c r="L343" s="210">
        <v>27</v>
      </c>
      <c r="M343" s="154">
        <v>26</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323</v>
      </c>
      <c r="B344" s="2"/>
      <c r="C344" s="367"/>
      <c r="D344" s="367"/>
      <c r="E344" s="305" t="s">
        <v>188</v>
      </c>
      <c r="F344" s="306"/>
      <c r="G344" s="306"/>
      <c r="H344" s="307"/>
      <c r="I344" s="359"/>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324</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74</v>
      </c>
      <c r="K350" s="218"/>
      <c r="L350" s="25" t="str">
        <f>IF(ISBLANK(L$9),"",L$9)</f>
        <v>２階病棟</v>
      </c>
      <c r="M350" s="72" t="str">
        <f t="shared" ref="M350:BS350" si="43">IF(ISBLANK(M$9),"",M$9)</f>
        <v>3階病棟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120</v>
      </c>
      <c r="C351" s="46"/>
      <c r="I351" s="73" t="s">
        <v>75</v>
      </c>
      <c r="J351" s="74"/>
      <c r="K351" s="88"/>
      <c r="L351" s="89" t="str">
        <f>IF(ISBLANK(L$95),"",L$95)</f>
        <v>慢性期</v>
      </c>
      <c r="M351" s="72" t="str">
        <f t="shared" ref="M351:BS351" si="44">IF(ISBLANK(M$95),"",M$95)</f>
        <v>慢性期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325</v>
      </c>
      <c r="B352" s="2"/>
      <c r="C352" s="326" t="s">
        <v>326</v>
      </c>
      <c r="D352" s="327"/>
      <c r="E352" s="327"/>
      <c r="F352" s="327"/>
      <c r="G352" s="327"/>
      <c r="H352" s="328"/>
      <c r="I352" s="318" t="s">
        <v>327</v>
      </c>
      <c r="J352" s="219">
        <f>IF(SUM(L352:BS352)=0,IF(COUNTIF(L352:BS352,"未確認")&gt;0,"未確認",IF(COUNTIF(L352:BS352,"~*")&gt;0,"*",SUM(L352:BS352))),SUM(L352:BS352))</f>
        <v>255</v>
      </c>
      <c r="K352" s="220" t="str">
        <f>IF(OR(COUNTIF(L352:BS352,"未確認")&gt;0,COUNTIF(L352:BS352,"~*")&gt;0),"※","")</f>
        <v/>
      </c>
      <c r="L352" s="210">
        <v>142</v>
      </c>
      <c r="M352" s="154">
        <v>113</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328</v>
      </c>
      <c r="B353" s="2"/>
      <c r="C353" s="221"/>
      <c r="D353" s="222"/>
      <c r="E353" s="360" t="s">
        <v>329</v>
      </c>
      <c r="F353" s="361"/>
      <c r="G353" s="361"/>
      <c r="H353" s="362"/>
      <c r="I353" s="358"/>
      <c r="J353" s="219">
        <f>IF(SUM(L353:BS353)=0,IF(COUNTIF(L353:BS353,"未確認")&gt;0,"未確認",IF(COUNTIF(L353:BS353,"~*")&gt;0,"*",SUM(L353:BS353))),SUM(L353:BS353))</f>
        <v>53</v>
      </c>
      <c r="K353" s="220" t="str">
        <f>IF(OR(COUNTIF(L353:BS353,"未確認")&gt;0,COUNTIF(L353:BS353,"~*")&gt;0),"※","")</f>
        <v/>
      </c>
      <c r="L353" s="210">
        <v>27</v>
      </c>
      <c r="M353" s="154">
        <v>26</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330</v>
      </c>
      <c r="B354" s="2"/>
      <c r="C354" s="221"/>
      <c r="D354" s="222"/>
      <c r="E354" s="360" t="s">
        <v>331</v>
      </c>
      <c r="F354" s="361"/>
      <c r="G354" s="361"/>
      <c r="H354" s="362"/>
      <c r="I354" s="358"/>
      <c r="J354" s="219">
        <f>IF(SUM(L354:BS354)=0,IF(COUNTIF(L354:BS354,"未確認")&gt;0,"未確認",IF(COUNTIF(L354:BS354,"~*")&gt;0,"*",SUM(L354:BS354))),SUM(L354:BS354))</f>
        <v>0</v>
      </c>
      <c r="K354" s="220" t="str">
        <f>IF(OR(COUNTIF(L354:BS354,"未確認")&gt;0,COUNTIF(L354:BS354,"~*")&gt;0),"※","")</f>
        <v/>
      </c>
      <c r="L354" s="210">
        <v>0</v>
      </c>
      <c r="M354" s="154">
        <v>0</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332</v>
      </c>
      <c r="B355" s="2"/>
      <c r="C355" s="221"/>
      <c r="D355" s="222"/>
      <c r="E355" s="360" t="s">
        <v>333</v>
      </c>
      <c r="F355" s="361"/>
      <c r="G355" s="361"/>
      <c r="H355" s="362"/>
      <c r="I355" s="358"/>
      <c r="J355" s="219">
        <f>IF(SUM(L355:BS355)=0,IF(COUNTIF(L355:BS355,"未確認")&gt;0,"未確認",IF(COUNTIF(L355:BS355,"~*")&gt;0,"*",SUM(L355:BS355))),SUM(L355:BS355))</f>
        <v>51</v>
      </c>
      <c r="K355" s="220" t="str">
        <f>IF(OR(COUNTIF(L355:BS355,"未確認")&gt;0,COUNTIF(L355:BS355,"~*")&gt;0),"※","")</f>
        <v/>
      </c>
      <c r="L355" s="210">
        <v>23</v>
      </c>
      <c r="M355" s="154">
        <v>28</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334</v>
      </c>
      <c r="B356" s="2"/>
      <c r="C356" s="223"/>
      <c r="D356" s="224"/>
      <c r="E356" s="363" t="s">
        <v>335</v>
      </c>
      <c r="F356" s="364"/>
      <c r="G356" s="364"/>
      <c r="H356" s="365"/>
      <c r="I356" s="359"/>
      <c r="J356" s="219">
        <f>IF(SUM(L356:BS356)=0,IF(COUNTIF(L356:BS356,"未確認")&gt;0,"未確認",IF(COUNTIF(L356:BS356,"~*")&gt;0,"*",SUM(L356:BS356))),SUM(L356:BS356))</f>
        <v>151</v>
      </c>
      <c r="K356" s="220" t="str">
        <f>IF(OR(COUNTIF(L356:BS356,"未確認")&gt;0,COUNTIF(L356:BS356,"~*")&gt;0),"※","")</f>
        <v/>
      </c>
      <c r="L356" s="210">
        <v>92</v>
      </c>
      <c r="M356" s="154">
        <v>59</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336</v>
      </c>
      <c r="C360" s="24"/>
      <c r="D360" s="24"/>
      <c r="E360" s="24"/>
      <c r="F360" s="24"/>
      <c r="G360" s="24"/>
      <c r="H360" s="17"/>
      <c r="I360" s="17"/>
      <c r="J360" s="37"/>
      <c r="K360" s="7"/>
      <c r="L360" s="7"/>
      <c r="M360" s="7"/>
      <c r="N360" s="119"/>
      <c r="BU360" s="95"/>
    </row>
    <row r="361" spans="1:73" s="1" customFormat="1" x14ac:dyDescent="0.2">
      <c r="B361" s="2" t="s">
        <v>337</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74</v>
      </c>
      <c r="K363" s="218"/>
      <c r="L363" s="25" t="str">
        <f>IF(ISBLANK(L$9),"",L$9)</f>
        <v>２階病棟</v>
      </c>
      <c r="M363" s="72" t="str">
        <f t="shared" ref="M363:BS363" si="45">IF(ISBLANK(M$9),"",M$9)</f>
        <v>3階病棟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75</v>
      </c>
      <c r="J364" s="74"/>
      <c r="K364" s="88"/>
      <c r="L364" s="89" t="str">
        <f>IF(ISBLANK(L$95),"",L$95)</f>
        <v>慢性期</v>
      </c>
      <c r="M364" s="72" t="str">
        <f t="shared" ref="M364:BS364" si="46">IF(ISBLANK(M$95),"",M$95)</f>
        <v>慢性期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338</v>
      </c>
      <c r="B365" s="2"/>
      <c r="C365" s="352" t="s">
        <v>339</v>
      </c>
      <c r="D365" s="353"/>
      <c r="E365" s="353"/>
      <c r="F365" s="353"/>
      <c r="G365" s="353"/>
      <c r="H365" s="354"/>
      <c r="I365" s="318" t="s">
        <v>340</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341</v>
      </c>
      <c r="B366" s="2"/>
      <c r="C366" s="221"/>
      <c r="D366" s="230"/>
      <c r="E366" s="305" t="s">
        <v>342</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343</v>
      </c>
      <c r="B367" s="2"/>
      <c r="C367" s="223"/>
      <c r="D367" s="231"/>
      <c r="E367" s="305" t="s">
        <v>344</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345</v>
      </c>
      <c r="B368" s="2"/>
      <c r="C368" s="355" t="s">
        <v>346</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347</v>
      </c>
      <c r="B369" s="2"/>
      <c r="C369" s="221"/>
      <c r="D369" s="230"/>
      <c r="E369" s="305" t="s">
        <v>348</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349</v>
      </c>
      <c r="B370" s="2"/>
      <c r="C370" s="223"/>
      <c r="D370" s="231"/>
      <c r="E370" s="305" t="s">
        <v>350</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271</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351</v>
      </c>
      <c r="C385" s="237"/>
      <c r="D385" s="67"/>
      <c r="E385" s="67"/>
      <c r="F385" s="67"/>
      <c r="G385" s="67"/>
      <c r="H385" s="68"/>
      <c r="I385" s="68"/>
      <c r="J385" s="206"/>
      <c r="K385" s="69"/>
      <c r="L385" s="207"/>
      <c r="M385" s="207"/>
      <c r="N385" s="238"/>
      <c r="BU385" s="95"/>
    </row>
    <row r="386" spans="2:73" s="1" customFormat="1" x14ac:dyDescent="0.2">
      <c r="B386" s="22" t="s">
        <v>352</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74</v>
      </c>
      <c r="K388" s="87"/>
      <c r="L388" s="159" t="s">
        <v>867</v>
      </c>
      <c r="M388" s="72" t="s">
        <v>867</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75</v>
      </c>
      <c r="J389" s="74"/>
      <c r="K389" s="88"/>
      <c r="L389" s="239" t="s">
        <v>35</v>
      </c>
      <c r="M389" s="72" t="s">
        <v>35</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353</v>
      </c>
      <c r="D390" s="309"/>
      <c r="E390" s="309"/>
      <c r="F390" s="309"/>
      <c r="G390" s="309"/>
      <c r="H390" s="310"/>
      <c r="I390" s="329" t="s">
        <v>354</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355</v>
      </c>
      <c r="D391" s="309"/>
      <c r="E391" s="309"/>
      <c r="F391" s="309"/>
      <c r="G391" s="309"/>
      <c r="H391" s="310"/>
      <c r="I391" s="330"/>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356</v>
      </c>
      <c r="D392" s="309"/>
      <c r="E392" s="309"/>
      <c r="F392" s="309"/>
      <c r="G392" s="309"/>
      <c r="H392" s="310"/>
      <c r="I392" s="330"/>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357</v>
      </c>
      <c r="D393" s="309"/>
      <c r="E393" s="309"/>
      <c r="F393" s="309"/>
      <c r="G393" s="309"/>
      <c r="H393" s="310"/>
      <c r="I393" s="330"/>
      <c r="J393" s="240">
        <f t="shared" si="48"/>
        <v>0</v>
      </c>
      <c r="K393" s="91" t="str">
        <f t="shared" si="49"/>
        <v/>
      </c>
      <c r="L393" s="241">
        <v>0</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358</v>
      </c>
      <c r="D394" s="309"/>
      <c r="E394" s="309"/>
      <c r="F394" s="309"/>
      <c r="G394" s="309"/>
      <c r="H394" s="310"/>
      <c r="I394" s="330"/>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359</v>
      </c>
      <c r="D395" s="309"/>
      <c r="E395" s="309"/>
      <c r="F395" s="309"/>
      <c r="G395" s="309"/>
      <c r="H395" s="310"/>
      <c r="I395" s="330"/>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360</v>
      </c>
      <c r="D396" s="309"/>
      <c r="E396" s="309"/>
      <c r="F396" s="309"/>
      <c r="G396" s="309"/>
      <c r="H396" s="310"/>
      <c r="I396" s="330"/>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361</v>
      </c>
      <c r="D397" s="309"/>
      <c r="E397" s="309"/>
      <c r="F397" s="309"/>
      <c r="G397" s="309"/>
      <c r="H397" s="310"/>
      <c r="I397" s="330"/>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362</v>
      </c>
      <c r="D398" s="309"/>
      <c r="E398" s="309"/>
      <c r="F398" s="309"/>
      <c r="G398" s="309"/>
      <c r="H398" s="310"/>
      <c r="I398" s="330"/>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363</v>
      </c>
      <c r="D399" s="309"/>
      <c r="E399" s="309"/>
      <c r="F399" s="309"/>
      <c r="G399" s="309"/>
      <c r="H399" s="310"/>
      <c r="I399" s="330"/>
      <c r="J399" s="240">
        <f t="shared" si="48"/>
        <v>0</v>
      </c>
      <c r="K399" s="91" t="str">
        <f t="shared" si="49"/>
        <v/>
      </c>
      <c r="L399" s="241">
        <v>0</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364</v>
      </c>
      <c r="D400" s="309"/>
      <c r="E400" s="309"/>
      <c r="F400" s="309"/>
      <c r="G400" s="309"/>
      <c r="H400" s="310"/>
      <c r="I400" s="330"/>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365</v>
      </c>
      <c r="D401" s="309"/>
      <c r="E401" s="309"/>
      <c r="F401" s="309"/>
      <c r="G401" s="309"/>
      <c r="H401" s="310"/>
      <c r="I401" s="330"/>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109</v>
      </c>
      <c r="D402" s="309"/>
      <c r="E402" s="309"/>
      <c r="F402" s="309"/>
      <c r="G402" s="309"/>
      <c r="H402" s="310"/>
      <c r="I402" s="330"/>
      <c r="J402" s="240">
        <f t="shared" si="48"/>
        <v>1393</v>
      </c>
      <c r="K402" s="91" t="str">
        <f t="shared" si="49"/>
        <v/>
      </c>
      <c r="L402" s="241">
        <v>705</v>
      </c>
      <c r="M402" s="242">
        <v>688</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366</v>
      </c>
      <c r="D403" s="309"/>
      <c r="E403" s="309"/>
      <c r="F403" s="309"/>
      <c r="G403" s="309"/>
      <c r="H403" s="310"/>
      <c r="I403" s="330"/>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367</v>
      </c>
      <c r="D404" s="309"/>
      <c r="E404" s="309"/>
      <c r="F404" s="309"/>
      <c r="G404" s="309"/>
      <c r="H404" s="310"/>
      <c r="I404" s="330"/>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368</v>
      </c>
      <c r="D405" s="309"/>
      <c r="E405" s="309"/>
      <c r="F405" s="309"/>
      <c r="G405" s="309"/>
      <c r="H405" s="310"/>
      <c r="I405" s="330"/>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369</v>
      </c>
      <c r="D406" s="309"/>
      <c r="E406" s="309"/>
      <c r="F406" s="309"/>
      <c r="G406" s="309"/>
      <c r="H406" s="310"/>
      <c r="I406" s="330"/>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370</v>
      </c>
      <c r="D407" s="309"/>
      <c r="E407" s="309"/>
      <c r="F407" s="309"/>
      <c r="G407" s="309"/>
      <c r="H407" s="310"/>
      <c r="I407" s="330"/>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371</v>
      </c>
      <c r="D408" s="309"/>
      <c r="E408" s="309"/>
      <c r="F408" s="309"/>
      <c r="G408" s="309"/>
      <c r="H408" s="310"/>
      <c r="I408" s="330"/>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372</v>
      </c>
      <c r="D409" s="309"/>
      <c r="E409" s="309"/>
      <c r="F409" s="309"/>
      <c r="G409" s="309"/>
      <c r="H409" s="310"/>
      <c r="I409" s="330"/>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373</v>
      </c>
      <c r="D410" s="309"/>
      <c r="E410" s="309"/>
      <c r="F410" s="309"/>
      <c r="G410" s="309"/>
      <c r="H410" s="310"/>
      <c r="I410" s="330"/>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374</v>
      </c>
      <c r="D411" s="309"/>
      <c r="E411" s="309"/>
      <c r="F411" s="309"/>
      <c r="G411" s="309"/>
      <c r="H411" s="310"/>
      <c r="I411" s="330"/>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375</v>
      </c>
      <c r="D412" s="309"/>
      <c r="E412" s="309"/>
      <c r="F412" s="309"/>
      <c r="G412" s="309"/>
      <c r="H412" s="310"/>
      <c r="I412" s="330"/>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376</v>
      </c>
      <c r="D413" s="309"/>
      <c r="E413" s="309"/>
      <c r="F413" s="309"/>
      <c r="G413" s="309"/>
      <c r="H413" s="310"/>
      <c r="I413" s="330"/>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377</v>
      </c>
      <c r="D414" s="309"/>
      <c r="E414" s="309"/>
      <c r="F414" s="309"/>
      <c r="G414" s="309"/>
      <c r="H414" s="310"/>
      <c r="I414" s="330"/>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378</v>
      </c>
      <c r="D415" s="309"/>
      <c r="E415" s="309"/>
      <c r="F415" s="309"/>
      <c r="G415" s="309"/>
      <c r="H415" s="310"/>
      <c r="I415" s="330"/>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379</v>
      </c>
      <c r="D416" s="309"/>
      <c r="E416" s="309"/>
      <c r="F416" s="309"/>
      <c r="G416" s="309"/>
      <c r="H416" s="310"/>
      <c r="I416" s="330"/>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380</v>
      </c>
      <c r="D417" s="309"/>
      <c r="E417" s="309"/>
      <c r="F417" s="309"/>
      <c r="G417" s="309"/>
      <c r="H417" s="310"/>
      <c r="I417" s="330"/>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381</v>
      </c>
      <c r="D418" s="309"/>
      <c r="E418" s="309"/>
      <c r="F418" s="309"/>
      <c r="G418" s="309"/>
      <c r="H418" s="310"/>
      <c r="I418" s="330"/>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382</v>
      </c>
      <c r="D419" s="309"/>
      <c r="E419" s="309"/>
      <c r="F419" s="309"/>
      <c r="G419" s="309"/>
      <c r="H419" s="310"/>
      <c r="I419" s="330"/>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383</v>
      </c>
      <c r="D420" s="309"/>
      <c r="E420" s="309"/>
      <c r="F420" s="309"/>
      <c r="G420" s="309"/>
      <c r="H420" s="310"/>
      <c r="I420" s="330"/>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384</v>
      </c>
      <c r="D421" s="309"/>
      <c r="E421" s="309"/>
      <c r="F421" s="309"/>
      <c r="G421" s="309"/>
      <c r="H421" s="310"/>
      <c r="I421" s="330"/>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385</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386</v>
      </c>
      <c r="D423" s="309"/>
      <c r="E423" s="309"/>
      <c r="F423" s="309"/>
      <c r="G423" s="309"/>
      <c r="H423" s="310"/>
      <c r="I423" s="330"/>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387</v>
      </c>
      <c r="D424" s="309"/>
      <c r="E424" s="309"/>
      <c r="F424" s="309"/>
      <c r="G424" s="309"/>
      <c r="H424" s="310"/>
      <c r="I424" s="330"/>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388</v>
      </c>
      <c r="D425" s="309"/>
      <c r="E425" s="309"/>
      <c r="F425" s="309"/>
      <c r="G425" s="309"/>
      <c r="H425" s="310"/>
      <c r="I425" s="330"/>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389</v>
      </c>
      <c r="D426" s="309"/>
      <c r="E426" s="309"/>
      <c r="F426" s="309"/>
      <c r="G426" s="309"/>
      <c r="H426" s="310"/>
      <c r="I426" s="330"/>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390</v>
      </c>
      <c r="D427" s="309"/>
      <c r="E427" s="309"/>
      <c r="F427" s="309"/>
      <c r="G427" s="309"/>
      <c r="H427" s="310"/>
      <c r="I427" s="330"/>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391</v>
      </c>
      <c r="D428" s="309"/>
      <c r="E428" s="309"/>
      <c r="F428" s="309"/>
      <c r="G428" s="309"/>
      <c r="H428" s="310"/>
      <c r="I428" s="330"/>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392</v>
      </c>
      <c r="D429" s="309"/>
      <c r="E429" s="309"/>
      <c r="F429" s="309"/>
      <c r="G429" s="309"/>
      <c r="H429" s="310"/>
      <c r="I429" s="330"/>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393</v>
      </c>
      <c r="D430" s="309"/>
      <c r="E430" s="309"/>
      <c r="F430" s="309"/>
      <c r="G430" s="309"/>
      <c r="H430" s="310"/>
      <c r="I430" s="330"/>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394</v>
      </c>
      <c r="D431" s="309"/>
      <c r="E431" s="309"/>
      <c r="F431" s="309"/>
      <c r="G431" s="309"/>
      <c r="H431" s="310"/>
      <c r="I431" s="330"/>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395</v>
      </c>
      <c r="D432" s="309"/>
      <c r="E432" s="309"/>
      <c r="F432" s="309"/>
      <c r="G432" s="309"/>
      <c r="H432" s="310"/>
      <c r="I432" s="330"/>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396</v>
      </c>
      <c r="D433" s="309"/>
      <c r="E433" s="309"/>
      <c r="F433" s="309"/>
      <c r="G433" s="309"/>
      <c r="H433" s="310"/>
      <c r="I433" s="330"/>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397</v>
      </c>
      <c r="D434" s="309"/>
      <c r="E434" s="309"/>
      <c r="F434" s="309"/>
      <c r="G434" s="309"/>
      <c r="H434" s="310"/>
      <c r="I434" s="330"/>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398</v>
      </c>
      <c r="D435" s="309"/>
      <c r="E435" s="309"/>
      <c r="F435" s="309"/>
      <c r="G435" s="309"/>
      <c r="H435" s="310"/>
      <c r="I435" s="330"/>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399</v>
      </c>
      <c r="D436" s="309"/>
      <c r="E436" s="309"/>
      <c r="F436" s="309"/>
      <c r="G436" s="309"/>
      <c r="H436" s="310"/>
      <c r="I436" s="330"/>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400</v>
      </c>
      <c r="D437" s="309"/>
      <c r="E437" s="309"/>
      <c r="F437" s="309"/>
      <c r="G437" s="309"/>
      <c r="H437" s="310"/>
      <c r="I437" s="330"/>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401</v>
      </c>
      <c r="D438" s="309"/>
      <c r="E438" s="309"/>
      <c r="F438" s="309"/>
      <c r="G438" s="309"/>
      <c r="H438" s="310"/>
      <c r="I438" s="330"/>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402</v>
      </c>
      <c r="D439" s="309"/>
      <c r="E439" s="309"/>
      <c r="F439" s="309"/>
      <c r="G439" s="309"/>
      <c r="H439" s="310"/>
      <c r="I439" s="330"/>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403</v>
      </c>
      <c r="D440" s="309"/>
      <c r="E440" s="309"/>
      <c r="F440" s="309"/>
      <c r="G440" s="309"/>
      <c r="H440" s="310"/>
      <c r="I440" s="330"/>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404</v>
      </c>
      <c r="D441" s="309"/>
      <c r="E441" s="309"/>
      <c r="F441" s="309"/>
      <c r="G441" s="309"/>
      <c r="H441" s="310"/>
      <c r="I441" s="330"/>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405</v>
      </c>
      <c r="D442" s="309"/>
      <c r="E442" s="309"/>
      <c r="F442" s="309"/>
      <c r="G442" s="309"/>
      <c r="H442" s="310"/>
      <c r="I442" s="330"/>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406</v>
      </c>
      <c r="D443" s="309"/>
      <c r="E443" s="309"/>
      <c r="F443" s="309"/>
      <c r="G443" s="309"/>
      <c r="H443" s="310"/>
      <c r="I443" s="330"/>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407</v>
      </c>
      <c r="D444" s="309"/>
      <c r="E444" s="309"/>
      <c r="F444" s="309"/>
      <c r="G444" s="309"/>
      <c r="H444" s="310"/>
      <c r="I444" s="330"/>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408</v>
      </c>
      <c r="D445" s="309"/>
      <c r="E445" s="309"/>
      <c r="F445" s="309"/>
      <c r="G445" s="309"/>
      <c r="H445" s="310"/>
      <c r="I445" s="330"/>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409</v>
      </c>
      <c r="D446" s="309"/>
      <c r="E446" s="309"/>
      <c r="F446" s="309"/>
      <c r="G446" s="309"/>
      <c r="H446" s="310"/>
      <c r="I446" s="330"/>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410</v>
      </c>
      <c r="D447" s="309"/>
      <c r="E447" s="309"/>
      <c r="F447" s="309"/>
      <c r="G447" s="309"/>
      <c r="H447" s="310"/>
      <c r="I447" s="330"/>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113</v>
      </c>
      <c r="D448" s="309"/>
      <c r="E448" s="309"/>
      <c r="F448" s="309"/>
      <c r="G448" s="309"/>
      <c r="H448" s="310"/>
      <c r="I448" s="330"/>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411</v>
      </c>
      <c r="D449" s="309"/>
      <c r="E449" s="309"/>
      <c r="F449" s="309"/>
      <c r="G449" s="309"/>
      <c r="H449" s="310"/>
      <c r="I449" s="330"/>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412</v>
      </c>
      <c r="D450" s="309"/>
      <c r="E450" s="309"/>
      <c r="F450" s="309"/>
      <c r="G450" s="309"/>
      <c r="H450" s="310"/>
      <c r="I450" s="330"/>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413</v>
      </c>
      <c r="D451" s="309"/>
      <c r="E451" s="309"/>
      <c r="F451" s="309"/>
      <c r="G451" s="309"/>
      <c r="H451" s="310"/>
      <c r="I451" s="330"/>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414</v>
      </c>
      <c r="D452" s="309"/>
      <c r="E452" s="309"/>
      <c r="F452" s="309"/>
      <c r="G452" s="309"/>
      <c r="H452" s="310"/>
      <c r="I452" s="330"/>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415</v>
      </c>
      <c r="D453" s="309"/>
      <c r="E453" s="309"/>
      <c r="F453" s="309"/>
      <c r="G453" s="309"/>
      <c r="H453" s="310"/>
      <c r="I453" s="330"/>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416</v>
      </c>
      <c r="D454" s="309"/>
      <c r="E454" s="309"/>
      <c r="F454" s="309"/>
      <c r="G454" s="309"/>
      <c r="H454" s="310"/>
      <c r="I454" s="330"/>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417</v>
      </c>
      <c r="D455" s="309"/>
      <c r="E455" s="309"/>
      <c r="F455" s="309"/>
      <c r="G455" s="309"/>
      <c r="H455" s="310"/>
      <c r="I455" s="330"/>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418</v>
      </c>
      <c r="D456" s="309"/>
      <c r="E456" s="309"/>
      <c r="F456" s="309"/>
      <c r="G456" s="309"/>
      <c r="H456" s="310"/>
      <c r="I456" s="330"/>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419</v>
      </c>
      <c r="D457" s="309"/>
      <c r="E457" s="309"/>
      <c r="F457" s="309"/>
      <c r="G457" s="309"/>
      <c r="H457" s="310"/>
      <c r="I457" s="330"/>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420</v>
      </c>
      <c r="D458" s="309"/>
      <c r="E458" s="309"/>
      <c r="F458" s="309"/>
      <c r="G458" s="309"/>
      <c r="H458" s="310"/>
      <c r="I458" s="330"/>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421</v>
      </c>
      <c r="D459" s="309"/>
      <c r="E459" s="309"/>
      <c r="F459" s="309"/>
      <c r="G459" s="309"/>
      <c r="H459" s="310"/>
      <c r="I459" s="330"/>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422</v>
      </c>
      <c r="D460" s="309"/>
      <c r="E460" s="309"/>
      <c r="F460" s="309"/>
      <c r="G460" s="309"/>
      <c r="H460" s="310"/>
      <c r="I460" s="330"/>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423</v>
      </c>
      <c r="D461" s="309"/>
      <c r="E461" s="309"/>
      <c r="F461" s="309"/>
      <c r="G461" s="309"/>
      <c r="H461" s="310"/>
      <c r="I461" s="330"/>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424</v>
      </c>
      <c r="D462" s="309"/>
      <c r="E462" s="309"/>
      <c r="F462" s="309"/>
      <c r="G462" s="309"/>
      <c r="H462" s="310"/>
      <c r="I462" s="330"/>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425</v>
      </c>
      <c r="D463" s="309"/>
      <c r="E463" s="309"/>
      <c r="F463" s="309"/>
      <c r="G463" s="309"/>
      <c r="H463" s="310"/>
      <c r="I463" s="331"/>
      <c r="J463" s="240">
        <f t="shared" si="50"/>
        <v>0</v>
      </c>
      <c r="K463" s="91" t="str">
        <f t="shared" si="51"/>
        <v/>
      </c>
      <c r="L463" s="241">
        <v>0</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427</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74</v>
      </c>
      <c r="K469" s="218"/>
      <c r="L469" s="246" t="str">
        <f>IF(ISBLANK(L$388),"",L$388)</f>
        <v>療養病棟入院料2</v>
      </c>
      <c r="M469" s="141" t="str">
        <f>IF(ISBLANK(M$388),"",M$388)</f>
        <v>療養病棟入院料2</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75</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428</v>
      </c>
      <c r="C471" s="326" t="s">
        <v>429</v>
      </c>
      <c r="D471" s="327"/>
      <c r="E471" s="327"/>
      <c r="F471" s="327"/>
      <c r="G471" s="327"/>
      <c r="H471" s="328"/>
      <c r="I471" s="329" t="s">
        <v>430</v>
      </c>
      <c r="J471" s="249" t="str">
        <f t="shared" ref="J471:J499" si="54">IF(SUM(L471:BS471)=0,IF(COUNTIF(L471:BS471,"未確認")&gt;0,"未確認",IF(COUNTIF(L471:BS471,"~*")&gt;0,"*",SUM(L471:BS471))),SUM(L471:BS471))</f>
        <v>*</v>
      </c>
      <c r="K471" s="250" t="str">
        <f t="shared" ref="K471:K499" si="55">IF(OR(COUNTIF(L471:BS471,"未確認")&gt;0,COUNTIF(L471:BS471,"*")&gt;0),"※","")</f>
        <v>※</v>
      </c>
      <c r="L471" s="241" t="s">
        <v>426</v>
      </c>
      <c r="M471" s="242" t="s">
        <v>426</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431</v>
      </c>
      <c r="C472" s="251"/>
      <c r="D472" s="349" t="s">
        <v>432</v>
      </c>
      <c r="E472" s="305" t="s">
        <v>433</v>
      </c>
      <c r="F472" s="306"/>
      <c r="G472" s="306"/>
      <c r="H472" s="307"/>
      <c r="I472" s="348"/>
      <c r="J472" s="249" t="str">
        <f t="shared" si="54"/>
        <v>*</v>
      </c>
      <c r="K472" s="250" t="str">
        <f t="shared" si="55"/>
        <v>※</v>
      </c>
      <c r="L472" s="241" t="s">
        <v>426</v>
      </c>
      <c r="M472" s="242">
        <v>0</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434</v>
      </c>
      <c r="C473" s="251"/>
      <c r="D473" s="350"/>
      <c r="E473" s="305" t="s">
        <v>435</v>
      </c>
      <c r="F473" s="306"/>
      <c r="G473" s="306"/>
      <c r="H473" s="307"/>
      <c r="I473" s="348"/>
      <c r="J473" s="249">
        <f t="shared" si="54"/>
        <v>0</v>
      </c>
      <c r="K473" s="250" t="str">
        <f t="shared" si="55"/>
        <v/>
      </c>
      <c r="L473" s="241">
        <v>0</v>
      </c>
      <c r="M473" s="242">
        <v>0</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436</v>
      </c>
      <c r="C474" s="251"/>
      <c r="D474" s="350"/>
      <c r="E474" s="305" t="s">
        <v>437</v>
      </c>
      <c r="F474" s="306"/>
      <c r="G474" s="306"/>
      <c r="H474" s="307"/>
      <c r="I474" s="348"/>
      <c r="J474" s="249">
        <f t="shared" si="54"/>
        <v>0</v>
      </c>
      <c r="K474" s="250" t="str">
        <f t="shared" si="55"/>
        <v/>
      </c>
      <c r="L474" s="241">
        <v>0</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438</v>
      </c>
      <c r="C475" s="251"/>
      <c r="D475" s="350"/>
      <c r="E475" s="305" t="s">
        <v>439</v>
      </c>
      <c r="F475" s="306"/>
      <c r="G475" s="306"/>
      <c r="H475" s="307"/>
      <c r="I475" s="348"/>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440</v>
      </c>
      <c r="C476" s="251"/>
      <c r="D476" s="350"/>
      <c r="E476" s="305" t="s">
        <v>441</v>
      </c>
      <c r="F476" s="306"/>
      <c r="G476" s="306"/>
      <c r="H476" s="307"/>
      <c r="I476" s="348"/>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442</v>
      </c>
      <c r="C477" s="251"/>
      <c r="D477" s="350"/>
      <c r="E477" s="305" t="s">
        <v>443</v>
      </c>
      <c r="F477" s="306"/>
      <c r="G477" s="306"/>
      <c r="H477" s="307"/>
      <c r="I477" s="348"/>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444</v>
      </c>
      <c r="C478" s="251"/>
      <c r="D478" s="350"/>
      <c r="E478" s="305" t="s">
        <v>445</v>
      </c>
      <c r="F478" s="306"/>
      <c r="G478" s="306"/>
      <c r="H478" s="307"/>
      <c r="I478" s="348"/>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446</v>
      </c>
      <c r="C479" s="251"/>
      <c r="D479" s="350"/>
      <c r="E479" s="305" t="s">
        <v>447</v>
      </c>
      <c r="F479" s="306"/>
      <c r="G479" s="306"/>
      <c r="H479" s="307"/>
      <c r="I479" s="348"/>
      <c r="J479" s="249">
        <f t="shared" si="54"/>
        <v>0</v>
      </c>
      <c r="K479" s="250" t="str">
        <f t="shared" si="55"/>
        <v/>
      </c>
      <c r="L479" s="241">
        <v>0</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448</v>
      </c>
      <c r="C480" s="251"/>
      <c r="D480" s="350"/>
      <c r="E480" s="305" t="s">
        <v>449</v>
      </c>
      <c r="F480" s="306"/>
      <c r="G480" s="306"/>
      <c r="H480" s="307"/>
      <c r="I480" s="348"/>
      <c r="J480" s="249" t="str">
        <f t="shared" si="54"/>
        <v>*</v>
      </c>
      <c r="K480" s="250" t="str">
        <f t="shared" si="55"/>
        <v>※</v>
      </c>
      <c r="L480" s="241" t="s">
        <v>426</v>
      </c>
      <c r="M480" s="242" t="s">
        <v>426</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450</v>
      </c>
      <c r="C481" s="251"/>
      <c r="D481" s="350"/>
      <c r="E481" s="305" t="s">
        <v>451</v>
      </c>
      <c r="F481" s="306"/>
      <c r="G481" s="306"/>
      <c r="H481" s="307"/>
      <c r="I481" s="348"/>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452</v>
      </c>
      <c r="C482" s="251"/>
      <c r="D482" s="350"/>
      <c r="E482" s="305" t="s">
        <v>453</v>
      </c>
      <c r="F482" s="306"/>
      <c r="G482" s="306"/>
      <c r="H482" s="307"/>
      <c r="I482" s="348"/>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454</v>
      </c>
      <c r="C483" s="251"/>
      <c r="D483" s="351"/>
      <c r="E483" s="305" t="s">
        <v>455</v>
      </c>
      <c r="F483" s="306"/>
      <c r="G483" s="306"/>
      <c r="H483" s="307"/>
      <c r="I483" s="332"/>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456</v>
      </c>
      <c r="B484" s="171"/>
      <c r="C484" s="326" t="s">
        <v>457</v>
      </c>
      <c r="D484" s="327"/>
      <c r="E484" s="327"/>
      <c r="F484" s="327"/>
      <c r="G484" s="327"/>
      <c r="H484" s="328"/>
      <c r="I484" s="329" t="s">
        <v>458</v>
      </c>
      <c r="J484" s="249">
        <f t="shared" si="54"/>
        <v>0</v>
      </c>
      <c r="K484" s="250" t="str">
        <f t="shared" si="55"/>
        <v/>
      </c>
      <c r="L484" s="241">
        <v>0</v>
      </c>
      <c r="M484" s="242">
        <v>0</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459</v>
      </c>
      <c r="C485" s="251"/>
      <c r="D485" s="349" t="s">
        <v>432</v>
      </c>
      <c r="E485" s="305" t="s">
        <v>433</v>
      </c>
      <c r="F485" s="306"/>
      <c r="G485" s="306"/>
      <c r="H485" s="307"/>
      <c r="I485" s="348"/>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460</v>
      </c>
      <c r="C486" s="251"/>
      <c r="D486" s="350"/>
      <c r="E486" s="305" t="s">
        <v>435</v>
      </c>
      <c r="F486" s="306"/>
      <c r="G486" s="306"/>
      <c r="H486" s="307"/>
      <c r="I486" s="348"/>
      <c r="J486" s="249">
        <f t="shared" si="54"/>
        <v>0</v>
      </c>
      <c r="K486" s="250" t="str">
        <f t="shared" si="55"/>
        <v/>
      </c>
      <c r="L486" s="241">
        <v>0</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461</v>
      </c>
      <c r="C487" s="251"/>
      <c r="D487" s="350"/>
      <c r="E487" s="305" t="s">
        <v>437</v>
      </c>
      <c r="F487" s="306"/>
      <c r="G487" s="306"/>
      <c r="H487" s="307"/>
      <c r="I487" s="348"/>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462</v>
      </c>
      <c r="C488" s="251"/>
      <c r="D488" s="350"/>
      <c r="E488" s="305" t="s">
        <v>439</v>
      </c>
      <c r="F488" s="306"/>
      <c r="G488" s="306"/>
      <c r="H488" s="307"/>
      <c r="I488" s="348"/>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463</v>
      </c>
      <c r="C489" s="251"/>
      <c r="D489" s="350"/>
      <c r="E489" s="305" t="s">
        <v>441</v>
      </c>
      <c r="F489" s="306"/>
      <c r="G489" s="306"/>
      <c r="H489" s="307"/>
      <c r="I489" s="348"/>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464</v>
      </c>
      <c r="C490" s="251"/>
      <c r="D490" s="350"/>
      <c r="E490" s="305" t="s">
        <v>443</v>
      </c>
      <c r="F490" s="306"/>
      <c r="G490" s="306"/>
      <c r="H490" s="307"/>
      <c r="I490" s="348"/>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465</v>
      </c>
      <c r="C491" s="251"/>
      <c r="D491" s="350"/>
      <c r="E491" s="305" t="s">
        <v>445</v>
      </c>
      <c r="F491" s="306"/>
      <c r="G491" s="306"/>
      <c r="H491" s="307"/>
      <c r="I491" s="348"/>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466</v>
      </c>
      <c r="C492" s="251"/>
      <c r="D492" s="350"/>
      <c r="E492" s="305" t="s">
        <v>447</v>
      </c>
      <c r="F492" s="306"/>
      <c r="G492" s="306"/>
      <c r="H492" s="307"/>
      <c r="I492" s="348"/>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467</v>
      </c>
      <c r="C493" s="251"/>
      <c r="D493" s="350"/>
      <c r="E493" s="305" t="s">
        <v>449</v>
      </c>
      <c r="F493" s="306"/>
      <c r="G493" s="306"/>
      <c r="H493" s="307"/>
      <c r="I493" s="348"/>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468</v>
      </c>
      <c r="C494" s="251"/>
      <c r="D494" s="350"/>
      <c r="E494" s="305" t="s">
        <v>451</v>
      </c>
      <c r="F494" s="306"/>
      <c r="G494" s="306"/>
      <c r="H494" s="307"/>
      <c r="I494" s="348"/>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469</v>
      </c>
      <c r="C495" s="251"/>
      <c r="D495" s="350"/>
      <c r="E495" s="305" t="s">
        <v>453</v>
      </c>
      <c r="F495" s="306"/>
      <c r="G495" s="306"/>
      <c r="H495" s="307"/>
      <c r="I495" s="348"/>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470</v>
      </c>
      <c r="C496" s="251"/>
      <c r="D496" s="351"/>
      <c r="E496" s="305" t="s">
        <v>455</v>
      </c>
      <c r="F496" s="306"/>
      <c r="G496" s="306"/>
      <c r="H496" s="307"/>
      <c r="I496" s="332"/>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471</v>
      </c>
      <c r="B497" s="171"/>
      <c r="C497" s="305" t="s">
        <v>472</v>
      </c>
      <c r="D497" s="306"/>
      <c r="E497" s="306"/>
      <c r="F497" s="306"/>
      <c r="G497" s="306"/>
      <c r="H497" s="307"/>
      <c r="I497" s="129" t="s">
        <v>473</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474</v>
      </c>
      <c r="B498" s="171"/>
      <c r="C498" s="305" t="s">
        <v>475</v>
      </c>
      <c r="D498" s="306"/>
      <c r="E498" s="306"/>
      <c r="F498" s="306"/>
      <c r="G498" s="306"/>
      <c r="H498" s="307"/>
      <c r="I498" s="129" t="s">
        <v>476</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477</v>
      </c>
      <c r="B499" s="171"/>
      <c r="C499" s="305" t="s">
        <v>478</v>
      </c>
      <c r="D499" s="306"/>
      <c r="E499" s="306"/>
      <c r="F499" s="306"/>
      <c r="G499" s="306"/>
      <c r="H499" s="307"/>
      <c r="I499" s="129" t="s">
        <v>479</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480</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481</v>
      </c>
      <c r="J505" s="86" t="s">
        <v>74</v>
      </c>
      <c r="K505" s="218"/>
      <c r="L505" s="25" t="str">
        <f>IF(ISBLANK(L$388),"",L$388)</f>
        <v>療養病棟入院料2</v>
      </c>
      <c r="M505" s="72" t="str">
        <f>IF(ISBLANK(M$388),"",M$388)</f>
        <v>療養病棟入院料2</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75</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482</v>
      </c>
      <c r="C507" s="305" t="s">
        <v>483</v>
      </c>
      <c r="D507" s="306"/>
      <c r="E507" s="306"/>
      <c r="F507" s="306"/>
      <c r="G507" s="306"/>
      <c r="H507" s="307"/>
      <c r="I507" s="138" t="s">
        <v>484</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485</v>
      </c>
      <c r="B508" s="256"/>
      <c r="C508" s="305" t="s">
        <v>486</v>
      </c>
      <c r="D508" s="306"/>
      <c r="E508" s="306"/>
      <c r="F508" s="306"/>
      <c r="G508" s="306"/>
      <c r="H508" s="307"/>
      <c r="I508" s="129" t="s">
        <v>487</v>
      </c>
      <c r="J508" s="249">
        <f t="shared" si="58"/>
        <v>0</v>
      </c>
      <c r="K508" s="250" t="str">
        <f t="shared" si="59"/>
        <v/>
      </c>
      <c r="L508" s="241">
        <v>0</v>
      </c>
      <c r="M508" s="242">
        <v>0</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488</v>
      </c>
      <c r="B509" s="256"/>
      <c r="C509" s="305" t="s">
        <v>489</v>
      </c>
      <c r="D509" s="306"/>
      <c r="E509" s="306"/>
      <c r="F509" s="306"/>
      <c r="G509" s="306"/>
      <c r="H509" s="307"/>
      <c r="I509" s="129" t="s">
        <v>490</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491</v>
      </c>
      <c r="B510" s="256"/>
      <c r="C510" s="305" t="s">
        <v>492</v>
      </c>
      <c r="D510" s="306"/>
      <c r="E510" s="306"/>
      <c r="F510" s="306"/>
      <c r="G510" s="306"/>
      <c r="H510" s="307"/>
      <c r="I510" s="129" t="s">
        <v>493</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494</v>
      </c>
      <c r="B511" s="256"/>
      <c r="C511" s="305" t="s">
        <v>495</v>
      </c>
      <c r="D511" s="306"/>
      <c r="E511" s="306"/>
      <c r="F511" s="306"/>
      <c r="G511" s="306"/>
      <c r="H511" s="307"/>
      <c r="I511" s="129" t="s">
        <v>496</v>
      </c>
      <c r="J511" s="249" t="str">
        <f t="shared" si="58"/>
        <v>*</v>
      </c>
      <c r="K511" s="250" t="str">
        <f t="shared" si="59"/>
        <v>※</v>
      </c>
      <c r="L511" s="241">
        <v>0</v>
      </c>
      <c r="M511" s="242" t="s">
        <v>426</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497</v>
      </c>
      <c r="B512" s="256"/>
      <c r="C512" s="308" t="s">
        <v>498</v>
      </c>
      <c r="D512" s="309"/>
      <c r="E512" s="309"/>
      <c r="F512" s="309"/>
      <c r="G512" s="309"/>
      <c r="H512" s="310"/>
      <c r="I512" s="129" t="s">
        <v>499</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500</v>
      </c>
      <c r="B513" s="256"/>
      <c r="C513" s="305" t="s">
        <v>501</v>
      </c>
      <c r="D513" s="306"/>
      <c r="E513" s="306"/>
      <c r="F513" s="306"/>
      <c r="G513" s="306"/>
      <c r="H513" s="307"/>
      <c r="I513" s="129" t="s">
        <v>502</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503</v>
      </c>
      <c r="B514" s="256"/>
      <c r="C514" s="305" t="s">
        <v>504</v>
      </c>
      <c r="D514" s="306"/>
      <c r="E514" s="306"/>
      <c r="F514" s="306"/>
      <c r="G514" s="306"/>
      <c r="H514" s="307"/>
      <c r="I514" s="129" t="s">
        <v>505</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506</v>
      </c>
      <c r="J517" s="86" t="s">
        <v>74</v>
      </c>
      <c r="K517" s="218"/>
      <c r="L517" s="246" t="str">
        <f>IF(ISBLANK(L$388),"",L$388)</f>
        <v>療養病棟入院料2</v>
      </c>
      <c r="M517" s="141" t="str">
        <f>IF(ISBLANK(M$388),"",M$388)</f>
        <v>療養病棟入院料2</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75</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507</v>
      </c>
      <c r="B519" s="256"/>
      <c r="C519" s="338" t="s">
        <v>508</v>
      </c>
      <c r="D519" s="339"/>
      <c r="E519" s="339"/>
      <c r="F519" s="339"/>
      <c r="G519" s="339"/>
      <c r="H519" s="340"/>
      <c r="I519" s="129" t="s">
        <v>509</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510</v>
      </c>
      <c r="D520" s="346"/>
      <c r="E520" s="346"/>
      <c r="F520" s="346"/>
      <c r="G520" s="346"/>
      <c r="H520" s="347"/>
      <c r="I520" s="142" t="s">
        <v>511</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512</v>
      </c>
      <c r="B521" s="256"/>
      <c r="C521" s="338" t="s">
        <v>513</v>
      </c>
      <c r="D521" s="339"/>
      <c r="E521" s="339"/>
      <c r="F521" s="339"/>
      <c r="G521" s="339"/>
      <c r="H521" s="340"/>
      <c r="I521" s="129" t="s">
        <v>514</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515</v>
      </c>
      <c r="J524" s="86" t="s">
        <v>74</v>
      </c>
      <c r="K524" s="218"/>
      <c r="L524" s="246" t="str">
        <f>IF(ISBLANK(L$388),"",L$388)</f>
        <v>療養病棟入院料2</v>
      </c>
      <c r="M524" s="141" t="str">
        <f>IF(ISBLANK(M$388),"",M$388)</f>
        <v>療養病棟入院料2</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75</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516</v>
      </c>
      <c r="B526" s="256"/>
      <c r="C526" s="338" t="s">
        <v>517</v>
      </c>
      <c r="D526" s="339"/>
      <c r="E526" s="339"/>
      <c r="F526" s="339"/>
      <c r="G526" s="339"/>
      <c r="H526" s="340"/>
      <c r="I526" s="129" t="s">
        <v>518</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519</v>
      </c>
      <c r="J529" s="86" t="s">
        <v>74</v>
      </c>
      <c r="K529" s="218"/>
      <c r="L529" s="246" t="str">
        <f>IF(ISBLANK(L$9),"",L$9)</f>
        <v>２階病棟</v>
      </c>
      <c r="M529" s="141" t="str">
        <f>IF(ISBLANK(M$9),"",M$9)</f>
        <v>3階病棟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75</v>
      </c>
      <c r="J530" s="74"/>
      <c r="K530" s="88"/>
      <c r="L530" s="89" t="str">
        <f>IF(ISBLANK(L$95),"",L$95)</f>
        <v>慢性期</v>
      </c>
      <c r="M530" s="72" t="str">
        <f>IF(ISBLANK(M$95),"",M$95)</f>
        <v>慢性期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520</v>
      </c>
      <c r="B531" s="256"/>
      <c r="C531" s="305" t="s">
        <v>521</v>
      </c>
      <c r="D531" s="306"/>
      <c r="E531" s="306"/>
      <c r="F531" s="306"/>
      <c r="G531" s="306"/>
      <c r="H531" s="307"/>
      <c r="I531" s="129" t="s">
        <v>522</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523</v>
      </c>
      <c r="J534" s="86" t="s">
        <v>74</v>
      </c>
      <c r="K534" s="218"/>
      <c r="L534" s="246" t="str">
        <f>IF(ISBLANK(L$388),"",L$388)</f>
        <v>療養病棟入院料2</v>
      </c>
      <c r="M534" s="141" t="str">
        <f>IF(ISBLANK(M$388),"",M$388)</f>
        <v>療養病棟入院料2</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75</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524</v>
      </c>
      <c r="B536" s="256"/>
      <c r="C536" s="305" t="s">
        <v>525</v>
      </c>
      <c r="D536" s="306"/>
      <c r="E536" s="306"/>
      <c r="F536" s="306"/>
      <c r="G536" s="306"/>
      <c r="H536" s="307"/>
      <c r="I536" s="129" t="s">
        <v>526</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527</v>
      </c>
      <c r="B537" s="256"/>
      <c r="C537" s="305" t="s">
        <v>528</v>
      </c>
      <c r="D537" s="306"/>
      <c r="E537" s="306"/>
      <c r="F537" s="306"/>
      <c r="G537" s="306"/>
      <c r="H537" s="307"/>
      <c r="I537" s="129" t="s">
        <v>529</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530</v>
      </c>
      <c r="B538" s="256"/>
      <c r="C538" s="305" t="s">
        <v>531</v>
      </c>
      <c r="D538" s="306"/>
      <c r="E538" s="306"/>
      <c r="F538" s="306"/>
      <c r="G538" s="306"/>
      <c r="H538" s="307"/>
      <c r="I538" s="329" t="s">
        <v>532</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533</v>
      </c>
      <c r="B539" s="256"/>
      <c r="C539" s="305" t="s">
        <v>534</v>
      </c>
      <c r="D539" s="306"/>
      <c r="E539" s="306"/>
      <c r="F539" s="306"/>
      <c r="G539" s="306"/>
      <c r="H539" s="307"/>
      <c r="I539" s="330"/>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535</v>
      </c>
      <c r="D540" s="306"/>
      <c r="E540" s="306"/>
      <c r="F540" s="306"/>
      <c r="G540" s="306"/>
      <c r="H540" s="307"/>
      <c r="I540" s="331"/>
      <c r="J540" s="249">
        <f t="shared" si="68"/>
        <v>0</v>
      </c>
      <c r="K540" s="250" t="str">
        <f t="shared" si="69"/>
        <v/>
      </c>
      <c r="L540" s="241">
        <v>0</v>
      </c>
      <c r="M540" s="242">
        <v>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536</v>
      </c>
      <c r="B541" s="256"/>
      <c r="C541" s="305" t="s">
        <v>537</v>
      </c>
      <c r="D541" s="306"/>
      <c r="E541" s="306"/>
      <c r="F541" s="306"/>
      <c r="G541" s="306"/>
      <c r="H541" s="307"/>
      <c r="I541" s="129" t="s">
        <v>538</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539</v>
      </c>
      <c r="B542" s="256"/>
      <c r="C542" s="305" t="s">
        <v>540</v>
      </c>
      <c r="D542" s="306"/>
      <c r="E542" s="306"/>
      <c r="F542" s="306"/>
      <c r="G542" s="306"/>
      <c r="H542" s="307"/>
      <c r="I542" s="129" t="s">
        <v>541</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542</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74</v>
      </c>
      <c r="K548" s="218"/>
      <c r="L548" s="246" t="str">
        <f>IF(ISBLANK(L$388),"",L$388)</f>
        <v>療養病棟入院料2</v>
      </c>
      <c r="M548" s="72" t="str">
        <f>IF(ISBLANK(M$388),"",M$388)</f>
        <v>療養病棟入院料2</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75</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543</v>
      </c>
      <c r="B550" s="126"/>
      <c r="C550" s="305" t="s">
        <v>544</v>
      </c>
      <c r="D550" s="306"/>
      <c r="E550" s="306"/>
      <c r="F550" s="306"/>
      <c r="G550" s="306"/>
      <c r="H550" s="307"/>
      <c r="I550" s="129" t="s">
        <v>545</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546</v>
      </c>
      <c r="B551" s="2"/>
      <c r="C551" s="305" t="s">
        <v>547</v>
      </c>
      <c r="D551" s="306"/>
      <c r="E551" s="306"/>
      <c r="F551" s="306"/>
      <c r="G551" s="306"/>
      <c r="H551" s="307"/>
      <c r="I551" s="129" t="s">
        <v>548</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549</v>
      </c>
      <c r="D552" s="309"/>
      <c r="E552" s="309"/>
      <c r="F552" s="309"/>
      <c r="G552" s="309"/>
      <c r="H552" s="310"/>
      <c r="I552" s="142" t="s">
        <v>550</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551</v>
      </c>
      <c r="B553" s="2"/>
      <c r="C553" s="305" t="s">
        <v>552</v>
      </c>
      <c r="D553" s="306"/>
      <c r="E553" s="306"/>
      <c r="F553" s="306"/>
      <c r="G553" s="306"/>
      <c r="H553" s="307"/>
      <c r="I553" s="129" t="s">
        <v>553</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554</v>
      </c>
      <c r="B554" s="2"/>
      <c r="C554" s="305" t="s">
        <v>555</v>
      </c>
      <c r="D554" s="306"/>
      <c r="E554" s="306"/>
      <c r="F554" s="306"/>
      <c r="G554" s="306"/>
      <c r="H554" s="307"/>
      <c r="I554" s="129" t="s">
        <v>556</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557</v>
      </c>
      <c r="B555" s="2"/>
      <c r="C555" s="305" t="s">
        <v>558</v>
      </c>
      <c r="D555" s="306"/>
      <c r="E555" s="306"/>
      <c r="F555" s="306"/>
      <c r="G555" s="306"/>
      <c r="H555" s="307"/>
      <c r="I555" s="129" t="s">
        <v>559</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560</v>
      </c>
      <c r="B556" s="2"/>
      <c r="C556" s="305" t="s">
        <v>561</v>
      </c>
      <c r="D556" s="306"/>
      <c r="E556" s="306"/>
      <c r="F556" s="306"/>
      <c r="G556" s="306"/>
      <c r="H556" s="307"/>
      <c r="I556" s="129" t="s">
        <v>562</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563</v>
      </c>
      <c r="B557" s="2"/>
      <c r="C557" s="305" t="s">
        <v>564</v>
      </c>
      <c r="D557" s="306"/>
      <c r="E557" s="306"/>
      <c r="F557" s="306"/>
      <c r="G557" s="306"/>
      <c r="H557" s="307"/>
      <c r="I557" s="129" t="s">
        <v>565</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566</v>
      </c>
      <c r="B558" s="2"/>
      <c r="C558" s="305" t="s">
        <v>567</v>
      </c>
      <c r="D558" s="306"/>
      <c r="E558" s="306"/>
      <c r="F558" s="306"/>
      <c r="G558" s="306"/>
      <c r="H558" s="307"/>
      <c r="I558" s="129" t="s">
        <v>568</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569</v>
      </c>
      <c r="B559" s="2"/>
      <c r="C559" s="308" t="s">
        <v>570</v>
      </c>
      <c r="D559" s="309"/>
      <c r="E559" s="309"/>
      <c r="F559" s="309"/>
      <c r="G559" s="309"/>
      <c r="H559" s="310"/>
      <c r="I559" s="142" t="s">
        <v>571</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572</v>
      </c>
      <c r="B560" s="2"/>
      <c r="C560" s="305" t="s">
        <v>573</v>
      </c>
      <c r="D560" s="306"/>
      <c r="E560" s="306"/>
      <c r="F560" s="306"/>
      <c r="G560" s="306"/>
      <c r="H560" s="307"/>
      <c r="I560" s="142" t="s">
        <v>574</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575</v>
      </c>
      <c r="B561" s="2"/>
      <c r="C561" s="305" t="s">
        <v>576</v>
      </c>
      <c r="D561" s="306"/>
      <c r="E561" s="306"/>
      <c r="F561" s="306"/>
      <c r="G561" s="306"/>
      <c r="H561" s="307"/>
      <c r="I561" s="142" t="s">
        <v>577</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578</v>
      </c>
      <c r="B562" s="2"/>
      <c r="C562" s="305" t="s">
        <v>579</v>
      </c>
      <c r="D562" s="306"/>
      <c r="E562" s="306"/>
      <c r="F562" s="306"/>
      <c r="G562" s="306"/>
      <c r="H562" s="307"/>
      <c r="I562" s="142" t="s">
        <v>580</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581</v>
      </c>
      <c r="B563" s="2"/>
      <c r="C563" s="305" t="s">
        <v>582</v>
      </c>
      <c r="D563" s="306"/>
      <c r="E563" s="306"/>
      <c r="F563" s="306"/>
      <c r="G563" s="306"/>
      <c r="H563" s="307"/>
      <c r="I563" s="142" t="s">
        <v>583</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74</v>
      </c>
      <c r="K565" s="218"/>
      <c r="L565" s="246" t="str">
        <f>IF(ISBLANK(L$9),"",L$9)</f>
        <v>２階病棟</v>
      </c>
      <c r="M565" s="72" t="str">
        <f>IF(ISBLANK(M$9),"",M$9)</f>
        <v>3階病棟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75</v>
      </c>
      <c r="J566" s="74"/>
      <c r="K566" s="88"/>
      <c r="L566" s="89" t="str">
        <f>IF(ISBLANK(L$95),"",L$95)</f>
        <v>慢性期</v>
      </c>
      <c r="M566" s="72" t="str">
        <f>IF(ISBLANK(M$95),"",M$95)</f>
        <v>慢性期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584</v>
      </c>
      <c r="B567" s="2"/>
      <c r="C567" s="308" t="s">
        <v>585</v>
      </c>
      <c r="D567" s="309"/>
      <c r="E567" s="309"/>
      <c r="F567" s="309"/>
      <c r="G567" s="309"/>
      <c r="H567" s="310"/>
      <c r="I567" s="259" t="s">
        <v>586</v>
      </c>
      <c r="J567" s="260"/>
      <c r="K567" s="261"/>
      <c r="L567" s="262" t="s">
        <v>35</v>
      </c>
      <c r="M567" s="263" t="s">
        <v>35</v>
      </c>
      <c r="N567" s="263" t="s">
        <v>35</v>
      </c>
      <c r="O567" s="263" t="s">
        <v>35</v>
      </c>
      <c r="P567" s="263" t="s">
        <v>35</v>
      </c>
      <c r="Q567" s="263" t="s">
        <v>35</v>
      </c>
      <c r="R567" s="263" t="s">
        <v>35</v>
      </c>
      <c r="S567" s="263" t="s">
        <v>35</v>
      </c>
      <c r="T567" s="263" t="s">
        <v>35</v>
      </c>
      <c r="U567" s="263" t="s">
        <v>35</v>
      </c>
      <c r="V567" s="263" t="s">
        <v>35</v>
      </c>
      <c r="W567" s="263" t="s">
        <v>35</v>
      </c>
      <c r="X567" s="263" t="s">
        <v>35</v>
      </c>
      <c r="Y567" s="263" t="s">
        <v>35</v>
      </c>
      <c r="Z567" s="263" t="s">
        <v>35</v>
      </c>
      <c r="AA567" s="263" t="s">
        <v>35</v>
      </c>
      <c r="AB567" s="263" t="s">
        <v>35</v>
      </c>
      <c r="AC567" s="263" t="s">
        <v>35</v>
      </c>
      <c r="AD567" s="263" t="s">
        <v>35</v>
      </c>
      <c r="AE567" s="263" t="s">
        <v>35</v>
      </c>
      <c r="AF567" s="263" t="s">
        <v>35</v>
      </c>
      <c r="AG567" s="263" t="s">
        <v>35</v>
      </c>
      <c r="AH567" s="263" t="s">
        <v>35</v>
      </c>
      <c r="AI567" s="263" t="s">
        <v>35</v>
      </c>
      <c r="AJ567" s="263" t="s">
        <v>35</v>
      </c>
      <c r="AK567" s="263" t="s">
        <v>35</v>
      </c>
      <c r="AL567" s="263" t="s">
        <v>35</v>
      </c>
      <c r="AM567" s="263" t="s">
        <v>35</v>
      </c>
      <c r="AN567" s="263" t="s">
        <v>35</v>
      </c>
      <c r="AO567" s="263" t="s">
        <v>35</v>
      </c>
      <c r="AP567" s="263" t="s">
        <v>35</v>
      </c>
      <c r="AQ567" s="263" t="s">
        <v>35</v>
      </c>
      <c r="AR567" s="263" t="s">
        <v>35</v>
      </c>
      <c r="AS567" s="263" t="s">
        <v>35</v>
      </c>
      <c r="AT567" s="263" t="s">
        <v>35</v>
      </c>
      <c r="AU567" s="263" t="s">
        <v>35</v>
      </c>
      <c r="AV567" s="263" t="s">
        <v>35</v>
      </c>
      <c r="AW567" s="263" t="s">
        <v>35</v>
      </c>
      <c r="AX567" s="263" t="s">
        <v>35</v>
      </c>
      <c r="AY567" s="263" t="s">
        <v>35</v>
      </c>
      <c r="AZ567" s="263" t="s">
        <v>35</v>
      </c>
      <c r="BA567" s="263" t="s">
        <v>35</v>
      </c>
      <c r="BB567" s="263" t="s">
        <v>35</v>
      </c>
      <c r="BC567" s="263" t="s">
        <v>35</v>
      </c>
      <c r="BD567" s="263" t="s">
        <v>35</v>
      </c>
      <c r="BE567" s="263" t="s">
        <v>35</v>
      </c>
      <c r="BF567" s="263" t="s">
        <v>35</v>
      </c>
      <c r="BG567" s="263" t="s">
        <v>35</v>
      </c>
      <c r="BH567" s="263" t="s">
        <v>35</v>
      </c>
      <c r="BI567" s="263" t="s">
        <v>35</v>
      </c>
      <c r="BJ567" s="263" t="s">
        <v>35</v>
      </c>
      <c r="BK567" s="263" t="s">
        <v>35</v>
      </c>
      <c r="BL567" s="263" t="s">
        <v>35</v>
      </c>
      <c r="BM567" s="263" t="s">
        <v>35</v>
      </c>
      <c r="BN567" s="263" t="s">
        <v>35</v>
      </c>
      <c r="BO567" s="263" t="s">
        <v>35</v>
      </c>
      <c r="BP567" s="263" t="s">
        <v>35</v>
      </c>
      <c r="BQ567" s="263" t="s">
        <v>35</v>
      </c>
      <c r="BR567" s="263" t="s">
        <v>35</v>
      </c>
      <c r="BS567" s="263" t="s">
        <v>35</v>
      </c>
      <c r="BU567" s="128"/>
    </row>
    <row r="568" spans="1:73" s="1" customFormat="1" ht="65.150000000000006" customHeight="1" x14ac:dyDescent="0.2">
      <c r="B568" s="2"/>
      <c r="C568" s="314" t="s">
        <v>587</v>
      </c>
      <c r="D568" s="315"/>
      <c r="E568" s="315"/>
      <c r="F568" s="315"/>
      <c r="G568" s="315"/>
      <c r="H568" s="317"/>
      <c r="I568" s="318" t="s">
        <v>588</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589</v>
      </c>
      <c r="B569" s="2"/>
      <c r="C569" s="266"/>
      <c r="D569" s="335" t="s">
        <v>590</v>
      </c>
      <c r="E569" s="336"/>
      <c r="F569" s="336"/>
      <c r="G569" s="336"/>
      <c r="H569" s="337"/>
      <c r="I569" s="319"/>
      <c r="J569" s="312"/>
      <c r="K569" s="313"/>
      <c r="L569" s="267">
        <v>0</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591</v>
      </c>
      <c r="B570" s="2"/>
      <c r="C570" s="266"/>
      <c r="D570" s="335" t="s">
        <v>592</v>
      </c>
      <c r="E570" s="336"/>
      <c r="F570" s="336"/>
      <c r="G570" s="336"/>
      <c r="H570" s="337"/>
      <c r="I570" s="319"/>
      <c r="J570" s="312"/>
      <c r="K570" s="313"/>
      <c r="L570" s="267">
        <v>0</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593</v>
      </c>
      <c r="B571" s="2"/>
      <c r="C571" s="266"/>
      <c r="D571" s="335" t="s">
        <v>594</v>
      </c>
      <c r="E571" s="336"/>
      <c r="F571" s="336"/>
      <c r="G571" s="336"/>
      <c r="H571" s="337"/>
      <c r="I571" s="319"/>
      <c r="J571" s="312"/>
      <c r="K571" s="313"/>
      <c r="L571" s="267">
        <v>0</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595</v>
      </c>
      <c r="B572" s="2"/>
      <c r="C572" s="266"/>
      <c r="D572" s="335" t="s">
        <v>596</v>
      </c>
      <c r="E572" s="336"/>
      <c r="F572" s="336"/>
      <c r="G572" s="336"/>
      <c r="H572" s="337"/>
      <c r="I572" s="319"/>
      <c r="J572" s="312"/>
      <c r="K572" s="313"/>
      <c r="L572" s="267">
        <v>0</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597</v>
      </c>
      <c r="B573" s="2"/>
      <c r="C573" s="266"/>
      <c r="D573" s="335" t="s">
        <v>598</v>
      </c>
      <c r="E573" s="336"/>
      <c r="F573" s="336"/>
      <c r="G573" s="336"/>
      <c r="H573" s="337"/>
      <c r="I573" s="319"/>
      <c r="J573" s="312"/>
      <c r="K573" s="313"/>
      <c r="L573" s="267">
        <v>0</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599</v>
      </c>
      <c r="B574" s="2"/>
      <c r="C574" s="269"/>
      <c r="D574" s="335" t="s">
        <v>600</v>
      </c>
      <c r="E574" s="336"/>
      <c r="F574" s="336"/>
      <c r="G574" s="336"/>
      <c r="H574" s="337"/>
      <c r="I574" s="319"/>
      <c r="J574" s="312"/>
      <c r="K574" s="313"/>
      <c r="L574" s="267">
        <v>0</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601</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602</v>
      </c>
      <c r="B576" s="2"/>
      <c r="C576" s="266"/>
      <c r="D576" s="335" t="s">
        <v>590</v>
      </c>
      <c r="E576" s="336"/>
      <c r="F576" s="336"/>
      <c r="G576" s="336"/>
      <c r="H576" s="337"/>
      <c r="I576" s="319"/>
      <c r="J576" s="312"/>
      <c r="K576" s="313"/>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603</v>
      </c>
      <c r="B577" s="2"/>
      <c r="C577" s="266"/>
      <c r="D577" s="335" t="s">
        <v>592</v>
      </c>
      <c r="E577" s="336"/>
      <c r="F577" s="336"/>
      <c r="G577" s="336"/>
      <c r="H577" s="337"/>
      <c r="I577" s="319"/>
      <c r="J577" s="312"/>
      <c r="K577" s="313"/>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604</v>
      </c>
      <c r="B578" s="2"/>
      <c r="C578" s="266"/>
      <c r="D578" s="335" t="s">
        <v>594</v>
      </c>
      <c r="E578" s="336"/>
      <c r="F578" s="336"/>
      <c r="G578" s="336"/>
      <c r="H578" s="337"/>
      <c r="I578" s="319"/>
      <c r="J578" s="312"/>
      <c r="K578" s="313"/>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605</v>
      </c>
      <c r="B579" s="2"/>
      <c r="C579" s="266"/>
      <c r="D579" s="335" t="s">
        <v>596</v>
      </c>
      <c r="E579" s="336"/>
      <c r="F579" s="336"/>
      <c r="G579" s="336"/>
      <c r="H579" s="337"/>
      <c r="I579" s="319"/>
      <c r="J579" s="312"/>
      <c r="K579" s="313"/>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606</v>
      </c>
      <c r="B580" s="2"/>
      <c r="C580" s="266"/>
      <c r="D580" s="335" t="s">
        <v>598</v>
      </c>
      <c r="E580" s="336"/>
      <c r="F580" s="336"/>
      <c r="G580" s="336"/>
      <c r="H580" s="337"/>
      <c r="I580" s="319"/>
      <c r="J580" s="312"/>
      <c r="K580" s="313"/>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607</v>
      </c>
      <c r="B581" s="2"/>
      <c r="C581" s="266"/>
      <c r="D581" s="335" t="s">
        <v>600</v>
      </c>
      <c r="E581" s="336"/>
      <c r="F581" s="336"/>
      <c r="G581" s="336"/>
      <c r="H581" s="337"/>
      <c r="I581" s="319"/>
      <c r="J581" s="312"/>
      <c r="K581" s="313"/>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608</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609</v>
      </c>
      <c r="B583" s="2"/>
      <c r="C583" s="266"/>
      <c r="D583" s="335" t="s">
        <v>590</v>
      </c>
      <c r="E583" s="336"/>
      <c r="F583" s="336"/>
      <c r="G583" s="336"/>
      <c r="H583" s="337"/>
      <c r="I583" s="319"/>
      <c r="J583" s="312"/>
      <c r="K583" s="313"/>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610</v>
      </c>
      <c r="B584" s="2"/>
      <c r="C584" s="266"/>
      <c r="D584" s="335" t="s">
        <v>592</v>
      </c>
      <c r="E584" s="336"/>
      <c r="F584" s="336"/>
      <c r="G584" s="336"/>
      <c r="H584" s="337"/>
      <c r="I584" s="319"/>
      <c r="J584" s="312"/>
      <c r="K584" s="313"/>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611</v>
      </c>
      <c r="B585" s="2"/>
      <c r="C585" s="266"/>
      <c r="D585" s="335" t="s">
        <v>594</v>
      </c>
      <c r="E585" s="336"/>
      <c r="F585" s="336"/>
      <c r="G585" s="336"/>
      <c r="H585" s="337"/>
      <c r="I585" s="319"/>
      <c r="J585" s="312"/>
      <c r="K585" s="313"/>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612</v>
      </c>
      <c r="B586" s="2"/>
      <c r="C586" s="266"/>
      <c r="D586" s="335" t="s">
        <v>596</v>
      </c>
      <c r="E586" s="336"/>
      <c r="F586" s="336"/>
      <c r="G586" s="336"/>
      <c r="H586" s="337"/>
      <c r="I586" s="319"/>
      <c r="J586" s="312"/>
      <c r="K586" s="313"/>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613</v>
      </c>
      <c r="B587" s="2"/>
      <c r="C587" s="266"/>
      <c r="D587" s="335" t="s">
        <v>598</v>
      </c>
      <c r="E587" s="336"/>
      <c r="F587" s="336"/>
      <c r="G587" s="336"/>
      <c r="H587" s="337"/>
      <c r="I587" s="319"/>
      <c r="J587" s="312"/>
      <c r="K587" s="313"/>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614</v>
      </c>
      <c r="B588" s="2"/>
      <c r="C588" s="270"/>
      <c r="D588" s="335" t="s">
        <v>600</v>
      </c>
      <c r="E588" s="336"/>
      <c r="F588" s="336"/>
      <c r="G588" s="336"/>
      <c r="H588" s="337"/>
      <c r="I588" s="320"/>
      <c r="J588" s="312"/>
      <c r="K588" s="313"/>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615</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74</v>
      </c>
      <c r="K594" s="218"/>
      <c r="L594" s="246" t="str">
        <f>IF(ISBLANK(L$388),"",L$388)</f>
        <v>療養病棟入院料2</v>
      </c>
      <c r="M594" s="72" t="str">
        <f>IF(ISBLANK(M$388),"",M$388)</f>
        <v>療養病棟入院料2</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75</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616</v>
      </c>
      <c r="B596" s="126"/>
      <c r="C596" s="305" t="s">
        <v>617</v>
      </c>
      <c r="D596" s="306"/>
      <c r="E596" s="306"/>
      <c r="F596" s="306"/>
      <c r="G596" s="306"/>
      <c r="H596" s="307"/>
      <c r="I596" s="138" t="s">
        <v>618</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619</v>
      </c>
      <c r="B597" s="96"/>
      <c r="C597" s="305" t="s">
        <v>620</v>
      </c>
      <c r="D597" s="306"/>
      <c r="E597" s="306"/>
      <c r="F597" s="306"/>
      <c r="G597" s="306"/>
      <c r="H597" s="307"/>
      <c r="I597" s="138" t="s">
        <v>621</v>
      </c>
      <c r="J597" s="249">
        <f t="shared" si="78"/>
        <v>0</v>
      </c>
      <c r="K597" s="250" t="str">
        <f t="shared" si="79"/>
        <v/>
      </c>
      <c r="L597" s="241">
        <v>0</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622</v>
      </c>
      <c r="B598" s="96"/>
      <c r="C598" s="305" t="s">
        <v>623</v>
      </c>
      <c r="D598" s="306"/>
      <c r="E598" s="306"/>
      <c r="F598" s="306"/>
      <c r="G598" s="306"/>
      <c r="H598" s="307"/>
      <c r="I598" s="138" t="s">
        <v>624</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625</v>
      </c>
      <c r="B599" s="96"/>
      <c r="C599" s="305" t="s">
        <v>626</v>
      </c>
      <c r="D599" s="306"/>
      <c r="E599" s="306"/>
      <c r="F599" s="306"/>
      <c r="G599" s="306"/>
      <c r="H599" s="307"/>
      <c r="I599" s="77" t="s">
        <v>627</v>
      </c>
      <c r="J599" s="249">
        <f t="shared" si="78"/>
        <v>0</v>
      </c>
      <c r="K599" s="250" t="str">
        <f t="shared" si="79"/>
        <v/>
      </c>
      <c r="L599" s="241">
        <v>0</v>
      </c>
      <c r="M599" s="242">
        <v>0</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628</v>
      </c>
      <c r="D600" s="333"/>
      <c r="E600" s="333"/>
      <c r="F600" s="333"/>
      <c r="G600" s="333"/>
      <c r="H600" s="334"/>
      <c r="I600" s="77" t="s">
        <v>629</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630</v>
      </c>
      <c r="D601" s="333"/>
      <c r="E601" s="333"/>
      <c r="F601" s="333"/>
      <c r="G601" s="333"/>
      <c r="H601" s="334"/>
      <c r="I601" s="77" t="s">
        <v>631</v>
      </c>
      <c r="J601" s="249">
        <f t="shared" si="78"/>
        <v>0</v>
      </c>
      <c r="K601" s="250" t="str">
        <f t="shared" si="79"/>
        <v/>
      </c>
      <c r="L601" s="241">
        <v>0</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632</v>
      </c>
      <c r="D602" s="333"/>
      <c r="E602" s="333"/>
      <c r="F602" s="333"/>
      <c r="G602" s="333"/>
      <c r="H602" s="334"/>
      <c r="I602" s="77" t="s">
        <v>633</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634</v>
      </c>
      <c r="D603" s="333"/>
      <c r="E603" s="333"/>
      <c r="F603" s="333"/>
      <c r="G603" s="333"/>
      <c r="H603" s="334"/>
      <c r="I603" s="77" t="s">
        <v>635</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636</v>
      </c>
      <c r="D604" s="333"/>
      <c r="E604" s="333"/>
      <c r="F604" s="333"/>
      <c r="G604" s="333"/>
      <c r="H604" s="334"/>
      <c r="I604" s="77" t="s">
        <v>637</v>
      </c>
      <c r="J604" s="249">
        <f t="shared" si="78"/>
        <v>0</v>
      </c>
      <c r="K604" s="250" t="str">
        <f t="shared" si="79"/>
        <v/>
      </c>
      <c r="L604" s="241">
        <v>0</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638</v>
      </c>
      <c r="D605" s="333"/>
      <c r="E605" s="333"/>
      <c r="F605" s="333"/>
      <c r="G605" s="333"/>
      <c r="H605" s="334"/>
      <c r="I605" s="77" t="s">
        <v>639</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640</v>
      </c>
      <c r="B606" s="96"/>
      <c r="C606" s="305" t="s">
        <v>641</v>
      </c>
      <c r="D606" s="306"/>
      <c r="E606" s="306"/>
      <c r="F606" s="306"/>
      <c r="G606" s="306"/>
      <c r="H606" s="307"/>
      <c r="I606" s="138" t="s">
        <v>642</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643</v>
      </c>
      <c r="B607" s="96"/>
      <c r="C607" s="314" t="s">
        <v>644</v>
      </c>
      <c r="D607" s="315"/>
      <c r="E607" s="315"/>
      <c r="F607" s="315"/>
      <c r="G607" s="315"/>
      <c r="H607" s="317"/>
      <c r="I607" s="329" t="s">
        <v>645</v>
      </c>
      <c r="J607" s="249">
        <v>0</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646</v>
      </c>
      <c r="B608" s="96"/>
      <c r="C608" s="274"/>
      <c r="D608" s="275"/>
      <c r="E608" s="308" t="s">
        <v>647</v>
      </c>
      <c r="F608" s="309"/>
      <c r="G608" s="309"/>
      <c r="H608" s="310"/>
      <c r="I608" s="332"/>
      <c r="J608" s="249">
        <v>0</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648</v>
      </c>
      <c r="B609" s="96"/>
      <c r="C609" s="314" t="s">
        <v>649</v>
      </c>
      <c r="D609" s="315"/>
      <c r="E609" s="315"/>
      <c r="F609" s="315"/>
      <c r="G609" s="315"/>
      <c r="H609" s="317"/>
      <c r="I609" s="318" t="s">
        <v>650</v>
      </c>
      <c r="J609" s="249">
        <v>0</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651</v>
      </c>
      <c r="B610" s="96"/>
      <c r="C610" s="274"/>
      <c r="D610" s="275"/>
      <c r="E610" s="308" t="s">
        <v>647</v>
      </c>
      <c r="F610" s="309"/>
      <c r="G610" s="309"/>
      <c r="H610" s="310"/>
      <c r="I610" s="322"/>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652</v>
      </c>
      <c r="B611" s="96"/>
      <c r="C611" s="308" t="s">
        <v>653</v>
      </c>
      <c r="D611" s="309"/>
      <c r="E611" s="309"/>
      <c r="F611" s="309"/>
      <c r="G611" s="309"/>
      <c r="H611" s="310"/>
      <c r="I611" s="129" t="s">
        <v>654</v>
      </c>
      <c r="J611" s="249">
        <v>0</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655</v>
      </c>
      <c r="B612" s="96"/>
      <c r="C612" s="305" t="s">
        <v>656</v>
      </c>
      <c r="D612" s="306"/>
      <c r="E612" s="306"/>
      <c r="F612" s="306"/>
      <c r="G612" s="306"/>
      <c r="H612" s="307"/>
      <c r="I612" s="129" t="s">
        <v>657</v>
      </c>
      <c r="J612" s="249">
        <f t="shared" si="78"/>
        <v>0</v>
      </c>
      <c r="K612" s="250" t="str">
        <f t="shared" si="79"/>
        <v/>
      </c>
      <c r="L612" s="241">
        <v>0</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658</v>
      </c>
      <c r="B613" s="96"/>
      <c r="C613" s="305" t="s">
        <v>659</v>
      </c>
      <c r="D613" s="306"/>
      <c r="E613" s="306"/>
      <c r="F613" s="306"/>
      <c r="G613" s="306"/>
      <c r="H613" s="307"/>
      <c r="I613" s="129" t="s">
        <v>660</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661</v>
      </c>
      <c r="B614" s="96"/>
      <c r="C614" s="305" t="s">
        <v>662</v>
      </c>
      <c r="D614" s="306"/>
      <c r="E614" s="306"/>
      <c r="F614" s="306"/>
      <c r="G614" s="306"/>
      <c r="H614" s="307"/>
      <c r="I614" s="129" t="s">
        <v>663</v>
      </c>
      <c r="J614" s="249">
        <f t="shared" si="78"/>
        <v>0</v>
      </c>
      <c r="K614" s="250" t="str">
        <f t="shared" si="79"/>
        <v/>
      </c>
      <c r="L614" s="241">
        <v>0</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664</v>
      </c>
      <c r="B615" s="96"/>
      <c r="C615" s="305" t="s">
        <v>665</v>
      </c>
      <c r="D615" s="306"/>
      <c r="E615" s="306"/>
      <c r="F615" s="306"/>
      <c r="G615" s="306"/>
      <c r="H615" s="307"/>
      <c r="I615" s="129" t="s">
        <v>666</v>
      </c>
      <c r="J615" s="249">
        <f t="shared" si="78"/>
        <v>0</v>
      </c>
      <c r="K615" s="250" t="str">
        <f t="shared" si="79"/>
        <v/>
      </c>
      <c r="L615" s="241">
        <v>0</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667</v>
      </c>
      <c r="B616" s="96"/>
      <c r="C616" s="305" t="s">
        <v>668</v>
      </c>
      <c r="D616" s="306"/>
      <c r="E616" s="306"/>
      <c r="F616" s="306"/>
      <c r="G616" s="306"/>
      <c r="H616" s="307"/>
      <c r="I616" s="276" t="s">
        <v>669</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670</v>
      </c>
      <c r="B617" s="96"/>
      <c r="C617" s="305" t="s">
        <v>671</v>
      </c>
      <c r="D617" s="306"/>
      <c r="E617" s="306"/>
      <c r="F617" s="306"/>
      <c r="G617" s="306"/>
      <c r="H617" s="307"/>
      <c r="I617" s="129" t="s">
        <v>672</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670</v>
      </c>
      <c r="B618" s="96"/>
      <c r="C618" s="308" t="s">
        <v>673</v>
      </c>
      <c r="D618" s="309"/>
      <c r="E618" s="309"/>
      <c r="F618" s="309"/>
      <c r="G618" s="309"/>
      <c r="H618" s="310"/>
      <c r="I618" s="142" t="s">
        <v>674</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670</v>
      </c>
      <c r="B619" s="96"/>
      <c r="C619" s="308" t="s">
        <v>675</v>
      </c>
      <c r="D619" s="309"/>
      <c r="E619" s="309"/>
      <c r="F619" s="309"/>
      <c r="G619" s="309"/>
      <c r="H619" s="310"/>
      <c r="I619" s="142" t="s">
        <v>676</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677</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74</v>
      </c>
      <c r="K625" s="277"/>
      <c r="L625" s="246" t="str">
        <f>IF(ISBLANK(L$388),"",L$388)</f>
        <v>療養病棟入院料2</v>
      </c>
      <c r="M625" s="72" t="str">
        <f>IF(ISBLANK(M$388),"",M$388)</f>
        <v>療養病棟入院料2</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75</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678</v>
      </c>
      <c r="B627" s="126"/>
      <c r="C627" s="308" t="s">
        <v>679</v>
      </c>
      <c r="D627" s="309"/>
      <c r="E627" s="309"/>
      <c r="F627" s="309"/>
      <c r="G627" s="309"/>
      <c r="H627" s="310"/>
      <c r="I627" s="329" t="s">
        <v>680</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681</v>
      </c>
      <c r="B628" s="126"/>
      <c r="C628" s="308" t="s">
        <v>682</v>
      </c>
      <c r="D628" s="309"/>
      <c r="E628" s="309"/>
      <c r="F628" s="309"/>
      <c r="G628" s="309"/>
      <c r="H628" s="310"/>
      <c r="I628" s="330"/>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683</v>
      </c>
      <c r="B629" s="126"/>
      <c r="C629" s="308" t="s">
        <v>684</v>
      </c>
      <c r="D629" s="309"/>
      <c r="E629" s="309"/>
      <c r="F629" s="309"/>
      <c r="G629" s="309"/>
      <c r="H629" s="310"/>
      <c r="I629" s="331"/>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685</v>
      </c>
      <c r="B630" s="126"/>
      <c r="C630" s="308" t="s">
        <v>686</v>
      </c>
      <c r="D630" s="309"/>
      <c r="E630" s="309"/>
      <c r="F630" s="309"/>
      <c r="G630" s="309"/>
      <c r="H630" s="310"/>
      <c r="I630" s="318" t="s">
        <v>687</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688</v>
      </c>
      <c r="D631" s="309"/>
      <c r="E631" s="309"/>
      <c r="F631" s="309"/>
      <c r="G631" s="309"/>
      <c r="H631" s="310"/>
      <c r="I631" s="320"/>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689</v>
      </c>
      <c r="B632" s="126"/>
      <c r="C632" s="308" t="s">
        <v>690</v>
      </c>
      <c r="D632" s="309"/>
      <c r="E632" s="309"/>
      <c r="F632" s="309"/>
      <c r="G632" s="309"/>
      <c r="H632" s="310"/>
      <c r="I632" s="142" t="s">
        <v>691</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692</v>
      </c>
      <c r="B633" s="126"/>
      <c r="C633" s="308" t="s">
        <v>693</v>
      </c>
      <c r="D633" s="309"/>
      <c r="E633" s="309"/>
      <c r="F633" s="309"/>
      <c r="G633" s="309"/>
      <c r="H633" s="310"/>
      <c r="I633" s="142" t="s">
        <v>694</v>
      </c>
      <c r="J633" s="249" t="str">
        <f t="shared" si="82"/>
        <v>*</v>
      </c>
      <c r="K633" s="250" t="str">
        <f t="shared" si="83"/>
        <v>※</v>
      </c>
      <c r="L633" s="241" t="s">
        <v>426</v>
      </c>
      <c r="M633" s="242" t="s">
        <v>426</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695</v>
      </c>
      <c r="B634" s="2"/>
      <c r="C634" s="308" t="s">
        <v>696</v>
      </c>
      <c r="D634" s="309"/>
      <c r="E634" s="309"/>
      <c r="F634" s="309"/>
      <c r="G634" s="309"/>
      <c r="H634" s="310"/>
      <c r="I634" s="142" t="s">
        <v>697</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698</v>
      </c>
      <c r="B635" s="2"/>
      <c r="C635" s="305" t="s">
        <v>699</v>
      </c>
      <c r="D635" s="306"/>
      <c r="E635" s="306"/>
      <c r="F635" s="306"/>
      <c r="G635" s="306"/>
      <c r="H635" s="307"/>
      <c r="I635" s="129" t="s">
        <v>700</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701</v>
      </c>
      <c r="B636" s="2"/>
      <c r="C636" s="308" t="s">
        <v>702</v>
      </c>
      <c r="D636" s="309"/>
      <c r="E636" s="309"/>
      <c r="F636" s="309"/>
      <c r="G636" s="309"/>
      <c r="H636" s="310"/>
      <c r="I636" s="129" t="s">
        <v>703</v>
      </c>
      <c r="J636" s="249">
        <f t="shared" si="82"/>
        <v>0</v>
      </c>
      <c r="K636" s="250" t="str">
        <f t="shared" si="83"/>
        <v/>
      </c>
      <c r="L636" s="241">
        <v>0</v>
      </c>
      <c r="M636" s="242">
        <v>0</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704</v>
      </c>
      <c r="B637" s="2"/>
      <c r="C637" s="305" t="s">
        <v>705</v>
      </c>
      <c r="D637" s="306"/>
      <c r="E637" s="306"/>
      <c r="F637" s="306"/>
      <c r="G637" s="306"/>
      <c r="H637" s="307"/>
      <c r="I637" s="129" t="s">
        <v>706</v>
      </c>
      <c r="J637" s="249" t="str">
        <f t="shared" si="82"/>
        <v>*</v>
      </c>
      <c r="K637" s="250" t="str">
        <f t="shared" si="83"/>
        <v>※</v>
      </c>
      <c r="L637" s="241" t="s">
        <v>426</v>
      </c>
      <c r="M637" s="242" t="s">
        <v>426</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707</v>
      </c>
      <c r="B638" s="2"/>
      <c r="C638" s="305" t="s">
        <v>708</v>
      </c>
      <c r="D638" s="306"/>
      <c r="E638" s="306"/>
      <c r="F638" s="306"/>
      <c r="G638" s="306"/>
      <c r="H638" s="307"/>
      <c r="I638" s="129" t="s">
        <v>709</v>
      </c>
      <c r="J638" s="249" t="str">
        <f t="shared" si="82"/>
        <v>*</v>
      </c>
      <c r="K638" s="250" t="str">
        <f t="shared" si="83"/>
        <v>※</v>
      </c>
      <c r="L638" s="241" t="s">
        <v>426</v>
      </c>
      <c r="M638" s="242" t="s">
        <v>426</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710</v>
      </c>
      <c r="D639" s="309"/>
      <c r="E639" s="309"/>
      <c r="F639" s="309"/>
      <c r="G639" s="309"/>
      <c r="H639" s="310"/>
      <c r="I639" s="142" t="s">
        <v>711</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712</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74</v>
      </c>
      <c r="K645" s="218"/>
      <c r="L645" s="25" t="str">
        <f>IF(ISBLANK(L$388),"",L$388)</f>
        <v>療養病棟入院料2</v>
      </c>
      <c r="M645" s="72" t="str">
        <f>IF(ISBLANK(M$388),"",M$388)</f>
        <v>療養病棟入院料2</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75</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713</v>
      </c>
      <c r="B647" s="126"/>
      <c r="C647" s="305" t="s">
        <v>714</v>
      </c>
      <c r="D647" s="306"/>
      <c r="E647" s="306"/>
      <c r="F647" s="306"/>
      <c r="G647" s="306"/>
      <c r="H647" s="307"/>
      <c r="I647" s="129" t="s">
        <v>715</v>
      </c>
      <c r="J647" s="249">
        <f t="shared" ref="J647:J654" si="86">IF(SUM(L647:BS647)=0,IF(COUNTIF(L647:BS647,"未確認")&gt;0,"未確認",IF(COUNTIF(L647:BS647,"~*")&gt;0,"*",SUM(L647:BS647))),SUM(L647:BS647))</f>
        <v>0</v>
      </c>
      <c r="K647" s="250" t="str">
        <f t="shared" ref="K647:K654" si="87">IF(OR(COUNTIF(L647:BS647,"未確認")&gt;0,COUNTIF(L647:BS647,"*")&gt;0),"※","")</f>
        <v/>
      </c>
      <c r="L647" s="241">
        <v>0</v>
      </c>
      <c r="M647" s="242">
        <v>0</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716</v>
      </c>
      <c r="B648" s="2"/>
      <c r="C648" s="305" t="s">
        <v>717</v>
      </c>
      <c r="D648" s="306"/>
      <c r="E648" s="306"/>
      <c r="F648" s="306"/>
      <c r="G648" s="306"/>
      <c r="H648" s="307"/>
      <c r="I648" s="129" t="s">
        <v>718</v>
      </c>
      <c r="J648" s="249">
        <f t="shared" si="86"/>
        <v>0</v>
      </c>
      <c r="K648" s="250" t="str">
        <f t="shared" si="87"/>
        <v/>
      </c>
      <c r="L648" s="241">
        <v>0</v>
      </c>
      <c r="M648" s="242">
        <v>0</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719</v>
      </c>
      <c r="B649" s="2"/>
      <c r="C649" s="305" t="s">
        <v>720</v>
      </c>
      <c r="D649" s="306"/>
      <c r="E649" s="306"/>
      <c r="F649" s="306"/>
      <c r="G649" s="306"/>
      <c r="H649" s="307"/>
      <c r="I649" s="129" t="s">
        <v>721</v>
      </c>
      <c r="J649" s="249">
        <f t="shared" si="86"/>
        <v>0</v>
      </c>
      <c r="K649" s="250" t="str">
        <f t="shared" si="87"/>
        <v/>
      </c>
      <c r="L649" s="241">
        <v>0</v>
      </c>
      <c r="M649" s="242">
        <v>0</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722</v>
      </c>
      <c r="B650" s="2"/>
      <c r="C650" s="308" t="s">
        <v>723</v>
      </c>
      <c r="D650" s="309"/>
      <c r="E650" s="309"/>
      <c r="F650" s="309"/>
      <c r="G650" s="309"/>
      <c r="H650" s="310"/>
      <c r="I650" s="129" t="s">
        <v>724</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725</v>
      </c>
      <c r="B651" s="2"/>
      <c r="C651" s="305" t="s">
        <v>726</v>
      </c>
      <c r="D651" s="306"/>
      <c r="E651" s="306"/>
      <c r="F651" s="306"/>
      <c r="G651" s="306"/>
      <c r="H651" s="307"/>
      <c r="I651" s="129" t="s">
        <v>727</v>
      </c>
      <c r="J651" s="249">
        <f t="shared" si="86"/>
        <v>0</v>
      </c>
      <c r="K651" s="250" t="str">
        <f t="shared" si="87"/>
        <v/>
      </c>
      <c r="L651" s="241">
        <v>0</v>
      </c>
      <c r="M651" s="242">
        <v>0</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728</v>
      </c>
      <c r="B652" s="2"/>
      <c r="C652" s="305" t="s">
        <v>729</v>
      </c>
      <c r="D652" s="306"/>
      <c r="E652" s="306"/>
      <c r="F652" s="306"/>
      <c r="G652" s="306"/>
      <c r="H652" s="307"/>
      <c r="I652" s="129" t="s">
        <v>730</v>
      </c>
      <c r="J652" s="249">
        <f t="shared" si="86"/>
        <v>0</v>
      </c>
      <c r="K652" s="250" t="str">
        <f t="shared" si="87"/>
        <v/>
      </c>
      <c r="L652" s="241">
        <v>0</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731</v>
      </c>
      <c r="B653" s="2"/>
      <c r="C653" s="305" t="s">
        <v>732</v>
      </c>
      <c r="D653" s="306"/>
      <c r="E653" s="306"/>
      <c r="F653" s="306"/>
      <c r="G653" s="306"/>
      <c r="H653" s="307"/>
      <c r="I653" s="129" t="s">
        <v>733</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734</v>
      </c>
      <c r="B654" s="2"/>
      <c r="C654" s="308" t="s">
        <v>735</v>
      </c>
      <c r="D654" s="309"/>
      <c r="E654" s="309"/>
      <c r="F654" s="309"/>
      <c r="G654" s="309"/>
      <c r="H654" s="310"/>
      <c r="I654" s="129" t="s">
        <v>736</v>
      </c>
      <c r="J654" s="249" t="str">
        <f t="shared" si="86"/>
        <v>*</v>
      </c>
      <c r="K654" s="250" t="str">
        <f t="shared" si="87"/>
        <v>※</v>
      </c>
      <c r="L654" s="241" t="s">
        <v>426</v>
      </c>
      <c r="M654" s="242" t="s">
        <v>426</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737</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74</v>
      </c>
      <c r="K660" s="218"/>
      <c r="L660" s="246" t="str">
        <f>IF(ISBLANK(L$388),"",L$388)</f>
        <v>療養病棟入院料2</v>
      </c>
      <c r="M660" s="72" t="str">
        <f>IF(ISBLANK(M$388),"",M$388)</f>
        <v>療養病棟入院料2</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75</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738</v>
      </c>
      <c r="B662" s="126"/>
      <c r="C662" s="326" t="s">
        <v>739</v>
      </c>
      <c r="D662" s="327"/>
      <c r="E662" s="327"/>
      <c r="F662" s="327"/>
      <c r="G662" s="327"/>
      <c r="H662" s="328"/>
      <c r="I662" s="129" t="s">
        <v>740</v>
      </c>
      <c r="J662" s="249">
        <f t="shared" ref="J662:J676" si="90">IF(SUM(L662:BS662)=0,IF(COUNTIF(L662:BS662,"未確認")&gt;0,"未確認",IF(COUNTIF(L662:BS662,"~*")&gt;0,"*",SUM(L662:BS662))),SUM(L662:BS662))</f>
        <v>1357</v>
      </c>
      <c r="K662" s="250" t="str">
        <f t="shared" ref="K662:K676" si="91">IF(OR(COUNTIF(L662:BS662,"未確認")&gt;0,COUNTIF(L662:BS662,"*")&gt;0),"※","")</f>
        <v/>
      </c>
      <c r="L662" s="241">
        <v>682</v>
      </c>
      <c r="M662" s="242">
        <v>675</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741</v>
      </c>
      <c r="B663" s="96"/>
      <c r="C663" s="221"/>
      <c r="D663" s="222"/>
      <c r="E663" s="305" t="s">
        <v>742</v>
      </c>
      <c r="F663" s="306"/>
      <c r="G663" s="306"/>
      <c r="H663" s="307"/>
      <c r="I663" s="129" t="s">
        <v>743</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744</v>
      </c>
      <c r="B664" s="96"/>
      <c r="C664" s="221"/>
      <c r="D664" s="222"/>
      <c r="E664" s="305" t="s">
        <v>745</v>
      </c>
      <c r="F664" s="306"/>
      <c r="G664" s="306"/>
      <c r="H664" s="307"/>
      <c r="I664" s="129" t="s">
        <v>746</v>
      </c>
      <c r="J664" s="249">
        <f t="shared" si="90"/>
        <v>1012</v>
      </c>
      <c r="K664" s="250" t="str">
        <f t="shared" si="91"/>
        <v/>
      </c>
      <c r="L664" s="241">
        <v>519</v>
      </c>
      <c r="M664" s="242">
        <v>493</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747</v>
      </c>
      <c r="B665" s="96"/>
      <c r="C665" s="110"/>
      <c r="D665" s="111"/>
      <c r="E665" s="305" t="s">
        <v>748</v>
      </c>
      <c r="F665" s="306"/>
      <c r="G665" s="306"/>
      <c r="H665" s="307"/>
      <c r="I665" s="129" t="s">
        <v>749</v>
      </c>
      <c r="J665" s="249" t="str">
        <f t="shared" si="90"/>
        <v>*</v>
      </c>
      <c r="K665" s="250" t="str">
        <f t="shared" si="91"/>
        <v>※</v>
      </c>
      <c r="L665" s="241" t="s">
        <v>426</v>
      </c>
      <c r="M665" s="242" t="s">
        <v>426</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750</v>
      </c>
      <c r="B666" s="96"/>
      <c r="C666" s="110"/>
      <c r="D666" s="111"/>
      <c r="E666" s="305" t="s">
        <v>751</v>
      </c>
      <c r="F666" s="306"/>
      <c r="G666" s="306"/>
      <c r="H666" s="307"/>
      <c r="I666" s="129" t="s">
        <v>752</v>
      </c>
      <c r="J666" s="249" t="str">
        <f t="shared" si="90"/>
        <v>*</v>
      </c>
      <c r="K666" s="250" t="str">
        <f t="shared" si="91"/>
        <v>※</v>
      </c>
      <c r="L666" s="241" t="s">
        <v>426</v>
      </c>
      <c r="M666" s="242" t="s">
        <v>426</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753</v>
      </c>
      <c r="B667" s="96"/>
      <c r="C667" s="221"/>
      <c r="D667" s="222"/>
      <c r="E667" s="305" t="s">
        <v>754</v>
      </c>
      <c r="F667" s="306"/>
      <c r="G667" s="306"/>
      <c r="H667" s="307"/>
      <c r="I667" s="129" t="s">
        <v>755</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756</v>
      </c>
      <c r="B668" s="96"/>
      <c r="C668" s="221"/>
      <c r="D668" s="222"/>
      <c r="E668" s="305" t="s">
        <v>757</v>
      </c>
      <c r="F668" s="306"/>
      <c r="G668" s="306"/>
      <c r="H668" s="307"/>
      <c r="I668" s="129" t="s">
        <v>758</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759</v>
      </c>
      <c r="B669" s="96"/>
      <c r="C669" s="221"/>
      <c r="D669" s="222"/>
      <c r="E669" s="305" t="s">
        <v>760</v>
      </c>
      <c r="F669" s="306"/>
      <c r="G669" s="306"/>
      <c r="H669" s="307"/>
      <c r="I669" s="129" t="s">
        <v>761</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762</v>
      </c>
      <c r="B670" s="96"/>
      <c r="C670" s="223"/>
      <c r="D670" s="224"/>
      <c r="E670" s="305" t="s">
        <v>763</v>
      </c>
      <c r="F670" s="306"/>
      <c r="G670" s="306"/>
      <c r="H670" s="307"/>
      <c r="I670" s="129" t="s">
        <v>764</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765</v>
      </c>
      <c r="B671" s="96"/>
      <c r="C671" s="305" t="s">
        <v>766</v>
      </c>
      <c r="D671" s="306"/>
      <c r="E671" s="306"/>
      <c r="F671" s="306"/>
      <c r="G671" s="306"/>
      <c r="H671" s="307"/>
      <c r="I671" s="129" t="s">
        <v>767</v>
      </c>
      <c r="J671" s="249" t="str">
        <f t="shared" si="90"/>
        <v>*</v>
      </c>
      <c r="K671" s="250" t="str">
        <f t="shared" si="91"/>
        <v>※</v>
      </c>
      <c r="L671" s="241" t="s">
        <v>426</v>
      </c>
      <c r="M671" s="242" t="s">
        <v>426</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768</v>
      </c>
      <c r="B672" s="96"/>
      <c r="C672" s="308" t="s">
        <v>769</v>
      </c>
      <c r="D672" s="309"/>
      <c r="E672" s="309"/>
      <c r="F672" s="309"/>
      <c r="G672" s="309"/>
      <c r="H672" s="310"/>
      <c r="I672" s="142" t="s">
        <v>770</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771</v>
      </c>
      <c r="B673" s="96"/>
      <c r="C673" s="305" t="s">
        <v>772</v>
      </c>
      <c r="D673" s="306"/>
      <c r="E673" s="306"/>
      <c r="F673" s="306"/>
      <c r="G673" s="306"/>
      <c r="H673" s="307"/>
      <c r="I673" s="129" t="s">
        <v>773</v>
      </c>
      <c r="J673" s="249" t="str">
        <f t="shared" si="90"/>
        <v>*</v>
      </c>
      <c r="K673" s="250" t="str">
        <f t="shared" si="91"/>
        <v>※</v>
      </c>
      <c r="L673" s="241" t="s">
        <v>426</v>
      </c>
      <c r="M673" s="242" t="s">
        <v>426</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774</v>
      </c>
      <c r="B674" s="96"/>
      <c r="C674" s="305" t="s">
        <v>775</v>
      </c>
      <c r="D674" s="306"/>
      <c r="E674" s="306"/>
      <c r="F674" s="306"/>
      <c r="G674" s="306"/>
      <c r="H674" s="307"/>
      <c r="I674" s="129" t="s">
        <v>776</v>
      </c>
      <c r="J674" s="249">
        <f t="shared" si="90"/>
        <v>0</v>
      </c>
      <c r="K674" s="250" t="str">
        <f t="shared" si="91"/>
        <v/>
      </c>
      <c r="L674" s="241">
        <v>0</v>
      </c>
      <c r="M674" s="242">
        <v>0</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777</v>
      </c>
      <c r="B675" s="96"/>
      <c r="C675" s="308" t="s">
        <v>778</v>
      </c>
      <c r="D675" s="309"/>
      <c r="E675" s="309"/>
      <c r="F675" s="309"/>
      <c r="G675" s="309"/>
      <c r="H675" s="310"/>
      <c r="I675" s="129" t="s">
        <v>779</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780</v>
      </c>
      <c r="B676" s="96"/>
      <c r="C676" s="305" t="s">
        <v>781</v>
      </c>
      <c r="D676" s="306"/>
      <c r="E676" s="306"/>
      <c r="F676" s="306"/>
      <c r="G676" s="306"/>
      <c r="H676" s="307"/>
      <c r="I676" s="129" t="s">
        <v>782</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74</v>
      </c>
      <c r="K681" s="218"/>
      <c r="L681" s="246" t="str">
        <f>IF(ISBLANK(L$9),"",L$9)</f>
        <v>２階病棟</v>
      </c>
      <c r="M681" s="72" t="str">
        <f>IF(ISBLANK(M$9),"",M$9)</f>
        <v>3階病棟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75</v>
      </c>
      <c r="J682" s="74"/>
      <c r="K682" s="88"/>
      <c r="L682" s="89" t="str">
        <f>IF(ISBLANK(L$95),"",L$95)</f>
        <v>慢性期</v>
      </c>
      <c r="M682" s="72" t="str">
        <f>IF(ISBLANK(M$95),"",M$95)</f>
        <v>慢性期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783</v>
      </c>
      <c r="B683" s="96"/>
      <c r="C683" s="308" t="s">
        <v>784</v>
      </c>
      <c r="D683" s="309"/>
      <c r="E683" s="309"/>
      <c r="F683" s="309"/>
      <c r="G683" s="309"/>
      <c r="H683" s="310"/>
      <c r="I683" s="142" t="s">
        <v>785</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786</v>
      </c>
      <c r="B684" s="96"/>
      <c r="C684" s="308" t="s">
        <v>787</v>
      </c>
      <c r="D684" s="309"/>
      <c r="E684" s="309"/>
      <c r="F684" s="309"/>
      <c r="G684" s="309"/>
      <c r="H684" s="310"/>
      <c r="I684" s="142" t="s">
        <v>788</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789</v>
      </c>
      <c r="B685" s="96"/>
      <c r="C685" s="314" t="s">
        <v>790</v>
      </c>
      <c r="D685" s="315"/>
      <c r="E685" s="315"/>
      <c r="F685" s="315"/>
      <c r="G685" s="315"/>
      <c r="H685" s="317"/>
      <c r="I685" s="318" t="s">
        <v>791</v>
      </c>
      <c r="J685" s="260"/>
      <c r="K685" s="279"/>
      <c r="L685" s="286" t="s">
        <v>426</v>
      </c>
      <c r="M685" s="287" t="s">
        <v>426</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792</v>
      </c>
      <c r="B686" s="96"/>
      <c r="C686" s="289"/>
      <c r="D686" s="290"/>
      <c r="E686" s="314" t="s">
        <v>793</v>
      </c>
      <c r="F686" s="315"/>
      <c r="G686" s="315"/>
      <c r="H686" s="317"/>
      <c r="I686" s="321"/>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794</v>
      </c>
      <c r="H687" s="323"/>
      <c r="I687" s="321"/>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795</v>
      </c>
      <c r="H688" s="323"/>
      <c r="I688" s="321"/>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796</v>
      </c>
      <c r="B689" s="96"/>
      <c r="C689" s="293"/>
      <c r="D689" s="294"/>
      <c r="E689" s="324"/>
      <c r="F689" s="325"/>
      <c r="G689" s="295"/>
      <c r="H689" s="296" t="s">
        <v>797</v>
      </c>
      <c r="I689" s="322"/>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798</v>
      </c>
      <c r="B690" s="96"/>
      <c r="C690" s="314" t="s">
        <v>799</v>
      </c>
      <c r="D690" s="315"/>
      <c r="E690" s="315"/>
      <c r="F690" s="315"/>
      <c r="G690" s="316"/>
      <c r="H690" s="317"/>
      <c r="I690" s="318" t="s">
        <v>800</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801</v>
      </c>
      <c r="B691" s="96"/>
      <c r="C691" s="274"/>
      <c r="D691" s="275"/>
      <c r="E691" s="308" t="s">
        <v>802</v>
      </c>
      <c r="F691" s="309"/>
      <c r="G691" s="309"/>
      <c r="H691" s="310"/>
      <c r="I691" s="319"/>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803</v>
      </c>
      <c r="D692" s="315"/>
      <c r="E692" s="315"/>
      <c r="F692" s="315"/>
      <c r="G692" s="316"/>
      <c r="H692" s="317"/>
      <c r="I692" s="319"/>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804</v>
      </c>
      <c r="F693" s="309"/>
      <c r="G693" s="309"/>
      <c r="H693" s="310"/>
      <c r="I693" s="319"/>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805</v>
      </c>
      <c r="D694" s="315"/>
      <c r="E694" s="315"/>
      <c r="F694" s="315"/>
      <c r="G694" s="316"/>
      <c r="H694" s="317"/>
      <c r="I694" s="319"/>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806</v>
      </c>
      <c r="F695" s="309"/>
      <c r="G695" s="309"/>
      <c r="H695" s="310"/>
      <c r="I695" s="319"/>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807</v>
      </c>
      <c r="D696" s="315"/>
      <c r="E696" s="315"/>
      <c r="F696" s="315"/>
      <c r="G696" s="316"/>
      <c r="H696" s="317"/>
      <c r="I696" s="319"/>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808</v>
      </c>
      <c r="F697" s="309"/>
      <c r="G697" s="309"/>
      <c r="H697" s="310"/>
      <c r="I697" s="320"/>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809</v>
      </c>
      <c r="B698" s="96"/>
      <c r="C698" s="308" t="s">
        <v>810</v>
      </c>
      <c r="D698" s="309"/>
      <c r="E698" s="309"/>
      <c r="F698" s="309"/>
      <c r="G698" s="309"/>
      <c r="H698" s="310"/>
      <c r="I698" s="311" t="s">
        <v>811</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812</v>
      </c>
      <c r="D699" s="309"/>
      <c r="E699" s="309"/>
      <c r="F699" s="309"/>
      <c r="G699" s="309"/>
      <c r="H699" s="310"/>
      <c r="I699" s="311"/>
      <c r="J699" s="312"/>
      <c r="K699" s="313"/>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813</v>
      </c>
      <c r="D700" s="309"/>
      <c r="E700" s="309"/>
      <c r="F700" s="309"/>
      <c r="G700" s="309"/>
      <c r="H700" s="310"/>
      <c r="I700" s="311"/>
      <c r="J700" s="312"/>
      <c r="K700" s="313"/>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814</v>
      </c>
      <c r="D701" s="309"/>
      <c r="E701" s="309"/>
      <c r="F701" s="309"/>
      <c r="G701" s="309"/>
      <c r="H701" s="310"/>
      <c r="I701" s="311"/>
      <c r="J701" s="312"/>
      <c r="K701" s="313"/>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815</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74</v>
      </c>
      <c r="K707" s="218"/>
      <c r="L707" s="25" t="str">
        <f>IF(ISBLANK(L$388),"",L$388)</f>
        <v>療養病棟入院料2</v>
      </c>
      <c r="M707" s="72" t="str">
        <f>IF(ISBLANK(M$388),"",M$388)</f>
        <v>療養病棟入院料2</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75</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816</v>
      </c>
      <c r="B709" s="2"/>
      <c r="C709" s="308" t="s">
        <v>817</v>
      </c>
      <c r="D709" s="309"/>
      <c r="E709" s="309"/>
      <c r="F709" s="309"/>
      <c r="G709" s="309"/>
      <c r="H709" s="310"/>
      <c r="I709" s="142" t="s">
        <v>818</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819</v>
      </c>
      <c r="B710" s="2"/>
      <c r="C710" s="305" t="s">
        <v>820</v>
      </c>
      <c r="D710" s="306"/>
      <c r="E710" s="306"/>
      <c r="F710" s="306"/>
      <c r="G710" s="306"/>
      <c r="H710" s="307"/>
      <c r="I710" s="129" t="s">
        <v>821</v>
      </c>
      <c r="J710" s="257">
        <f>IF(SUM(L710:BS710)=0,IF(COUNTIF(L710:BS710,"未確認")&gt;0,"未確認",IF(COUNTIF(L710:BS710,"~*")&gt;0,"*",SUM(L710:BS710))),SUM(L710:BS710))</f>
        <v>0</v>
      </c>
      <c r="K710" s="250" t="str">
        <f>IF(OR(COUNTIF(L710:BS710,"未確認")&gt;0,COUNTIF(L710:BS710,"*")&gt;0),"※","")</f>
        <v/>
      </c>
      <c r="L710" s="241">
        <v>0</v>
      </c>
      <c r="M710" s="242">
        <v>0</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822</v>
      </c>
      <c r="B711" s="2"/>
      <c r="C711" s="305" t="s">
        <v>823</v>
      </c>
      <c r="D711" s="306"/>
      <c r="E711" s="306"/>
      <c r="F711" s="306"/>
      <c r="G711" s="306"/>
      <c r="H711" s="307"/>
      <c r="I711" s="129" t="s">
        <v>824</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825</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74</v>
      </c>
      <c r="K717" s="218"/>
      <c r="L717" s="246" t="str">
        <f>IF(ISBLANK(L$388),"",L$388)</f>
        <v>療養病棟入院料2</v>
      </c>
      <c r="M717" s="72" t="str">
        <f>IF(ISBLANK(M$388),"",M$388)</f>
        <v>療養病棟入院料2</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75</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826</v>
      </c>
      <c r="B719" s="126"/>
      <c r="C719" s="305" t="s">
        <v>827</v>
      </c>
      <c r="D719" s="306"/>
      <c r="E719" s="306"/>
      <c r="F719" s="306"/>
      <c r="G719" s="306"/>
      <c r="H719" s="307"/>
      <c r="I719" s="129" t="s">
        <v>828</v>
      </c>
      <c r="J719" s="249">
        <f>IF(SUM(L719:BS719)=0,IF(COUNTIF(L719:BS719,"未確認")&gt;0,"未確認",IF(COUNTIF(L719:BS719,"~*")&gt;0,"*",SUM(L719:BS719))),SUM(L719:BS719))</f>
        <v>28</v>
      </c>
      <c r="K719" s="250" t="str">
        <f>IF(OR(COUNTIF(L719:BS719,"未確認")&gt;0,COUNTIF(L719:BS719,"*")&gt;0),"※","")</f>
        <v>※</v>
      </c>
      <c r="L719" s="241" t="s">
        <v>426</v>
      </c>
      <c r="M719" s="242">
        <v>28</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829</v>
      </c>
      <c r="B720" s="2"/>
      <c r="C720" s="305" t="s">
        <v>830</v>
      </c>
      <c r="D720" s="306"/>
      <c r="E720" s="306"/>
      <c r="F720" s="306"/>
      <c r="G720" s="306"/>
      <c r="H720" s="307"/>
      <c r="I720" s="129" t="s">
        <v>831</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832</v>
      </c>
      <c r="B721" s="2"/>
      <c r="C721" s="308" t="s">
        <v>833</v>
      </c>
      <c r="D721" s="309"/>
      <c r="E721" s="309"/>
      <c r="F721" s="309"/>
      <c r="G721" s="309"/>
      <c r="H721" s="310"/>
      <c r="I721" s="129" t="s">
        <v>834</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835</v>
      </c>
      <c r="B722" s="2"/>
      <c r="C722" s="305" t="s">
        <v>836</v>
      </c>
      <c r="D722" s="306"/>
      <c r="E722" s="306"/>
      <c r="F722" s="306"/>
      <c r="G722" s="306"/>
      <c r="H722" s="307"/>
      <c r="I722" s="129" t="s">
        <v>837</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838</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74</v>
      </c>
      <c r="K729" s="218"/>
      <c r="L729" s="246" t="str">
        <f>IF(ISBLANK(L$388),"",L$388)</f>
        <v>療養病棟入院料2</v>
      </c>
      <c r="M729" s="72" t="str">
        <f>IF(ISBLANK(M$388),"",M$388)</f>
        <v>療養病棟入院料2</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75</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839</v>
      </c>
      <c r="B731" s="126"/>
      <c r="C731" s="305" t="s">
        <v>840</v>
      </c>
      <c r="D731" s="306"/>
      <c r="E731" s="306"/>
      <c r="F731" s="306"/>
      <c r="G731" s="306"/>
      <c r="H731" s="307"/>
      <c r="I731" s="129" t="s">
        <v>841</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842</v>
      </c>
      <c r="B732" s="2"/>
      <c r="C732" s="305" t="s">
        <v>843</v>
      </c>
      <c r="D732" s="306"/>
      <c r="E732" s="306"/>
      <c r="F732" s="306"/>
      <c r="G732" s="306"/>
      <c r="H732" s="307"/>
      <c r="I732" s="129" t="s">
        <v>844</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845</v>
      </c>
      <c r="B733" s="2"/>
      <c r="C733" s="308" t="s">
        <v>846</v>
      </c>
      <c r="D733" s="309"/>
      <c r="E733" s="309"/>
      <c r="F733" s="309"/>
      <c r="G733" s="309"/>
      <c r="H733" s="310"/>
      <c r="I733" s="129" t="s">
        <v>847</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848</v>
      </c>
      <c r="B734" s="2"/>
      <c r="C734" s="308" t="s">
        <v>849</v>
      </c>
      <c r="D734" s="309"/>
      <c r="E734" s="309"/>
      <c r="F734" s="309"/>
      <c r="G734" s="309"/>
      <c r="H734" s="310"/>
      <c r="I734" s="129" t="s">
        <v>850</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271</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2807" priority="109" operator="equal">
      <formula>""</formula>
    </cfRule>
  </conditionalFormatting>
  <conditionalFormatting sqref="M10:M11">
    <cfRule type="expression" dxfId="2806" priority="351">
      <formula>M$9=""</formula>
    </cfRule>
  </conditionalFormatting>
  <conditionalFormatting sqref="M16">
    <cfRule type="cellIs" dxfId="2805" priority="111" operator="equal">
      <formula>""</formula>
    </cfRule>
  </conditionalFormatting>
  <conditionalFormatting sqref="M16:M22">
    <cfRule type="expression" dxfId="2804" priority="110">
      <formula>$M$16&lt;&gt;""</formula>
    </cfRule>
  </conditionalFormatting>
  <conditionalFormatting sqref="M17:M22">
    <cfRule type="expression" dxfId="2803" priority="350">
      <formula>$M$16=""</formula>
    </cfRule>
  </conditionalFormatting>
  <conditionalFormatting sqref="M27">
    <cfRule type="cellIs" dxfId="2802" priority="107" operator="equal">
      <formula>""</formula>
    </cfRule>
  </conditionalFormatting>
  <conditionalFormatting sqref="M27:M35">
    <cfRule type="expression" dxfId="2801" priority="106">
      <formula>$M$27&lt;&gt;""</formula>
    </cfRule>
    <cfRule type="expression" dxfId="2800" priority="349">
      <formula>$M$27=""</formula>
    </cfRule>
  </conditionalFormatting>
  <conditionalFormatting sqref="M40">
    <cfRule type="cellIs" dxfId="2799" priority="340" operator="equal">
      <formula>""</formula>
    </cfRule>
  </conditionalFormatting>
  <conditionalFormatting sqref="M40:M44">
    <cfRule type="expression" dxfId="2798" priority="339">
      <formula>$M$40&lt;&gt;""</formula>
    </cfRule>
    <cfRule type="expression" dxfId="2797" priority="348">
      <formula>$M$40=""</formula>
    </cfRule>
  </conditionalFormatting>
  <conditionalFormatting sqref="M49">
    <cfRule type="cellIs" dxfId="2796" priority="337" operator="equal">
      <formula>""</formula>
    </cfRule>
  </conditionalFormatting>
  <conditionalFormatting sqref="M49:M58">
    <cfRule type="expression" dxfId="2795" priority="336">
      <formula>$M$49&lt;&gt;""</formula>
    </cfRule>
    <cfRule type="expression" dxfId="2794" priority="347">
      <formula>$M$49=""</formula>
    </cfRule>
  </conditionalFormatting>
  <conditionalFormatting sqref="M94:M95">
    <cfRule type="expression" dxfId="2793" priority="194">
      <formula>AND(M$94="",M$95="")</formula>
    </cfRule>
  </conditionalFormatting>
  <conditionalFormatting sqref="M96">
    <cfRule type="expression" dxfId="2792" priority="195">
      <formula>OR($M$94&lt;&gt;"",$M$95&lt;&gt;"")</formula>
    </cfRule>
    <cfRule type="expression" dxfId="2791" priority="196">
      <formula>AND($M$94="",$M$95="")</formula>
    </cfRule>
  </conditionalFormatting>
  <conditionalFormatting sqref="M102:M103">
    <cfRule type="expression" dxfId="2790" priority="327">
      <formula>OR(M$102&lt;&gt;"",M$103&lt;&gt;"")</formula>
    </cfRule>
    <cfRule type="expression" dxfId="2789" priority="328">
      <formula>AND(M$102="",M$103="")</formula>
    </cfRule>
  </conditionalFormatting>
  <conditionalFormatting sqref="M104:M111">
    <cfRule type="expression" dxfId="2788" priority="329">
      <formula>OR($M$102&lt;&gt;"",$M$103&lt;&gt;"")</formula>
    </cfRule>
    <cfRule type="expression" dxfId="2787" priority="330">
      <formula>AND($M$102="",$M$103="")</formula>
    </cfRule>
  </conditionalFormatting>
  <conditionalFormatting sqref="M117:M118">
    <cfRule type="expression" dxfId="2786" priority="325">
      <formula>OR(M$117&lt;&gt;"",M$118&lt;&gt;"")</formula>
    </cfRule>
    <cfRule type="expression" dxfId="2785" priority="326">
      <formula>AND(M$117="",M$118="")</formula>
    </cfRule>
  </conditionalFormatting>
  <conditionalFormatting sqref="M119:M122">
    <cfRule type="expression" dxfId="2784" priority="323">
      <formula>OR($M$117&lt;&gt;"",$M$118&lt;&gt;"")</formula>
    </cfRule>
    <cfRule type="expression" dxfId="2783" priority="324">
      <formula>AND($M$117="",$M$118="")</formula>
    </cfRule>
  </conditionalFormatting>
  <conditionalFormatting sqref="M128:M129">
    <cfRule type="expression" dxfId="2782" priority="322">
      <formula>AND(M$128="",M$129="")</formula>
    </cfRule>
  </conditionalFormatting>
  <conditionalFormatting sqref="M130:M135">
    <cfRule type="expression" dxfId="2781" priority="320">
      <formula>OR($M$128&lt;&gt;"",$M$129&lt;&gt;"")</formula>
    </cfRule>
    <cfRule type="expression" dxfId="2780" priority="321">
      <formula>AND($M$128="",$M$129="")</formula>
    </cfRule>
  </conditionalFormatting>
  <conditionalFormatting sqref="M141:M142">
    <cfRule type="expression" dxfId="2779" priority="189">
      <formula>AND(M$141="",M$142="")</formula>
    </cfRule>
  </conditionalFormatting>
  <conditionalFormatting sqref="M143">
    <cfRule type="expression" dxfId="2778" priority="190">
      <formula>OR($M$141&lt;&gt;"",$M$142&lt;&gt;"")</formula>
    </cfRule>
    <cfRule type="expression" dxfId="2777" priority="191">
      <formula>AND($M$141="",$M$142="")</formula>
    </cfRule>
  </conditionalFormatting>
  <conditionalFormatting sqref="M149:M150">
    <cfRule type="expression" dxfId="2776" priority="166">
      <formula>AND(M$149="",M$150="")</formula>
    </cfRule>
  </conditionalFormatting>
  <conditionalFormatting sqref="M151">
    <cfRule type="expression" dxfId="2775" priority="160">
      <formula>OR($M$149&lt;&gt;"",$M$150&lt;&gt;"")</formula>
    </cfRule>
    <cfRule type="expression" dxfId="2774" priority="161">
      <formula>AND($M$149="",$M$150="")</formula>
    </cfRule>
  </conditionalFormatting>
  <conditionalFormatting sqref="M152">
    <cfRule type="expression" dxfId="2773" priority="162">
      <formula>OR($M$149&lt;&gt;"",$M$150&lt;&gt;"")</formula>
    </cfRule>
    <cfRule type="expression" dxfId="2772" priority="163">
      <formula>AND($M$149="",$M$150="")</formula>
    </cfRule>
  </conditionalFormatting>
  <conditionalFormatting sqref="M153">
    <cfRule type="expression" dxfId="2771" priority="164">
      <formula>OR($M$149&lt;&gt;"",$M$150&lt;&gt;"")</formula>
    </cfRule>
    <cfRule type="expression" dxfId="2770" priority="165">
      <formula>AND($M$149="",$M$150="")</formula>
    </cfRule>
  </conditionalFormatting>
  <conditionalFormatting sqref="M159:M160">
    <cfRule type="expression" dxfId="2769" priority="153">
      <formula>AND(M$159="",M$160="")</formula>
    </cfRule>
  </conditionalFormatting>
  <conditionalFormatting sqref="M161">
    <cfRule type="expression" dxfId="2768" priority="151">
      <formula>OR($M$159&lt;&gt;"",$M$160&lt;&gt;"")</formula>
    </cfRule>
    <cfRule type="expression" dxfId="2767" priority="152">
      <formula>AND($M$159="",$M$160="")</formula>
    </cfRule>
  </conditionalFormatting>
  <conditionalFormatting sqref="M162">
    <cfRule type="expression" dxfId="2766" priority="149">
      <formula>OR($M$159&lt;&gt;"",$M$160&lt;&gt;"")</formula>
    </cfRule>
    <cfRule type="expression" dxfId="2765" priority="150">
      <formula>AND($M$159="",$M$160="")</formula>
    </cfRule>
  </conditionalFormatting>
  <conditionalFormatting sqref="M168:M169">
    <cfRule type="expression" dxfId="2764" priority="92">
      <formula>AND(M$168="",M$169="")</formula>
    </cfRule>
  </conditionalFormatting>
  <conditionalFormatting sqref="M170:M173">
    <cfRule type="expression" dxfId="2763" priority="88">
      <formula>OR($M$168&lt;&gt;"",$M$169&lt;&gt;"")</formula>
    </cfRule>
    <cfRule type="expression" dxfId="2762" priority="89">
      <formula>AND($M$168="",$M$169="")</formula>
    </cfRule>
  </conditionalFormatting>
  <conditionalFormatting sqref="M174">
    <cfRule type="expression" dxfId="2761" priority="90">
      <formula>OR($M$168&lt;&gt;"",$M$169&lt;&gt;"")</formula>
    </cfRule>
    <cfRule type="expression" dxfId="2760" priority="91">
      <formula>AND($M$168="",$M$169="")</formula>
    </cfRule>
  </conditionalFormatting>
  <conditionalFormatting sqref="M180:M181">
    <cfRule type="expression" dxfId="2759" priority="72">
      <formula>OR($M$180&lt;&gt;"",$M$181&lt;&gt;"")</formula>
    </cfRule>
    <cfRule type="expression" dxfId="2758" priority="315">
      <formula>AND(M$180="",M$181="")</formula>
    </cfRule>
  </conditionalFormatting>
  <conditionalFormatting sqref="M182">
    <cfRule type="expression" dxfId="2757" priority="197">
      <formula>OR($M$180&lt;&gt;"",$M$181&lt;&gt;"")</formula>
    </cfRule>
  </conditionalFormatting>
  <conditionalFormatting sqref="M182:M185">
    <cfRule type="expression" dxfId="2756" priority="198">
      <formula>AND($M$180="",$M$181="")</formula>
    </cfRule>
  </conditionalFormatting>
  <conditionalFormatting sqref="M183:M184">
    <cfRule type="expression" dxfId="2755" priority="186">
      <formula>OR($M$180&lt;&gt;"",$M$181&lt;&gt;"")</formula>
    </cfRule>
  </conditionalFormatting>
  <conditionalFormatting sqref="M185">
    <cfRule type="expression" dxfId="2754" priority="185">
      <formula>OR($M$180&lt;&gt;"",$M$181&lt;&gt;"")</formula>
    </cfRule>
  </conditionalFormatting>
  <conditionalFormatting sqref="M186:M201">
    <cfRule type="expression" dxfId="2753" priority="313">
      <formula>OR($M$180&lt;&gt;"",$M$181&lt;&gt;"")</formula>
    </cfRule>
    <cfRule type="expression" dxfId="2752" priority="314">
      <formula>AND($M$180="",$M$181="")</formula>
    </cfRule>
  </conditionalFormatting>
  <conditionalFormatting sqref="M202">
    <cfRule type="expression" dxfId="2751" priority="183">
      <formula>OR($M$180&lt;&gt;"",$M$181&lt;&gt;"")</formula>
    </cfRule>
  </conditionalFormatting>
  <conditionalFormatting sqref="M202:M205">
    <cfRule type="expression" dxfId="2750" priority="184">
      <formula>AND($M$180="",$M$181="")</formula>
    </cfRule>
  </conditionalFormatting>
  <conditionalFormatting sqref="M203:M204">
    <cfRule type="expression" dxfId="2749" priority="182">
      <formula>OR($M$180&lt;&gt;"",$M$181&lt;&gt;"")</formula>
    </cfRule>
  </conditionalFormatting>
  <conditionalFormatting sqref="M205">
    <cfRule type="expression" dxfId="2748" priority="181">
      <formula>OR($M$180&lt;&gt;"",$M$181&lt;&gt;"")</formula>
    </cfRule>
  </conditionalFormatting>
  <conditionalFormatting sqref="M206:M211">
    <cfRule type="expression" dxfId="2747" priority="311">
      <formula>OR($M$180&lt;&gt;"",$M$181&lt;&gt;"")</formula>
    </cfRule>
    <cfRule type="expression" dxfId="2746" priority="312">
      <formula>AND($M$180="",$M$181="")</formula>
    </cfRule>
  </conditionalFormatting>
  <conditionalFormatting sqref="M243:M244">
    <cfRule type="expression" dxfId="2745" priority="144">
      <formula>AND(M$243="",M$244="")</formula>
    </cfRule>
  </conditionalFormatting>
  <conditionalFormatting sqref="M245">
    <cfRule type="expression" dxfId="2744" priority="142">
      <formula>OR($M$243&lt;&gt;"",$M$244&lt;&gt;"")</formula>
    </cfRule>
    <cfRule type="expression" dxfId="2743" priority="143">
      <formula>AND($M$243="",$M$244="")</formula>
    </cfRule>
  </conditionalFormatting>
  <conditionalFormatting sqref="M246:M256">
    <cfRule type="expression" dxfId="2742" priority="140">
      <formula>OR($M$243&lt;&gt;"",$M$244&lt;&gt;"")</formula>
    </cfRule>
    <cfRule type="expression" dxfId="2741" priority="141">
      <formula>AND($M$243="",$M$244="")</formula>
    </cfRule>
  </conditionalFormatting>
  <conditionalFormatting sqref="M257">
    <cfRule type="expression" dxfId="2740" priority="138">
      <formula>OR($M$243&lt;&gt;"",$M$244&lt;&gt;"")</formula>
    </cfRule>
    <cfRule type="expression" dxfId="2739" priority="139">
      <formula>AND($M$243="",$M$244="")</formula>
    </cfRule>
  </conditionalFormatting>
  <conditionalFormatting sqref="M263:M264">
    <cfRule type="expression" dxfId="2738" priority="131">
      <formula>AND(M$263="",M$264="")</formula>
    </cfRule>
    <cfRule type="expression" dxfId="2737" priority="132">
      <formula>OR(M$263&lt;&gt;"",M$264&lt;&gt;"")</formula>
    </cfRule>
    <cfRule type="expression" dxfId="2736" priority="133">
      <formula>AND(M$263="",M$264="")</formula>
    </cfRule>
  </conditionalFormatting>
  <conditionalFormatting sqref="M265">
    <cfRule type="expression" dxfId="2735" priority="127">
      <formula>OR($M$263&lt;&gt;"",$M$264&lt;&gt;"")</formula>
    </cfRule>
  </conditionalFormatting>
  <conditionalFormatting sqref="M265:M282">
    <cfRule type="expression" dxfId="2734" priority="128">
      <formula>AND($M$263="",$M$264="")</formula>
    </cfRule>
  </conditionalFormatting>
  <conditionalFormatting sqref="M266:M281">
    <cfRule type="expression" dxfId="2733" priority="116">
      <formula>OR($M$263&lt;&gt;"",$M$264&lt;&gt;"")</formula>
    </cfRule>
  </conditionalFormatting>
  <conditionalFormatting sqref="M282">
    <cfRule type="expression" dxfId="2732" priority="126">
      <formula>OR($M$263&lt;&gt;"",$M$264&lt;&gt;"")</formula>
    </cfRule>
  </conditionalFormatting>
  <conditionalFormatting sqref="M289:M290">
    <cfRule type="expression" dxfId="2731" priority="64">
      <formula>OR(M289&lt;&gt;"",M290&lt;&gt;"")</formula>
    </cfRule>
    <cfRule type="expression" dxfId="2730" priority="306">
      <formula>AND(M$289="",M$290="")</formula>
    </cfRule>
  </conditionalFormatting>
  <conditionalFormatting sqref="M291">
    <cfRule type="expression" dxfId="2729" priority="309">
      <formula>OR($M$289&lt;&gt;"",$M$290&lt;&gt;"")</formula>
    </cfRule>
  </conditionalFormatting>
  <conditionalFormatting sqref="M291:M295">
    <cfRule type="expression" dxfId="2728" priority="310">
      <formula>AND($M$289="",$M$290="")</formula>
    </cfRule>
  </conditionalFormatting>
  <conditionalFormatting sqref="M292:M294">
    <cfRule type="expression" dxfId="2727" priority="308">
      <formula>OR($M$289&lt;&gt;"",$M$290&lt;&gt;"")</formula>
    </cfRule>
  </conditionalFormatting>
  <conditionalFormatting sqref="M295">
    <cfRule type="expression" dxfId="2726" priority="307">
      <formula>OR($M$289&lt;&gt;"",$M$290&lt;&gt;"")</formula>
    </cfRule>
  </conditionalFormatting>
  <conditionalFormatting sqref="M312:M313">
    <cfRule type="expression" dxfId="2725" priority="300">
      <formula>AND(M$312="",M$313="")</formula>
    </cfRule>
  </conditionalFormatting>
  <conditionalFormatting sqref="M312:M319">
    <cfRule type="expression" dxfId="2724" priority="63">
      <formula>OR($M$312&lt;&gt;"",$M$313&lt;&gt;"")</formula>
    </cfRule>
  </conditionalFormatting>
  <conditionalFormatting sqref="M314:M319">
    <cfRule type="expression" dxfId="2723" priority="299">
      <formula>AND($M$312="",$M$313="")</formula>
    </cfRule>
  </conditionalFormatting>
  <conditionalFormatting sqref="M325:M326">
    <cfRule type="expression" dxfId="2722" priority="295">
      <formula>OR(M$325&lt;&gt;"",M$326&lt;&gt;"")</formula>
    </cfRule>
    <cfRule type="expression" dxfId="2721" priority="298">
      <formula>AND(M$325="",M$326="")</formula>
    </cfRule>
  </conditionalFormatting>
  <conditionalFormatting sqref="M327:M344">
    <cfRule type="expression" dxfId="2720" priority="296">
      <formula>OR($M$325&lt;&gt;"",$M$326&lt;&gt;"")</formula>
    </cfRule>
    <cfRule type="expression" dxfId="2719" priority="297">
      <formula>AND($M$325="",$M$326="")</formula>
    </cfRule>
  </conditionalFormatting>
  <conditionalFormatting sqref="M350:M351">
    <cfRule type="expression" dxfId="2718" priority="62">
      <formula>OR(M350&lt;&gt;"",M351&lt;&gt;"")</formula>
    </cfRule>
    <cfRule type="expression" dxfId="2717" priority="294">
      <formula>AND(M$350="",M$351="")</formula>
    </cfRule>
  </conditionalFormatting>
  <conditionalFormatting sqref="M352:M356">
    <cfRule type="expression" dxfId="2716" priority="292">
      <formula>OR($M$350&lt;&gt;"",$M$351&lt;&gt;"")</formula>
    </cfRule>
    <cfRule type="expression" dxfId="2715" priority="293">
      <formula>AND($M$350="",$M$351="")</formula>
    </cfRule>
  </conditionalFormatting>
  <conditionalFormatting sqref="M363:M364">
    <cfRule type="expression" dxfId="2714" priority="119">
      <formula>AND(M$363="",M$364="")</formula>
    </cfRule>
  </conditionalFormatting>
  <conditionalFormatting sqref="M365">
    <cfRule type="expression" dxfId="2713" priority="117">
      <formula>OR($M$363&lt;&gt;"",$M$364&lt;&gt;"")</formula>
    </cfRule>
    <cfRule type="expression" dxfId="2712" priority="118">
      <formula>AND($M$363="",$M$364="")</formula>
    </cfRule>
  </conditionalFormatting>
  <conditionalFormatting sqref="M366:M369">
    <cfRule type="expression" dxfId="2711" priority="52">
      <formula>AND(M$363="",M$364="")</formula>
    </cfRule>
  </conditionalFormatting>
  <conditionalFormatting sqref="M370">
    <cfRule type="expression" dxfId="2710" priority="114">
      <formula>OR($M$363&lt;&gt;"",$M$364&lt;&gt;"")</formula>
    </cfRule>
    <cfRule type="expression" dxfId="2709" priority="115">
      <formula>AND($M$363="",$M$364="")</formula>
    </cfRule>
  </conditionalFormatting>
  <conditionalFormatting sqref="M388:M389">
    <cfRule type="expression" dxfId="2708" priority="99">
      <formula>AND(M$388="",M$389="")</formula>
    </cfRule>
  </conditionalFormatting>
  <conditionalFormatting sqref="M390:M463">
    <cfRule type="expression" dxfId="2707" priority="97">
      <formula>OR($M$388&lt;&gt;"",$M$389&lt;&gt;"")</formula>
    </cfRule>
    <cfRule type="expression" dxfId="2706" priority="98">
      <formula>AND($M$388="",$M$389="")</formula>
    </cfRule>
  </conditionalFormatting>
  <conditionalFormatting sqref="M469:M470">
    <cfRule type="expression" dxfId="2705" priority="95">
      <formula>OR(M$469&lt;&gt;"",M$470&lt;&gt;"")</formula>
    </cfRule>
    <cfRule type="expression" dxfId="2704" priority="96">
      <formula>AND(M$469="",M$470="")</formula>
    </cfRule>
  </conditionalFormatting>
  <conditionalFormatting sqref="M471:M499">
    <cfRule type="expression" dxfId="2703" priority="93">
      <formula>OR($M$469&lt;&gt;"",$M$469&lt;&gt;"")</formula>
    </cfRule>
    <cfRule type="expression" dxfId="2702" priority="94">
      <formula>AND($M$469="",$M$469="")</formula>
    </cfRule>
  </conditionalFormatting>
  <conditionalFormatting sqref="M505:M506">
    <cfRule type="expression" dxfId="2701" priority="282">
      <formula>OR(M$505&lt;&gt;"",M$506&lt;&gt;"")</formula>
    </cfRule>
    <cfRule type="expression" dxfId="2700" priority="291">
      <formula>AND(M$505="",M$506="")</formula>
    </cfRule>
  </conditionalFormatting>
  <conditionalFormatting sqref="M507:M514">
    <cfRule type="expression" dxfId="2699" priority="287">
      <formula>OR($M$505&lt;&gt;"",$M$506&lt;&gt;"")</formula>
    </cfRule>
    <cfRule type="expression" dxfId="2698" priority="288">
      <formula>AND($M$505="",$M$506="")</formula>
    </cfRule>
  </conditionalFormatting>
  <conditionalFormatting sqref="M517:M518">
    <cfRule type="expression" dxfId="2697" priority="281">
      <formula>OR(M$517&lt;&gt;"",M$518&lt;&gt;"")</formula>
    </cfRule>
    <cfRule type="expression" dxfId="2696" priority="290">
      <formula>AND(M$517="",M$518="")</formula>
    </cfRule>
  </conditionalFormatting>
  <conditionalFormatting sqref="M519:M521">
    <cfRule type="expression" dxfId="2695" priority="285">
      <formula>OR($M$517&lt;&gt;"",$M$518&lt;&gt;"")</formula>
    </cfRule>
    <cfRule type="expression" dxfId="2694" priority="286">
      <formula>AND($M$517="",$M$518="")</formula>
    </cfRule>
  </conditionalFormatting>
  <conditionalFormatting sqref="M524:M525">
    <cfRule type="expression" dxfId="2693" priority="280">
      <formula>AND(M$524="",M$525="")</formula>
    </cfRule>
  </conditionalFormatting>
  <conditionalFormatting sqref="M526">
    <cfRule type="expression" dxfId="2692" priority="278">
      <formula>OR($M$524&lt;&gt;"",$M$525&lt;&gt;"")</formula>
    </cfRule>
    <cfRule type="expression" dxfId="2691" priority="279">
      <formula>AND($M$524="",$M$525="")</formula>
    </cfRule>
  </conditionalFormatting>
  <conditionalFormatting sqref="M529:M530">
    <cfRule type="expression" dxfId="2690" priority="7">
      <formula>OR(M$529&lt;&gt;"",M$530&lt;&gt;"")</formula>
    </cfRule>
  </conditionalFormatting>
  <conditionalFormatting sqref="M529:M531">
    <cfRule type="expression" dxfId="2689" priority="275">
      <formula>AND(M$529="",M$530="")</formula>
    </cfRule>
  </conditionalFormatting>
  <conditionalFormatting sqref="M531">
    <cfRule type="expression" dxfId="2688" priority="6">
      <formula>OR($M$529&lt;&gt;"",$M$530&lt;&gt;"")</formula>
    </cfRule>
  </conditionalFormatting>
  <conditionalFormatting sqref="M534:M535">
    <cfRule type="expression" dxfId="2687" priority="272">
      <formula>AND(M$534="",M$535="")</formula>
    </cfRule>
  </conditionalFormatting>
  <conditionalFormatting sqref="M536:M542">
    <cfRule type="expression" dxfId="2686" priority="270">
      <formula>OR($M$534&lt;&gt;"",$M$535&lt;&gt;"")</formula>
    </cfRule>
    <cfRule type="expression" dxfId="2685" priority="271">
      <formula>AND($M$534="",$M$535="")</formula>
    </cfRule>
  </conditionalFormatting>
  <conditionalFormatting sqref="M548:M549">
    <cfRule type="expression" dxfId="2684" priority="268">
      <formula>AND(M$548="",M$549="")</formula>
    </cfRule>
  </conditionalFormatting>
  <conditionalFormatting sqref="M550:M563">
    <cfRule type="expression" dxfId="2683" priority="266">
      <formula>OR($M$548&lt;&gt;"",$M$549&lt;&gt;"")</formula>
    </cfRule>
    <cfRule type="expression" dxfId="2682" priority="267">
      <formula>AND($M$548="",$M$549="")</formula>
    </cfRule>
  </conditionalFormatting>
  <conditionalFormatting sqref="M565:M566">
    <cfRule type="expression" dxfId="2681" priority="289">
      <formula>AND(M$565="",M$566="")</formula>
    </cfRule>
  </conditionalFormatting>
  <conditionalFormatting sqref="M565:M567">
    <cfRule type="expression" dxfId="2680" priority="5">
      <formula>OR($M$565&lt;&gt;"",$M$566&lt;&gt;"")</formula>
    </cfRule>
  </conditionalFormatting>
  <conditionalFormatting sqref="M567">
    <cfRule type="expression" dxfId="2679" priority="4">
      <formula>AND($M$565="",$M$566="")</formula>
    </cfRule>
  </conditionalFormatting>
  <conditionalFormatting sqref="M568">
    <cfRule type="expression" dxfId="2678" priority="20">
      <formula>AND($M$565="",$M$566="")</formula>
    </cfRule>
    <cfRule type="expression" dxfId="2677" priority="21">
      <formula>OR($M$565&lt;&gt;"",$M$566&lt;&gt;"")</formula>
    </cfRule>
  </conditionalFormatting>
  <conditionalFormatting sqref="M569:M574">
    <cfRule type="expression" dxfId="2676" priority="3">
      <formula>AND($M$565="",$M$566="")</formula>
    </cfRule>
    <cfRule type="expression" dxfId="2675" priority="263">
      <formula>OR($M$565&lt;&gt;"",$M$566&lt;&gt;"")</formula>
    </cfRule>
  </conditionalFormatting>
  <conditionalFormatting sqref="M575">
    <cfRule type="expression" dxfId="2674" priority="18">
      <formula>AND($M$565="",$M$566="")</formula>
    </cfRule>
    <cfRule type="expression" dxfId="2673" priority="19">
      <formula>OR($M$565&lt;&gt;"",$M$566&lt;&gt;"")</formula>
    </cfRule>
  </conditionalFormatting>
  <conditionalFormatting sqref="M576:M581">
    <cfRule type="expression" dxfId="2672" priority="259">
      <formula>OR($M$565&lt;&gt;"",$M$566&lt;&gt;"")</formula>
    </cfRule>
    <cfRule type="expression" dxfId="2671" priority="260">
      <formula>AND($M$565="",$M$566="")</formula>
    </cfRule>
  </conditionalFormatting>
  <conditionalFormatting sqref="M582">
    <cfRule type="expression" dxfId="2670" priority="16">
      <formula>AND($M$565="",$M$566="")</formula>
    </cfRule>
    <cfRule type="expression" dxfId="2669" priority="17">
      <formula>OR($M$565&lt;&gt;"",$M$566&lt;&gt;"")</formula>
    </cfRule>
  </conditionalFormatting>
  <conditionalFormatting sqref="M583:M588">
    <cfRule type="expression" dxfId="2668" priority="257">
      <formula>OR($M$565&lt;&gt;"",$M$566&lt;&gt;"")</formula>
    </cfRule>
    <cfRule type="expression" dxfId="2667" priority="258">
      <formula>AND($M$565="",$M$566="")</formula>
    </cfRule>
  </conditionalFormatting>
  <conditionalFormatting sqref="M594:M595">
    <cfRule type="expression" dxfId="2666" priority="254">
      <formula>AND(M$594="",M$595="")</formula>
    </cfRule>
  </conditionalFormatting>
  <conditionalFormatting sqref="M596:M606">
    <cfRule type="expression" dxfId="2665" priority="252">
      <formula>OR($M$594&lt;&gt;"",$M$595&lt;&gt;"")</formula>
    </cfRule>
    <cfRule type="expression" dxfId="2664" priority="253">
      <formula>AND($M$594="",$M$595="")</formula>
    </cfRule>
  </conditionalFormatting>
  <conditionalFormatting sqref="M607:M611">
    <cfRule type="expression" dxfId="2663" priority="250">
      <formula>OR($M$594&lt;&gt;"",$M$595&lt;&gt;"")</formula>
    </cfRule>
    <cfRule type="expression" dxfId="2662" priority="251">
      <formula>AND($M$594="",$M$595="")</formula>
    </cfRule>
  </conditionalFormatting>
  <conditionalFormatting sqref="M612:M619">
    <cfRule type="expression" dxfId="2661" priority="248">
      <formula>OR($M$594&lt;&gt;"",$M$595&lt;&gt;"")</formula>
    </cfRule>
    <cfRule type="expression" dxfId="2660" priority="249">
      <formula>AND($M$594="",$M$595="")</formula>
    </cfRule>
  </conditionalFormatting>
  <conditionalFormatting sqref="M625:M626">
    <cfRule type="expression" dxfId="2659" priority="246">
      <formula>AND(M$625="",M$626="")</formula>
    </cfRule>
  </conditionalFormatting>
  <conditionalFormatting sqref="M627:M639">
    <cfRule type="expression" dxfId="2658" priority="244">
      <formula>OR($M$625&lt;&gt;"",$M$626&lt;&gt;"")</formula>
    </cfRule>
    <cfRule type="expression" dxfId="2657" priority="245">
      <formula>AND($M$625="",$M$626="")</formula>
    </cfRule>
  </conditionalFormatting>
  <conditionalFormatting sqref="M645:M646">
    <cfRule type="expression" dxfId="2656" priority="237">
      <formula>AND(M$645="",M$646="")</formula>
    </cfRule>
  </conditionalFormatting>
  <conditionalFormatting sqref="M647:M654">
    <cfRule type="expression" dxfId="2655" priority="235">
      <formula>OR($M$645&lt;&gt;"",$M$646&lt;&gt;"")</formula>
    </cfRule>
    <cfRule type="expression" dxfId="2654" priority="236">
      <formula>AND($M$645="",$M$646="")</formula>
    </cfRule>
  </conditionalFormatting>
  <conditionalFormatting sqref="M660:M661">
    <cfRule type="expression" dxfId="2653" priority="230">
      <formula>AND(M$660="",M$661="")</formula>
    </cfRule>
  </conditionalFormatting>
  <conditionalFormatting sqref="M662:M676">
    <cfRule type="expression" dxfId="2652" priority="228">
      <formula>OR($M$660&lt;&gt;"",$M$661&lt;&gt;"")</formula>
    </cfRule>
    <cfRule type="expression" dxfId="2651" priority="229">
      <formula>AND($M$660="",$M$661="")</formula>
    </cfRule>
  </conditionalFormatting>
  <conditionalFormatting sqref="M681:M682">
    <cfRule type="expression" dxfId="2650" priority="112">
      <formula>OR(M$681&lt;&gt;"",M$682&lt;&gt;"")</formula>
    </cfRule>
    <cfRule type="expression" dxfId="2649" priority="113">
      <formula>AND(M$681="",M$682="")</formula>
    </cfRule>
  </conditionalFormatting>
  <conditionalFormatting sqref="M683:M701">
    <cfRule type="expression" dxfId="2648" priority="222">
      <formula>OR($M$681&lt;&gt;"",$M$682&lt;&gt;"")</formula>
    </cfRule>
    <cfRule type="expression" dxfId="2647" priority="223">
      <formula>AND($M$681="",$M$682="")</formula>
    </cfRule>
  </conditionalFormatting>
  <conditionalFormatting sqref="M707:M708">
    <cfRule type="expression" dxfId="2646" priority="219">
      <formula>AND(M$707="",M$708="")</formula>
    </cfRule>
  </conditionalFormatting>
  <conditionalFormatting sqref="M709:M711">
    <cfRule type="expression" dxfId="2645" priority="217">
      <formula>OR($M$707&lt;&gt;"",$M$708&lt;&gt;"")</formula>
    </cfRule>
    <cfRule type="expression" dxfId="2644" priority="218">
      <formula>AND($M$707="",$M$708="")</formula>
    </cfRule>
  </conditionalFormatting>
  <conditionalFormatting sqref="M717:M718">
    <cfRule type="expression" dxfId="2643" priority="212">
      <formula>AND(M$717="",M$718="")</formula>
    </cfRule>
  </conditionalFormatting>
  <conditionalFormatting sqref="M719:M722">
    <cfRule type="expression" dxfId="2642" priority="210">
      <formula>OR($M$717&lt;&gt;"",$M$718&lt;&gt;"")</formula>
    </cfRule>
    <cfRule type="expression" dxfId="2641" priority="211">
      <formula>AND($M$717="",$M$718="")</formula>
    </cfRule>
  </conditionalFormatting>
  <conditionalFormatting sqref="M729:M730">
    <cfRule type="expression" dxfId="2640" priority="205">
      <formula>AND(M$729="",M$730="")</formula>
    </cfRule>
  </conditionalFormatting>
  <conditionalFormatting sqref="M731:M734">
    <cfRule type="expression" dxfId="2639" priority="203">
      <formula>OR($M$729&lt;&gt;"",$M$730&lt;&gt;"")</formula>
    </cfRule>
    <cfRule type="expression" dxfId="2638" priority="204">
      <formula>AND($M$729="",$M$730="")</formula>
    </cfRule>
  </conditionalFormatting>
  <conditionalFormatting sqref="M243:N244">
    <cfRule type="expression" dxfId="2637" priority="129">
      <formula>OR(M$243&lt;&gt;"",M$244&lt;&gt;"")</formula>
    </cfRule>
  </conditionalFormatting>
  <conditionalFormatting sqref="M388:N389">
    <cfRule type="expression" dxfId="2636" priority="47">
      <formula>OR(M$388&lt;&gt;"",M$389&lt;&gt;"")</formula>
    </cfRule>
  </conditionalFormatting>
  <conditionalFormatting sqref="M9:BS11">
    <cfRule type="expression" dxfId="2635" priority="85">
      <formula>M$9&lt;&gt;""</formula>
    </cfRule>
  </conditionalFormatting>
  <conditionalFormatting sqref="M94:BS95">
    <cfRule type="expression" dxfId="2634" priority="83">
      <formula>OR(M$94&lt;&gt;"",M$95&lt;&gt;"")</formula>
    </cfRule>
  </conditionalFormatting>
  <conditionalFormatting sqref="M128:BS129">
    <cfRule type="expression" dxfId="2633" priority="318">
      <formula>OR(M$128&lt;&gt;"",M$129&lt;&gt;"")</formula>
    </cfRule>
  </conditionalFormatting>
  <conditionalFormatting sqref="M141:BS142">
    <cfRule type="expression" dxfId="2632" priority="81">
      <formula>OR(M$141&lt;&gt;"",M$142&lt;&gt;"")</formula>
    </cfRule>
  </conditionalFormatting>
  <conditionalFormatting sqref="M149:BS150">
    <cfRule type="expression" dxfId="2631" priority="79">
      <formula>OR(M$149&lt;&gt;"",M$150&lt;&gt;"")</formula>
    </cfRule>
  </conditionalFormatting>
  <conditionalFormatting sqref="M159:BS160">
    <cfRule type="expression" dxfId="2630" priority="77">
      <formula>OR(M$159&lt;&gt;"",M$160&lt;&gt;"")</formula>
    </cfRule>
  </conditionalFormatting>
  <conditionalFormatting sqref="M168:BS169">
    <cfRule type="expression" dxfId="2629" priority="73">
      <formula>OR(M$168&lt;&gt;"",M$169&lt;&gt;"")</formula>
    </cfRule>
  </conditionalFormatting>
  <conditionalFormatting sqref="M263:BS264">
    <cfRule type="expression" dxfId="2628" priority="124">
      <formula>OR(M$263&lt;&gt;"",M$264&lt;&gt;"")</formula>
    </cfRule>
  </conditionalFormatting>
  <conditionalFormatting sqref="M363:BS364">
    <cfRule type="expression" dxfId="2627" priority="54">
      <formula>OR(M$363&lt;&gt;"",M$364&lt;&gt;"")</formula>
    </cfRule>
  </conditionalFormatting>
  <conditionalFormatting sqref="M366:BS369">
    <cfRule type="expression" dxfId="2626" priority="50">
      <formula>OR(M$363&lt;&gt;"",M$364&lt;&gt;"")</formula>
    </cfRule>
  </conditionalFormatting>
  <conditionalFormatting sqref="M524:BS525">
    <cfRule type="expression" dxfId="2625" priority="37">
      <formula>OR(M$524&lt;&gt;"",M$525&lt;&gt;"")</formula>
    </cfRule>
  </conditionalFormatting>
  <conditionalFormatting sqref="M534:BS535">
    <cfRule type="expression" dxfId="2624" priority="35">
      <formula>OR(M$534&lt;&gt;"",M$535&lt;&gt;"")</formula>
    </cfRule>
  </conditionalFormatting>
  <conditionalFormatting sqref="M548:BS549">
    <cfRule type="expression" dxfId="2623" priority="31">
      <formula>OR(M$548&lt;&gt;"",M$549&lt;&gt;"")</formula>
    </cfRule>
  </conditionalFormatting>
  <conditionalFormatting sqref="M594:BS595">
    <cfRule type="expression" dxfId="2622" priority="14">
      <formula>OR(M$594&lt;&gt;"",M$595&lt;&gt;"")</formula>
    </cfRule>
  </conditionalFormatting>
  <conditionalFormatting sqref="M625:BS626">
    <cfRule type="expression" dxfId="2621" priority="242">
      <formula>OR(M$625&lt;&gt;"",M$626&lt;&gt;"")</formula>
    </cfRule>
  </conditionalFormatting>
  <conditionalFormatting sqref="M645:BS646">
    <cfRule type="expression" dxfId="2620" priority="233">
      <formula>OR(M$645&lt;&gt;"",M$646&lt;&gt;"")</formula>
    </cfRule>
  </conditionalFormatting>
  <conditionalFormatting sqref="M660:BS661">
    <cfRule type="expression" dxfId="2619" priority="226">
      <formula>OR(M$660&lt;&gt;"",M$661&lt;&gt;"")</formula>
    </cfRule>
  </conditionalFormatting>
  <conditionalFormatting sqref="M707:BS708">
    <cfRule type="expression" dxfId="2618" priority="215">
      <formula>OR(M$707&lt;&gt;"",M$708&lt;&gt;"")</formula>
    </cfRule>
  </conditionalFormatting>
  <conditionalFormatting sqref="M717:BS718">
    <cfRule type="expression" dxfId="2617" priority="208">
      <formula>OR(M$717&lt;&gt;"",M$718&lt;&gt;"")</formula>
    </cfRule>
  </conditionalFormatting>
  <conditionalFormatting sqref="M729:BS730">
    <cfRule type="expression" dxfId="2616" priority="201">
      <formula>OR(M$729&lt;&gt;"",M$730&lt;&gt;"")</formula>
    </cfRule>
  </conditionalFormatting>
  <conditionalFormatting sqref="N182:N185">
    <cfRule type="expression" dxfId="2615" priority="179">
      <formula>AND(N$180="",N$181="")</formula>
    </cfRule>
  </conditionalFormatting>
  <conditionalFormatting sqref="N186:N201">
    <cfRule type="expression" dxfId="2614" priority="171">
      <formula>AND(N$180="",N$181="")</formula>
    </cfRule>
  </conditionalFormatting>
  <conditionalFormatting sqref="N202:N205">
    <cfRule type="expression" dxfId="2613" priority="175">
      <formula>AND(N$180="",N$181="")</formula>
    </cfRule>
  </conditionalFormatting>
  <conditionalFormatting sqref="N206:N211">
    <cfRule type="expression" dxfId="2612" priority="170">
      <formula>AND(N$180="",N$181="")</formula>
    </cfRule>
  </conditionalFormatting>
  <conditionalFormatting sqref="N243:N244">
    <cfRule type="expression" dxfId="2611" priority="130">
      <formula>AND(N$243="",N$244="")</formula>
    </cfRule>
  </conditionalFormatting>
  <conditionalFormatting sqref="N363:N369">
    <cfRule type="expression" dxfId="2610" priority="53">
      <formula>AND(N$363="",N$364="")</formula>
    </cfRule>
  </conditionalFormatting>
  <conditionalFormatting sqref="N388:N389">
    <cfRule type="expression" dxfId="2609" priority="48">
      <formula>AND(N$388="",N$389="")</formula>
    </cfRule>
  </conditionalFormatting>
  <conditionalFormatting sqref="N390:N463">
    <cfRule type="expression" dxfId="2608" priority="43">
      <formula>OR(N$388&lt;&gt;"",N$389&lt;&gt;"")</formula>
    </cfRule>
    <cfRule type="expression" dxfId="2607" priority="44">
      <formula>AND(N$388="",N$389="")</formula>
    </cfRule>
  </conditionalFormatting>
  <conditionalFormatting sqref="N594:N611">
    <cfRule type="expression" dxfId="2606" priority="247">
      <formula>AND(N$594="",N$595="")</formula>
    </cfRule>
  </conditionalFormatting>
  <conditionalFormatting sqref="N534:O542">
    <cfRule type="expression" dxfId="2605" priority="269">
      <formula>AND(N$534="",N$535="")</formula>
    </cfRule>
  </conditionalFormatting>
  <conditionalFormatting sqref="N548:O563">
    <cfRule type="expression" dxfId="2604" priority="265">
      <formula>AND(N$548="",N$549="")</formula>
    </cfRule>
  </conditionalFormatting>
  <conditionalFormatting sqref="N9:BS11">
    <cfRule type="expression" dxfId="2603" priority="346">
      <formula>N$9=""</formula>
    </cfRule>
  </conditionalFormatting>
  <conditionalFormatting sqref="N16:BS22">
    <cfRule type="expression" dxfId="2602" priority="108">
      <formula>N$16&lt;&gt;""</formula>
    </cfRule>
    <cfRule type="expression" dxfId="2601" priority="345">
      <formula>N$16=""</formula>
    </cfRule>
  </conditionalFormatting>
  <conditionalFormatting sqref="N27:BS27">
    <cfRule type="cellIs" dxfId="2600" priority="105" operator="equal">
      <formula>""</formula>
    </cfRule>
  </conditionalFormatting>
  <conditionalFormatting sqref="N27:BS35">
    <cfRule type="expression" dxfId="2599" priority="104">
      <formula>N$27&lt;&gt;""</formula>
    </cfRule>
    <cfRule type="expression" dxfId="2598" priority="341">
      <formula>N$27=""</formula>
    </cfRule>
  </conditionalFormatting>
  <conditionalFormatting sqref="N40:BS40">
    <cfRule type="cellIs" dxfId="2597" priority="103" operator="equal">
      <formula>""</formula>
    </cfRule>
  </conditionalFormatting>
  <conditionalFormatting sqref="N40:BS44">
    <cfRule type="expression" dxfId="2596" priority="102">
      <formula>N$40&lt;&gt;""</formula>
    </cfRule>
    <cfRule type="expression" dxfId="2595" priority="338">
      <formula>N$40=""</formula>
    </cfRule>
  </conditionalFormatting>
  <conditionalFormatting sqref="N49:BS49">
    <cfRule type="cellIs" dxfId="2594" priority="101" operator="equal">
      <formula>""</formula>
    </cfRule>
  </conditionalFormatting>
  <conditionalFormatting sqref="N49:BS58">
    <cfRule type="expression" dxfId="2593" priority="100">
      <formula>N$49&lt;&gt;""</formula>
    </cfRule>
    <cfRule type="expression" dxfId="2592" priority="335">
      <formula>N$49=""</formula>
    </cfRule>
  </conditionalFormatting>
  <conditionalFormatting sqref="N94:BS95">
    <cfRule type="expression" dxfId="2591" priority="84">
      <formula>AND(N$94="",N$95="")</formula>
    </cfRule>
  </conditionalFormatting>
  <conditionalFormatting sqref="N96:BS96">
    <cfRule type="expression" dxfId="2590" priority="192">
      <formula>OR(N$94&lt;&gt;"",N$95&lt;&gt;"")</formula>
    </cfRule>
    <cfRule type="expression" dxfId="2589" priority="193">
      <formula>AND(N$94="",N$95="")</formula>
    </cfRule>
  </conditionalFormatting>
  <conditionalFormatting sqref="N102:BS111">
    <cfRule type="expression" dxfId="2588" priority="333">
      <formula>OR(N$102&lt;&gt;"",N$103&lt;&gt;"")</formula>
    </cfRule>
    <cfRule type="expression" dxfId="2587" priority="334">
      <formula>AND(N$102="",N$103="")</formula>
    </cfRule>
  </conditionalFormatting>
  <conditionalFormatting sqref="N117:BS122">
    <cfRule type="expression" dxfId="2586" priority="331">
      <formula>OR(N$117&lt;&gt;"",N$118&lt;&gt;"")</formula>
    </cfRule>
    <cfRule type="expression" dxfId="2585" priority="332">
      <formula>AND(N$117="",N$118="")</formula>
    </cfRule>
  </conditionalFormatting>
  <conditionalFormatting sqref="N128:BS129">
    <cfRule type="expression" dxfId="2584" priority="319">
      <formula>AND(N$128="",N$129="")</formula>
    </cfRule>
  </conditionalFormatting>
  <conditionalFormatting sqref="N130:BS135">
    <cfRule type="expression" dxfId="2583" priority="316">
      <formula>OR(N$128&lt;&gt;"",N$129&lt;&gt;"")</formula>
    </cfRule>
    <cfRule type="expression" dxfId="2582" priority="317">
      <formula>AND(N$128="",N$129="")</formula>
    </cfRule>
  </conditionalFormatting>
  <conditionalFormatting sqref="N141:BS142">
    <cfRule type="expression" dxfId="2581" priority="82">
      <formula>AND(N$141="",N$142="")</formula>
    </cfRule>
  </conditionalFormatting>
  <conditionalFormatting sqref="N143:BS143">
    <cfRule type="expression" dxfId="2580" priority="187">
      <formula>OR(N$141&lt;&gt;"",N$142&lt;&gt;"")</formula>
    </cfRule>
    <cfRule type="expression" dxfId="2579" priority="188">
      <formula>AND(N$141="",N$142="")</formula>
    </cfRule>
  </conditionalFormatting>
  <conditionalFormatting sqref="N149:BS150">
    <cfRule type="expression" dxfId="2578" priority="80">
      <formula>AND(N$149="",N$150="")</formula>
    </cfRule>
  </conditionalFormatting>
  <conditionalFormatting sqref="N151:BS151">
    <cfRule type="expression" dxfId="2577" priority="158">
      <formula>OR(N$149&lt;&gt;"",N$150&lt;&gt;"")</formula>
    </cfRule>
    <cfRule type="expression" dxfId="2576" priority="159">
      <formula>AND(N$149="",N$150="")</formula>
    </cfRule>
  </conditionalFormatting>
  <conditionalFormatting sqref="N152:BS152">
    <cfRule type="expression" dxfId="2575" priority="156">
      <formula>OR(N$149&lt;&gt;"",N$150&lt;&gt;"")</formula>
    </cfRule>
    <cfRule type="expression" dxfId="2574" priority="157">
      <formula>AND(N$149="",N$150="")</formula>
    </cfRule>
  </conditionalFormatting>
  <conditionalFormatting sqref="N153:BS153">
    <cfRule type="expression" dxfId="2573" priority="154">
      <formula>OR(N$149&lt;&gt;"",N$150&lt;&gt;"")</formula>
    </cfRule>
    <cfRule type="expression" dxfId="2572" priority="155">
      <formula>AND(N$149="",N$150="")</formula>
    </cfRule>
  </conditionalFormatting>
  <conditionalFormatting sqref="N159:BS160">
    <cfRule type="expression" dxfId="2571" priority="78">
      <formula>AND(N$159="",N$160="")</formula>
    </cfRule>
  </conditionalFormatting>
  <conditionalFormatting sqref="N161:BS161">
    <cfRule type="expression" dxfId="2570" priority="147">
      <formula>OR(N$159&lt;&gt;"",N$160&lt;&gt;"")</formula>
    </cfRule>
    <cfRule type="expression" dxfId="2569" priority="148">
      <formula>AND(N$159="",N$160="")</formula>
    </cfRule>
  </conditionalFormatting>
  <conditionalFormatting sqref="N162:BS162">
    <cfRule type="expression" dxfId="2568" priority="145">
      <formula>OR(N$159&lt;&gt;"",N$160&lt;&gt;"")</formula>
    </cfRule>
    <cfRule type="expression" dxfId="2567" priority="146">
      <formula>AND(N$159="",N$160="")</formula>
    </cfRule>
  </conditionalFormatting>
  <conditionalFormatting sqref="N168:BS169">
    <cfRule type="expression" dxfId="2566" priority="74">
      <formula>AND(N$168="",N$169="")</formula>
    </cfRule>
  </conditionalFormatting>
  <conditionalFormatting sqref="N170:BS172">
    <cfRule type="expression" dxfId="2565" priority="76">
      <formula>AND(N$168="",N$169="")</formula>
    </cfRule>
  </conditionalFormatting>
  <conditionalFormatting sqref="N170:BS173">
    <cfRule type="expression" dxfId="2564" priority="75">
      <formula>OR(N$168&lt;&gt;"",N$169&lt;&gt;"")</formula>
    </cfRule>
  </conditionalFormatting>
  <conditionalFormatting sqref="N173:BS174">
    <cfRule type="expression" dxfId="2563" priority="87">
      <formula>AND(N$168="",N$169="")</formula>
    </cfRule>
  </conditionalFormatting>
  <conditionalFormatting sqref="N174:BS174">
    <cfRule type="expression" dxfId="2562" priority="86">
      <formula>OR(N$168&lt;&gt;"",N$169&lt;&gt;"")</formula>
    </cfRule>
  </conditionalFormatting>
  <conditionalFormatting sqref="N180:BS181">
    <cfRule type="expression" dxfId="2561" priority="169">
      <formula>OR(N$180&lt;&gt;"",N$181&lt;&gt;"")</formula>
    </cfRule>
    <cfRule type="expression" dxfId="2560" priority="180">
      <formula>AND(N$180="",N$181="")</formula>
    </cfRule>
  </conditionalFormatting>
  <conditionalFormatting sqref="N182:BS182">
    <cfRule type="expression" dxfId="2559" priority="178">
      <formula>OR(N$180&lt;&gt;"",N$181&lt;&gt;"")</formula>
    </cfRule>
  </conditionalFormatting>
  <conditionalFormatting sqref="N183:BS184">
    <cfRule type="expression" dxfId="2558" priority="177">
      <formula>OR(N$180&lt;&gt;"",N$181&lt;&gt;"")</formula>
    </cfRule>
  </conditionalFormatting>
  <conditionalFormatting sqref="N185:BS185">
    <cfRule type="expression" dxfId="2557" priority="176">
      <formula>OR(N$180&lt;&gt;"",N$181&lt;&gt;"")</formula>
    </cfRule>
  </conditionalFormatting>
  <conditionalFormatting sqref="N186:BS201">
    <cfRule type="expression" dxfId="2556" priority="168">
      <formula>OR(N$180&lt;&gt;"",N$181&lt;&gt;"")</formula>
    </cfRule>
  </conditionalFormatting>
  <conditionalFormatting sqref="N202:BS202">
    <cfRule type="expression" dxfId="2555" priority="174">
      <formula>OR(N$180&lt;&gt;"",N$181&lt;&gt;"")</formula>
    </cfRule>
  </conditionalFormatting>
  <conditionalFormatting sqref="N203:BS204">
    <cfRule type="expression" dxfId="2554" priority="173">
      <formula>OR(N$180&lt;&gt;"",N$181&lt;&gt;"")</formula>
    </cfRule>
  </conditionalFormatting>
  <conditionalFormatting sqref="N205:BS205">
    <cfRule type="expression" dxfId="2553" priority="172">
      <formula>OR(N$180&lt;&gt;"",N$181&lt;&gt;"")</formula>
    </cfRule>
  </conditionalFormatting>
  <conditionalFormatting sqref="N206:BS211">
    <cfRule type="expression" dxfId="2552" priority="167">
      <formula>OR(N$180&lt;&gt;"",N$181&lt;&gt;"")</formula>
    </cfRule>
  </conditionalFormatting>
  <conditionalFormatting sqref="N243:BS244">
    <cfRule type="expression" dxfId="2551" priority="67">
      <formula>OR(N$243&lt;&gt;"",N$244&lt;&gt;"")</formula>
    </cfRule>
    <cfRule type="expression" dxfId="2550" priority="68">
      <formula>AND(N$243="",N$244="")</formula>
    </cfRule>
  </conditionalFormatting>
  <conditionalFormatting sqref="N245:BS245">
    <cfRule type="expression" dxfId="2549" priority="136">
      <formula>OR(N$243&lt;&gt;"",N$244&lt;&gt;"")</formula>
    </cfRule>
    <cfRule type="expression" dxfId="2548" priority="137">
      <formula>AND(N$243="",N$244="")</formula>
    </cfRule>
  </conditionalFormatting>
  <conditionalFormatting sqref="N246:BS256">
    <cfRule type="expression" dxfId="2547" priority="69">
      <formula>OR(N$243&lt;&gt;"",N$244&lt;&gt;"")</formula>
    </cfRule>
    <cfRule type="expression" dxfId="2546" priority="70">
      <formula>AND(N$243="",N$244="")</formula>
    </cfRule>
  </conditionalFormatting>
  <conditionalFormatting sqref="N257:BS257">
    <cfRule type="expression" dxfId="2545" priority="134">
      <formula>OR(N$243&lt;&gt;"",N$244&lt;&gt;"")</formula>
    </cfRule>
    <cfRule type="expression" dxfId="2544" priority="135">
      <formula>AND(N$243="",N$244="")</formula>
    </cfRule>
  </conditionalFormatting>
  <conditionalFormatting sqref="N263:BS264">
    <cfRule type="expression" dxfId="2543" priority="125">
      <formula>AND(N$263="",N$264="")</formula>
    </cfRule>
  </conditionalFormatting>
  <conditionalFormatting sqref="N265:BS265">
    <cfRule type="expression" dxfId="2542" priority="121">
      <formula>OR(N$263&lt;&gt;"",N$264&lt;&gt;"")</formula>
    </cfRule>
  </conditionalFormatting>
  <conditionalFormatting sqref="N265:BS282">
    <cfRule type="expression" dxfId="2541" priority="123">
      <formula>AND(N$263="",N$264="")</formula>
    </cfRule>
  </conditionalFormatting>
  <conditionalFormatting sqref="N266:BS281">
    <cfRule type="expression" dxfId="2540" priority="120">
      <formula>OR(N$263&lt;&gt;"",N$264&lt;&gt;"")</formula>
    </cfRule>
  </conditionalFormatting>
  <conditionalFormatting sqref="N282:BS282">
    <cfRule type="expression" dxfId="2539" priority="122">
      <formula>OR(N$263&lt;&gt;"",N$264&lt;&gt;"")</formula>
    </cfRule>
  </conditionalFormatting>
  <conditionalFormatting sqref="N289:BS290">
    <cfRule type="expression" dxfId="2538" priority="304">
      <formula>OR(N$289&lt;&gt;"",N$290&lt;&gt;"")</formula>
    </cfRule>
  </conditionalFormatting>
  <conditionalFormatting sqref="N289:BS295">
    <cfRule type="expression" dxfId="2537" priority="305">
      <formula>AND(N$289="",N$290="")</formula>
    </cfRule>
  </conditionalFormatting>
  <conditionalFormatting sqref="N291:BS291">
    <cfRule type="expression" dxfId="2536" priority="303">
      <formula>OR(N$289&lt;&gt;"",N$290&lt;&gt;"")</formula>
    </cfRule>
  </conditionalFormatting>
  <conditionalFormatting sqref="N292:BS294">
    <cfRule type="expression" dxfId="2535" priority="302">
      <formula>OR(N$289&lt;&gt;"",N$290&lt;&gt;"")</formula>
    </cfRule>
  </conditionalFormatting>
  <conditionalFormatting sqref="N295:BS295">
    <cfRule type="expression" dxfId="2534" priority="301">
      <formula>OR(N$289&lt;&gt;"",N$290&lt;&gt;"")</formula>
    </cfRule>
  </conditionalFormatting>
  <conditionalFormatting sqref="N312:BS319">
    <cfRule type="expression" dxfId="2533" priority="60">
      <formula>OR(N$312&lt;&gt;"",N$313&lt;&gt;"")</formula>
    </cfRule>
    <cfRule type="expression" dxfId="2532" priority="61">
      <formula>AND(N$312="",N$313="")</formula>
    </cfRule>
  </conditionalFormatting>
  <conditionalFormatting sqref="N325:BS344">
    <cfRule type="expression" dxfId="2531" priority="58">
      <formula>OR(N$325&lt;&gt;"",N$326&lt;&gt;"")</formula>
    </cfRule>
    <cfRule type="expression" dxfId="2530" priority="59">
      <formula>AND(N$325="",N$326="")</formula>
    </cfRule>
  </conditionalFormatting>
  <conditionalFormatting sqref="N350:BS356">
    <cfRule type="expression" dxfId="2529" priority="56">
      <formula>OR(N$350&lt;&gt;"",N$351&lt;&gt;"")</formula>
    </cfRule>
    <cfRule type="expression" dxfId="2528" priority="57">
      <formula>AND(N$350="",N$351="")</formula>
    </cfRule>
  </conditionalFormatting>
  <conditionalFormatting sqref="N365:BS365">
    <cfRule type="expression" dxfId="2527" priority="49">
      <formula>OR(N$363&lt;&gt;"",N$364&lt;&gt;"")</formula>
    </cfRule>
  </conditionalFormatting>
  <conditionalFormatting sqref="N370:BS370">
    <cfRule type="expression" dxfId="2526" priority="51">
      <formula>OR(N$363&lt;&gt;"",N$364&lt;&gt;"")</formula>
    </cfRule>
  </conditionalFormatting>
  <conditionalFormatting sqref="N469:BS499">
    <cfRule type="expression" dxfId="2525" priority="283">
      <formula>OR(N$469&lt;&gt;"",N$470&lt;&gt;"")</formula>
    </cfRule>
    <cfRule type="expression" dxfId="2524" priority="284">
      <formula>AND(N$469="",N$470="")</formula>
    </cfRule>
  </conditionalFormatting>
  <conditionalFormatting sqref="N505:BS514">
    <cfRule type="expression" dxfId="2523" priority="41">
      <formula>OR(N$505&lt;&gt;"",N$506&lt;&gt;"")</formula>
    </cfRule>
    <cfRule type="expression" dxfId="2522" priority="42">
      <formula>AND(N$505="",N$506="")</formula>
    </cfRule>
  </conditionalFormatting>
  <conditionalFormatting sqref="N517:BS521">
    <cfRule type="expression" dxfId="2521" priority="39">
      <formula>OR(N$517&lt;&gt;"",N$518&lt;&gt;"")</formula>
    </cfRule>
    <cfRule type="expression" dxfId="2520" priority="40">
      <formula>AND(N$517="",N$518="")</formula>
    </cfRule>
  </conditionalFormatting>
  <conditionalFormatting sqref="N524:BS525">
    <cfRule type="expression" dxfId="2519" priority="38">
      <formula>AND(N$524="",N$525="")</formula>
    </cfRule>
  </conditionalFormatting>
  <conditionalFormatting sqref="N526:BS526">
    <cfRule type="expression" dxfId="2518" priority="276">
      <formula>OR(N$524&lt;&gt;"",N$525&lt;&gt;"")</formula>
    </cfRule>
    <cfRule type="expression" dxfId="2517" priority="277">
      <formula>AND(N$524="",N$525="")</formula>
    </cfRule>
  </conditionalFormatting>
  <conditionalFormatting sqref="N529:BS531">
    <cfRule type="expression" dxfId="2516" priority="273">
      <formula>OR(N$529&lt;&gt;"",N$530&lt;&gt;"")</formula>
    </cfRule>
    <cfRule type="expression" dxfId="2515" priority="274">
      <formula>AND(N$529="",N$530="")</formula>
    </cfRule>
  </conditionalFormatting>
  <conditionalFormatting sqref="N536:BS542">
    <cfRule type="expression" dxfId="2514" priority="33">
      <formula>OR(N$534&lt;&gt;"",N$535&lt;&gt;"")</formula>
    </cfRule>
  </conditionalFormatting>
  <conditionalFormatting sqref="N550:BS563">
    <cfRule type="expression" dxfId="2513" priority="29">
      <formula>OR(N$548&lt;&gt;"",N$549&lt;&gt;"")</formula>
    </cfRule>
  </conditionalFormatting>
  <conditionalFormatting sqref="N565:BS567">
    <cfRule type="expression" dxfId="2512" priority="22">
      <formula>OR(N$565&lt;&gt;"",N$566&lt;&gt;"")</formula>
    </cfRule>
    <cfRule type="expression" dxfId="2511" priority="28">
      <formula>AND(N$565="",N$566="")</formula>
    </cfRule>
  </conditionalFormatting>
  <conditionalFormatting sqref="N568:BS568">
    <cfRule type="expression" dxfId="2510" priority="1">
      <formula>AND(N$565="",N$566="")</formula>
    </cfRule>
    <cfRule type="expression" dxfId="2509" priority="264">
      <formula>OR(N$565&lt;&gt;"",N$566&lt;&gt;"")</formula>
    </cfRule>
  </conditionalFormatting>
  <conditionalFormatting sqref="N569:BS574">
    <cfRule type="expression" dxfId="2508" priority="2">
      <formula>AND(N$565="",N$566="")</formula>
    </cfRule>
    <cfRule type="expression" dxfId="2507" priority="27">
      <formula>OR(N$565&lt;&gt;"",N$566&lt;&gt;"")</formula>
    </cfRule>
  </conditionalFormatting>
  <conditionalFormatting sqref="N575:BS575">
    <cfRule type="expression" dxfId="2506" priority="261">
      <formula>OR(N$565&lt;&gt;"",N$566&lt;&gt;"")</formula>
    </cfRule>
    <cfRule type="expression" dxfId="2505" priority="262">
      <formula>AND(N$565="",N$566="")</formula>
    </cfRule>
  </conditionalFormatting>
  <conditionalFormatting sqref="N576:BS581">
    <cfRule type="expression" dxfId="2504" priority="25">
      <formula>OR(N$565&lt;&gt;"",N$566&lt;&gt;"")</formula>
    </cfRule>
    <cfRule type="expression" dxfId="2503" priority="26">
      <formula>AND(N$565="",N$566="")</formula>
    </cfRule>
  </conditionalFormatting>
  <conditionalFormatting sqref="N582:BS582">
    <cfRule type="expression" dxfId="2502" priority="255">
      <formula>OR(N$565&lt;&gt;"",N$566&lt;&gt;"")</formula>
    </cfRule>
    <cfRule type="expression" dxfId="2501" priority="256">
      <formula>AND(N$565="",N$566="")</formula>
    </cfRule>
  </conditionalFormatting>
  <conditionalFormatting sqref="N583:BS588">
    <cfRule type="expression" dxfId="2500" priority="23">
      <formula>OR(N$565&lt;&gt;"",N$566&lt;&gt;"")</formula>
    </cfRule>
    <cfRule type="expression" dxfId="2499" priority="24">
      <formula>AND(N$565="",N$566="")</formula>
    </cfRule>
  </conditionalFormatting>
  <conditionalFormatting sqref="N596:BS606">
    <cfRule type="expression" dxfId="2498" priority="12">
      <formula>OR(N$594&lt;&gt;"",N$595&lt;&gt;"")</formula>
    </cfRule>
  </conditionalFormatting>
  <conditionalFormatting sqref="N607:BS611">
    <cfRule type="expression" dxfId="2497" priority="10">
      <formula>OR(N$594&lt;&gt;"",N$595&lt;&gt;"")</formula>
    </cfRule>
  </conditionalFormatting>
  <conditionalFormatting sqref="N612:BS619">
    <cfRule type="expression" dxfId="2496" priority="8">
      <formula>OR(N$594&lt;&gt;"",N$595&lt;&gt;"")</formula>
    </cfRule>
    <cfRule type="expression" dxfId="2495" priority="9">
      <formula>AND(N$594="",N$595="")</formula>
    </cfRule>
  </conditionalFormatting>
  <conditionalFormatting sqref="N625:BS626">
    <cfRule type="expression" dxfId="2494" priority="243">
      <formula>AND(N$625="",N$626="")</formula>
    </cfRule>
  </conditionalFormatting>
  <conditionalFormatting sqref="N627:BS639">
    <cfRule type="expression" dxfId="2493" priority="240">
      <formula>OR(N$625&lt;&gt;"",N$626&lt;&gt;"")</formula>
    </cfRule>
    <cfRule type="expression" dxfId="2492" priority="241">
      <formula>AND(N$625="",N$626="")</formula>
    </cfRule>
  </conditionalFormatting>
  <conditionalFormatting sqref="N645:BS646">
    <cfRule type="expression" dxfId="2491" priority="234">
      <formula>AND(N$645="",N$646="")</formula>
    </cfRule>
  </conditionalFormatting>
  <conditionalFormatting sqref="N647:BS654">
    <cfRule type="expression" dxfId="2490" priority="231">
      <formula>OR(N$645&lt;&gt;"",N$646&lt;&gt;"")</formula>
    </cfRule>
    <cfRule type="expression" dxfId="2489" priority="232">
      <formula>AND(N$645="",N$646="")</formula>
    </cfRule>
  </conditionalFormatting>
  <conditionalFormatting sqref="N660:BS661">
    <cfRule type="expression" dxfId="2488" priority="227">
      <formula>AND(N$660="",N$661="")</formula>
    </cfRule>
  </conditionalFormatting>
  <conditionalFormatting sqref="N662:BS676">
    <cfRule type="expression" dxfId="2487" priority="224">
      <formula>OR(N$660&lt;&gt;"",N$661&lt;&gt;"")</formula>
    </cfRule>
    <cfRule type="expression" dxfId="2486" priority="225">
      <formula>AND(N$660="",N$661="")</formula>
    </cfRule>
  </conditionalFormatting>
  <conditionalFormatting sqref="N681:BS701">
    <cfRule type="expression" dxfId="2485" priority="220">
      <formula>OR(N$681&lt;&gt;"",N$682&lt;&gt;"")</formula>
    </cfRule>
    <cfRule type="expression" dxfId="2484" priority="221">
      <formula>AND(N$681="",N$682="")</formula>
    </cfRule>
  </conditionalFormatting>
  <conditionalFormatting sqref="N707:BS708">
    <cfRule type="expression" dxfId="2483" priority="216">
      <formula>AND(N$707="",N$708="")</formula>
    </cfRule>
  </conditionalFormatting>
  <conditionalFormatting sqref="N709:BS711">
    <cfRule type="expression" dxfId="2482" priority="213">
      <formula>OR(N$707&lt;&gt;"",N$708&lt;&gt;"")</formula>
    </cfRule>
    <cfRule type="expression" dxfId="2481" priority="214">
      <formula>AND(N$707="",N$708="")</formula>
    </cfRule>
  </conditionalFormatting>
  <conditionalFormatting sqref="N717:BS718">
    <cfRule type="expression" dxfId="2480" priority="209">
      <formula>AND(N$717="",N$718="")</formula>
    </cfRule>
  </conditionalFormatting>
  <conditionalFormatting sqref="N719:BS722">
    <cfRule type="expression" dxfId="2479" priority="206">
      <formula>OR(N$717&lt;&gt;"",N$718&lt;&gt;"")</formula>
    </cfRule>
    <cfRule type="expression" dxfId="2478" priority="207">
      <formula>AND(N$717="",N$718="")</formula>
    </cfRule>
  </conditionalFormatting>
  <conditionalFormatting sqref="N729:BS730">
    <cfRule type="expression" dxfId="2477" priority="202">
      <formula>AND(N$729="",N$730="")</formula>
    </cfRule>
  </conditionalFormatting>
  <conditionalFormatting sqref="N731:BS734">
    <cfRule type="expression" dxfId="2476" priority="199">
      <formula>OR(N$729&lt;&gt;"",N$730&lt;&gt;"")</formula>
    </cfRule>
    <cfRule type="expression" dxfId="2475" priority="200">
      <formula>AND(N$729="",N$730="")</formula>
    </cfRule>
  </conditionalFormatting>
  <conditionalFormatting sqref="O625:BP639">
    <cfRule type="expression" dxfId="2474" priority="238">
      <formula>OR(O$625&lt;&gt;"",O$626&lt;&gt;"")</formula>
    </cfRule>
    <cfRule type="expression" dxfId="2473" priority="239">
      <formula>AND(O$625="",O$626="")</formula>
    </cfRule>
  </conditionalFormatting>
  <conditionalFormatting sqref="O182:BS211">
    <cfRule type="expression" dxfId="2472" priority="71">
      <formula>AND(O$180="",O$181="")</formula>
    </cfRule>
  </conditionalFormatting>
  <conditionalFormatting sqref="O243:BS244">
    <cfRule type="expression" dxfId="2471" priority="65">
      <formula>OR(O$243&lt;&gt;"",O$244&lt;&gt;"")</formula>
    </cfRule>
    <cfRule type="expression" dxfId="2470" priority="66">
      <formula>AND(O$243="",O$244="")</formula>
    </cfRule>
  </conditionalFormatting>
  <conditionalFormatting sqref="O363:BS370">
    <cfRule type="expression" dxfId="2469" priority="55">
      <formula>AND(O$363="",O$364="")</formula>
    </cfRule>
  </conditionalFormatting>
  <conditionalFormatting sqref="O388:BS463">
    <cfRule type="expression" dxfId="2468" priority="45">
      <formula>OR(O$388&lt;&gt;"",O$389&lt;&gt;"")</formula>
    </cfRule>
    <cfRule type="expression" dxfId="2467" priority="46">
      <formula>AND(O$388="",O$389="")</formula>
    </cfRule>
  </conditionalFormatting>
  <conditionalFormatting sqref="O594:BS595">
    <cfRule type="expression" dxfId="2466" priority="15">
      <formula>AND(O$594="",O$595="")</formula>
    </cfRule>
  </conditionalFormatting>
  <conditionalFormatting sqref="O596:BS606">
    <cfRule type="expression" dxfId="2465" priority="13">
      <formula>AND(O$594="",O$595="")</formula>
    </cfRule>
  </conditionalFormatting>
  <conditionalFormatting sqref="O607:BS611">
    <cfRule type="expression" dxfId="2464" priority="11">
      <formula>AND(O$594="",O$595="")</formula>
    </cfRule>
  </conditionalFormatting>
  <conditionalFormatting sqref="P534:BS535">
    <cfRule type="expression" dxfId="2463" priority="36">
      <formula>AND(P$534="",P$535="")</formula>
    </cfRule>
  </conditionalFormatting>
  <conditionalFormatting sqref="P536:BS542">
    <cfRule type="expression" dxfId="2462" priority="34">
      <formula>AND(P$534="",P$535="")</formula>
    </cfRule>
  </conditionalFormatting>
  <conditionalFormatting sqref="P548:BS549">
    <cfRule type="expression" dxfId="2461" priority="32">
      <formula>AND(P$548="",P$549="")</formula>
    </cfRule>
  </conditionalFormatting>
  <conditionalFormatting sqref="P550:BS563">
    <cfRule type="expression" dxfId="2460" priority="30">
      <formula>AND(P$548="",P$549="")</formula>
    </cfRule>
  </conditionalFormatting>
  <conditionalFormatting sqref="XFA27:XFD27">
    <cfRule type="expression" dxfId="2459" priority="342">
      <formula>XEZ$27&lt;&gt;""</formula>
    </cfRule>
    <cfRule type="expression" dxfId="2458" priority="343">
      <formula>"&lt;&gt;"""""</formula>
    </cfRule>
    <cfRule type="cellIs" dxfId="2457" priority="344" operator="equal">
      <formula>""</formula>
    </cfRule>
  </conditionalFormatting>
  <hyperlinks>
    <hyperlink ref="C76:G76" location="医療法人ケイ・アイオホーツク海病院!B94" display="・設置主体" xr:uid="{136D1797-8388-43AE-9BD6-91DB900B188C}"/>
    <hyperlink ref="D76:H76" location="医療法人ケイ・アイオホーツク海病院!B94" display="・設置主体" xr:uid="{E43F2EE0-DD24-48B8-863E-E4C03C0BD3FA}"/>
    <hyperlink ref="E76:I76" location="医療法人ケイ・アイオホーツク海病院!B94" display="・設置主体" xr:uid="{A7325927-3C0B-47FB-BD8C-1CC00424F054}"/>
    <hyperlink ref="F76:J76" location="医療法人ケイ・アイオホーツク海病院!B94" display="・設置主体" xr:uid="{157AF042-AFA5-4EDF-B516-A5BAC79FBDCE}"/>
    <hyperlink ref="G76:K76" location="医療法人ケイ・アイオホーツク海病院!B94" display="・設置主体" xr:uid="{FD8A7D6F-5BAA-44F7-9F73-2069C4F555EB}"/>
    <hyperlink ref="H76:I76" location="医療法人ケイ・アイオホーツク海病院!B312" display="・入院患者の状況（年間）" xr:uid="{CBAE4DF2-8879-46E3-94D6-4541FEB7D233}"/>
    <hyperlink ref="I76:J76" location="医療法人ケイ・アイオホーツク海病院!B312" display="・入院患者の状況（年間）" xr:uid="{ED57B9E4-66CC-49BC-9F41-746303C3A8CF}"/>
    <hyperlink ref="J76:M76" location="医療法人ケイ・アイオホーツク海病院!B388" display="・算定する入院基本用・特定入院料等の状況" xr:uid="{B459D81F-2239-4687-9898-F3D374683BBF}"/>
    <hyperlink ref="K76:N76" location="医療法人ケイ・アイオホーツク海病院!B388" display="・算定する入院基本用・特定入院料等の状況" xr:uid="{7C149D09-F131-4CC9-9118-7D1B49616038}"/>
    <hyperlink ref="L76:O76" location="医療法人ケイ・アイオホーツク海病院!B388" display="・算定する入院基本用・特定入院料等の状況" xr:uid="{AD9F2AC7-2F82-4820-A3B4-7CB6A04C8D09}"/>
    <hyperlink ref="M76:P76" location="医療法人ケイ・アイオホーツク海病院!B388" display="・算定する入院基本用・特定入院料等の状況" xr:uid="{4B193508-D82C-4B13-B229-B633448A02BF}"/>
    <hyperlink ref="C77:G77" location="医療法人ケイ・アイオホーツク海病院!B102" display="・病床の状況" xr:uid="{DAD78ADF-C8AD-460A-B36F-E52ABAC32B2E}"/>
    <hyperlink ref="D77:H77" location="医療法人ケイ・アイオホーツク海病院!B102" display="・病床の状況" xr:uid="{B31F91F1-EDC6-4CE5-91B6-407CCC8BF4F6}"/>
    <hyperlink ref="E77:I77" location="医療法人ケイ・アイオホーツク海病院!B102" display="・病床の状況" xr:uid="{5AD2283A-ACC7-4A6C-BA83-1B16CD5353CF}"/>
    <hyperlink ref="F77:J77" location="医療法人ケイ・アイオホーツク海病院!B102" display="・病床の状況" xr:uid="{453748D5-7296-411B-AF82-47AE0F3E8BBE}"/>
    <hyperlink ref="G77:K77" location="医療法人ケイ・アイオホーツク海病院!B102" display="・病床の状況" xr:uid="{96F13056-FD91-4692-86D0-5F6EBEAB40B7}"/>
    <hyperlink ref="H77:I77" location="医療法人ケイ・アイオホーツク海病院!B325" display="・入院患者の状況（年間／入棟前の場所・退棟先の場所の状況）" xr:uid="{320BE341-9DF3-4959-9357-ECCE2BA73EFF}"/>
    <hyperlink ref="I77:J77" location="医療法人ケイ・アイオホーツク海病院!B325" display="・入院患者の状況（年間／入棟前の場所・退棟先の場所の状況）" xr:uid="{BD14CA57-27BD-400D-B166-223D68748417}"/>
    <hyperlink ref="J77" location="医療法人ケイ・アイオホーツク海病院!B469" display="・手術の状況" xr:uid="{0105DADA-B831-41F4-8449-4530D8571C60}"/>
    <hyperlink ref="M77" location="'医療法人ケイ・アイオホーツク海病院(H30案)'!B484" display="・がん、脳卒中、心筋梗塞、分娩、精神医療への対応状況" xr:uid="{DB2EA5CE-F637-4E87-B7B9-2A539B065E51}"/>
    <hyperlink ref="C78:G78" location="医療法人ケイ・アイオホーツク海病院!B117" display="・診療科" xr:uid="{1297A6FB-29B9-47A6-9E57-42BD8A831A48}"/>
    <hyperlink ref="D78:H78" location="医療法人ケイ・アイオホーツク海病院!B117" display="・診療科" xr:uid="{9621F695-0730-4CA7-8B32-4B669782E8FA}"/>
    <hyperlink ref="E78:I78" location="医療法人ケイ・アイオホーツク海病院!B117" display="・診療科" xr:uid="{641018A7-35D5-48D6-9D94-978EC5DD44B9}"/>
    <hyperlink ref="F78:J78" location="医療法人ケイ・アイオホーツク海病院!B117" display="・診療科" xr:uid="{5EFD974E-7EC8-4572-A224-6162176E51E1}"/>
    <hyperlink ref="G78:K78" location="医療法人ケイ・アイオホーツク海病院!B117" display="・診療科" xr:uid="{14D6A818-C287-4B87-AC9C-E44A219F14BD}"/>
    <hyperlink ref="H78:I78" location="医療法人ケイ・アイオホーツク海病院!B350" display="・退院後に在宅医療を必要とする患者の状況" xr:uid="{9BA4F33E-0E46-4924-B595-BC717B895B1E}"/>
    <hyperlink ref="I78:J78" location="医療法人ケイ・アイオホーツク海病院!B350" display="・退院後に在宅医療を必要とする患者の状況" xr:uid="{6AFCB3FE-8616-4142-A602-B4081579F5EA}"/>
    <hyperlink ref="J78:M78" location="医療法人ケイ・アイオホーツク海病院!B505" display="・がん、脳卒中、心筋梗塞、分娩、精神医療への対応状況" xr:uid="{6C9E95B3-1F98-4AB4-98D8-110CC2176952}"/>
    <hyperlink ref="K78:N78" location="医療法人ケイ・アイオホーツク海病院!B505" display="・がん、脳卒中、心筋梗塞、分娩、精神医療への対応状況" xr:uid="{D9599662-D1C5-42A2-813B-7CF3997F3A80}"/>
    <hyperlink ref="L78:O78" location="医療法人ケイ・アイオホーツク海病院!B505" display="・がん、脳卒中、心筋梗塞、分娩、精神医療への対応状況" xr:uid="{6A6CC6EE-4AE3-4A50-A7A9-4CC0948C4E2F}"/>
    <hyperlink ref="M78:P78" location="医療法人ケイ・アイオホーツク海病院!B505" display="・がん、脳卒中、心筋梗塞、分娩、精神医療への対応状況" xr:uid="{BEB3E9D9-0D12-42AF-9B68-B0E97AEF911E}"/>
    <hyperlink ref="C79:G79" location="医療法人ケイ・アイオホーツク海病院!B128" display="・入院基本料・特定入院料及び届出病床数" xr:uid="{4DF05C27-6D55-4583-A0B5-8C898338B9A4}"/>
    <hyperlink ref="D79:H79" location="医療法人ケイ・アイオホーツク海病院!B128" display="・入院基本料・特定入院料及び届出病床数" xr:uid="{D520ED5F-CEBC-4EF4-A911-405E57324577}"/>
    <hyperlink ref="E79:I79" location="医療法人ケイ・アイオホーツク海病院!B128" display="・入院基本料・特定入院料及び届出病床数" xr:uid="{A12561BE-0D50-47F4-A94A-2B69C6DDCEF9}"/>
    <hyperlink ref="F79:J79" location="医療法人ケイ・アイオホーツク海病院!B128" display="・入院基本料・特定入院料及び届出病床数" xr:uid="{64B9EDEE-8DB1-40A5-A02E-696B087A75DF}"/>
    <hyperlink ref="G79:K79" location="医療法人ケイ・アイオホーツク海病院!B128" display="・入院基本料・特定入院料及び届出病床数" xr:uid="{65D9F6EE-7966-498D-AF7E-AC325D620C5B}"/>
    <hyperlink ref="H79:I79" location="医療法人ケイ・アイオホーツク海病院!B363" display="・看取りを行った患者数" xr:uid="{3DC4C711-AB90-4F18-A1C6-0D0E65E6B36F}"/>
    <hyperlink ref="I79:J79" location="医療法人ケイ・アイオホーツク海病院!B363" display="・看取りを行った患者数" xr:uid="{231D2DC6-D750-416B-BF46-F2E9124C82D3}"/>
    <hyperlink ref="J79:M79" location="医療法人ケイ・アイオホーツク海病院!B548" display="・重症患者への対応状況" xr:uid="{5D8C7414-A088-49E5-A84A-DE78AC47B7D0}"/>
    <hyperlink ref="K79:N79" location="医療法人ケイ・アイオホーツク海病院!B548" display="・重症患者への対応状況" xr:uid="{043AB91D-FA63-4C12-A36E-96838D286CD4}"/>
    <hyperlink ref="L79:O79" location="医療法人ケイ・アイオホーツク海病院!B548" display="・重症患者への対応状況" xr:uid="{FFA3ABEB-29D4-4BB4-8514-05150B436702}"/>
    <hyperlink ref="M79:P79" location="医療法人ケイ・アイオホーツク海病院!B548" display="・重症患者への対応状況" xr:uid="{4897E70F-164E-4087-B743-69B9C22C0D65}"/>
    <hyperlink ref="C80:G80" location="医療法人ケイ・アイオホーツク海病院!B141" display="・DPC医療機関群の種類" xr:uid="{C343F931-26C6-4B17-8992-8D8C9F4DB9E8}"/>
    <hyperlink ref="D80:H80" location="医療法人ケイ・アイオホーツク海病院!B141" display="・DPC医療機関群の種類" xr:uid="{7F620DEF-25EC-4A68-A666-E9731D9E4105}"/>
    <hyperlink ref="E80:I80" location="医療法人ケイ・アイオホーツク海病院!B141" display="・DPC医療機関群の種類" xr:uid="{E8092E9B-8130-48E4-9A90-06C4CFF741AA}"/>
    <hyperlink ref="F80:J80" location="医療法人ケイ・アイオホーツク海病院!B141" display="・DPC医療機関群の種類" xr:uid="{2452AA79-F50A-4CDB-8BE6-131FB73AC4F0}"/>
    <hyperlink ref="G80:K80" location="医療法人ケイ・アイオホーツク海病院!B141" display="・DPC医療機関群の種類" xr:uid="{FBA8C4F4-F198-441B-A0EE-0A6D30DEF4D4}"/>
    <hyperlink ref="J80:M80" location="医療法人ケイ・アイオホーツク海病院!B594" display="・救急医療の実施状況" xr:uid="{ED0B2DFA-7081-4F65-B7A8-1419DA4C4385}"/>
    <hyperlink ref="K80:N80" location="医療法人ケイ・アイオホーツク海病院!B594" display="・救急医療の実施状況" xr:uid="{9C9BDFDD-486F-4DFC-8715-0135E9DBCF6C}"/>
    <hyperlink ref="L80:O80" location="医療法人ケイ・アイオホーツク海病院!B594" display="・救急医療の実施状況" xr:uid="{BB5968D0-D375-43A1-801C-7D0E9187C6F8}"/>
    <hyperlink ref="M80:P80" location="医療法人ケイ・アイオホーツク海病院!B594" display="・救急医療の実施状況" xr:uid="{0AEDE922-3AF8-4D9B-9ADD-79A6C993E126}"/>
    <hyperlink ref="C81:G81" location="医療法人ケイ・アイオホーツク海病院!B149" display="・救急告示病院、二次救急医療施設、三次救急医療施設の告示・認定の有無" xr:uid="{296CC1C9-EDC5-46B2-B949-91C56EC40CE0}"/>
    <hyperlink ref="D81:H81" location="医療法人ケイ・アイオホーツク海病院!B149" display="・救急告示病院、二次救急医療施設、三次救急医療施設の告示・認定の有無" xr:uid="{18F69C56-2125-4C98-A4A6-20D9368D9642}"/>
    <hyperlink ref="E81:I81" location="医療法人ケイ・アイオホーツク海病院!B149" display="・救急告示病院、二次救急医療施設、三次救急医療施設の告示・認定の有無" xr:uid="{EDB533E9-0E81-4F0B-BBB4-FBE0768E3F19}"/>
    <hyperlink ref="F81:J81" location="医療法人ケイ・アイオホーツク海病院!B149" display="・救急告示病院、二次救急医療施設、三次救急医療施設の告示・認定の有無" xr:uid="{E2078700-48CC-435A-B4C8-0C5D3D6A97C4}"/>
    <hyperlink ref="G81:K81" location="医療法人ケイ・アイオホーツク海病院!B149" display="・救急告示病院、二次救急医療施設、三次救急医療施設の告示・認定の有無" xr:uid="{7B463E7E-F9B2-4382-BED3-F669D8754BBB}"/>
    <hyperlink ref="J81:M81" location="医療法人ケイ・アイオホーツク海病院!B625" display="・急性期後の支援、在宅復帰の支援の状況" xr:uid="{E8350CD8-EA6C-4D08-990C-D8CBDE838D33}"/>
    <hyperlink ref="K81:N81" location="医療法人ケイ・アイオホーツク海病院!B625" display="・急性期後の支援、在宅復帰の支援の状況" xr:uid="{D5DDD1CA-A462-474C-AF5A-EED814C8460B}"/>
    <hyperlink ref="L81:O81" location="医療法人ケイ・アイオホーツク海病院!B625" display="・急性期後の支援、在宅復帰の支援の状況" xr:uid="{11B5903A-25CC-46C0-9D70-EB04ACA9948C}"/>
    <hyperlink ref="M81:P81" location="医療法人ケイ・アイオホーツク海病院!B625" display="・急性期後の支援、在宅復帰の支援の状況" xr:uid="{8E0D563F-F675-454C-826D-B3D1D4AA855E}"/>
    <hyperlink ref="C82:G82" location="医療法人ケイ・アイオホーツク海病院!B159" display="・承認の有無" xr:uid="{7A7B076A-7D0C-41A9-88BA-8A7C45ECF653}"/>
    <hyperlink ref="D82:H82" location="医療法人ケイ・アイオホーツク海病院!B159" display="・承認の有無" xr:uid="{B795D2EF-94AC-4C5A-8D86-CB3F2E9B89CD}"/>
    <hyperlink ref="E82:I82" location="医療法人ケイ・アイオホーツク海病院!B159" display="・承認の有無" xr:uid="{172413CB-AC9F-4459-8C77-25E5FB4718EE}"/>
    <hyperlink ref="F82:J82" location="医療法人ケイ・アイオホーツク海病院!B159" display="・承認の有無" xr:uid="{72A18D5F-8464-4D7A-94DF-900C3E6CF060}"/>
    <hyperlink ref="G82:K82" location="医療法人ケイ・アイオホーツク海病院!B159" display="・承認の有無" xr:uid="{4BFE2859-2A54-4AFA-B7DB-72861CD2C0D8}"/>
    <hyperlink ref="J82:M82" location="医療法人ケイ・アイオホーツク海病院!B645" display="・全身管理の状況" xr:uid="{DC9F1859-AF08-422C-8CDD-20FDB4FB951A}"/>
    <hyperlink ref="K82:N82" location="医療法人ケイ・アイオホーツク海病院!B645" display="・全身管理の状況" xr:uid="{EBA1AE8A-D113-4DE3-B5BA-2655F1F62CC9}"/>
    <hyperlink ref="L82:O82" location="医療法人ケイ・アイオホーツク海病院!B645" display="・全身管理の状況" xr:uid="{32D4A324-64CB-4E71-8C2D-CA83AFBA7E14}"/>
    <hyperlink ref="M82:P82" location="医療法人ケイ・アイオホーツク海病院!B645" display="・全身管理の状況" xr:uid="{41C850EA-3AD7-41CE-924F-C327B7CDA979}"/>
    <hyperlink ref="C83:G83" location="医療法人ケイ・アイオホーツク海病院!B168" display="・診療報酬の届出の有無" xr:uid="{71D34081-9152-45F1-A1B9-B1F8A30BB0BB}"/>
    <hyperlink ref="D83:H83" location="医療法人ケイ・アイオホーツク海病院!B168" display="・診療報酬の届出の有無" xr:uid="{ADB6DED1-A931-4AA0-B061-55E86B106BCA}"/>
    <hyperlink ref="E83:I83" location="医療法人ケイ・アイオホーツク海病院!B168" display="・診療報酬の届出の有無" xr:uid="{BBD69D0F-1DFA-45DE-94FA-C4F5E2603D8A}"/>
    <hyperlink ref="F83:J83" location="医療法人ケイ・アイオホーツク海病院!B168" display="・診療報酬の届出の有無" xr:uid="{274D1E5B-778B-4376-AC93-13F76442CCA9}"/>
    <hyperlink ref="G83:K83" location="医療法人ケイ・アイオホーツク海病院!B168" display="・診療報酬の届出の有無" xr:uid="{96E0C8E5-6FDF-4632-8DEA-094B782503A0}"/>
    <hyperlink ref="J83:M83" location="医療法人ケイ・アイオホーツク海病院!B660" display="・リハビリテーションの実施状況" xr:uid="{ED40753D-2388-4300-875D-D3CA1826AD87}"/>
    <hyperlink ref="K83:N83" location="医療法人ケイ・アイオホーツク海病院!B660" display="・リハビリテーションの実施状況" xr:uid="{E26717A0-A0C6-476C-9F05-2584D85DD6B4}"/>
    <hyperlink ref="L83:O83" location="医療法人ケイ・アイオホーツク海病院!B660" display="・リハビリテーションの実施状況" xr:uid="{871EF6EB-88D2-47F3-89E8-E4E52C6D0711}"/>
    <hyperlink ref="M83:P83" location="医療法人ケイ・アイオホーツク海病院!B660" display="・リハビリテーションの実施状況" xr:uid="{2D36F269-7024-4F73-A047-A3E2C2713432}"/>
    <hyperlink ref="C84:G84" location="医療法人ケイ・アイオホーツク海病院!B180" display="・職員数の状況" xr:uid="{C4CABBFF-8E43-4332-B232-64E209EA6394}"/>
    <hyperlink ref="D84:H84" location="医療法人ケイ・アイオホーツク海病院!B180" display="・職員数の状況" xr:uid="{A2DCEE41-D064-463A-8931-91927EF934C3}"/>
    <hyperlink ref="E84:I84" location="医療法人ケイ・アイオホーツク海病院!B180" display="・職員数の状況" xr:uid="{422A52FE-CD38-4295-BA25-ED35D2A96545}"/>
    <hyperlink ref="F84:J84" location="医療法人ケイ・アイオホーツク海病院!B180" display="・職員数の状況" xr:uid="{09CC5144-97C0-45D2-9C26-70A71EB81F51}"/>
    <hyperlink ref="G84:K84" location="医療法人ケイ・アイオホーツク海病院!B180" display="・職員数の状況" xr:uid="{460D187A-16A2-4E2E-B286-0CC4CFC15D59}"/>
    <hyperlink ref="J84:M84" location="医療法人ケイ・アイオホーツク海病院!B707" display="・長期療養患者の受入状況" xr:uid="{1B8FC100-9524-4C5D-94DB-ACC22D7EB652}"/>
    <hyperlink ref="K84:N84" location="医療法人ケイ・アイオホーツク海病院!B707" display="・長期療養患者の受入状況" xr:uid="{079AEB19-C48C-4CC6-A4DB-59F2E5A0EFB9}"/>
    <hyperlink ref="L84:O84" location="医療法人ケイ・アイオホーツク海病院!B707" display="・長期療養患者の受入状況" xr:uid="{74EFFFCE-A360-4E02-91ED-B99260DBE4FB}"/>
    <hyperlink ref="M84:P84" location="医療法人ケイ・アイオホーツク海病院!B707" display="・長期療養患者の受入状況" xr:uid="{A19AE272-B99C-4D2B-8EEA-7CBBE44B09B2}"/>
    <hyperlink ref="C85:G85" location="医療法人ケイ・アイオホーツク海病院!B243" display="・退院調整部門の設置状況" xr:uid="{61D0ECF6-4D03-4D79-A171-526C96D4D351}"/>
    <hyperlink ref="D85:H85" location="医療法人ケイ・アイオホーツク海病院!B243" display="・退院調整部門の設置状況" xr:uid="{FE7D2AC8-6D98-4136-891C-A229B859A488}"/>
    <hyperlink ref="E85:I85" location="医療法人ケイ・アイオホーツク海病院!B243" display="・退院調整部門の設置状況" xr:uid="{2EDDBE38-FF43-49DD-846F-A45B1B88E44E}"/>
    <hyperlink ref="F85:J85" location="医療法人ケイ・アイオホーツク海病院!B243" display="・退院調整部門の設置状況" xr:uid="{39F50606-EE37-4A86-9DFA-510F2BF758CA}"/>
    <hyperlink ref="G85:K85" location="医療法人ケイ・アイオホーツク海病院!B243" display="・退院調整部門の設置状況" xr:uid="{C46A3C38-3D7E-4ACC-937E-743C90F12117}"/>
    <hyperlink ref="J85:M85" location="医療法人ケイ・アイオホーツク海病院!B717" display="・重度の障害児等の受入状況" xr:uid="{38DCF08C-22DA-485B-959C-77C03B3F91B9}"/>
    <hyperlink ref="K85:N85" location="医療法人ケイ・アイオホーツク海病院!B717" display="・重度の障害児等の受入状況" xr:uid="{54E9970A-F2BF-45A1-BA4A-C8B463EF6EFA}"/>
    <hyperlink ref="L85:O85" location="医療法人ケイ・アイオホーツク海病院!B717" display="・重度の障害児等の受入状況" xr:uid="{F1191748-8FCB-40F0-9BEA-19F75F7545AB}"/>
    <hyperlink ref="M85:P85" location="医療法人ケイ・アイオホーツク海病院!B717" display="・重度の障害児等の受入状況" xr:uid="{C3285319-4F93-42A4-BA51-7996859DC57B}"/>
    <hyperlink ref="C86:G86" location="医療法人ケイ・アイオホーツク海病院!B263" display="・医療機器の台数" xr:uid="{EC7F380C-42D9-4877-853D-462892F48C78}"/>
    <hyperlink ref="D86:H86" location="医療法人ケイ・アイオホーツク海病院!B263" display="・医療機器の台数" xr:uid="{5990C6C7-8E64-4DF3-A3B5-216ADEC25B7B}"/>
    <hyperlink ref="E86:I86" location="医療法人ケイ・アイオホーツク海病院!B263" display="・医療機器の台数" xr:uid="{0C1AD209-0169-4BB7-9A4A-BE295CE66318}"/>
    <hyperlink ref="F86:J86" location="医療法人ケイ・アイオホーツク海病院!B263" display="・医療機器の台数" xr:uid="{3DA0338A-1A10-4731-BCE3-1DE5BA364B01}"/>
    <hyperlink ref="G86:K86" location="医療法人ケイ・アイオホーツク海病院!B263" display="・医療機器の台数" xr:uid="{D133FAB9-A41B-4AE1-AE6C-3C79F85523D4}"/>
    <hyperlink ref="J86:M86" location="医療法人ケイ・アイオホーツク海病院!B729" display="・医科歯科の連携状況" xr:uid="{21FBB747-5F7C-42FF-8306-6584C09D2114}"/>
    <hyperlink ref="K86:N86" location="医療法人ケイ・アイオホーツク海病院!B729" display="・医科歯科の連携状況" xr:uid="{1B272EB0-D281-495B-9ADE-0F2C5FDFD3F7}"/>
    <hyperlink ref="L86:O86" location="医療法人ケイ・アイオホーツク海病院!B729" display="・医科歯科の連携状況" xr:uid="{7B554A4E-C38F-4C45-B097-428A97408416}"/>
    <hyperlink ref="M86:P86" location="医療法人ケイ・アイオホーツク海病院!B729" display="・医科歯科の連携状況" xr:uid="{8ADC33C1-86F0-4EEB-8CBB-77492C5CA62C}"/>
    <hyperlink ref="C87:G87" location="医療法人ケイ・アイオホーツク海病院!B289" display="・過去1年間の間に病棟の再編・見直しがあった場合の報告対象期間" xr:uid="{C7A54E9B-BD2C-441F-9A53-8A246CC923F9}"/>
    <hyperlink ref="D87:H87" location="医療法人ケイ・アイオホーツク海病院!B289" display="・過去1年間の間に病棟の再編・見直しがあった場合の報告対象期間" xr:uid="{81B0BE60-1D90-468E-BB11-20D466CF65D9}"/>
    <hyperlink ref="E87:I87" location="医療法人ケイ・アイオホーツク海病院!B289" display="・過去1年間の間に病棟の再編・見直しがあった場合の報告対象期間" xr:uid="{9C91B175-D283-4236-B9FA-567E63ABC7C3}"/>
    <hyperlink ref="F87:J87" location="医療法人ケイ・アイオホーツク海病院!B289" display="・過去1年間の間に病棟の再編・見直しがあった場合の報告対象期間" xr:uid="{05C0E030-2B81-4706-A1EF-D533B8479CAC}"/>
    <hyperlink ref="G87:K87" location="医療法人ケイ・アイオホーツク海病院!B289" display="・過去1年間の間に病棟の再編・見直しがあった場合の報告対象期間" xr:uid="{66840CB6-2E0D-4D7F-BCE5-73C9F10EADB2}"/>
    <hyperlink ref="I298" location="医療法人ケイ・アイオホーツク海病院!B70" display="メニューへ戻る" xr:uid="{32AC45E0-B145-48B5-B084-CE35410BC74E}"/>
    <hyperlink ref="I373" location="医療法人ケイ・アイオホーツク海病院!B70" display="メニューへ戻る" xr:uid="{B563D8D5-E78E-4C7F-9748-B4860A68EC00}"/>
    <hyperlink ref="I737" location="医療法人ケイ・アイオホーツク海病院!B70" display="メニューへ戻る" xr:uid="{8D6FEA4C-2007-4AFA-84C0-5C465B4F2EAC}"/>
    <hyperlink ref="C1" location="INDEX!A1" display="圏域topへ" xr:uid="{1FB10505-0CC8-4706-BE38-D9039A29761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622D8-8DE3-4AEF-9572-A0D4642C9FE9}">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851</v>
      </c>
      <c r="I1" s="5"/>
    </row>
    <row r="2" spans="1:73" ht="19" x14ac:dyDescent="0.2">
      <c r="A2" s="1" t="s">
        <v>0</v>
      </c>
      <c r="B2" s="11" t="s">
        <v>943</v>
      </c>
      <c r="C2" s="12"/>
      <c r="D2" s="13"/>
      <c r="E2" s="13"/>
      <c r="F2" s="13"/>
      <c r="G2" s="13"/>
      <c r="H2" s="5"/>
    </row>
    <row r="3" spans="1:73" x14ac:dyDescent="0.2">
      <c r="B3" s="14" t="s">
        <v>944</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945</v>
      </c>
      <c r="M9" s="25" t="s">
        <v>946</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6</v>
      </c>
      <c r="B10" s="29"/>
      <c r="C10" s="24"/>
      <c r="D10" s="24"/>
      <c r="E10" s="24"/>
      <c r="F10" s="24"/>
      <c r="G10" s="24"/>
      <c r="H10" s="17"/>
      <c r="I10" s="435" t="s">
        <v>7</v>
      </c>
      <c r="J10" s="435"/>
      <c r="K10" s="435"/>
      <c r="L10" s="30" t="s">
        <v>947</v>
      </c>
      <c r="M10" s="30" t="s">
        <v>947</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6</v>
      </c>
      <c r="B11" s="32"/>
      <c r="C11" s="24"/>
      <c r="D11" s="24"/>
      <c r="E11" s="24"/>
      <c r="F11" s="24"/>
      <c r="G11" s="24"/>
      <c r="H11" s="17"/>
      <c r="I11" s="435" t="s">
        <v>9</v>
      </c>
      <c r="J11" s="435"/>
      <c r="K11" s="435"/>
      <c r="L11" s="30" t="s">
        <v>873</v>
      </c>
      <c r="M11" s="30" t="s">
        <v>873</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11</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12</v>
      </c>
      <c r="J16" s="437"/>
      <c r="K16" s="437"/>
      <c r="L16" s="25" t="str">
        <f>IF(ISBLANK(L$9),"",L$9)</f>
        <v>4F病棟</v>
      </c>
      <c r="M16" s="25" t="str">
        <f>IF(ISBLANK(M$9),"",M$9)</f>
        <v>5F病棟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6</v>
      </c>
      <c r="B17" s="29"/>
      <c r="C17" s="24"/>
      <c r="D17" s="24"/>
      <c r="E17" s="24"/>
      <c r="F17" s="24"/>
      <c r="G17" s="24"/>
      <c r="H17" s="17"/>
      <c r="I17" s="435" t="s">
        <v>13</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6</v>
      </c>
      <c r="B18" s="32"/>
      <c r="C18" s="24"/>
      <c r="D18" s="24"/>
      <c r="E18" s="24"/>
      <c r="F18" s="24"/>
      <c r="G18" s="24"/>
      <c r="H18" s="17"/>
      <c r="I18" s="435" t="s">
        <v>14</v>
      </c>
      <c r="J18" s="435"/>
      <c r="K18" s="435"/>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6</v>
      </c>
      <c r="B19" s="32"/>
      <c r="C19" s="24"/>
      <c r="D19" s="24"/>
      <c r="E19" s="24"/>
      <c r="F19" s="24"/>
      <c r="G19" s="24"/>
      <c r="H19" s="17"/>
      <c r="I19" s="435" t="s">
        <v>15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6</v>
      </c>
      <c r="B20" s="29"/>
      <c r="C20" s="24"/>
      <c r="D20" s="24"/>
      <c r="E20" s="24"/>
      <c r="F20" s="24"/>
      <c r="G20" s="24"/>
      <c r="H20" s="17"/>
      <c r="I20" s="435" t="s">
        <v>17</v>
      </c>
      <c r="J20" s="435"/>
      <c r="K20" s="435"/>
      <c r="L20" s="31" t="s">
        <v>16</v>
      </c>
      <c r="M20" s="31" t="s">
        <v>16</v>
      </c>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6</v>
      </c>
      <c r="B21" s="29"/>
      <c r="C21" s="24"/>
      <c r="D21" s="24"/>
      <c r="E21" s="24"/>
      <c r="F21" s="24"/>
      <c r="G21" s="24"/>
      <c r="H21" s="17"/>
      <c r="I21" s="435" t="s">
        <v>18</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6</v>
      </c>
      <c r="B22" s="29"/>
      <c r="C22" s="24"/>
      <c r="D22" s="24"/>
      <c r="E22" s="24"/>
      <c r="F22" s="24"/>
      <c r="G22" s="24"/>
      <c r="H22" s="17"/>
      <c r="I22" s="435" t="s">
        <v>19</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20</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12</v>
      </c>
      <c r="J27" s="433"/>
      <c r="K27" s="434"/>
      <c r="L27" s="25" t="str">
        <f>IF(ISBLANK(L$9),"",L$9)</f>
        <v>4F病棟</v>
      </c>
      <c r="M27" s="25" t="str">
        <f>IF(ISBLANK(M$9),"",M$9)</f>
        <v>5F病棟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21</v>
      </c>
      <c r="B28" s="29"/>
      <c r="C28" s="24"/>
      <c r="D28" s="24"/>
      <c r="E28" s="24"/>
      <c r="F28" s="24"/>
      <c r="G28" s="24"/>
      <c r="H28" s="17"/>
      <c r="I28" s="426" t="s">
        <v>13</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21</v>
      </c>
      <c r="B29" s="32"/>
      <c r="C29" s="24"/>
      <c r="D29" s="24"/>
      <c r="E29" s="24"/>
      <c r="F29" s="24"/>
      <c r="G29" s="24"/>
      <c r="H29" s="17"/>
      <c r="I29" s="426" t="s">
        <v>14</v>
      </c>
      <c r="J29" s="427"/>
      <c r="K29" s="428"/>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21</v>
      </c>
      <c r="B30" s="32"/>
      <c r="C30" s="24"/>
      <c r="D30" s="24"/>
      <c r="E30" s="24"/>
      <c r="F30" s="24"/>
      <c r="G30" s="24"/>
      <c r="H30" s="17"/>
      <c r="I30" s="426" t="s">
        <v>15</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21</v>
      </c>
      <c r="B31" s="29"/>
      <c r="C31" s="24"/>
      <c r="D31" s="24"/>
      <c r="E31" s="24"/>
      <c r="F31" s="24"/>
      <c r="G31" s="24"/>
      <c r="H31" s="17"/>
      <c r="I31" s="426" t="s">
        <v>17</v>
      </c>
      <c r="J31" s="427"/>
      <c r="K31" s="428"/>
      <c r="L31" s="31" t="s">
        <v>16</v>
      </c>
      <c r="M31" s="31" t="s">
        <v>16</v>
      </c>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21</v>
      </c>
      <c r="B32" s="29"/>
      <c r="C32" s="24"/>
      <c r="D32" s="24"/>
      <c r="E32" s="24"/>
      <c r="F32" s="24"/>
      <c r="G32" s="24"/>
      <c r="H32" s="17"/>
      <c r="I32" s="421" t="s">
        <v>22</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21</v>
      </c>
      <c r="B33" s="29"/>
      <c r="C33" s="24"/>
      <c r="D33" s="24"/>
      <c r="E33" s="24"/>
      <c r="F33" s="24"/>
      <c r="G33" s="24"/>
      <c r="H33" s="17"/>
      <c r="I33" s="421" t="s">
        <v>23</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21</v>
      </c>
      <c r="B34" s="29"/>
      <c r="C34" s="24"/>
      <c r="D34" s="24"/>
      <c r="E34" s="24"/>
      <c r="F34" s="24"/>
      <c r="G34" s="24"/>
      <c r="H34" s="17"/>
      <c r="I34" s="421" t="s">
        <v>24</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21</v>
      </c>
      <c r="B35" s="29"/>
      <c r="C35" s="24"/>
      <c r="D35" s="24"/>
      <c r="E35" s="24"/>
      <c r="F35" s="24"/>
      <c r="G35" s="24"/>
      <c r="H35" s="17"/>
      <c r="I35" s="424" t="s">
        <v>19</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25</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26</v>
      </c>
      <c r="J40" s="433"/>
      <c r="K40" s="434"/>
      <c r="L40" s="25" t="str">
        <f>IF(ISBLANK(L$9),"",L$9)</f>
        <v>4F病棟</v>
      </c>
      <c r="M40" s="25" t="str">
        <f>IF(ISBLANK(M$9),"",M$9)</f>
        <v>5F病棟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27</v>
      </c>
      <c r="B41" s="29"/>
      <c r="C41" s="24"/>
      <c r="D41" s="24"/>
      <c r="E41" s="24"/>
      <c r="F41" s="24"/>
      <c r="G41" s="24"/>
      <c r="H41" s="17"/>
      <c r="I41" s="426" t="s">
        <v>28</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27</v>
      </c>
      <c r="B42" s="32"/>
      <c r="C42" s="24"/>
      <c r="D42" s="24"/>
      <c r="E42" s="24"/>
      <c r="F42" s="24"/>
      <c r="G42" s="24"/>
      <c r="H42" s="17"/>
      <c r="I42" s="426" t="s">
        <v>29</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27</v>
      </c>
      <c r="B43" s="32"/>
      <c r="C43" s="24"/>
      <c r="D43" s="24"/>
      <c r="E43" s="24"/>
      <c r="F43" s="24"/>
      <c r="G43" s="24"/>
      <c r="H43" s="17"/>
      <c r="I43" s="426" t="s">
        <v>30</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27</v>
      </c>
      <c r="B44" s="29"/>
      <c r="C44" s="24"/>
      <c r="D44" s="24"/>
      <c r="E44" s="24"/>
      <c r="F44" s="24"/>
      <c r="G44" s="24"/>
      <c r="H44" s="17"/>
      <c r="I44" s="426" t="s">
        <v>31</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32</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12</v>
      </c>
      <c r="J49" s="430"/>
      <c r="K49" s="431"/>
      <c r="L49" s="25" t="str">
        <f>IF(ISBLANK(L$9),"",L$9)</f>
        <v>4F病棟</v>
      </c>
      <c r="M49" s="25" t="str">
        <f>IF(ISBLANK(M$9),"",M$9)</f>
        <v>5F病棟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33</v>
      </c>
      <c r="B50" s="29"/>
      <c r="C50" s="24"/>
      <c r="D50" s="24"/>
      <c r="E50" s="24"/>
      <c r="F50" s="24"/>
      <c r="G50" s="24"/>
      <c r="H50" s="17"/>
      <c r="I50" s="421" t="s">
        <v>13</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33</v>
      </c>
      <c r="B51" s="32"/>
      <c r="C51" s="24"/>
      <c r="D51" s="24"/>
      <c r="E51" s="24"/>
      <c r="F51" s="24"/>
      <c r="G51" s="24"/>
      <c r="H51" s="17"/>
      <c r="I51" s="421" t="s">
        <v>14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33</v>
      </c>
      <c r="B52" s="32"/>
      <c r="C52" s="24"/>
      <c r="D52" s="24"/>
      <c r="E52" s="24"/>
      <c r="F52" s="24"/>
      <c r="G52" s="24"/>
      <c r="H52" s="17"/>
      <c r="I52" s="421" t="s">
        <v>15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33</v>
      </c>
      <c r="B53" s="29"/>
      <c r="C53" s="24"/>
      <c r="D53" s="24"/>
      <c r="E53" s="24"/>
      <c r="F53" s="24"/>
      <c r="G53" s="24"/>
      <c r="H53" s="17"/>
      <c r="I53" s="421" t="s">
        <v>17</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33</v>
      </c>
      <c r="B54" s="29"/>
      <c r="C54" s="24"/>
      <c r="D54" s="24"/>
      <c r="E54" s="24"/>
      <c r="F54" s="24"/>
      <c r="G54" s="24"/>
      <c r="H54" s="17"/>
      <c r="I54" s="421" t="s">
        <v>22</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33</v>
      </c>
      <c r="B55" s="29"/>
      <c r="C55" s="24"/>
      <c r="D55" s="24"/>
      <c r="E55" s="24"/>
      <c r="F55" s="24"/>
      <c r="G55" s="24"/>
      <c r="H55" s="17"/>
      <c r="I55" s="421" t="s">
        <v>23</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33</v>
      </c>
      <c r="B56" s="29"/>
      <c r="C56" s="24"/>
      <c r="D56" s="24"/>
      <c r="E56" s="24"/>
      <c r="F56" s="24"/>
      <c r="G56" s="24"/>
      <c r="H56" s="17"/>
      <c r="I56" s="421" t="s">
        <v>24</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33</v>
      </c>
      <c r="B57" s="29"/>
      <c r="C57" s="24"/>
      <c r="D57" s="24"/>
      <c r="E57" s="24"/>
      <c r="F57" s="24"/>
      <c r="G57" s="24"/>
      <c r="H57" s="17"/>
      <c r="I57" s="424" t="s">
        <v>19</v>
      </c>
      <c r="J57" s="424"/>
      <c r="K57" s="424"/>
      <c r="L57" s="31" t="s">
        <v>16</v>
      </c>
      <c r="M57" s="31" t="s">
        <v>16</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33</v>
      </c>
      <c r="B58" s="29"/>
      <c r="C58" s="24"/>
      <c r="D58" s="24"/>
      <c r="E58" s="24"/>
      <c r="F58" s="24"/>
      <c r="G58" s="24"/>
      <c r="H58" s="17"/>
      <c r="I58" s="424" t="s">
        <v>34</v>
      </c>
      <c r="J58" s="424"/>
      <c r="K58" s="424"/>
      <c r="L58" s="31" t="s">
        <v>35</v>
      </c>
      <c r="M58" s="31" t="s">
        <v>35</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36</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37</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38</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39</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40</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41</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42</v>
      </c>
      <c r="D71" s="51"/>
      <c r="E71" s="51"/>
      <c r="F71" s="52"/>
      <c r="G71" s="50"/>
      <c r="H71" s="53" t="s">
        <v>43</v>
      </c>
      <c r="I71" s="53"/>
      <c r="J71" s="53" t="s">
        <v>44</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45</v>
      </c>
      <c r="D76" s="409"/>
      <c r="E76" s="409"/>
      <c r="F76" s="409"/>
      <c r="G76" s="409"/>
      <c r="H76" s="409" t="s">
        <v>46</v>
      </c>
      <c r="I76" s="409"/>
      <c r="J76" s="409" t="s">
        <v>47</v>
      </c>
      <c r="K76" s="409"/>
      <c r="L76" s="409"/>
      <c r="M76" s="409"/>
      <c r="O76" s="60"/>
      <c r="P76" s="60"/>
      <c r="Q76" s="60"/>
      <c r="R76" s="60"/>
      <c r="S76" s="60"/>
      <c r="T76" s="9"/>
      <c r="BU76" s="27"/>
    </row>
    <row r="77" spans="1:73" s="26" customFormat="1" x14ac:dyDescent="0.2">
      <c r="A77" s="1"/>
      <c r="B77" s="2"/>
      <c r="C77" s="409" t="s">
        <v>48</v>
      </c>
      <c r="D77" s="409"/>
      <c r="E77" s="409"/>
      <c r="F77" s="409"/>
      <c r="G77" s="409"/>
      <c r="H77" s="409" t="s">
        <v>49</v>
      </c>
      <c r="I77" s="409"/>
      <c r="J77" s="20" t="s">
        <v>50</v>
      </c>
      <c r="M77" s="23"/>
      <c r="O77" s="63"/>
      <c r="P77" s="63"/>
      <c r="Q77" s="63"/>
      <c r="R77" s="63"/>
      <c r="S77" s="63"/>
      <c r="T77" s="9"/>
      <c r="BU77" s="27"/>
    </row>
    <row r="78" spans="1:73" s="26" customFormat="1" x14ac:dyDescent="0.2">
      <c r="A78" s="1"/>
      <c r="B78" s="2"/>
      <c r="C78" s="409" t="s">
        <v>51</v>
      </c>
      <c r="D78" s="409"/>
      <c r="E78" s="409"/>
      <c r="F78" s="409"/>
      <c r="G78" s="409"/>
      <c r="H78" s="409" t="s">
        <v>52</v>
      </c>
      <c r="I78" s="409"/>
      <c r="J78" s="408" t="s">
        <v>53</v>
      </c>
      <c r="K78" s="408"/>
      <c r="L78" s="408"/>
      <c r="M78" s="408"/>
      <c r="O78" s="60"/>
      <c r="P78" s="60"/>
      <c r="Q78" s="60"/>
      <c r="R78" s="60"/>
      <c r="S78" s="60"/>
      <c r="T78" s="9"/>
      <c r="BU78" s="27"/>
    </row>
    <row r="79" spans="1:73" s="26" customFormat="1" x14ac:dyDescent="0.2">
      <c r="A79" s="1"/>
      <c r="B79" s="2"/>
      <c r="C79" s="409" t="s">
        <v>54</v>
      </c>
      <c r="D79" s="409"/>
      <c r="E79" s="409"/>
      <c r="F79" s="409"/>
      <c r="G79" s="409"/>
      <c r="H79" s="409" t="s">
        <v>55</v>
      </c>
      <c r="I79" s="409"/>
      <c r="J79" s="408" t="s">
        <v>56</v>
      </c>
      <c r="K79" s="408"/>
      <c r="L79" s="408"/>
      <c r="M79" s="408"/>
      <c r="O79" s="63"/>
      <c r="P79" s="63"/>
      <c r="Q79" s="63"/>
      <c r="R79" s="63"/>
      <c r="S79" s="63"/>
      <c r="T79" s="9"/>
      <c r="BU79" s="27"/>
    </row>
    <row r="80" spans="1:73" s="26" customFormat="1" x14ac:dyDescent="0.2">
      <c r="A80" s="1"/>
      <c r="B80" s="2"/>
      <c r="C80" s="408" t="s">
        <v>57</v>
      </c>
      <c r="D80" s="408"/>
      <c r="E80" s="408"/>
      <c r="F80" s="408"/>
      <c r="G80" s="408"/>
      <c r="H80" s="43"/>
      <c r="I80" s="43"/>
      <c r="J80" s="408" t="s">
        <v>58</v>
      </c>
      <c r="K80" s="408"/>
      <c r="L80" s="408"/>
      <c r="M80" s="408"/>
      <c r="O80" s="63"/>
      <c r="P80" s="63"/>
      <c r="Q80" s="63"/>
      <c r="R80" s="63"/>
      <c r="S80" s="63"/>
      <c r="T80" s="9"/>
      <c r="BU80" s="27"/>
    </row>
    <row r="81" spans="1:73" s="26" customFormat="1" x14ac:dyDescent="0.2">
      <c r="A81" s="1"/>
      <c r="B81" s="23"/>
      <c r="C81" s="408" t="s">
        <v>59</v>
      </c>
      <c r="D81" s="408"/>
      <c r="E81" s="408"/>
      <c r="F81" s="408"/>
      <c r="G81" s="408"/>
      <c r="H81" s="23"/>
      <c r="I81" s="23"/>
      <c r="J81" s="408" t="s">
        <v>60</v>
      </c>
      <c r="K81" s="408"/>
      <c r="L81" s="408"/>
      <c r="M81" s="408"/>
      <c r="N81" s="8"/>
      <c r="O81" s="8"/>
      <c r="P81" s="8"/>
      <c r="Q81" s="8"/>
      <c r="R81" s="8"/>
      <c r="S81" s="8"/>
      <c r="T81" s="9"/>
      <c r="BU81" s="27"/>
    </row>
    <row r="82" spans="1:73" s="26" customFormat="1" x14ac:dyDescent="0.2">
      <c r="A82" s="1"/>
      <c r="B82" s="2"/>
      <c r="C82" s="408" t="s">
        <v>61</v>
      </c>
      <c r="D82" s="408"/>
      <c r="E82" s="408"/>
      <c r="F82" s="408"/>
      <c r="G82" s="408"/>
      <c r="J82" s="408" t="s">
        <v>62</v>
      </c>
      <c r="K82" s="408"/>
      <c r="L82" s="408"/>
      <c r="M82" s="408"/>
      <c r="N82" s="8"/>
      <c r="O82" s="8"/>
      <c r="P82" s="8"/>
      <c r="Q82" s="8"/>
      <c r="R82" s="8"/>
      <c r="S82" s="8"/>
      <c r="T82" s="9"/>
      <c r="BU82" s="27"/>
    </row>
    <row r="83" spans="1:73" s="26" customFormat="1" x14ac:dyDescent="0.2">
      <c r="A83" s="1"/>
      <c r="B83" s="2"/>
      <c r="C83" s="408" t="s">
        <v>63</v>
      </c>
      <c r="D83" s="408"/>
      <c r="E83" s="408"/>
      <c r="F83" s="408"/>
      <c r="G83" s="408"/>
      <c r="H83" s="43"/>
      <c r="I83" s="43"/>
      <c r="J83" s="408" t="s">
        <v>64</v>
      </c>
      <c r="K83" s="408"/>
      <c r="L83" s="408"/>
      <c r="M83" s="408"/>
      <c r="N83" s="8"/>
      <c r="O83" s="8"/>
      <c r="P83" s="8"/>
      <c r="Q83" s="8"/>
      <c r="R83" s="8"/>
      <c r="S83" s="8"/>
      <c r="T83" s="9"/>
      <c r="BU83" s="27"/>
    </row>
    <row r="84" spans="1:73" s="26" customFormat="1" x14ac:dyDescent="0.2">
      <c r="A84" s="1"/>
      <c r="B84" s="2"/>
      <c r="C84" s="408" t="s">
        <v>65</v>
      </c>
      <c r="D84" s="408"/>
      <c r="E84" s="408"/>
      <c r="F84" s="408"/>
      <c r="G84" s="408"/>
      <c r="H84" s="43"/>
      <c r="I84" s="43"/>
      <c r="J84" s="408" t="s">
        <v>66</v>
      </c>
      <c r="K84" s="408"/>
      <c r="L84" s="408"/>
      <c r="M84" s="408"/>
      <c r="N84" s="8"/>
      <c r="O84" s="8"/>
      <c r="P84" s="8"/>
      <c r="Q84" s="8"/>
      <c r="R84" s="8"/>
      <c r="S84" s="8"/>
      <c r="T84" s="9"/>
      <c r="BU84" s="27"/>
    </row>
    <row r="85" spans="1:73" s="26" customFormat="1" x14ac:dyDescent="0.2">
      <c r="A85" s="1"/>
      <c r="B85" s="2"/>
      <c r="C85" s="408" t="s">
        <v>67</v>
      </c>
      <c r="D85" s="408"/>
      <c r="E85" s="408"/>
      <c r="F85" s="408"/>
      <c r="G85" s="408"/>
      <c r="H85" s="43"/>
      <c r="I85" s="43"/>
      <c r="J85" s="408" t="s">
        <v>68</v>
      </c>
      <c r="K85" s="408"/>
      <c r="L85" s="408"/>
      <c r="M85" s="408"/>
      <c r="N85" s="8"/>
      <c r="O85" s="8"/>
      <c r="P85" s="8"/>
      <c r="Q85" s="8"/>
      <c r="R85" s="8"/>
      <c r="S85" s="8"/>
      <c r="T85" s="9"/>
      <c r="BU85" s="27"/>
    </row>
    <row r="86" spans="1:73" s="26" customFormat="1" x14ac:dyDescent="0.2">
      <c r="A86" s="1"/>
      <c r="B86" s="2"/>
      <c r="C86" s="408" t="s">
        <v>69</v>
      </c>
      <c r="D86" s="408"/>
      <c r="E86" s="408"/>
      <c r="F86" s="408"/>
      <c r="G86" s="408"/>
      <c r="H86" s="43"/>
      <c r="I86" s="43"/>
      <c r="J86" s="408" t="s">
        <v>70</v>
      </c>
      <c r="K86" s="408"/>
      <c r="L86" s="408"/>
      <c r="M86" s="408"/>
      <c r="N86" s="8"/>
      <c r="O86" s="8"/>
      <c r="P86" s="8"/>
      <c r="Q86" s="8"/>
      <c r="R86" s="8"/>
      <c r="S86" s="8"/>
      <c r="T86" s="9"/>
      <c r="BU86" s="27"/>
    </row>
    <row r="87" spans="1:73" s="26" customFormat="1" x14ac:dyDescent="0.2">
      <c r="A87" s="1"/>
      <c r="B87" s="2"/>
      <c r="C87" s="409" t="s">
        <v>71</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72</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73</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74</v>
      </c>
      <c r="K94" s="71"/>
      <c r="L94" s="25" t="str">
        <f>IF(ISBLANK(L$9),"",L$9)</f>
        <v>4F病棟</v>
      </c>
      <c r="M94" s="72" t="str">
        <f t="shared" ref="M94:BS94" si="4">IF(ISBLANK(M$9),"",M$9)</f>
        <v>5F病棟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75</v>
      </c>
      <c r="J95" s="74"/>
      <c r="K95" s="75"/>
      <c r="L95" s="76" t="s">
        <v>17</v>
      </c>
      <c r="M95" s="72" t="s">
        <v>17</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76</v>
      </c>
      <c r="B96" s="2"/>
      <c r="C96" s="305" t="s">
        <v>77</v>
      </c>
      <c r="D96" s="306"/>
      <c r="E96" s="306"/>
      <c r="F96" s="306"/>
      <c r="G96" s="306"/>
      <c r="H96" s="307"/>
      <c r="I96" s="77" t="s">
        <v>78</v>
      </c>
      <c r="J96" s="78" t="s">
        <v>857</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80</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74</v>
      </c>
      <c r="K102" s="87"/>
      <c r="L102" s="25" t="str">
        <f>IF(ISBLANK(L$9),"",L$9)</f>
        <v>4F病棟</v>
      </c>
      <c r="M102" s="72" t="str">
        <f t="shared" ref="M102:BS102" si="5">IF(ISBLANK(M$9),"",M$9)</f>
        <v>5F病棟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75</v>
      </c>
      <c r="J103" s="74"/>
      <c r="K103" s="88"/>
      <c r="L103" s="89" t="str">
        <f>IF(ISBLANK(L$95),"",L$95)</f>
        <v>慢性期</v>
      </c>
      <c r="M103" s="72" t="str">
        <f t="shared" ref="M103:BS103" si="6">IF(ISBLANK(M$95),"",M$95)</f>
        <v>慢性期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81</v>
      </c>
      <c r="B104" s="2"/>
      <c r="C104" s="326" t="s">
        <v>82</v>
      </c>
      <c r="D104" s="328"/>
      <c r="E104" s="410" t="s">
        <v>83</v>
      </c>
      <c r="F104" s="411"/>
      <c r="G104" s="411"/>
      <c r="H104" s="412"/>
      <c r="I104" s="413" t="s">
        <v>84</v>
      </c>
      <c r="J104" s="90">
        <f t="shared" ref="J104:J110" si="7">IF(SUM(L104:BS104)=0,IF(COUNTIF(L104:BS104,"未確認")&gt;0,"未確認",IF(COUNTIF(L104:BS104,"~*")&gt;0,"*",SUM(L104:BS104))),SUM(L104:BS104))</f>
        <v>0</v>
      </c>
      <c r="K104" s="91" t="str">
        <f t="shared" ref="K104:K110" si="8">IF(OR(COUNTIF(L104:BS104,"未確認")&gt;0,COUNTIF(L104:BS104,"~*")&gt;0),"※","")</f>
        <v/>
      </c>
      <c r="L104" s="92">
        <v>0</v>
      </c>
      <c r="M104" s="93">
        <v>0</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85</v>
      </c>
      <c r="B105" s="96"/>
      <c r="C105" s="386"/>
      <c r="D105" s="387"/>
      <c r="E105" s="416"/>
      <c r="F105" s="417"/>
      <c r="G105" s="418" t="s">
        <v>86</v>
      </c>
      <c r="H105" s="419"/>
      <c r="I105" s="414"/>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81</v>
      </c>
      <c r="B106" s="96"/>
      <c r="C106" s="386"/>
      <c r="D106" s="387"/>
      <c r="E106" s="308" t="s">
        <v>87</v>
      </c>
      <c r="F106" s="309"/>
      <c r="G106" s="309"/>
      <c r="H106" s="310"/>
      <c r="I106" s="414"/>
      <c r="J106" s="90">
        <f t="shared" si="7"/>
        <v>0</v>
      </c>
      <c r="K106" s="91" t="str">
        <f t="shared" si="8"/>
        <v/>
      </c>
      <c r="L106" s="92">
        <v>0</v>
      </c>
      <c r="M106" s="92">
        <v>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81</v>
      </c>
      <c r="B107" s="96"/>
      <c r="C107" s="368"/>
      <c r="D107" s="370"/>
      <c r="E107" s="308" t="s">
        <v>88</v>
      </c>
      <c r="F107" s="309"/>
      <c r="G107" s="309"/>
      <c r="H107" s="310"/>
      <c r="I107" s="414"/>
      <c r="J107" s="90">
        <f t="shared" si="7"/>
        <v>0</v>
      </c>
      <c r="K107" s="91" t="str">
        <f t="shared" si="8"/>
        <v/>
      </c>
      <c r="L107" s="92">
        <v>0</v>
      </c>
      <c r="M107" s="92">
        <v>0</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89</v>
      </c>
      <c r="B108" s="96"/>
      <c r="C108" s="326" t="s">
        <v>90</v>
      </c>
      <c r="D108" s="328"/>
      <c r="E108" s="326" t="s">
        <v>83</v>
      </c>
      <c r="F108" s="327"/>
      <c r="G108" s="327"/>
      <c r="H108" s="328"/>
      <c r="I108" s="414"/>
      <c r="J108" s="90">
        <f t="shared" si="7"/>
        <v>75</v>
      </c>
      <c r="K108" s="91" t="str">
        <f t="shared" si="8"/>
        <v/>
      </c>
      <c r="L108" s="92">
        <v>40</v>
      </c>
      <c r="M108" s="92">
        <v>35</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89</v>
      </c>
      <c r="B109" s="96"/>
      <c r="C109" s="386"/>
      <c r="D109" s="387"/>
      <c r="E109" s="314" t="s">
        <v>87</v>
      </c>
      <c r="F109" s="315"/>
      <c r="G109" s="315"/>
      <c r="H109" s="317"/>
      <c r="I109" s="414"/>
      <c r="J109" s="90">
        <f t="shared" si="7"/>
        <v>73</v>
      </c>
      <c r="K109" s="91" t="str">
        <f t="shared" si="8"/>
        <v/>
      </c>
      <c r="L109" s="92">
        <v>39</v>
      </c>
      <c r="M109" s="92">
        <v>34</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89</v>
      </c>
      <c r="B110" s="96"/>
      <c r="C110" s="386"/>
      <c r="D110" s="387"/>
      <c r="E110" s="314" t="s">
        <v>88</v>
      </c>
      <c r="F110" s="315"/>
      <c r="G110" s="315"/>
      <c r="H110" s="317"/>
      <c r="I110" s="414"/>
      <c r="J110" s="90">
        <f t="shared" si="7"/>
        <v>75</v>
      </c>
      <c r="K110" s="91" t="str">
        <f t="shared" si="8"/>
        <v/>
      </c>
      <c r="L110" s="92">
        <v>40</v>
      </c>
      <c r="M110" s="92">
        <v>35</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91</v>
      </c>
      <c r="B111" s="96"/>
      <c r="C111" s="335" t="s">
        <v>92</v>
      </c>
      <c r="D111" s="336"/>
      <c r="E111" s="336"/>
      <c r="F111" s="336"/>
      <c r="G111" s="336"/>
      <c r="H111" s="337"/>
      <c r="I111" s="415"/>
      <c r="J111" s="97"/>
      <c r="K111" s="98" t="s">
        <v>93</v>
      </c>
      <c r="L111" s="99" t="s">
        <v>35</v>
      </c>
      <c r="M111" s="99" t="s">
        <v>35</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94</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74</v>
      </c>
      <c r="K117" s="87"/>
      <c r="L117" s="25" t="str">
        <f>IF(ISBLANK(L$9),"",L$9)</f>
        <v>4F病棟</v>
      </c>
      <c r="M117" s="72" t="str">
        <f>IF(ISBLANK(M$9),"",M$9)</f>
        <v>5F病棟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75</v>
      </c>
      <c r="J118" s="105"/>
      <c r="K118" s="88"/>
      <c r="L118" s="89" t="str">
        <f>IF(ISBLANK(L$95),"",L$95)</f>
        <v>慢性期</v>
      </c>
      <c r="M118" s="72" t="str">
        <f>IF(ISBLANK(M$95),"",M$95)</f>
        <v>慢性期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95</v>
      </c>
      <c r="B119" s="2"/>
      <c r="C119" s="326" t="s">
        <v>96</v>
      </c>
      <c r="D119" s="327"/>
      <c r="E119" s="327"/>
      <c r="F119" s="327"/>
      <c r="G119" s="327"/>
      <c r="H119" s="328"/>
      <c r="I119" s="318" t="s">
        <v>97</v>
      </c>
      <c r="J119" s="106"/>
      <c r="K119" s="107"/>
      <c r="L119" s="108" t="s">
        <v>101</v>
      </c>
      <c r="M119" s="108" t="s">
        <v>101</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99</v>
      </c>
      <c r="B120" s="2"/>
      <c r="C120" s="110"/>
      <c r="D120" s="111"/>
      <c r="E120" s="326" t="s">
        <v>100</v>
      </c>
      <c r="F120" s="327"/>
      <c r="G120" s="327"/>
      <c r="H120" s="328"/>
      <c r="I120" s="348"/>
      <c r="J120" s="112"/>
      <c r="K120" s="113"/>
      <c r="L120" s="108" t="s">
        <v>35</v>
      </c>
      <c r="M120" s="108" t="s">
        <v>35</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102</v>
      </c>
      <c r="B121" s="2"/>
      <c r="C121" s="110"/>
      <c r="D121" s="111"/>
      <c r="E121" s="386"/>
      <c r="F121" s="407"/>
      <c r="G121" s="407"/>
      <c r="H121" s="387"/>
      <c r="I121" s="348"/>
      <c r="J121" s="112"/>
      <c r="K121" s="113"/>
      <c r="L121" s="108" t="s">
        <v>35</v>
      </c>
      <c r="M121" s="108" t="s">
        <v>35</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104</v>
      </c>
      <c r="B122" s="2"/>
      <c r="C122" s="114"/>
      <c r="D122" s="115"/>
      <c r="E122" s="368"/>
      <c r="F122" s="369"/>
      <c r="G122" s="369"/>
      <c r="H122" s="370"/>
      <c r="I122" s="332"/>
      <c r="J122" s="116"/>
      <c r="K122" s="117"/>
      <c r="L122" s="108" t="s">
        <v>35</v>
      </c>
      <c r="M122" s="108" t="s">
        <v>35</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105</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74</v>
      </c>
      <c r="K128" s="87"/>
      <c r="L128" s="25" t="str">
        <f>IF(ISBLANK(L$9),"",L$9)</f>
        <v>4F病棟</v>
      </c>
      <c r="M128" s="72" t="str">
        <f t="shared" ref="M128:BS128" si="11">IF(ISBLANK(M$9),"",M$9)</f>
        <v>5F病棟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75</v>
      </c>
      <c r="J129" s="74"/>
      <c r="K129" s="88"/>
      <c r="L129" s="89" t="str">
        <f>IF(ISBLANK(L$95),"",L$95)</f>
        <v>慢性期</v>
      </c>
      <c r="M129" s="72" t="str">
        <f t="shared" ref="M129:BS129" si="12">IF(ISBLANK(M$95),"",M$95)</f>
        <v>慢性期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106</v>
      </c>
      <c r="B130" s="2"/>
      <c r="C130" s="326" t="s">
        <v>107</v>
      </c>
      <c r="D130" s="327"/>
      <c r="E130" s="327"/>
      <c r="F130" s="327"/>
      <c r="G130" s="327"/>
      <c r="H130" s="328"/>
      <c r="I130" s="311" t="s">
        <v>108</v>
      </c>
      <c r="J130" s="120"/>
      <c r="K130" s="107"/>
      <c r="L130" s="121" t="s">
        <v>365</v>
      </c>
      <c r="M130" s="108" t="s">
        <v>365</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106</v>
      </c>
      <c r="B131" s="96"/>
      <c r="C131" s="110"/>
      <c r="D131" s="111"/>
      <c r="E131" s="305" t="s">
        <v>110</v>
      </c>
      <c r="F131" s="306"/>
      <c r="G131" s="306"/>
      <c r="H131" s="307"/>
      <c r="I131" s="311"/>
      <c r="J131" s="112"/>
      <c r="K131" s="113"/>
      <c r="L131" s="121">
        <v>40</v>
      </c>
      <c r="M131" s="108">
        <v>35</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111</v>
      </c>
      <c r="B132" s="96"/>
      <c r="C132" s="326" t="s">
        <v>112</v>
      </c>
      <c r="D132" s="327"/>
      <c r="E132" s="327"/>
      <c r="F132" s="327"/>
      <c r="G132" s="327"/>
      <c r="H132" s="328"/>
      <c r="I132" s="311"/>
      <c r="J132" s="112"/>
      <c r="K132" s="113"/>
      <c r="L132" s="121" t="s">
        <v>35</v>
      </c>
      <c r="M132" s="108" t="s">
        <v>35</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111</v>
      </c>
      <c r="B133" s="96"/>
      <c r="C133" s="122"/>
      <c r="D133" s="123"/>
      <c r="E133" s="305" t="s">
        <v>110</v>
      </c>
      <c r="F133" s="306"/>
      <c r="G133" s="306"/>
      <c r="H133" s="307"/>
      <c r="I133" s="311"/>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114</v>
      </c>
      <c r="B134" s="96"/>
      <c r="C134" s="326" t="s">
        <v>112</v>
      </c>
      <c r="D134" s="327"/>
      <c r="E134" s="327"/>
      <c r="F134" s="327"/>
      <c r="G134" s="327"/>
      <c r="H134" s="328"/>
      <c r="I134" s="311"/>
      <c r="J134" s="112"/>
      <c r="K134" s="113"/>
      <c r="L134" s="121" t="s">
        <v>35</v>
      </c>
      <c r="M134" s="108" t="s">
        <v>35</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114</v>
      </c>
      <c r="B135" s="96"/>
      <c r="C135" s="124"/>
      <c r="D135" s="125"/>
      <c r="E135" s="305" t="s">
        <v>110</v>
      </c>
      <c r="F135" s="306"/>
      <c r="G135" s="306"/>
      <c r="H135" s="307"/>
      <c r="I135" s="311"/>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115</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74</v>
      </c>
      <c r="K141" s="87"/>
      <c r="L141" s="25" t="str">
        <f>IF(ISBLANK(L$9),"",L$9)</f>
        <v>4F病棟</v>
      </c>
      <c r="M141" s="72" t="str">
        <f t="shared" ref="M141:BS141" si="13">IF(ISBLANK(M$9),"",M$9)</f>
        <v>5F病棟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75</v>
      </c>
      <c r="J142" s="74"/>
      <c r="K142" s="88"/>
      <c r="L142" s="89" t="str">
        <f t="shared" ref="L142:BS142" si="14">IF(ISBLANK(L$95),"",L$95)</f>
        <v>慢性期</v>
      </c>
      <c r="M142" s="72" t="str">
        <f t="shared" si="14"/>
        <v>慢性期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116</v>
      </c>
      <c r="B143" s="2"/>
      <c r="C143" s="305" t="s">
        <v>115</v>
      </c>
      <c r="D143" s="306"/>
      <c r="E143" s="306"/>
      <c r="F143" s="306"/>
      <c r="G143" s="306"/>
      <c r="H143" s="307"/>
      <c r="I143" s="129" t="s">
        <v>117</v>
      </c>
      <c r="J143" s="130" t="s">
        <v>118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119</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74</v>
      </c>
      <c r="K149" s="87"/>
      <c r="L149" s="25" t="str">
        <f>IF(ISBLANK(L$9),"",L$9)</f>
        <v>4F病棟</v>
      </c>
      <c r="M149" s="72" t="str">
        <f t="shared" ref="M149:BS149" si="15">IF(ISBLANK(M$9),"",M$9)</f>
        <v>5F病棟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120</v>
      </c>
      <c r="I150" s="73" t="s">
        <v>75</v>
      </c>
      <c r="J150" s="74"/>
      <c r="K150" s="88"/>
      <c r="L150" s="89" t="str">
        <f t="shared" ref="L150:BS150" si="16">IF(ISBLANK(L$95),"",L$95)</f>
        <v>慢性期</v>
      </c>
      <c r="M150" s="72" t="str">
        <f t="shared" si="16"/>
        <v>慢性期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121</v>
      </c>
      <c r="B151" s="2"/>
      <c r="C151" s="305" t="s">
        <v>122</v>
      </c>
      <c r="D151" s="306"/>
      <c r="E151" s="306"/>
      <c r="F151" s="306"/>
      <c r="G151" s="306"/>
      <c r="H151" s="307"/>
      <c r="I151" s="404" t="s">
        <v>123</v>
      </c>
      <c r="J151" s="78" t="s">
        <v>127</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125</v>
      </c>
      <c r="B152" s="2"/>
      <c r="C152" s="305" t="s">
        <v>126</v>
      </c>
      <c r="D152" s="306"/>
      <c r="E152" s="306"/>
      <c r="F152" s="306"/>
      <c r="G152" s="306"/>
      <c r="H152" s="307"/>
      <c r="I152" s="405"/>
      <c r="J152" s="78" t="s">
        <v>127</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128</v>
      </c>
      <c r="B153" s="2"/>
      <c r="C153" s="305" t="s">
        <v>129</v>
      </c>
      <c r="D153" s="306"/>
      <c r="E153" s="306"/>
      <c r="F153" s="306"/>
      <c r="G153" s="306"/>
      <c r="H153" s="307"/>
      <c r="I153" s="406"/>
      <c r="J153" s="78" t="s">
        <v>127</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130</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74</v>
      </c>
      <c r="K159" s="87"/>
      <c r="L159" s="25" t="str">
        <f>IF(ISBLANK(L$9),"",L$9)</f>
        <v>4F病棟</v>
      </c>
      <c r="M159" s="72" t="str">
        <f t="shared" ref="M159:BS159" si="17">IF(ISBLANK(M$9),"",M$9)</f>
        <v>5F病棟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75</v>
      </c>
      <c r="J160" s="74"/>
      <c r="K160" s="88"/>
      <c r="L160" s="89" t="str">
        <f t="shared" ref="L160:BS160" si="18">IF(ISBLANK(L$95),"",L$95)</f>
        <v>慢性期</v>
      </c>
      <c r="M160" s="72" t="str">
        <f t="shared" si="18"/>
        <v>慢性期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131</v>
      </c>
      <c r="B161" s="2"/>
      <c r="C161" s="305" t="s">
        <v>132</v>
      </c>
      <c r="D161" s="306"/>
      <c r="E161" s="306"/>
      <c r="F161" s="306"/>
      <c r="G161" s="306"/>
      <c r="H161" s="307"/>
      <c r="I161" s="137" t="s">
        <v>133</v>
      </c>
      <c r="J161" s="78" t="s">
        <v>127</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134</v>
      </c>
      <c r="B162" s="2"/>
      <c r="C162" s="305" t="s">
        <v>135</v>
      </c>
      <c r="D162" s="306"/>
      <c r="E162" s="306"/>
      <c r="F162" s="306"/>
      <c r="G162" s="306"/>
      <c r="H162" s="307"/>
      <c r="I162" s="138" t="s">
        <v>136</v>
      </c>
      <c r="J162" s="78" t="s">
        <v>127</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137</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74</v>
      </c>
      <c r="K168" s="87"/>
      <c r="L168" s="25" t="str">
        <f>IF(ISBLANK(L$9),"",L$9)</f>
        <v>4F病棟</v>
      </c>
      <c r="M168" s="141" t="str">
        <f t="shared" ref="M168:Q168" si="19">IF(ISBLANK(M$9),"",M$9)</f>
        <v>5F病棟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75</v>
      </c>
      <c r="J169" s="74"/>
      <c r="K169" s="88"/>
      <c r="L169" s="89" t="str">
        <f t="shared" ref="L169:BS169" si="21">IF(ISBLANK(L$95),"",L$95)</f>
        <v>慢性期</v>
      </c>
      <c r="M169" s="141" t="str">
        <f t="shared" si="21"/>
        <v>慢性期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138</v>
      </c>
      <c r="B170" s="2"/>
      <c r="C170" s="305" t="s">
        <v>139</v>
      </c>
      <c r="D170" s="306"/>
      <c r="E170" s="306"/>
      <c r="F170" s="306"/>
      <c r="G170" s="306"/>
      <c r="H170" s="307"/>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142</v>
      </c>
      <c r="D171" s="309"/>
      <c r="E171" s="309"/>
      <c r="F171" s="309"/>
      <c r="G171" s="309"/>
      <c r="H171" s="310"/>
      <c r="I171" s="142" t="s">
        <v>143</v>
      </c>
      <c r="J171" s="78" t="s">
        <v>35</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144</v>
      </c>
      <c r="D172" s="309"/>
      <c r="E172" s="309"/>
      <c r="F172" s="309"/>
      <c r="G172" s="309"/>
      <c r="H172" s="310"/>
      <c r="I172" s="142" t="s">
        <v>145</v>
      </c>
      <c r="J172" s="78" t="s">
        <v>35</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146</v>
      </c>
      <c r="B173" s="2"/>
      <c r="C173" s="305" t="s">
        <v>147</v>
      </c>
      <c r="D173" s="306"/>
      <c r="E173" s="306"/>
      <c r="F173" s="306"/>
      <c r="G173" s="306"/>
      <c r="H173" s="307"/>
      <c r="I173" s="142" t="s">
        <v>148</v>
      </c>
      <c r="J173" s="78" t="s">
        <v>127</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149</v>
      </c>
      <c r="B174" s="2"/>
      <c r="C174" s="305" t="s">
        <v>150</v>
      </c>
      <c r="D174" s="306"/>
      <c r="E174" s="306"/>
      <c r="F174" s="306"/>
      <c r="G174" s="306"/>
      <c r="H174" s="307"/>
      <c r="I174" s="142" t="s">
        <v>151</v>
      </c>
      <c r="J174" s="78" t="s">
        <v>127</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152</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74</v>
      </c>
      <c r="K180" s="87"/>
      <c r="L180" s="25" t="str">
        <f>IF(ISBLANK(L$9),"",L$9)</f>
        <v>4F病棟</v>
      </c>
      <c r="M180" s="72" t="str">
        <f t="shared" ref="M180:BS180" si="22">IF(ISBLANK(M$9),"",M$9)</f>
        <v>5F病棟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75</v>
      </c>
      <c r="J181" s="74"/>
      <c r="K181" s="88"/>
      <c r="L181" s="89" t="str">
        <f>IF(ISBLANK(L$95),"",L$95)</f>
        <v>慢性期</v>
      </c>
      <c r="M181" s="72" t="str">
        <f t="shared" ref="M181:BS181" si="23">IF(ISBLANK(M$95),"",M$95)</f>
        <v>慢性期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153</v>
      </c>
      <c r="B182" s="96"/>
      <c r="C182" s="395" t="s">
        <v>154</v>
      </c>
      <c r="D182" s="396"/>
      <c r="E182" s="396"/>
      <c r="F182" s="396"/>
      <c r="G182" s="395" t="s">
        <v>155</v>
      </c>
      <c r="H182" s="395"/>
      <c r="I182" s="401" t="s">
        <v>156</v>
      </c>
      <c r="J182" s="145">
        <v>2</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153</v>
      </c>
      <c r="B183" s="96"/>
      <c r="C183" s="396"/>
      <c r="D183" s="396"/>
      <c r="E183" s="396"/>
      <c r="F183" s="396"/>
      <c r="G183" s="395" t="s">
        <v>157</v>
      </c>
      <c r="H183" s="395"/>
      <c r="I183" s="402"/>
      <c r="J183" s="149">
        <v>4</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158</v>
      </c>
      <c r="B184" s="96"/>
      <c r="C184" s="395" t="s">
        <v>159</v>
      </c>
      <c r="D184" s="396"/>
      <c r="E184" s="396"/>
      <c r="F184" s="396"/>
      <c r="G184" s="395" t="s">
        <v>155</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158</v>
      </c>
      <c r="B185" s="96"/>
      <c r="C185" s="396"/>
      <c r="D185" s="396"/>
      <c r="E185" s="396"/>
      <c r="F185" s="396"/>
      <c r="G185" s="395" t="s">
        <v>157</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160</v>
      </c>
      <c r="B186" s="152"/>
      <c r="C186" s="395" t="s">
        <v>161</v>
      </c>
      <c r="D186" s="395"/>
      <c r="E186" s="395"/>
      <c r="F186" s="395"/>
      <c r="G186" s="395" t="s">
        <v>155</v>
      </c>
      <c r="H186" s="395"/>
      <c r="I186" s="402"/>
      <c r="J186" s="145">
        <f t="shared" ref="J186:J201" si="25">IF(SUM(L186:BP186)=0,IF(COUNTIF(L186:BP186,"未確認")&gt;0,"未確認",IF(COUNTIF(L186:BP186,"~*")&gt;0,"*",SUM(L186:BP186))),SUM(L186:BP186))</f>
        <v>9</v>
      </c>
      <c r="K186" s="91" t="str">
        <f t="shared" si="24"/>
        <v/>
      </c>
      <c r="L186" s="153">
        <v>4</v>
      </c>
      <c r="M186" s="154">
        <v>5</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160</v>
      </c>
      <c r="B187" s="152"/>
      <c r="C187" s="395"/>
      <c r="D187" s="395"/>
      <c r="E187" s="395"/>
      <c r="F187" s="395"/>
      <c r="G187" s="395" t="s">
        <v>157</v>
      </c>
      <c r="H187" s="395"/>
      <c r="I187" s="402"/>
      <c r="J187" s="149">
        <f t="shared" si="25"/>
        <v>1</v>
      </c>
      <c r="K187" s="91" t="str">
        <f t="shared" si="24"/>
        <v/>
      </c>
      <c r="L187" s="153">
        <v>1</v>
      </c>
      <c r="M187" s="154">
        <v>0</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162</v>
      </c>
      <c r="B188" s="152"/>
      <c r="C188" s="395" t="s">
        <v>163</v>
      </c>
      <c r="D188" s="400"/>
      <c r="E188" s="400"/>
      <c r="F188" s="400"/>
      <c r="G188" s="395" t="s">
        <v>155</v>
      </c>
      <c r="H188" s="395"/>
      <c r="I188" s="402"/>
      <c r="J188" s="145">
        <f t="shared" si="25"/>
        <v>11</v>
      </c>
      <c r="K188" s="91" t="str">
        <f t="shared" si="24"/>
        <v/>
      </c>
      <c r="L188" s="153">
        <v>7</v>
      </c>
      <c r="M188" s="154">
        <v>4</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162</v>
      </c>
      <c r="B189" s="152"/>
      <c r="C189" s="400"/>
      <c r="D189" s="400"/>
      <c r="E189" s="400"/>
      <c r="F189" s="400"/>
      <c r="G189" s="395" t="s">
        <v>157</v>
      </c>
      <c r="H189" s="395"/>
      <c r="I189" s="402"/>
      <c r="J189" s="149">
        <f t="shared" si="25"/>
        <v>1</v>
      </c>
      <c r="K189" s="91" t="str">
        <f t="shared" si="24"/>
        <v/>
      </c>
      <c r="L189" s="153">
        <v>1</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164</v>
      </c>
      <c r="B190" s="152"/>
      <c r="C190" s="395" t="s">
        <v>165</v>
      </c>
      <c r="D190" s="400"/>
      <c r="E190" s="400"/>
      <c r="F190" s="400"/>
      <c r="G190" s="395" t="s">
        <v>155</v>
      </c>
      <c r="H190" s="395"/>
      <c r="I190" s="402"/>
      <c r="J190" s="145">
        <f t="shared" si="25"/>
        <v>16</v>
      </c>
      <c r="K190" s="91" t="str">
        <f t="shared" si="24"/>
        <v/>
      </c>
      <c r="L190" s="153">
        <v>8</v>
      </c>
      <c r="M190" s="154">
        <v>8</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164</v>
      </c>
      <c r="B191" s="152"/>
      <c r="C191" s="400"/>
      <c r="D191" s="400"/>
      <c r="E191" s="400"/>
      <c r="F191" s="400"/>
      <c r="G191" s="395" t="s">
        <v>157</v>
      </c>
      <c r="H191" s="395"/>
      <c r="I191" s="402"/>
      <c r="J191" s="149">
        <f t="shared" si="25"/>
        <v>3</v>
      </c>
      <c r="K191" s="91" t="str">
        <f t="shared" si="24"/>
        <v/>
      </c>
      <c r="L191" s="153">
        <v>3</v>
      </c>
      <c r="M191" s="154">
        <v>0</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166</v>
      </c>
      <c r="B192" s="152"/>
      <c r="C192" s="395" t="s">
        <v>167</v>
      </c>
      <c r="D192" s="400"/>
      <c r="E192" s="400"/>
      <c r="F192" s="400"/>
      <c r="G192" s="395" t="s">
        <v>155</v>
      </c>
      <c r="H192" s="395"/>
      <c r="I192" s="402"/>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166</v>
      </c>
      <c r="B193" s="96"/>
      <c r="C193" s="400"/>
      <c r="D193" s="400"/>
      <c r="E193" s="400"/>
      <c r="F193" s="400"/>
      <c r="G193" s="395" t="s">
        <v>157</v>
      </c>
      <c r="H193" s="395"/>
      <c r="I193" s="402"/>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168</v>
      </c>
      <c r="B194" s="96"/>
      <c r="C194" s="395" t="s">
        <v>169</v>
      </c>
      <c r="D194" s="400"/>
      <c r="E194" s="400"/>
      <c r="F194" s="400"/>
      <c r="G194" s="395" t="s">
        <v>155</v>
      </c>
      <c r="H194" s="395"/>
      <c r="I194" s="402"/>
      <c r="J194" s="145">
        <f t="shared" si="25"/>
        <v>0</v>
      </c>
      <c r="K194" s="91" t="str">
        <f t="shared" si="24"/>
        <v/>
      </c>
      <c r="L194" s="153">
        <v>0</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168</v>
      </c>
      <c r="B195" s="96"/>
      <c r="C195" s="400"/>
      <c r="D195" s="400"/>
      <c r="E195" s="400"/>
      <c r="F195" s="400"/>
      <c r="G195" s="395" t="s">
        <v>157</v>
      </c>
      <c r="H195" s="395"/>
      <c r="I195" s="402"/>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170</v>
      </c>
      <c r="B196" s="96"/>
      <c r="C196" s="395" t="s">
        <v>171</v>
      </c>
      <c r="D196" s="400"/>
      <c r="E196" s="400"/>
      <c r="F196" s="400"/>
      <c r="G196" s="395" t="s">
        <v>155</v>
      </c>
      <c r="H196" s="395"/>
      <c r="I196" s="402"/>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170</v>
      </c>
      <c r="B197" s="96"/>
      <c r="C197" s="400"/>
      <c r="D197" s="400"/>
      <c r="E197" s="400"/>
      <c r="F197" s="400"/>
      <c r="G197" s="395" t="s">
        <v>157</v>
      </c>
      <c r="H197" s="395"/>
      <c r="I197" s="402"/>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172</v>
      </c>
      <c r="B198" s="96"/>
      <c r="C198" s="395" t="s">
        <v>173</v>
      </c>
      <c r="D198" s="400"/>
      <c r="E198" s="400"/>
      <c r="F198" s="400"/>
      <c r="G198" s="395" t="s">
        <v>155</v>
      </c>
      <c r="H198" s="395"/>
      <c r="I198" s="402"/>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172</v>
      </c>
      <c r="B199" s="96"/>
      <c r="C199" s="400"/>
      <c r="D199" s="400"/>
      <c r="E199" s="400"/>
      <c r="F199" s="400"/>
      <c r="G199" s="395" t="s">
        <v>157</v>
      </c>
      <c r="H199" s="395"/>
      <c r="I199" s="402"/>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174</v>
      </c>
      <c r="B200" s="96"/>
      <c r="C200" s="395" t="s">
        <v>175</v>
      </c>
      <c r="D200" s="400"/>
      <c r="E200" s="400"/>
      <c r="F200" s="400"/>
      <c r="G200" s="395" t="s">
        <v>155</v>
      </c>
      <c r="H200" s="395"/>
      <c r="I200" s="402"/>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174</v>
      </c>
      <c r="B201" s="96"/>
      <c r="C201" s="400"/>
      <c r="D201" s="400"/>
      <c r="E201" s="400"/>
      <c r="F201" s="400"/>
      <c r="G201" s="395" t="s">
        <v>157</v>
      </c>
      <c r="H201" s="395"/>
      <c r="I201" s="402"/>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176</v>
      </c>
      <c r="B202" s="96"/>
      <c r="C202" s="395" t="s">
        <v>177</v>
      </c>
      <c r="D202" s="396"/>
      <c r="E202" s="396"/>
      <c r="F202" s="396"/>
      <c r="G202" s="395" t="s">
        <v>155</v>
      </c>
      <c r="H202" s="395"/>
      <c r="I202" s="402"/>
      <c r="J202" s="145">
        <v>0</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176</v>
      </c>
      <c r="B203" s="96"/>
      <c r="C203" s="396"/>
      <c r="D203" s="396"/>
      <c r="E203" s="396"/>
      <c r="F203" s="396"/>
      <c r="G203" s="395" t="s">
        <v>157</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178</v>
      </c>
      <c r="B204" s="96"/>
      <c r="C204" s="395" t="s">
        <v>179</v>
      </c>
      <c r="D204" s="396"/>
      <c r="E204" s="396"/>
      <c r="F204" s="396"/>
      <c r="G204" s="395" t="s">
        <v>155</v>
      </c>
      <c r="H204" s="395"/>
      <c r="I204" s="402"/>
      <c r="J204" s="145">
        <v>0</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178</v>
      </c>
      <c r="B205" s="96"/>
      <c r="C205" s="396"/>
      <c r="D205" s="396"/>
      <c r="E205" s="396"/>
      <c r="F205" s="396"/>
      <c r="G205" s="395" t="s">
        <v>157</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180</v>
      </c>
      <c r="B206" s="96"/>
      <c r="C206" s="395" t="s">
        <v>181</v>
      </c>
      <c r="D206" s="400"/>
      <c r="E206" s="400"/>
      <c r="F206" s="400"/>
      <c r="G206" s="395" t="s">
        <v>155</v>
      </c>
      <c r="H206" s="395"/>
      <c r="I206" s="402"/>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180</v>
      </c>
      <c r="B207" s="96"/>
      <c r="C207" s="400"/>
      <c r="D207" s="400"/>
      <c r="E207" s="400"/>
      <c r="F207" s="400"/>
      <c r="G207" s="395" t="s">
        <v>157</v>
      </c>
      <c r="H207" s="395"/>
      <c r="I207" s="402"/>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182</v>
      </c>
      <c r="B208" s="96"/>
      <c r="C208" s="395" t="s">
        <v>183</v>
      </c>
      <c r="D208" s="396"/>
      <c r="E208" s="396"/>
      <c r="F208" s="396"/>
      <c r="G208" s="395" t="s">
        <v>155</v>
      </c>
      <c r="H208" s="395"/>
      <c r="I208" s="402"/>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182</v>
      </c>
      <c r="B209" s="96"/>
      <c r="C209" s="396"/>
      <c r="D209" s="396"/>
      <c r="E209" s="396"/>
      <c r="F209" s="396"/>
      <c r="G209" s="395" t="s">
        <v>157</v>
      </c>
      <c r="H209" s="395"/>
      <c r="I209" s="402"/>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184</v>
      </c>
      <c r="D210" s="396"/>
      <c r="E210" s="396"/>
      <c r="F210" s="396"/>
      <c r="G210" s="395" t="s">
        <v>155</v>
      </c>
      <c r="H210" s="395"/>
      <c r="I210" s="402"/>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157</v>
      </c>
      <c r="H211" s="395"/>
      <c r="I211" s="403"/>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74</v>
      </c>
      <c r="K214" s="87"/>
      <c r="L214" s="159" t="s">
        <v>185</v>
      </c>
      <c r="M214" s="2"/>
      <c r="N214" s="119"/>
      <c r="O214" s="119"/>
      <c r="P214" s="119"/>
      <c r="Q214" s="119"/>
      <c r="R214" s="119"/>
      <c r="S214" s="119"/>
    </row>
    <row r="215" spans="1:73" ht="20.25" customHeight="1" x14ac:dyDescent="0.2">
      <c r="C215" s="46"/>
      <c r="I215" s="73" t="s">
        <v>75</v>
      </c>
      <c r="J215" s="74"/>
      <c r="K215" s="88"/>
      <c r="L215" s="159" t="s">
        <v>186</v>
      </c>
      <c r="M215" s="159" t="s">
        <v>187</v>
      </c>
      <c r="N215" s="159" t="s">
        <v>188</v>
      </c>
      <c r="O215" s="119"/>
      <c r="P215" s="119"/>
      <c r="Q215" s="119"/>
      <c r="R215" s="119"/>
      <c r="S215" s="9"/>
    </row>
    <row r="216" spans="1:73" s="1" customFormat="1" ht="34.5" customHeight="1" x14ac:dyDescent="0.2">
      <c r="A216" s="151" t="s">
        <v>189</v>
      </c>
      <c r="B216" s="152"/>
      <c r="C216" s="391" t="s">
        <v>161</v>
      </c>
      <c r="D216" s="391"/>
      <c r="E216" s="391"/>
      <c r="F216" s="391"/>
      <c r="G216" s="305" t="s">
        <v>155</v>
      </c>
      <c r="H216" s="307"/>
      <c r="I216" s="397" t="s">
        <v>190</v>
      </c>
      <c r="J216" s="160"/>
      <c r="K216" s="161"/>
      <c r="L216" s="162">
        <v>0</v>
      </c>
      <c r="M216" s="162">
        <v>3</v>
      </c>
      <c r="N216" s="162">
        <v>0</v>
      </c>
      <c r="O216" s="119"/>
      <c r="P216" s="119"/>
      <c r="Q216" s="119"/>
      <c r="R216" s="119"/>
      <c r="BU216" s="95"/>
    </row>
    <row r="217" spans="1:73" s="1" customFormat="1" ht="34.5" customHeight="1" x14ac:dyDescent="0.2">
      <c r="A217" s="151" t="s">
        <v>189</v>
      </c>
      <c r="B217" s="152"/>
      <c r="C217" s="391"/>
      <c r="D217" s="391"/>
      <c r="E217" s="391"/>
      <c r="F217" s="391"/>
      <c r="G217" s="305" t="s">
        <v>157</v>
      </c>
      <c r="H217" s="307"/>
      <c r="I217" s="398"/>
      <c r="J217" s="160"/>
      <c r="K217" s="163"/>
      <c r="L217" s="164">
        <v>0</v>
      </c>
      <c r="M217" s="164">
        <v>2</v>
      </c>
      <c r="N217" s="164">
        <v>0</v>
      </c>
      <c r="O217" s="119"/>
      <c r="P217" s="119"/>
      <c r="Q217" s="119"/>
      <c r="R217" s="119"/>
      <c r="BU217" s="95"/>
    </row>
    <row r="218" spans="1:73" s="1" customFormat="1" ht="34.5" customHeight="1" x14ac:dyDescent="0.2">
      <c r="A218" s="151" t="s">
        <v>191</v>
      </c>
      <c r="B218" s="152"/>
      <c r="C218" s="391" t="s">
        <v>163</v>
      </c>
      <c r="D218" s="392"/>
      <c r="E218" s="392"/>
      <c r="F218" s="392"/>
      <c r="G218" s="305" t="s">
        <v>155</v>
      </c>
      <c r="H218" s="307"/>
      <c r="I218" s="398"/>
      <c r="J218" s="160"/>
      <c r="K218" s="161"/>
      <c r="L218" s="162">
        <v>0</v>
      </c>
      <c r="M218" s="162">
        <v>2</v>
      </c>
      <c r="N218" s="162">
        <v>0</v>
      </c>
      <c r="O218" s="119"/>
      <c r="P218" s="119"/>
      <c r="Q218" s="119"/>
      <c r="R218" s="119"/>
      <c r="BU218" s="95"/>
    </row>
    <row r="219" spans="1:73" s="1" customFormat="1" ht="34.5" customHeight="1" x14ac:dyDescent="0.2">
      <c r="A219" s="151" t="s">
        <v>191</v>
      </c>
      <c r="B219" s="152"/>
      <c r="C219" s="392"/>
      <c r="D219" s="392"/>
      <c r="E219" s="392"/>
      <c r="F219" s="392"/>
      <c r="G219" s="305" t="s">
        <v>157</v>
      </c>
      <c r="H219" s="307"/>
      <c r="I219" s="398"/>
      <c r="J219" s="160"/>
      <c r="K219" s="163"/>
      <c r="L219" s="164">
        <v>0</v>
      </c>
      <c r="M219" s="164">
        <v>3</v>
      </c>
      <c r="N219" s="164">
        <v>0</v>
      </c>
      <c r="O219" s="119"/>
      <c r="P219" s="119"/>
      <c r="Q219" s="119"/>
      <c r="R219" s="119"/>
      <c r="BU219" s="95"/>
    </row>
    <row r="220" spans="1:73" s="1" customFormat="1" ht="34.5" customHeight="1" x14ac:dyDescent="0.2">
      <c r="A220" s="151" t="s">
        <v>192</v>
      </c>
      <c r="B220" s="152"/>
      <c r="C220" s="391" t="s">
        <v>165</v>
      </c>
      <c r="D220" s="392"/>
      <c r="E220" s="392"/>
      <c r="F220" s="392"/>
      <c r="G220" s="305" t="s">
        <v>155</v>
      </c>
      <c r="H220" s="307"/>
      <c r="I220" s="398"/>
      <c r="J220" s="160"/>
      <c r="K220" s="161"/>
      <c r="L220" s="162">
        <v>0</v>
      </c>
      <c r="M220" s="162">
        <v>0</v>
      </c>
      <c r="N220" s="162">
        <v>0</v>
      </c>
      <c r="O220" s="119"/>
      <c r="P220" s="119"/>
      <c r="Q220" s="119"/>
      <c r="R220" s="119"/>
      <c r="BU220" s="95"/>
    </row>
    <row r="221" spans="1:73" s="1" customFormat="1" ht="34.5" customHeight="1" x14ac:dyDescent="0.2">
      <c r="A221" s="151" t="s">
        <v>192</v>
      </c>
      <c r="B221" s="152"/>
      <c r="C221" s="392"/>
      <c r="D221" s="392"/>
      <c r="E221" s="392"/>
      <c r="F221" s="392"/>
      <c r="G221" s="305" t="s">
        <v>157</v>
      </c>
      <c r="H221" s="307"/>
      <c r="I221" s="398"/>
      <c r="J221" s="160"/>
      <c r="K221" s="163"/>
      <c r="L221" s="164">
        <v>0</v>
      </c>
      <c r="M221" s="164">
        <v>0</v>
      </c>
      <c r="N221" s="164">
        <v>0</v>
      </c>
      <c r="O221" s="119"/>
      <c r="P221" s="119"/>
      <c r="Q221" s="119"/>
      <c r="R221" s="119"/>
      <c r="BU221" s="95"/>
    </row>
    <row r="222" spans="1:73" s="1" customFormat="1" ht="34.5" customHeight="1" x14ac:dyDescent="0.2">
      <c r="A222" s="151" t="s">
        <v>193</v>
      </c>
      <c r="B222" s="152"/>
      <c r="C222" s="391" t="s">
        <v>167</v>
      </c>
      <c r="D222" s="392"/>
      <c r="E222" s="392"/>
      <c r="F222" s="392"/>
      <c r="G222" s="305" t="s">
        <v>155</v>
      </c>
      <c r="H222" s="307"/>
      <c r="I222" s="398"/>
      <c r="J222" s="160"/>
      <c r="K222" s="161"/>
      <c r="L222" s="162">
        <v>0</v>
      </c>
      <c r="M222" s="162">
        <v>0</v>
      </c>
      <c r="N222" s="162">
        <v>0</v>
      </c>
      <c r="O222" s="119"/>
      <c r="P222" s="119"/>
      <c r="Q222" s="119"/>
      <c r="R222" s="119"/>
      <c r="BU222" s="95"/>
    </row>
    <row r="223" spans="1:73" s="1" customFormat="1" ht="34.5" customHeight="1" x14ac:dyDescent="0.2">
      <c r="A223" s="151" t="s">
        <v>193</v>
      </c>
      <c r="B223" s="96"/>
      <c r="C223" s="392"/>
      <c r="D223" s="392"/>
      <c r="E223" s="392"/>
      <c r="F223" s="392"/>
      <c r="G223" s="305" t="s">
        <v>157</v>
      </c>
      <c r="H223" s="307"/>
      <c r="I223" s="398"/>
      <c r="J223" s="160"/>
      <c r="K223" s="163"/>
      <c r="L223" s="164">
        <v>0</v>
      </c>
      <c r="M223" s="164">
        <v>0</v>
      </c>
      <c r="N223" s="164">
        <v>0</v>
      </c>
      <c r="O223" s="119"/>
      <c r="P223" s="119"/>
      <c r="Q223" s="119"/>
      <c r="R223" s="119"/>
      <c r="BU223" s="95"/>
    </row>
    <row r="224" spans="1:73" s="1" customFormat="1" ht="34.5" customHeight="1" x14ac:dyDescent="0.2">
      <c r="A224" s="151" t="s">
        <v>194</v>
      </c>
      <c r="B224" s="96"/>
      <c r="C224" s="391" t="s">
        <v>169</v>
      </c>
      <c r="D224" s="392"/>
      <c r="E224" s="392"/>
      <c r="F224" s="392"/>
      <c r="G224" s="305" t="s">
        <v>155</v>
      </c>
      <c r="H224" s="307"/>
      <c r="I224" s="398"/>
      <c r="J224" s="160"/>
      <c r="K224" s="161"/>
      <c r="L224" s="162">
        <v>0</v>
      </c>
      <c r="M224" s="162">
        <v>2</v>
      </c>
      <c r="N224" s="162">
        <v>0</v>
      </c>
      <c r="O224" s="119"/>
      <c r="P224" s="119"/>
      <c r="Q224" s="119"/>
      <c r="R224" s="119"/>
      <c r="BU224" s="95"/>
    </row>
    <row r="225" spans="1:73" s="1" customFormat="1" ht="34.5" customHeight="1" x14ac:dyDescent="0.2">
      <c r="A225" s="151" t="s">
        <v>194</v>
      </c>
      <c r="B225" s="96"/>
      <c r="C225" s="392"/>
      <c r="D225" s="392"/>
      <c r="E225" s="392"/>
      <c r="F225" s="392"/>
      <c r="G225" s="305" t="s">
        <v>157</v>
      </c>
      <c r="H225" s="307"/>
      <c r="I225" s="398"/>
      <c r="J225" s="160"/>
      <c r="K225" s="163"/>
      <c r="L225" s="164">
        <v>0</v>
      </c>
      <c r="M225" s="164">
        <v>0</v>
      </c>
      <c r="N225" s="164">
        <v>0</v>
      </c>
      <c r="O225" s="119"/>
      <c r="P225" s="119"/>
      <c r="Q225" s="119"/>
      <c r="R225" s="119"/>
      <c r="BU225" s="95"/>
    </row>
    <row r="226" spans="1:73" s="1" customFormat="1" ht="34.5" customHeight="1" x14ac:dyDescent="0.2">
      <c r="A226" s="151" t="s">
        <v>195</v>
      </c>
      <c r="B226" s="96"/>
      <c r="C226" s="391" t="s">
        <v>171</v>
      </c>
      <c r="D226" s="392"/>
      <c r="E226" s="392"/>
      <c r="F226" s="392"/>
      <c r="G226" s="305" t="s">
        <v>155</v>
      </c>
      <c r="H226" s="307"/>
      <c r="I226" s="398"/>
      <c r="J226" s="160"/>
      <c r="K226" s="161"/>
      <c r="L226" s="162">
        <v>0</v>
      </c>
      <c r="M226" s="162">
        <v>2</v>
      </c>
      <c r="N226" s="162">
        <v>0</v>
      </c>
      <c r="O226" s="119"/>
      <c r="P226" s="119"/>
      <c r="Q226" s="119"/>
      <c r="R226" s="119"/>
      <c r="BU226" s="95"/>
    </row>
    <row r="227" spans="1:73" s="1" customFormat="1" ht="34.5" customHeight="1" x14ac:dyDescent="0.2">
      <c r="A227" s="151" t="s">
        <v>195</v>
      </c>
      <c r="B227" s="96"/>
      <c r="C227" s="392"/>
      <c r="D227" s="392"/>
      <c r="E227" s="392"/>
      <c r="F227" s="392"/>
      <c r="G227" s="305" t="s">
        <v>157</v>
      </c>
      <c r="H227" s="307"/>
      <c r="I227" s="398"/>
      <c r="J227" s="160"/>
      <c r="K227" s="163"/>
      <c r="L227" s="164">
        <v>0</v>
      </c>
      <c r="M227" s="164">
        <v>0</v>
      </c>
      <c r="N227" s="164">
        <v>0</v>
      </c>
      <c r="O227" s="119"/>
      <c r="P227" s="119"/>
      <c r="Q227" s="119"/>
      <c r="R227" s="119"/>
      <c r="BU227" s="95"/>
    </row>
    <row r="228" spans="1:73" s="1" customFormat="1" ht="34.5" customHeight="1" x14ac:dyDescent="0.2">
      <c r="A228" s="151" t="s">
        <v>196</v>
      </c>
      <c r="B228" s="96"/>
      <c r="C228" s="391" t="s">
        <v>173</v>
      </c>
      <c r="D228" s="392"/>
      <c r="E228" s="392"/>
      <c r="F228" s="392"/>
      <c r="G228" s="305" t="s">
        <v>155</v>
      </c>
      <c r="H228" s="307"/>
      <c r="I228" s="398"/>
      <c r="J228" s="160"/>
      <c r="K228" s="161"/>
      <c r="L228" s="162">
        <v>0</v>
      </c>
      <c r="M228" s="162">
        <v>0</v>
      </c>
      <c r="N228" s="162">
        <v>0</v>
      </c>
      <c r="O228" s="119"/>
      <c r="P228" s="119"/>
      <c r="Q228" s="119"/>
      <c r="R228" s="119"/>
      <c r="BU228" s="95"/>
    </row>
    <row r="229" spans="1:73" s="1" customFormat="1" ht="34.5" customHeight="1" x14ac:dyDescent="0.2">
      <c r="A229" s="151" t="s">
        <v>196</v>
      </c>
      <c r="B229" s="96"/>
      <c r="C229" s="392"/>
      <c r="D229" s="392"/>
      <c r="E229" s="392"/>
      <c r="F229" s="392"/>
      <c r="G229" s="305" t="s">
        <v>157</v>
      </c>
      <c r="H229" s="307"/>
      <c r="I229" s="398"/>
      <c r="J229" s="160"/>
      <c r="K229" s="163"/>
      <c r="L229" s="164">
        <v>0</v>
      </c>
      <c r="M229" s="164">
        <v>0</v>
      </c>
      <c r="N229" s="164">
        <v>0</v>
      </c>
      <c r="O229" s="119"/>
      <c r="P229" s="119"/>
      <c r="Q229" s="119"/>
      <c r="R229" s="119"/>
      <c r="BU229" s="95"/>
    </row>
    <row r="230" spans="1:73" s="1" customFormat="1" ht="34.5" customHeight="1" x14ac:dyDescent="0.2">
      <c r="A230" s="151" t="s">
        <v>197</v>
      </c>
      <c r="B230" s="96"/>
      <c r="C230" s="391" t="s">
        <v>175</v>
      </c>
      <c r="D230" s="392"/>
      <c r="E230" s="392"/>
      <c r="F230" s="392"/>
      <c r="G230" s="305" t="s">
        <v>155</v>
      </c>
      <c r="H230" s="307"/>
      <c r="I230" s="398"/>
      <c r="J230" s="160"/>
      <c r="K230" s="161"/>
      <c r="L230" s="162">
        <v>0</v>
      </c>
      <c r="M230" s="162">
        <v>1</v>
      </c>
      <c r="N230" s="162">
        <v>0</v>
      </c>
      <c r="O230" s="119"/>
      <c r="P230" s="119"/>
      <c r="Q230" s="119"/>
      <c r="R230" s="119"/>
      <c r="BU230" s="95"/>
    </row>
    <row r="231" spans="1:73" s="1" customFormat="1" ht="34.5" customHeight="1" x14ac:dyDescent="0.2">
      <c r="A231" s="151" t="s">
        <v>197</v>
      </c>
      <c r="B231" s="96"/>
      <c r="C231" s="392"/>
      <c r="D231" s="392"/>
      <c r="E231" s="392"/>
      <c r="F231" s="392"/>
      <c r="G231" s="305" t="s">
        <v>157</v>
      </c>
      <c r="H231" s="307"/>
      <c r="I231" s="398"/>
      <c r="J231" s="160"/>
      <c r="K231" s="163"/>
      <c r="L231" s="164">
        <v>0</v>
      </c>
      <c r="M231" s="164">
        <v>0</v>
      </c>
      <c r="N231" s="164">
        <v>0</v>
      </c>
      <c r="O231" s="119"/>
      <c r="P231" s="119"/>
      <c r="Q231" s="119"/>
      <c r="R231" s="119"/>
      <c r="BU231" s="95"/>
    </row>
    <row r="232" spans="1:73" s="1" customFormat="1" ht="34.5" customHeight="1" x14ac:dyDescent="0.2">
      <c r="A232" s="151" t="s">
        <v>198</v>
      </c>
      <c r="B232" s="96"/>
      <c r="C232" s="391" t="s">
        <v>181</v>
      </c>
      <c r="D232" s="392"/>
      <c r="E232" s="392"/>
      <c r="F232" s="392"/>
      <c r="G232" s="305" t="s">
        <v>155</v>
      </c>
      <c r="H232" s="307"/>
      <c r="I232" s="398"/>
      <c r="J232" s="160"/>
      <c r="K232" s="161"/>
      <c r="L232" s="162">
        <v>0</v>
      </c>
      <c r="M232" s="162">
        <v>3</v>
      </c>
      <c r="N232" s="162">
        <v>0</v>
      </c>
      <c r="O232" s="119"/>
      <c r="P232" s="119"/>
      <c r="Q232" s="119"/>
      <c r="R232" s="119"/>
      <c r="BU232" s="95"/>
    </row>
    <row r="233" spans="1:73" s="1" customFormat="1" ht="34.5" customHeight="1" x14ac:dyDescent="0.2">
      <c r="A233" s="151" t="s">
        <v>198</v>
      </c>
      <c r="B233" s="96"/>
      <c r="C233" s="392"/>
      <c r="D233" s="392"/>
      <c r="E233" s="392"/>
      <c r="F233" s="392"/>
      <c r="G233" s="305" t="s">
        <v>157</v>
      </c>
      <c r="H233" s="307"/>
      <c r="I233" s="398"/>
      <c r="J233" s="160"/>
      <c r="K233" s="163"/>
      <c r="L233" s="164">
        <v>0</v>
      </c>
      <c r="M233" s="164">
        <v>0</v>
      </c>
      <c r="N233" s="164">
        <v>0</v>
      </c>
      <c r="O233" s="119"/>
      <c r="P233" s="119"/>
      <c r="Q233" s="119"/>
      <c r="R233" s="119"/>
      <c r="BU233" s="95"/>
    </row>
    <row r="234" spans="1:73" s="1" customFormat="1" ht="34.5" customHeight="1" x14ac:dyDescent="0.2">
      <c r="A234" s="151" t="s">
        <v>199</v>
      </c>
      <c r="B234" s="96"/>
      <c r="C234" s="391" t="s">
        <v>183</v>
      </c>
      <c r="D234" s="394"/>
      <c r="E234" s="394"/>
      <c r="F234" s="394"/>
      <c r="G234" s="305" t="s">
        <v>155</v>
      </c>
      <c r="H234" s="307"/>
      <c r="I234" s="398"/>
      <c r="J234" s="160"/>
      <c r="K234" s="165"/>
      <c r="L234" s="162">
        <v>0</v>
      </c>
      <c r="M234" s="162">
        <v>3</v>
      </c>
      <c r="N234" s="162">
        <v>0</v>
      </c>
      <c r="O234" s="119"/>
      <c r="P234" s="119"/>
      <c r="Q234" s="119"/>
      <c r="R234" s="119"/>
      <c r="BU234" s="95"/>
    </row>
    <row r="235" spans="1:73" s="1" customFormat="1" ht="34.5" customHeight="1" x14ac:dyDescent="0.2">
      <c r="A235" s="151" t="s">
        <v>199</v>
      </c>
      <c r="B235" s="96"/>
      <c r="C235" s="394"/>
      <c r="D235" s="394"/>
      <c r="E235" s="394"/>
      <c r="F235" s="394"/>
      <c r="G235" s="305" t="s">
        <v>157</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184</v>
      </c>
      <c r="D236" s="396"/>
      <c r="E236" s="396"/>
      <c r="F236" s="396"/>
      <c r="G236" s="395" t="s">
        <v>155</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157</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200</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74</v>
      </c>
      <c r="K243" s="87"/>
      <c r="L243" s="25" t="str">
        <f>IF(ISBLANK(L$9),"",L$9)</f>
        <v>4F病棟</v>
      </c>
      <c r="M243" s="72" t="str">
        <f t="shared" ref="M243:BS243" si="27">IF(ISBLANK(M$9),"",M$9)</f>
        <v>5F病棟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75</v>
      </c>
      <c r="J244" s="74"/>
      <c r="K244" s="88"/>
      <c r="L244" s="89" t="str">
        <f t="shared" ref="L244:BS244" si="28">IF(ISBLANK(L$95),"",L$95)</f>
        <v>慢性期</v>
      </c>
      <c r="M244" s="72" t="str">
        <f t="shared" si="28"/>
        <v>慢性期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201</v>
      </c>
      <c r="B245" s="2"/>
      <c r="C245" s="305" t="s">
        <v>202</v>
      </c>
      <c r="D245" s="306"/>
      <c r="E245" s="306"/>
      <c r="F245" s="306"/>
      <c r="G245" s="306"/>
      <c r="H245" s="307"/>
      <c r="I245" s="329" t="s">
        <v>203</v>
      </c>
      <c r="J245" s="78" t="s">
        <v>124</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204</v>
      </c>
      <c r="B246" s="171"/>
      <c r="C246" s="390" t="s">
        <v>205</v>
      </c>
      <c r="D246" s="390"/>
      <c r="E246" s="390"/>
      <c r="F246" s="351"/>
      <c r="G246" s="391" t="s">
        <v>154</v>
      </c>
      <c r="H246" s="172" t="s">
        <v>206</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204</v>
      </c>
      <c r="B247" s="171"/>
      <c r="C247" s="391"/>
      <c r="D247" s="391"/>
      <c r="E247" s="391"/>
      <c r="F247" s="392"/>
      <c r="G247" s="391"/>
      <c r="H247" s="172" t="s">
        <v>207</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208</v>
      </c>
      <c r="B248" s="171"/>
      <c r="C248" s="391"/>
      <c r="D248" s="391"/>
      <c r="E248" s="391"/>
      <c r="F248" s="392"/>
      <c r="G248" s="391" t="s">
        <v>209</v>
      </c>
      <c r="H248" s="172" t="s">
        <v>206</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208</v>
      </c>
      <c r="B249" s="171"/>
      <c r="C249" s="391"/>
      <c r="D249" s="391"/>
      <c r="E249" s="391"/>
      <c r="F249" s="392"/>
      <c r="G249" s="392"/>
      <c r="H249" s="172" t="s">
        <v>207</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210</v>
      </c>
      <c r="B250" s="171"/>
      <c r="C250" s="391"/>
      <c r="D250" s="391"/>
      <c r="E250" s="391"/>
      <c r="F250" s="392"/>
      <c r="G250" s="391" t="s">
        <v>211</v>
      </c>
      <c r="H250" s="172" t="s">
        <v>206</v>
      </c>
      <c r="I250" s="348"/>
      <c r="J250" s="145">
        <v>1</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210</v>
      </c>
      <c r="B251" s="171"/>
      <c r="C251" s="391"/>
      <c r="D251" s="391"/>
      <c r="E251" s="391"/>
      <c r="F251" s="392"/>
      <c r="G251" s="392"/>
      <c r="H251" s="172" t="s">
        <v>207</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212</v>
      </c>
      <c r="B252" s="171"/>
      <c r="C252" s="391"/>
      <c r="D252" s="391"/>
      <c r="E252" s="391"/>
      <c r="F252" s="392"/>
      <c r="G252" s="391" t="s">
        <v>213</v>
      </c>
      <c r="H252" s="172" t="s">
        <v>206</v>
      </c>
      <c r="I252" s="348"/>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212</v>
      </c>
      <c r="B253" s="171"/>
      <c r="C253" s="391"/>
      <c r="D253" s="391"/>
      <c r="E253" s="391"/>
      <c r="F253" s="392"/>
      <c r="G253" s="393"/>
      <c r="H253" s="172" t="s">
        <v>207</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214</v>
      </c>
      <c r="B254" s="171"/>
      <c r="C254" s="391"/>
      <c r="D254" s="391"/>
      <c r="E254" s="391"/>
      <c r="F254" s="392"/>
      <c r="G254" s="391" t="s">
        <v>215</v>
      </c>
      <c r="H254" s="172" t="s">
        <v>206</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214</v>
      </c>
      <c r="B255" s="171"/>
      <c r="C255" s="391"/>
      <c r="D255" s="391"/>
      <c r="E255" s="391"/>
      <c r="F255" s="392"/>
      <c r="G255" s="392"/>
      <c r="H255" s="172" t="s">
        <v>207</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216</v>
      </c>
      <c r="B256" s="171"/>
      <c r="C256" s="391"/>
      <c r="D256" s="391"/>
      <c r="E256" s="391"/>
      <c r="F256" s="392"/>
      <c r="G256" s="391" t="s">
        <v>188</v>
      </c>
      <c r="H256" s="172" t="s">
        <v>206</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216</v>
      </c>
      <c r="B257" s="171"/>
      <c r="C257" s="391"/>
      <c r="D257" s="391"/>
      <c r="E257" s="391"/>
      <c r="F257" s="392"/>
      <c r="G257" s="392"/>
      <c r="H257" s="172" t="s">
        <v>207</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217</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74</v>
      </c>
      <c r="K263" s="87"/>
      <c r="L263" s="25" t="str">
        <f>IF(ISBLANK(L$9),"",L$9)</f>
        <v>4F病棟</v>
      </c>
      <c r="M263" s="72" t="str">
        <f t="shared" ref="M263:BS263" si="29">IF(ISBLANK(M$9),"",M$9)</f>
        <v>5F病棟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75</v>
      </c>
      <c r="J264" s="74"/>
      <c r="K264" s="88"/>
      <c r="L264" s="89" t="str">
        <f t="shared" ref="L264:BS264" si="30">IF(ISBLANK(L$95),"",L$95)</f>
        <v>慢性期</v>
      </c>
      <c r="M264" s="72" t="str">
        <f t="shared" si="30"/>
        <v>慢性期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218</v>
      </c>
      <c r="B265" s="2"/>
      <c r="C265" s="326" t="s">
        <v>219</v>
      </c>
      <c r="D265" s="328"/>
      <c r="E265" s="388" t="s">
        <v>220</v>
      </c>
      <c r="F265" s="389"/>
      <c r="G265" s="305" t="s">
        <v>221</v>
      </c>
      <c r="H265" s="307"/>
      <c r="I265" s="329" t="s">
        <v>222</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223</v>
      </c>
      <c r="B266" s="171"/>
      <c r="C266" s="386"/>
      <c r="D266" s="387"/>
      <c r="E266" s="389"/>
      <c r="F266" s="389"/>
      <c r="G266" s="305" t="s">
        <v>224</v>
      </c>
      <c r="H266" s="307"/>
      <c r="I266" s="348"/>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225</v>
      </c>
      <c r="B267" s="171"/>
      <c r="C267" s="386"/>
      <c r="D267" s="387"/>
      <c r="E267" s="389"/>
      <c r="F267" s="389"/>
      <c r="G267" s="305" t="s">
        <v>226</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227</v>
      </c>
      <c r="B268" s="171"/>
      <c r="C268" s="368"/>
      <c r="D268" s="370"/>
      <c r="E268" s="305" t="s">
        <v>188</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228</v>
      </c>
      <c r="B269" s="171"/>
      <c r="C269" s="326" t="s">
        <v>229</v>
      </c>
      <c r="D269" s="381"/>
      <c r="E269" s="305" t="s">
        <v>230</v>
      </c>
      <c r="F269" s="306"/>
      <c r="G269" s="306"/>
      <c r="H269" s="307"/>
      <c r="I269" s="329" t="s">
        <v>231</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232</v>
      </c>
      <c r="B270" s="171"/>
      <c r="C270" s="382"/>
      <c r="D270" s="383"/>
      <c r="E270" s="305" t="s">
        <v>233</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234</v>
      </c>
      <c r="B271" s="171"/>
      <c r="C271" s="384"/>
      <c r="D271" s="385"/>
      <c r="E271" s="305" t="s">
        <v>235</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236</v>
      </c>
      <c r="B272" s="171"/>
      <c r="C272" s="326" t="s">
        <v>188</v>
      </c>
      <c r="D272" s="381"/>
      <c r="E272" s="305" t="s">
        <v>237</v>
      </c>
      <c r="F272" s="306"/>
      <c r="G272" s="306"/>
      <c r="H272" s="307"/>
      <c r="I272" s="129" t="s">
        <v>238</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239</v>
      </c>
      <c r="B273" s="171"/>
      <c r="C273" s="382"/>
      <c r="D273" s="383"/>
      <c r="E273" s="305" t="s">
        <v>240</v>
      </c>
      <c r="F273" s="306"/>
      <c r="G273" s="306"/>
      <c r="H273" s="307"/>
      <c r="I273" s="176" t="s">
        <v>241</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242</v>
      </c>
      <c r="F274" s="309"/>
      <c r="G274" s="309"/>
      <c r="H274" s="310"/>
      <c r="I274" s="177" t="s">
        <v>243</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244</v>
      </c>
      <c r="B275" s="171"/>
      <c r="C275" s="382"/>
      <c r="D275" s="383"/>
      <c r="E275" s="305" t="s">
        <v>245</v>
      </c>
      <c r="F275" s="306"/>
      <c r="G275" s="306"/>
      <c r="H275" s="307"/>
      <c r="I275" s="178" t="s">
        <v>246</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247</v>
      </c>
      <c r="B276" s="171"/>
      <c r="C276" s="382"/>
      <c r="D276" s="383"/>
      <c r="E276" s="305" t="s">
        <v>248</v>
      </c>
      <c r="F276" s="306"/>
      <c r="G276" s="306"/>
      <c r="H276" s="307"/>
      <c r="I276" s="129" t="s">
        <v>249</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250</v>
      </c>
      <c r="B277" s="171"/>
      <c r="C277" s="382"/>
      <c r="D277" s="383"/>
      <c r="E277" s="305" t="s">
        <v>251</v>
      </c>
      <c r="F277" s="306"/>
      <c r="G277" s="306"/>
      <c r="H277" s="307"/>
      <c r="I277" s="129" t="s">
        <v>252</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253</v>
      </c>
      <c r="B278" s="171"/>
      <c r="C278" s="382"/>
      <c r="D278" s="383"/>
      <c r="E278" s="305" t="s">
        <v>254</v>
      </c>
      <c r="F278" s="306"/>
      <c r="G278" s="306"/>
      <c r="H278" s="307"/>
      <c r="I278" s="129" t="s">
        <v>255</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256</v>
      </c>
      <c r="B279" s="171"/>
      <c r="C279" s="382"/>
      <c r="D279" s="383"/>
      <c r="E279" s="305" t="s">
        <v>257</v>
      </c>
      <c r="F279" s="306"/>
      <c r="G279" s="306"/>
      <c r="H279" s="307"/>
      <c r="I279" s="129" t="s">
        <v>258</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259</v>
      </c>
      <c r="B280" s="171"/>
      <c r="C280" s="382"/>
      <c r="D280" s="383"/>
      <c r="E280" s="308" t="s">
        <v>260</v>
      </c>
      <c r="F280" s="309"/>
      <c r="G280" s="309"/>
      <c r="H280" s="310"/>
      <c r="I280" s="142" t="s">
        <v>261</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262</v>
      </c>
      <c r="B281" s="171"/>
      <c r="C281" s="382"/>
      <c r="D281" s="383"/>
      <c r="E281" s="308" t="s">
        <v>263</v>
      </c>
      <c r="F281" s="309"/>
      <c r="G281" s="309"/>
      <c r="H281" s="310"/>
      <c r="I281" s="142" t="s">
        <v>264</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265</v>
      </c>
      <c r="B282" s="171"/>
      <c r="C282" s="384"/>
      <c r="D282" s="385"/>
      <c r="E282" s="308" t="s">
        <v>266</v>
      </c>
      <c r="F282" s="309"/>
      <c r="G282" s="309"/>
      <c r="H282" s="310"/>
      <c r="I282" s="142" t="s">
        <v>267</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268</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74</v>
      </c>
      <c r="K289" s="87"/>
      <c r="L289" s="25" t="str">
        <f>IF(ISBLANK(L$9),"",L$9)</f>
        <v>4F病棟</v>
      </c>
      <c r="M289" s="72" t="str">
        <f>IF(ISBLANK(M$9),"",M$9)</f>
        <v>5F病棟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75</v>
      </c>
      <c r="J290" s="186"/>
      <c r="K290" s="88"/>
      <c r="L290" s="89" t="str">
        <f>IF(ISBLANK(L$95),"",L$95)</f>
        <v>慢性期</v>
      </c>
      <c r="M290" s="72" t="str">
        <f>IF(ISBLANK(M$95),"",M$95)</f>
        <v>慢性期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268</v>
      </c>
      <c r="D291" s="315"/>
      <c r="E291" s="315"/>
      <c r="F291" s="315"/>
      <c r="G291" s="315"/>
      <c r="H291" s="317"/>
      <c r="I291" s="311" t="s">
        <v>269</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270</v>
      </c>
      <c r="B293" s="192"/>
      <c r="C293" s="372"/>
      <c r="D293" s="316"/>
      <c r="E293" s="316"/>
      <c r="F293" s="316"/>
      <c r="G293" s="316"/>
      <c r="H293" s="373"/>
      <c r="I293" s="311"/>
      <c r="J293" s="193"/>
      <c r="K293" s="113"/>
      <c r="L293" s="197" t="s">
        <v>35</v>
      </c>
      <c r="M293" s="198" t="s">
        <v>35</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271</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272</v>
      </c>
      <c r="C309" s="205"/>
      <c r="D309" s="205"/>
      <c r="E309" s="67"/>
      <c r="F309" s="67"/>
      <c r="G309" s="67"/>
      <c r="H309" s="68"/>
      <c r="I309" s="68"/>
      <c r="J309" s="206"/>
      <c r="K309" s="69"/>
      <c r="L309" s="207"/>
      <c r="M309" s="207"/>
      <c r="N309" s="119"/>
      <c r="BU309" s="95"/>
    </row>
    <row r="310" spans="1:73" s="1" customFormat="1" x14ac:dyDescent="0.2">
      <c r="B310" s="52" t="s">
        <v>273</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74</v>
      </c>
      <c r="K312" s="87"/>
      <c r="L312" s="25" t="str">
        <f>IF(ISBLANK(L$9),"",L$9)</f>
        <v>4F病棟</v>
      </c>
      <c r="M312" s="72" t="str">
        <f t="shared" ref="M312:BS312" si="35">IF(ISBLANK(M$9),"",M$9)</f>
        <v>5F病棟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120</v>
      </c>
      <c r="I313" s="73" t="s">
        <v>75</v>
      </c>
      <c r="J313" s="74"/>
      <c r="K313" s="88"/>
      <c r="L313" s="89" t="str">
        <f>IF(ISBLANK(L$95),"",L$95)</f>
        <v>慢性期</v>
      </c>
      <c r="M313" s="72" t="str">
        <f t="shared" ref="M313:BS313" si="36">IF(ISBLANK(M$95),"",M$95)</f>
        <v>慢性期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274</v>
      </c>
      <c r="B314" s="96"/>
      <c r="C314" s="367" t="s">
        <v>275</v>
      </c>
      <c r="D314" s="326" t="s">
        <v>276</v>
      </c>
      <c r="E314" s="327"/>
      <c r="F314" s="327"/>
      <c r="G314" s="327"/>
      <c r="H314" s="328"/>
      <c r="I314" s="318" t="s">
        <v>277</v>
      </c>
      <c r="J314" s="209">
        <f t="shared" ref="J314:J319" si="37">IF(SUM(L314:BS314)=0,IF(COUNTIF(L314:BS314,"未確認")&gt;0,"未確認",IF(COUNTIF(L314:BS314,"~*")&gt;0,"*",SUM(L314:BS314))),SUM(L314:BS314))</f>
        <v>114</v>
      </c>
      <c r="K314" s="131" t="str">
        <f t="shared" ref="K314:K319" si="38">IF(OR(COUNTIF(L314:BS314,"未確認")&gt;0,COUNTIF(L314:BS314,"~*")&gt;0),"※","")</f>
        <v/>
      </c>
      <c r="L314" s="210">
        <v>70</v>
      </c>
      <c r="M314" s="211">
        <v>44</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278</v>
      </c>
      <c r="B315" s="96"/>
      <c r="C315" s="377"/>
      <c r="D315" s="378"/>
      <c r="E315" s="305" t="s">
        <v>279</v>
      </c>
      <c r="F315" s="306"/>
      <c r="G315" s="306"/>
      <c r="H315" s="307"/>
      <c r="I315" s="319"/>
      <c r="J315" s="209">
        <f t="shared" si="37"/>
        <v>57</v>
      </c>
      <c r="K315" s="131" t="str">
        <f t="shared" si="38"/>
        <v/>
      </c>
      <c r="L315" s="210">
        <v>32</v>
      </c>
      <c r="M315" s="154">
        <v>25</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280</v>
      </c>
      <c r="B316" s="96"/>
      <c r="C316" s="377"/>
      <c r="D316" s="379"/>
      <c r="E316" s="305" t="s">
        <v>281</v>
      </c>
      <c r="F316" s="306"/>
      <c r="G316" s="306"/>
      <c r="H316" s="307"/>
      <c r="I316" s="319"/>
      <c r="J316" s="209">
        <f t="shared" si="37"/>
        <v>54</v>
      </c>
      <c r="K316" s="131" t="str">
        <f t="shared" si="38"/>
        <v/>
      </c>
      <c r="L316" s="210">
        <v>36</v>
      </c>
      <c r="M316" s="154">
        <v>18</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282</v>
      </c>
      <c r="B317" s="96"/>
      <c r="C317" s="377"/>
      <c r="D317" s="380"/>
      <c r="E317" s="305" t="s">
        <v>283</v>
      </c>
      <c r="F317" s="306"/>
      <c r="G317" s="306"/>
      <c r="H317" s="307"/>
      <c r="I317" s="319"/>
      <c r="J317" s="209">
        <f t="shared" si="37"/>
        <v>3</v>
      </c>
      <c r="K317" s="131" t="str">
        <f t="shared" si="38"/>
        <v/>
      </c>
      <c r="L317" s="210">
        <v>2</v>
      </c>
      <c r="M317" s="154">
        <v>1</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284</v>
      </c>
      <c r="B318" s="2"/>
      <c r="C318" s="377"/>
      <c r="D318" s="305" t="s">
        <v>285</v>
      </c>
      <c r="E318" s="306"/>
      <c r="F318" s="306"/>
      <c r="G318" s="306"/>
      <c r="H318" s="307"/>
      <c r="I318" s="319"/>
      <c r="J318" s="209">
        <f t="shared" si="37"/>
        <v>24563</v>
      </c>
      <c r="K318" s="131" t="str">
        <f t="shared" si="38"/>
        <v/>
      </c>
      <c r="L318" s="210">
        <v>13114</v>
      </c>
      <c r="M318" s="154">
        <v>11449</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286</v>
      </c>
      <c r="B319" s="2"/>
      <c r="C319" s="377"/>
      <c r="D319" s="305" t="s">
        <v>287</v>
      </c>
      <c r="E319" s="306"/>
      <c r="F319" s="306"/>
      <c r="G319" s="306"/>
      <c r="H319" s="307"/>
      <c r="I319" s="320"/>
      <c r="J319" s="209">
        <f t="shared" si="37"/>
        <v>116</v>
      </c>
      <c r="K319" s="131" t="str">
        <f t="shared" si="38"/>
        <v/>
      </c>
      <c r="L319" s="210">
        <v>72</v>
      </c>
      <c r="M319" s="154">
        <v>44</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288</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74</v>
      </c>
      <c r="K325" s="87"/>
      <c r="L325" s="25" t="str">
        <f>IF(ISBLANK(L$9),"",L$9)</f>
        <v>4F病棟</v>
      </c>
      <c r="M325" s="72" t="str">
        <f t="shared" ref="M325:BS325" si="39">IF(ISBLANK(M$9),"",M$9)</f>
        <v>5F病棟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75</v>
      </c>
      <c r="J326" s="74"/>
      <c r="K326" s="88"/>
      <c r="L326" s="89" t="str">
        <f>IF(ISBLANK(L$95),"",L$95)</f>
        <v>慢性期</v>
      </c>
      <c r="M326" s="72" t="str">
        <f t="shared" ref="M326:BS326" si="40">IF(ISBLANK(M$95),"",M$95)</f>
        <v>慢性期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289</v>
      </c>
      <c r="B327" s="2"/>
      <c r="C327" s="367" t="s">
        <v>275</v>
      </c>
      <c r="D327" s="305" t="s">
        <v>276</v>
      </c>
      <c r="E327" s="306"/>
      <c r="F327" s="306"/>
      <c r="G327" s="306"/>
      <c r="H327" s="307"/>
      <c r="I327" s="318" t="s">
        <v>290</v>
      </c>
      <c r="J327" s="209">
        <f t="shared" ref="J327:J344" si="41">IF(SUM(L327:BS327)=0,IF(COUNTIF(L327:BS327,"未確認")&gt;0,"未確認",IF(COUNTIF(L327:BS327,"~*")&gt;0,"*",SUM(L327:BS327))),SUM(L327:BS327))</f>
        <v>114</v>
      </c>
      <c r="K327" s="131" t="str">
        <f t="shared" ref="K327:K344" si="42">IF(OR(COUNTIF(L327:BS327,"未確認")&gt;0,COUNTIF(L327:BS327,"~*")&gt;0),"※","")</f>
        <v/>
      </c>
      <c r="L327" s="210">
        <v>70</v>
      </c>
      <c r="M327" s="154">
        <v>44</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291</v>
      </c>
      <c r="B328" s="2"/>
      <c r="C328" s="367"/>
      <c r="D328" s="366" t="s">
        <v>292</v>
      </c>
      <c r="E328" s="368" t="s">
        <v>293</v>
      </c>
      <c r="F328" s="369"/>
      <c r="G328" s="369"/>
      <c r="H328" s="370"/>
      <c r="I328" s="358"/>
      <c r="J328" s="209">
        <f t="shared" si="41"/>
        <v>0</v>
      </c>
      <c r="K328" s="131" t="str">
        <f t="shared" si="42"/>
        <v/>
      </c>
      <c r="L328" s="210">
        <v>0</v>
      </c>
      <c r="M328" s="154">
        <v>0</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294</v>
      </c>
      <c r="B329" s="2"/>
      <c r="C329" s="367"/>
      <c r="D329" s="367"/>
      <c r="E329" s="305" t="s">
        <v>295</v>
      </c>
      <c r="F329" s="306"/>
      <c r="G329" s="306"/>
      <c r="H329" s="307"/>
      <c r="I329" s="358"/>
      <c r="J329" s="209">
        <f t="shared" si="41"/>
        <v>30</v>
      </c>
      <c r="K329" s="131" t="str">
        <f t="shared" si="42"/>
        <v/>
      </c>
      <c r="L329" s="210">
        <v>21</v>
      </c>
      <c r="M329" s="154">
        <v>9</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296</v>
      </c>
      <c r="B330" s="2"/>
      <c r="C330" s="367"/>
      <c r="D330" s="367"/>
      <c r="E330" s="305" t="s">
        <v>297</v>
      </c>
      <c r="F330" s="306"/>
      <c r="G330" s="306"/>
      <c r="H330" s="307"/>
      <c r="I330" s="358"/>
      <c r="J330" s="209">
        <f t="shared" si="41"/>
        <v>57</v>
      </c>
      <c r="K330" s="131" t="str">
        <f t="shared" si="42"/>
        <v/>
      </c>
      <c r="L330" s="210">
        <v>32</v>
      </c>
      <c r="M330" s="154">
        <v>25</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298</v>
      </c>
      <c r="B331" s="2"/>
      <c r="C331" s="367"/>
      <c r="D331" s="367"/>
      <c r="E331" s="308" t="s">
        <v>299</v>
      </c>
      <c r="F331" s="309"/>
      <c r="G331" s="309"/>
      <c r="H331" s="310"/>
      <c r="I331" s="358"/>
      <c r="J331" s="209">
        <f t="shared" si="41"/>
        <v>27</v>
      </c>
      <c r="K331" s="131" t="str">
        <f t="shared" si="42"/>
        <v/>
      </c>
      <c r="L331" s="210">
        <v>17</v>
      </c>
      <c r="M331" s="154">
        <v>10</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300</v>
      </c>
      <c r="B332" s="2"/>
      <c r="C332" s="367"/>
      <c r="D332" s="367"/>
      <c r="E332" s="308" t="s">
        <v>301</v>
      </c>
      <c r="F332" s="309"/>
      <c r="G332" s="309"/>
      <c r="H332" s="310"/>
      <c r="I332" s="358"/>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302</v>
      </c>
      <c r="B333" s="2"/>
      <c r="C333" s="367"/>
      <c r="D333" s="367"/>
      <c r="E333" s="305" t="s">
        <v>303</v>
      </c>
      <c r="F333" s="306"/>
      <c r="G333" s="306"/>
      <c r="H333" s="307"/>
      <c r="I333" s="358"/>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304</v>
      </c>
      <c r="B334" s="2"/>
      <c r="C334" s="367"/>
      <c r="D334" s="371"/>
      <c r="E334" s="326" t="s">
        <v>188</v>
      </c>
      <c r="F334" s="327"/>
      <c r="G334" s="327"/>
      <c r="H334" s="328"/>
      <c r="I334" s="358"/>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305</v>
      </c>
      <c r="B335" s="2"/>
      <c r="C335" s="367"/>
      <c r="D335" s="305" t="s">
        <v>287</v>
      </c>
      <c r="E335" s="306"/>
      <c r="F335" s="306"/>
      <c r="G335" s="306"/>
      <c r="H335" s="307"/>
      <c r="I335" s="358"/>
      <c r="J335" s="209">
        <f t="shared" si="41"/>
        <v>116</v>
      </c>
      <c r="K335" s="131" t="str">
        <f t="shared" si="42"/>
        <v/>
      </c>
      <c r="L335" s="210">
        <v>72</v>
      </c>
      <c r="M335" s="154">
        <v>44</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306</v>
      </c>
      <c r="B336" s="2"/>
      <c r="C336" s="367"/>
      <c r="D336" s="366" t="s">
        <v>307</v>
      </c>
      <c r="E336" s="368" t="s">
        <v>308</v>
      </c>
      <c r="F336" s="369"/>
      <c r="G336" s="369"/>
      <c r="H336" s="370"/>
      <c r="I336" s="358"/>
      <c r="J336" s="209">
        <f t="shared" si="41"/>
        <v>0</v>
      </c>
      <c r="K336" s="131" t="str">
        <f t="shared" si="42"/>
        <v/>
      </c>
      <c r="L336" s="210">
        <v>0</v>
      </c>
      <c r="M336" s="154">
        <v>0</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309</v>
      </c>
      <c r="B337" s="2"/>
      <c r="C337" s="367"/>
      <c r="D337" s="367"/>
      <c r="E337" s="305" t="s">
        <v>310</v>
      </c>
      <c r="F337" s="306"/>
      <c r="G337" s="306"/>
      <c r="H337" s="307"/>
      <c r="I337" s="358"/>
      <c r="J337" s="209">
        <f t="shared" si="41"/>
        <v>16</v>
      </c>
      <c r="K337" s="131" t="str">
        <f t="shared" si="42"/>
        <v/>
      </c>
      <c r="L337" s="210">
        <v>9</v>
      </c>
      <c r="M337" s="154">
        <v>7</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311</v>
      </c>
      <c r="B338" s="2"/>
      <c r="C338" s="367"/>
      <c r="D338" s="367"/>
      <c r="E338" s="305" t="s">
        <v>312</v>
      </c>
      <c r="F338" s="306"/>
      <c r="G338" s="306"/>
      <c r="H338" s="307"/>
      <c r="I338" s="358"/>
      <c r="J338" s="209">
        <f t="shared" si="41"/>
        <v>9</v>
      </c>
      <c r="K338" s="131" t="str">
        <f t="shared" si="42"/>
        <v/>
      </c>
      <c r="L338" s="210">
        <v>5</v>
      </c>
      <c r="M338" s="154">
        <v>4</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313</v>
      </c>
      <c r="B339" s="2"/>
      <c r="C339" s="367"/>
      <c r="D339" s="367"/>
      <c r="E339" s="305" t="s">
        <v>314</v>
      </c>
      <c r="F339" s="306"/>
      <c r="G339" s="306"/>
      <c r="H339" s="307"/>
      <c r="I339" s="358"/>
      <c r="J339" s="209">
        <f t="shared" si="41"/>
        <v>5</v>
      </c>
      <c r="K339" s="131" t="str">
        <f t="shared" si="42"/>
        <v/>
      </c>
      <c r="L339" s="210">
        <v>4</v>
      </c>
      <c r="M339" s="154">
        <v>1</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315</v>
      </c>
      <c r="B340" s="2"/>
      <c r="C340" s="367"/>
      <c r="D340" s="367"/>
      <c r="E340" s="305" t="s">
        <v>316</v>
      </c>
      <c r="F340" s="306"/>
      <c r="G340" s="306"/>
      <c r="H340" s="307"/>
      <c r="I340" s="358"/>
      <c r="J340" s="209">
        <f t="shared" si="41"/>
        <v>0</v>
      </c>
      <c r="K340" s="131" t="str">
        <f t="shared" si="42"/>
        <v/>
      </c>
      <c r="L340" s="210">
        <v>0</v>
      </c>
      <c r="M340" s="154">
        <v>0</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317</v>
      </c>
      <c r="B341" s="2"/>
      <c r="C341" s="367"/>
      <c r="D341" s="367"/>
      <c r="E341" s="308" t="s">
        <v>318</v>
      </c>
      <c r="F341" s="309"/>
      <c r="G341" s="309"/>
      <c r="H341" s="310"/>
      <c r="I341" s="358"/>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319</v>
      </c>
      <c r="B342" s="2"/>
      <c r="C342" s="367"/>
      <c r="D342" s="367"/>
      <c r="E342" s="305" t="s">
        <v>320</v>
      </c>
      <c r="F342" s="306"/>
      <c r="G342" s="306"/>
      <c r="H342" s="307"/>
      <c r="I342" s="358"/>
      <c r="J342" s="209">
        <f t="shared" si="41"/>
        <v>13</v>
      </c>
      <c r="K342" s="131" t="str">
        <f t="shared" si="42"/>
        <v/>
      </c>
      <c r="L342" s="210">
        <v>5</v>
      </c>
      <c r="M342" s="154">
        <v>8</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321</v>
      </c>
      <c r="B343" s="2"/>
      <c r="C343" s="367"/>
      <c r="D343" s="367"/>
      <c r="E343" s="305" t="s">
        <v>322</v>
      </c>
      <c r="F343" s="306"/>
      <c r="G343" s="306"/>
      <c r="H343" s="307"/>
      <c r="I343" s="358"/>
      <c r="J343" s="209">
        <f t="shared" si="41"/>
        <v>73</v>
      </c>
      <c r="K343" s="131" t="str">
        <f t="shared" si="42"/>
        <v/>
      </c>
      <c r="L343" s="210">
        <v>49</v>
      </c>
      <c r="M343" s="154">
        <v>24</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323</v>
      </c>
      <c r="B344" s="2"/>
      <c r="C344" s="367"/>
      <c r="D344" s="367"/>
      <c r="E344" s="305" t="s">
        <v>188</v>
      </c>
      <c r="F344" s="306"/>
      <c r="G344" s="306"/>
      <c r="H344" s="307"/>
      <c r="I344" s="359"/>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324</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74</v>
      </c>
      <c r="K350" s="218"/>
      <c r="L350" s="25" t="str">
        <f>IF(ISBLANK(L$9),"",L$9)</f>
        <v>4F病棟</v>
      </c>
      <c r="M350" s="72" t="str">
        <f t="shared" ref="M350:BS350" si="43">IF(ISBLANK(M$9),"",M$9)</f>
        <v>5F病棟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120</v>
      </c>
      <c r="C351" s="46"/>
      <c r="I351" s="73" t="s">
        <v>75</v>
      </c>
      <c r="J351" s="74"/>
      <c r="K351" s="88"/>
      <c r="L351" s="89" t="str">
        <f>IF(ISBLANK(L$95),"",L$95)</f>
        <v>慢性期</v>
      </c>
      <c r="M351" s="72" t="str">
        <f t="shared" ref="M351:BS351" si="44">IF(ISBLANK(M$95),"",M$95)</f>
        <v>慢性期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325</v>
      </c>
      <c r="B352" s="2"/>
      <c r="C352" s="326" t="s">
        <v>326</v>
      </c>
      <c r="D352" s="327"/>
      <c r="E352" s="327"/>
      <c r="F352" s="327"/>
      <c r="G352" s="327"/>
      <c r="H352" s="328"/>
      <c r="I352" s="318" t="s">
        <v>327</v>
      </c>
      <c r="J352" s="219">
        <f>IF(SUM(L352:BS352)=0,IF(COUNTIF(L352:BS352,"未確認")&gt;0,"未確認",IF(COUNTIF(L352:BS352,"~*")&gt;0,"*",SUM(L352:BS352))),SUM(L352:BS352))</f>
        <v>116</v>
      </c>
      <c r="K352" s="220" t="str">
        <f>IF(OR(COUNTIF(L352:BS352,"未確認")&gt;0,COUNTIF(L352:BS352,"~*")&gt;0),"※","")</f>
        <v/>
      </c>
      <c r="L352" s="210">
        <v>72</v>
      </c>
      <c r="M352" s="154">
        <v>44</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328</v>
      </c>
      <c r="B353" s="2"/>
      <c r="C353" s="221"/>
      <c r="D353" s="222"/>
      <c r="E353" s="360" t="s">
        <v>329</v>
      </c>
      <c r="F353" s="361"/>
      <c r="G353" s="361"/>
      <c r="H353" s="362"/>
      <c r="I353" s="358"/>
      <c r="J353" s="219">
        <f>IF(SUM(L353:BS353)=0,IF(COUNTIF(L353:BS353,"未確認")&gt;0,"未確認",IF(COUNTIF(L353:BS353,"~*")&gt;0,"*",SUM(L353:BS353))),SUM(L353:BS353))</f>
        <v>116</v>
      </c>
      <c r="K353" s="220" t="str">
        <f>IF(OR(COUNTIF(L353:BS353,"未確認")&gt;0,COUNTIF(L353:BS353,"~*")&gt;0),"※","")</f>
        <v/>
      </c>
      <c r="L353" s="210">
        <v>72</v>
      </c>
      <c r="M353" s="154">
        <v>44</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330</v>
      </c>
      <c r="B354" s="2"/>
      <c r="C354" s="221"/>
      <c r="D354" s="222"/>
      <c r="E354" s="360" t="s">
        <v>331</v>
      </c>
      <c r="F354" s="361"/>
      <c r="G354" s="361"/>
      <c r="H354" s="362"/>
      <c r="I354" s="358"/>
      <c r="J354" s="219">
        <f>IF(SUM(L354:BS354)=0,IF(COUNTIF(L354:BS354,"未確認")&gt;0,"未確認",IF(COUNTIF(L354:BS354,"~*")&gt;0,"*",SUM(L354:BS354))),SUM(L354:BS354))</f>
        <v>0</v>
      </c>
      <c r="K354" s="220" t="str">
        <f>IF(OR(COUNTIF(L354:BS354,"未確認")&gt;0,COUNTIF(L354:BS354,"~*")&gt;0),"※","")</f>
        <v/>
      </c>
      <c r="L354" s="210">
        <v>0</v>
      </c>
      <c r="M354" s="154">
        <v>0</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332</v>
      </c>
      <c r="B355" s="2"/>
      <c r="C355" s="221"/>
      <c r="D355" s="222"/>
      <c r="E355" s="360" t="s">
        <v>333</v>
      </c>
      <c r="F355" s="361"/>
      <c r="G355" s="361"/>
      <c r="H355" s="362"/>
      <c r="I355" s="358"/>
      <c r="J355" s="219">
        <f>IF(SUM(L355:BS355)=0,IF(COUNTIF(L355:BS355,"未確認")&gt;0,"未確認",IF(COUNTIF(L355:BS355,"~*")&gt;0,"*",SUM(L355:BS355))),SUM(L355:BS355))</f>
        <v>0</v>
      </c>
      <c r="K355" s="220" t="str">
        <f>IF(OR(COUNTIF(L355:BS355,"未確認")&gt;0,COUNTIF(L355:BS355,"~*")&gt;0),"※","")</f>
        <v/>
      </c>
      <c r="L355" s="210">
        <v>0</v>
      </c>
      <c r="M355" s="154">
        <v>0</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334</v>
      </c>
      <c r="B356" s="2"/>
      <c r="C356" s="223"/>
      <c r="D356" s="224"/>
      <c r="E356" s="363" t="s">
        <v>335</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v>0</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336</v>
      </c>
      <c r="C360" s="24"/>
      <c r="D360" s="24"/>
      <c r="E360" s="24"/>
      <c r="F360" s="24"/>
      <c r="G360" s="24"/>
      <c r="H360" s="17"/>
      <c r="I360" s="17"/>
      <c r="J360" s="37"/>
      <c r="K360" s="7"/>
      <c r="L360" s="7"/>
      <c r="M360" s="7"/>
      <c r="N360" s="119"/>
      <c r="BU360" s="95"/>
    </row>
    <row r="361" spans="1:73" s="1" customFormat="1" x14ac:dyDescent="0.2">
      <c r="B361" s="2" t="s">
        <v>337</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74</v>
      </c>
      <c r="K363" s="218"/>
      <c r="L363" s="25" t="str">
        <f>IF(ISBLANK(L$9),"",L$9)</f>
        <v>4F病棟</v>
      </c>
      <c r="M363" s="72" t="str">
        <f t="shared" ref="M363:BS363" si="45">IF(ISBLANK(M$9),"",M$9)</f>
        <v>5F病棟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75</v>
      </c>
      <c r="J364" s="74"/>
      <c r="K364" s="88"/>
      <c r="L364" s="89" t="str">
        <f>IF(ISBLANK(L$95),"",L$95)</f>
        <v>慢性期</v>
      </c>
      <c r="M364" s="72" t="str">
        <f t="shared" ref="M364:BS364" si="46">IF(ISBLANK(M$95),"",M$95)</f>
        <v>慢性期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338</v>
      </c>
      <c r="B365" s="2"/>
      <c r="C365" s="352" t="s">
        <v>339</v>
      </c>
      <c r="D365" s="353"/>
      <c r="E365" s="353"/>
      <c r="F365" s="353"/>
      <c r="G365" s="353"/>
      <c r="H365" s="354"/>
      <c r="I365" s="318" t="s">
        <v>340</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341</v>
      </c>
      <c r="B366" s="2"/>
      <c r="C366" s="221"/>
      <c r="D366" s="230"/>
      <c r="E366" s="305" t="s">
        <v>342</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343</v>
      </c>
      <c r="B367" s="2"/>
      <c r="C367" s="223"/>
      <c r="D367" s="231"/>
      <c r="E367" s="305" t="s">
        <v>344</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345</v>
      </c>
      <c r="B368" s="2"/>
      <c r="C368" s="355" t="s">
        <v>346</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347</v>
      </c>
      <c r="B369" s="2"/>
      <c r="C369" s="221"/>
      <c r="D369" s="230"/>
      <c r="E369" s="305" t="s">
        <v>348</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349</v>
      </c>
      <c r="B370" s="2"/>
      <c r="C370" s="223"/>
      <c r="D370" s="231"/>
      <c r="E370" s="305" t="s">
        <v>350</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271</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351</v>
      </c>
      <c r="C385" s="237"/>
      <c r="D385" s="67"/>
      <c r="E385" s="67"/>
      <c r="F385" s="67"/>
      <c r="G385" s="67"/>
      <c r="H385" s="68"/>
      <c r="I385" s="68"/>
      <c r="J385" s="206"/>
      <c r="K385" s="69"/>
      <c r="L385" s="207"/>
      <c r="M385" s="207"/>
      <c r="N385" s="238"/>
      <c r="BU385" s="95"/>
    </row>
    <row r="386" spans="2:73" s="1" customFormat="1" x14ac:dyDescent="0.2">
      <c r="B386" s="22" t="s">
        <v>352</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74</v>
      </c>
      <c r="K388" s="87"/>
      <c r="L388" s="159" t="s">
        <v>948</v>
      </c>
      <c r="M388" s="72" t="s">
        <v>949</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75</v>
      </c>
      <c r="J389" s="74"/>
      <c r="K389" s="88"/>
      <c r="L389" s="239" t="s">
        <v>35</v>
      </c>
      <c r="M389" s="72" t="s">
        <v>35</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353</v>
      </c>
      <c r="D390" s="309"/>
      <c r="E390" s="309"/>
      <c r="F390" s="309"/>
      <c r="G390" s="309"/>
      <c r="H390" s="310"/>
      <c r="I390" s="329" t="s">
        <v>354</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355</v>
      </c>
      <c r="D391" s="309"/>
      <c r="E391" s="309"/>
      <c r="F391" s="309"/>
      <c r="G391" s="309"/>
      <c r="H391" s="310"/>
      <c r="I391" s="330"/>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356</v>
      </c>
      <c r="D392" s="309"/>
      <c r="E392" s="309"/>
      <c r="F392" s="309"/>
      <c r="G392" s="309"/>
      <c r="H392" s="310"/>
      <c r="I392" s="330"/>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357</v>
      </c>
      <c r="D393" s="309"/>
      <c r="E393" s="309"/>
      <c r="F393" s="309"/>
      <c r="G393" s="309"/>
      <c r="H393" s="310"/>
      <c r="I393" s="330"/>
      <c r="J393" s="240">
        <f t="shared" si="48"/>
        <v>0</v>
      </c>
      <c r="K393" s="91" t="str">
        <f t="shared" si="49"/>
        <v/>
      </c>
      <c r="L393" s="241">
        <v>0</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358</v>
      </c>
      <c r="D394" s="309"/>
      <c r="E394" s="309"/>
      <c r="F394" s="309"/>
      <c r="G394" s="309"/>
      <c r="H394" s="310"/>
      <c r="I394" s="330"/>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359</v>
      </c>
      <c r="D395" s="309"/>
      <c r="E395" s="309"/>
      <c r="F395" s="309"/>
      <c r="G395" s="309"/>
      <c r="H395" s="310"/>
      <c r="I395" s="330"/>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360</v>
      </c>
      <c r="D396" s="309"/>
      <c r="E396" s="309"/>
      <c r="F396" s="309"/>
      <c r="G396" s="309"/>
      <c r="H396" s="310"/>
      <c r="I396" s="330"/>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361</v>
      </c>
      <c r="D397" s="309"/>
      <c r="E397" s="309"/>
      <c r="F397" s="309"/>
      <c r="G397" s="309"/>
      <c r="H397" s="310"/>
      <c r="I397" s="330"/>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362</v>
      </c>
      <c r="D398" s="309"/>
      <c r="E398" s="309"/>
      <c r="F398" s="309"/>
      <c r="G398" s="309"/>
      <c r="H398" s="310"/>
      <c r="I398" s="330"/>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363</v>
      </c>
      <c r="D399" s="309"/>
      <c r="E399" s="309"/>
      <c r="F399" s="309"/>
      <c r="G399" s="309"/>
      <c r="H399" s="310"/>
      <c r="I399" s="330"/>
      <c r="J399" s="240" t="str">
        <f t="shared" si="48"/>
        <v>*</v>
      </c>
      <c r="K399" s="91" t="str">
        <f t="shared" si="49"/>
        <v>※</v>
      </c>
      <c r="L399" s="241" t="s">
        <v>426</v>
      </c>
      <c r="M399" s="242" t="s">
        <v>426</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364</v>
      </c>
      <c r="D400" s="309"/>
      <c r="E400" s="309"/>
      <c r="F400" s="309"/>
      <c r="G400" s="309"/>
      <c r="H400" s="310"/>
      <c r="I400" s="330"/>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365</v>
      </c>
      <c r="D401" s="309"/>
      <c r="E401" s="309"/>
      <c r="F401" s="309"/>
      <c r="G401" s="309"/>
      <c r="H401" s="310"/>
      <c r="I401" s="330"/>
      <c r="J401" s="240">
        <f t="shared" si="48"/>
        <v>806</v>
      </c>
      <c r="K401" s="91" t="str">
        <f t="shared" si="49"/>
        <v/>
      </c>
      <c r="L401" s="241">
        <v>500</v>
      </c>
      <c r="M401" s="242">
        <v>306</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109</v>
      </c>
      <c r="D402" s="309"/>
      <c r="E402" s="309"/>
      <c r="F402" s="309"/>
      <c r="G402" s="309"/>
      <c r="H402" s="310"/>
      <c r="I402" s="330"/>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366</v>
      </c>
      <c r="D403" s="309"/>
      <c r="E403" s="309"/>
      <c r="F403" s="309"/>
      <c r="G403" s="309"/>
      <c r="H403" s="310"/>
      <c r="I403" s="330"/>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367</v>
      </c>
      <c r="D404" s="309"/>
      <c r="E404" s="309"/>
      <c r="F404" s="309"/>
      <c r="G404" s="309"/>
      <c r="H404" s="310"/>
      <c r="I404" s="330"/>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368</v>
      </c>
      <c r="D405" s="309"/>
      <c r="E405" s="309"/>
      <c r="F405" s="309"/>
      <c r="G405" s="309"/>
      <c r="H405" s="310"/>
      <c r="I405" s="330"/>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369</v>
      </c>
      <c r="D406" s="309"/>
      <c r="E406" s="309"/>
      <c r="F406" s="309"/>
      <c r="G406" s="309"/>
      <c r="H406" s="310"/>
      <c r="I406" s="330"/>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370</v>
      </c>
      <c r="D407" s="309"/>
      <c r="E407" s="309"/>
      <c r="F407" s="309"/>
      <c r="G407" s="309"/>
      <c r="H407" s="310"/>
      <c r="I407" s="330"/>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371</v>
      </c>
      <c r="D408" s="309"/>
      <c r="E408" s="309"/>
      <c r="F408" s="309"/>
      <c r="G408" s="309"/>
      <c r="H408" s="310"/>
      <c r="I408" s="330"/>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372</v>
      </c>
      <c r="D409" s="309"/>
      <c r="E409" s="309"/>
      <c r="F409" s="309"/>
      <c r="G409" s="309"/>
      <c r="H409" s="310"/>
      <c r="I409" s="330"/>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373</v>
      </c>
      <c r="D410" s="309"/>
      <c r="E410" s="309"/>
      <c r="F410" s="309"/>
      <c r="G410" s="309"/>
      <c r="H410" s="310"/>
      <c r="I410" s="330"/>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374</v>
      </c>
      <c r="D411" s="309"/>
      <c r="E411" s="309"/>
      <c r="F411" s="309"/>
      <c r="G411" s="309"/>
      <c r="H411" s="310"/>
      <c r="I411" s="330"/>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375</v>
      </c>
      <c r="D412" s="309"/>
      <c r="E412" s="309"/>
      <c r="F412" s="309"/>
      <c r="G412" s="309"/>
      <c r="H412" s="310"/>
      <c r="I412" s="330"/>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376</v>
      </c>
      <c r="D413" s="309"/>
      <c r="E413" s="309"/>
      <c r="F413" s="309"/>
      <c r="G413" s="309"/>
      <c r="H413" s="310"/>
      <c r="I413" s="330"/>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377</v>
      </c>
      <c r="D414" s="309"/>
      <c r="E414" s="309"/>
      <c r="F414" s="309"/>
      <c r="G414" s="309"/>
      <c r="H414" s="310"/>
      <c r="I414" s="330"/>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378</v>
      </c>
      <c r="D415" s="309"/>
      <c r="E415" s="309"/>
      <c r="F415" s="309"/>
      <c r="G415" s="309"/>
      <c r="H415" s="310"/>
      <c r="I415" s="330"/>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379</v>
      </c>
      <c r="D416" s="309"/>
      <c r="E416" s="309"/>
      <c r="F416" s="309"/>
      <c r="G416" s="309"/>
      <c r="H416" s="310"/>
      <c r="I416" s="330"/>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380</v>
      </c>
      <c r="D417" s="309"/>
      <c r="E417" s="309"/>
      <c r="F417" s="309"/>
      <c r="G417" s="309"/>
      <c r="H417" s="310"/>
      <c r="I417" s="330"/>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381</v>
      </c>
      <c r="D418" s="309"/>
      <c r="E418" s="309"/>
      <c r="F418" s="309"/>
      <c r="G418" s="309"/>
      <c r="H418" s="310"/>
      <c r="I418" s="330"/>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382</v>
      </c>
      <c r="D419" s="309"/>
      <c r="E419" s="309"/>
      <c r="F419" s="309"/>
      <c r="G419" s="309"/>
      <c r="H419" s="310"/>
      <c r="I419" s="330"/>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383</v>
      </c>
      <c r="D420" s="309"/>
      <c r="E420" s="309"/>
      <c r="F420" s="309"/>
      <c r="G420" s="309"/>
      <c r="H420" s="310"/>
      <c r="I420" s="330"/>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384</v>
      </c>
      <c r="D421" s="309"/>
      <c r="E421" s="309"/>
      <c r="F421" s="309"/>
      <c r="G421" s="309"/>
      <c r="H421" s="310"/>
      <c r="I421" s="330"/>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385</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386</v>
      </c>
      <c r="D423" s="309"/>
      <c r="E423" s="309"/>
      <c r="F423" s="309"/>
      <c r="G423" s="309"/>
      <c r="H423" s="310"/>
      <c r="I423" s="330"/>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387</v>
      </c>
      <c r="D424" s="309"/>
      <c r="E424" s="309"/>
      <c r="F424" s="309"/>
      <c r="G424" s="309"/>
      <c r="H424" s="310"/>
      <c r="I424" s="330"/>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388</v>
      </c>
      <c r="D425" s="309"/>
      <c r="E425" s="309"/>
      <c r="F425" s="309"/>
      <c r="G425" s="309"/>
      <c r="H425" s="310"/>
      <c r="I425" s="330"/>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389</v>
      </c>
      <c r="D426" s="309"/>
      <c r="E426" s="309"/>
      <c r="F426" s="309"/>
      <c r="G426" s="309"/>
      <c r="H426" s="310"/>
      <c r="I426" s="330"/>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390</v>
      </c>
      <c r="D427" s="309"/>
      <c r="E427" s="309"/>
      <c r="F427" s="309"/>
      <c r="G427" s="309"/>
      <c r="H427" s="310"/>
      <c r="I427" s="330"/>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391</v>
      </c>
      <c r="D428" s="309"/>
      <c r="E428" s="309"/>
      <c r="F428" s="309"/>
      <c r="G428" s="309"/>
      <c r="H428" s="310"/>
      <c r="I428" s="330"/>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392</v>
      </c>
      <c r="D429" s="309"/>
      <c r="E429" s="309"/>
      <c r="F429" s="309"/>
      <c r="G429" s="309"/>
      <c r="H429" s="310"/>
      <c r="I429" s="330"/>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393</v>
      </c>
      <c r="D430" s="309"/>
      <c r="E430" s="309"/>
      <c r="F430" s="309"/>
      <c r="G430" s="309"/>
      <c r="H430" s="310"/>
      <c r="I430" s="330"/>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394</v>
      </c>
      <c r="D431" s="309"/>
      <c r="E431" s="309"/>
      <c r="F431" s="309"/>
      <c r="G431" s="309"/>
      <c r="H431" s="310"/>
      <c r="I431" s="330"/>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395</v>
      </c>
      <c r="D432" s="309"/>
      <c r="E432" s="309"/>
      <c r="F432" s="309"/>
      <c r="G432" s="309"/>
      <c r="H432" s="310"/>
      <c r="I432" s="330"/>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396</v>
      </c>
      <c r="D433" s="309"/>
      <c r="E433" s="309"/>
      <c r="F433" s="309"/>
      <c r="G433" s="309"/>
      <c r="H433" s="310"/>
      <c r="I433" s="330"/>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397</v>
      </c>
      <c r="D434" s="309"/>
      <c r="E434" s="309"/>
      <c r="F434" s="309"/>
      <c r="G434" s="309"/>
      <c r="H434" s="310"/>
      <c r="I434" s="330"/>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398</v>
      </c>
      <c r="D435" s="309"/>
      <c r="E435" s="309"/>
      <c r="F435" s="309"/>
      <c r="G435" s="309"/>
      <c r="H435" s="310"/>
      <c r="I435" s="330"/>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399</v>
      </c>
      <c r="D436" s="309"/>
      <c r="E436" s="309"/>
      <c r="F436" s="309"/>
      <c r="G436" s="309"/>
      <c r="H436" s="310"/>
      <c r="I436" s="330"/>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400</v>
      </c>
      <c r="D437" s="309"/>
      <c r="E437" s="309"/>
      <c r="F437" s="309"/>
      <c r="G437" s="309"/>
      <c r="H437" s="310"/>
      <c r="I437" s="330"/>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401</v>
      </c>
      <c r="D438" s="309"/>
      <c r="E438" s="309"/>
      <c r="F438" s="309"/>
      <c r="G438" s="309"/>
      <c r="H438" s="310"/>
      <c r="I438" s="330"/>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402</v>
      </c>
      <c r="D439" s="309"/>
      <c r="E439" s="309"/>
      <c r="F439" s="309"/>
      <c r="G439" s="309"/>
      <c r="H439" s="310"/>
      <c r="I439" s="330"/>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403</v>
      </c>
      <c r="D440" s="309"/>
      <c r="E440" s="309"/>
      <c r="F440" s="309"/>
      <c r="G440" s="309"/>
      <c r="H440" s="310"/>
      <c r="I440" s="330"/>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404</v>
      </c>
      <c r="D441" s="309"/>
      <c r="E441" s="309"/>
      <c r="F441" s="309"/>
      <c r="G441" s="309"/>
      <c r="H441" s="310"/>
      <c r="I441" s="330"/>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405</v>
      </c>
      <c r="D442" s="309"/>
      <c r="E442" s="309"/>
      <c r="F442" s="309"/>
      <c r="G442" s="309"/>
      <c r="H442" s="310"/>
      <c r="I442" s="330"/>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406</v>
      </c>
      <c r="D443" s="309"/>
      <c r="E443" s="309"/>
      <c r="F443" s="309"/>
      <c r="G443" s="309"/>
      <c r="H443" s="310"/>
      <c r="I443" s="330"/>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407</v>
      </c>
      <c r="D444" s="309"/>
      <c r="E444" s="309"/>
      <c r="F444" s="309"/>
      <c r="G444" s="309"/>
      <c r="H444" s="310"/>
      <c r="I444" s="330"/>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408</v>
      </c>
      <c r="D445" s="309"/>
      <c r="E445" s="309"/>
      <c r="F445" s="309"/>
      <c r="G445" s="309"/>
      <c r="H445" s="310"/>
      <c r="I445" s="330"/>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409</v>
      </c>
      <c r="D446" s="309"/>
      <c r="E446" s="309"/>
      <c r="F446" s="309"/>
      <c r="G446" s="309"/>
      <c r="H446" s="310"/>
      <c r="I446" s="330"/>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410</v>
      </c>
      <c r="D447" s="309"/>
      <c r="E447" s="309"/>
      <c r="F447" s="309"/>
      <c r="G447" s="309"/>
      <c r="H447" s="310"/>
      <c r="I447" s="330"/>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113</v>
      </c>
      <c r="D448" s="309"/>
      <c r="E448" s="309"/>
      <c r="F448" s="309"/>
      <c r="G448" s="309"/>
      <c r="H448" s="310"/>
      <c r="I448" s="330"/>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411</v>
      </c>
      <c r="D449" s="309"/>
      <c r="E449" s="309"/>
      <c r="F449" s="309"/>
      <c r="G449" s="309"/>
      <c r="H449" s="310"/>
      <c r="I449" s="330"/>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412</v>
      </c>
      <c r="D450" s="309"/>
      <c r="E450" s="309"/>
      <c r="F450" s="309"/>
      <c r="G450" s="309"/>
      <c r="H450" s="310"/>
      <c r="I450" s="330"/>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413</v>
      </c>
      <c r="D451" s="309"/>
      <c r="E451" s="309"/>
      <c r="F451" s="309"/>
      <c r="G451" s="309"/>
      <c r="H451" s="310"/>
      <c r="I451" s="330"/>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414</v>
      </c>
      <c r="D452" s="309"/>
      <c r="E452" s="309"/>
      <c r="F452" s="309"/>
      <c r="G452" s="309"/>
      <c r="H452" s="310"/>
      <c r="I452" s="330"/>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415</v>
      </c>
      <c r="D453" s="309"/>
      <c r="E453" s="309"/>
      <c r="F453" s="309"/>
      <c r="G453" s="309"/>
      <c r="H453" s="310"/>
      <c r="I453" s="330"/>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416</v>
      </c>
      <c r="D454" s="309"/>
      <c r="E454" s="309"/>
      <c r="F454" s="309"/>
      <c r="G454" s="309"/>
      <c r="H454" s="310"/>
      <c r="I454" s="330"/>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417</v>
      </c>
      <c r="D455" s="309"/>
      <c r="E455" s="309"/>
      <c r="F455" s="309"/>
      <c r="G455" s="309"/>
      <c r="H455" s="310"/>
      <c r="I455" s="330"/>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418</v>
      </c>
      <c r="D456" s="309"/>
      <c r="E456" s="309"/>
      <c r="F456" s="309"/>
      <c r="G456" s="309"/>
      <c r="H456" s="310"/>
      <c r="I456" s="330"/>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419</v>
      </c>
      <c r="D457" s="309"/>
      <c r="E457" s="309"/>
      <c r="F457" s="309"/>
      <c r="G457" s="309"/>
      <c r="H457" s="310"/>
      <c r="I457" s="330"/>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420</v>
      </c>
      <c r="D458" s="309"/>
      <c r="E458" s="309"/>
      <c r="F458" s="309"/>
      <c r="G458" s="309"/>
      <c r="H458" s="310"/>
      <c r="I458" s="330"/>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421</v>
      </c>
      <c r="D459" s="309"/>
      <c r="E459" s="309"/>
      <c r="F459" s="309"/>
      <c r="G459" s="309"/>
      <c r="H459" s="310"/>
      <c r="I459" s="330"/>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422</v>
      </c>
      <c r="D460" s="309"/>
      <c r="E460" s="309"/>
      <c r="F460" s="309"/>
      <c r="G460" s="309"/>
      <c r="H460" s="310"/>
      <c r="I460" s="330"/>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423</v>
      </c>
      <c r="D461" s="309"/>
      <c r="E461" s="309"/>
      <c r="F461" s="309"/>
      <c r="G461" s="309"/>
      <c r="H461" s="310"/>
      <c r="I461" s="330"/>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424</v>
      </c>
      <c r="D462" s="309"/>
      <c r="E462" s="309"/>
      <c r="F462" s="309"/>
      <c r="G462" s="309"/>
      <c r="H462" s="310"/>
      <c r="I462" s="330"/>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425</v>
      </c>
      <c r="D463" s="309"/>
      <c r="E463" s="309"/>
      <c r="F463" s="309"/>
      <c r="G463" s="309"/>
      <c r="H463" s="310"/>
      <c r="I463" s="331"/>
      <c r="J463" s="240" t="str">
        <f t="shared" si="50"/>
        <v>*</v>
      </c>
      <c r="K463" s="91" t="str">
        <f t="shared" si="51"/>
        <v>※</v>
      </c>
      <c r="L463" s="241" t="s">
        <v>426</v>
      </c>
      <c r="M463" s="242" t="s">
        <v>426</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427</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74</v>
      </c>
      <c r="K469" s="218"/>
      <c r="L469" s="246" t="str">
        <f>IF(ISBLANK(L$388),"",L$388)</f>
        <v>4階</v>
      </c>
      <c r="M469" s="141" t="str">
        <f>IF(ISBLANK(M$388),"",M$388)</f>
        <v>5階</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75</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428</v>
      </c>
      <c r="C471" s="326" t="s">
        <v>429</v>
      </c>
      <c r="D471" s="327"/>
      <c r="E471" s="327"/>
      <c r="F471" s="327"/>
      <c r="G471" s="327"/>
      <c r="H471" s="328"/>
      <c r="I471" s="329" t="s">
        <v>430</v>
      </c>
      <c r="J471" s="249" t="str">
        <f t="shared" ref="J471:J499" si="54">IF(SUM(L471:BS471)=0,IF(COUNTIF(L471:BS471,"未確認")&gt;0,"未確認",IF(COUNTIF(L471:BS471,"~*")&gt;0,"*",SUM(L471:BS471))),SUM(L471:BS471))</f>
        <v>*</v>
      </c>
      <c r="K471" s="250" t="str">
        <f t="shared" ref="K471:K499" si="55">IF(OR(COUNTIF(L471:BS471,"未確認")&gt;0,COUNTIF(L471:BS471,"*")&gt;0),"※","")</f>
        <v>※</v>
      </c>
      <c r="L471" s="241" t="s">
        <v>426</v>
      </c>
      <c r="M471" s="242" t="s">
        <v>426</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431</v>
      </c>
      <c r="C472" s="251"/>
      <c r="D472" s="349" t="s">
        <v>432</v>
      </c>
      <c r="E472" s="305" t="s">
        <v>433</v>
      </c>
      <c r="F472" s="306"/>
      <c r="G472" s="306"/>
      <c r="H472" s="307"/>
      <c r="I472" s="348"/>
      <c r="J472" s="249" t="str">
        <f t="shared" si="54"/>
        <v>*</v>
      </c>
      <c r="K472" s="250" t="str">
        <f t="shared" si="55"/>
        <v>※</v>
      </c>
      <c r="L472" s="241" t="s">
        <v>426</v>
      </c>
      <c r="M472" s="242" t="s">
        <v>426</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434</v>
      </c>
      <c r="C473" s="251"/>
      <c r="D473" s="350"/>
      <c r="E473" s="305" t="s">
        <v>435</v>
      </c>
      <c r="F473" s="306"/>
      <c r="G473" s="306"/>
      <c r="H473" s="307"/>
      <c r="I473" s="348"/>
      <c r="J473" s="249">
        <f t="shared" si="54"/>
        <v>0</v>
      </c>
      <c r="K473" s="250" t="str">
        <f t="shared" si="55"/>
        <v/>
      </c>
      <c r="L473" s="241">
        <v>0</v>
      </c>
      <c r="M473" s="242">
        <v>0</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436</v>
      </c>
      <c r="C474" s="251"/>
      <c r="D474" s="350"/>
      <c r="E474" s="305" t="s">
        <v>437</v>
      </c>
      <c r="F474" s="306"/>
      <c r="G474" s="306"/>
      <c r="H474" s="307"/>
      <c r="I474" s="348"/>
      <c r="J474" s="249">
        <f t="shared" si="54"/>
        <v>0</v>
      </c>
      <c r="K474" s="250" t="str">
        <f t="shared" si="55"/>
        <v/>
      </c>
      <c r="L474" s="241">
        <v>0</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438</v>
      </c>
      <c r="C475" s="251"/>
      <c r="D475" s="350"/>
      <c r="E475" s="305" t="s">
        <v>439</v>
      </c>
      <c r="F475" s="306"/>
      <c r="G475" s="306"/>
      <c r="H475" s="307"/>
      <c r="I475" s="348"/>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440</v>
      </c>
      <c r="C476" s="251"/>
      <c r="D476" s="350"/>
      <c r="E476" s="305" t="s">
        <v>441</v>
      </c>
      <c r="F476" s="306"/>
      <c r="G476" s="306"/>
      <c r="H476" s="307"/>
      <c r="I476" s="348"/>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442</v>
      </c>
      <c r="C477" s="251"/>
      <c r="D477" s="350"/>
      <c r="E477" s="305" t="s">
        <v>443</v>
      </c>
      <c r="F477" s="306"/>
      <c r="G477" s="306"/>
      <c r="H477" s="307"/>
      <c r="I477" s="348"/>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444</v>
      </c>
      <c r="C478" s="251"/>
      <c r="D478" s="350"/>
      <c r="E478" s="305" t="s">
        <v>445</v>
      </c>
      <c r="F478" s="306"/>
      <c r="G478" s="306"/>
      <c r="H478" s="307"/>
      <c r="I478" s="348"/>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446</v>
      </c>
      <c r="C479" s="251"/>
      <c r="D479" s="350"/>
      <c r="E479" s="305" t="s">
        <v>447</v>
      </c>
      <c r="F479" s="306"/>
      <c r="G479" s="306"/>
      <c r="H479" s="307"/>
      <c r="I479" s="348"/>
      <c r="J479" s="249">
        <f t="shared" si="54"/>
        <v>0</v>
      </c>
      <c r="K479" s="250" t="str">
        <f t="shared" si="55"/>
        <v/>
      </c>
      <c r="L479" s="241">
        <v>0</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448</v>
      </c>
      <c r="C480" s="251"/>
      <c r="D480" s="350"/>
      <c r="E480" s="305" t="s">
        <v>449</v>
      </c>
      <c r="F480" s="306"/>
      <c r="G480" s="306"/>
      <c r="H480" s="307"/>
      <c r="I480" s="348"/>
      <c r="J480" s="249">
        <f t="shared" si="54"/>
        <v>0</v>
      </c>
      <c r="K480" s="250" t="str">
        <f t="shared" si="55"/>
        <v/>
      </c>
      <c r="L480" s="241">
        <v>0</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450</v>
      </c>
      <c r="C481" s="251"/>
      <c r="D481" s="350"/>
      <c r="E481" s="305" t="s">
        <v>451</v>
      </c>
      <c r="F481" s="306"/>
      <c r="G481" s="306"/>
      <c r="H481" s="307"/>
      <c r="I481" s="348"/>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452</v>
      </c>
      <c r="C482" s="251"/>
      <c r="D482" s="350"/>
      <c r="E482" s="305" t="s">
        <v>453</v>
      </c>
      <c r="F482" s="306"/>
      <c r="G482" s="306"/>
      <c r="H482" s="307"/>
      <c r="I482" s="348"/>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454</v>
      </c>
      <c r="C483" s="251"/>
      <c r="D483" s="351"/>
      <c r="E483" s="305" t="s">
        <v>455</v>
      </c>
      <c r="F483" s="306"/>
      <c r="G483" s="306"/>
      <c r="H483" s="307"/>
      <c r="I483" s="332"/>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456</v>
      </c>
      <c r="B484" s="171"/>
      <c r="C484" s="326" t="s">
        <v>457</v>
      </c>
      <c r="D484" s="327"/>
      <c r="E484" s="327"/>
      <c r="F484" s="327"/>
      <c r="G484" s="327"/>
      <c r="H484" s="328"/>
      <c r="I484" s="329" t="s">
        <v>458</v>
      </c>
      <c r="J484" s="249">
        <f t="shared" si="54"/>
        <v>0</v>
      </c>
      <c r="K484" s="250" t="str">
        <f t="shared" si="55"/>
        <v/>
      </c>
      <c r="L484" s="241">
        <v>0</v>
      </c>
      <c r="M484" s="242">
        <v>0</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459</v>
      </c>
      <c r="C485" s="251"/>
      <c r="D485" s="349" t="s">
        <v>432</v>
      </c>
      <c r="E485" s="305" t="s">
        <v>433</v>
      </c>
      <c r="F485" s="306"/>
      <c r="G485" s="306"/>
      <c r="H485" s="307"/>
      <c r="I485" s="348"/>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460</v>
      </c>
      <c r="C486" s="251"/>
      <c r="D486" s="350"/>
      <c r="E486" s="305" t="s">
        <v>435</v>
      </c>
      <c r="F486" s="306"/>
      <c r="G486" s="306"/>
      <c r="H486" s="307"/>
      <c r="I486" s="348"/>
      <c r="J486" s="249">
        <f t="shared" si="54"/>
        <v>0</v>
      </c>
      <c r="K486" s="250" t="str">
        <f t="shared" si="55"/>
        <v/>
      </c>
      <c r="L486" s="241">
        <v>0</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461</v>
      </c>
      <c r="C487" s="251"/>
      <c r="D487" s="350"/>
      <c r="E487" s="305" t="s">
        <v>437</v>
      </c>
      <c r="F487" s="306"/>
      <c r="G487" s="306"/>
      <c r="H487" s="307"/>
      <c r="I487" s="348"/>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462</v>
      </c>
      <c r="C488" s="251"/>
      <c r="D488" s="350"/>
      <c r="E488" s="305" t="s">
        <v>439</v>
      </c>
      <c r="F488" s="306"/>
      <c r="G488" s="306"/>
      <c r="H488" s="307"/>
      <c r="I488" s="348"/>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463</v>
      </c>
      <c r="C489" s="251"/>
      <c r="D489" s="350"/>
      <c r="E489" s="305" t="s">
        <v>441</v>
      </c>
      <c r="F489" s="306"/>
      <c r="G489" s="306"/>
      <c r="H489" s="307"/>
      <c r="I489" s="348"/>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464</v>
      </c>
      <c r="C490" s="251"/>
      <c r="D490" s="350"/>
      <c r="E490" s="305" t="s">
        <v>443</v>
      </c>
      <c r="F490" s="306"/>
      <c r="G490" s="306"/>
      <c r="H490" s="307"/>
      <c r="I490" s="348"/>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465</v>
      </c>
      <c r="C491" s="251"/>
      <c r="D491" s="350"/>
      <c r="E491" s="305" t="s">
        <v>445</v>
      </c>
      <c r="F491" s="306"/>
      <c r="G491" s="306"/>
      <c r="H491" s="307"/>
      <c r="I491" s="348"/>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466</v>
      </c>
      <c r="C492" s="251"/>
      <c r="D492" s="350"/>
      <c r="E492" s="305" t="s">
        <v>447</v>
      </c>
      <c r="F492" s="306"/>
      <c r="G492" s="306"/>
      <c r="H492" s="307"/>
      <c r="I492" s="348"/>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467</v>
      </c>
      <c r="C493" s="251"/>
      <c r="D493" s="350"/>
      <c r="E493" s="305" t="s">
        <v>449</v>
      </c>
      <c r="F493" s="306"/>
      <c r="G493" s="306"/>
      <c r="H493" s="307"/>
      <c r="I493" s="348"/>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468</v>
      </c>
      <c r="C494" s="251"/>
      <c r="D494" s="350"/>
      <c r="E494" s="305" t="s">
        <v>451</v>
      </c>
      <c r="F494" s="306"/>
      <c r="G494" s="306"/>
      <c r="H494" s="307"/>
      <c r="I494" s="348"/>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469</v>
      </c>
      <c r="C495" s="251"/>
      <c r="D495" s="350"/>
      <c r="E495" s="305" t="s">
        <v>453</v>
      </c>
      <c r="F495" s="306"/>
      <c r="G495" s="306"/>
      <c r="H495" s="307"/>
      <c r="I495" s="348"/>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470</v>
      </c>
      <c r="C496" s="251"/>
      <c r="D496" s="351"/>
      <c r="E496" s="305" t="s">
        <v>455</v>
      </c>
      <c r="F496" s="306"/>
      <c r="G496" s="306"/>
      <c r="H496" s="307"/>
      <c r="I496" s="332"/>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471</v>
      </c>
      <c r="B497" s="171"/>
      <c r="C497" s="305" t="s">
        <v>472</v>
      </c>
      <c r="D497" s="306"/>
      <c r="E497" s="306"/>
      <c r="F497" s="306"/>
      <c r="G497" s="306"/>
      <c r="H497" s="307"/>
      <c r="I497" s="129" t="s">
        <v>473</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474</v>
      </c>
      <c r="B498" s="171"/>
      <c r="C498" s="305" t="s">
        <v>475</v>
      </c>
      <c r="D498" s="306"/>
      <c r="E498" s="306"/>
      <c r="F498" s="306"/>
      <c r="G498" s="306"/>
      <c r="H498" s="307"/>
      <c r="I498" s="129" t="s">
        <v>476</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477</v>
      </c>
      <c r="B499" s="171"/>
      <c r="C499" s="305" t="s">
        <v>478</v>
      </c>
      <c r="D499" s="306"/>
      <c r="E499" s="306"/>
      <c r="F499" s="306"/>
      <c r="G499" s="306"/>
      <c r="H499" s="307"/>
      <c r="I499" s="129" t="s">
        <v>479</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480</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481</v>
      </c>
      <c r="J505" s="86" t="s">
        <v>74</v>
      </c>
      <c r="K505" s="218"/>
      <c r="L505" s="25" t="str">
        <f>IF(ISBLANK(L$388),"",L$388)</f>
        <v>4階</v>
      </c>
      <c r="M505" s="72" t="str">
        <f>IF(ISBLANK(M$388),"",M$388)</f>
        <v>5階</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75</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482</v>
      </c>
      <c r="C507" s="305" t="s">
        <v>483</v>
      </c>
      <c r="D507" s="306"/>
      <c r="E507" s="306"/>
      <c r="F507" s="306"/>
      <c r="G507" s="306"/>
      <c r="H507" s="307"/>
      <c r="I507" s="138" t="s">
        <v>484</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485</v>
      </c>
      <c r="B508" s="256"/>
      <c r="C508" s="305" t="s">
        <v>486</v>
      </c>
      <c r="D508" s="306"/>
      <c r="E508" s="306"/>
      <c r="F508" s="306"/>
      <c r="G508" s="306"/>
      <c r="H508" s="307"/>
      <c r="I508" s="129" t="s">
        <v>487</v>
      </c>
      <c r="J508" s="249">
        <f t="shared" si="58"/>
        <v>0</v>
      </c>
      <c r="K508" s="250" t="str">
        <f t="shared" si="59"/>
        <v/>
      </c>
      <c r="L508" s="241">
        <v>0</v>
      </c>
      <c r="M508" s="242">
        <v>0</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488</v>
      </c>
      <c r="B509" s="256"/>
      <c r="C509" s="305" t="s">
        <v>489</v>
      </c>
      <c r="D509" s="306"/>
      <c r="E509" s="306"/>
      <c r="F509" s="306"/>
      <c r="G509" s="306"/>
      <c r="H509" s="307"/>
      <c r="I509" s="129" t="s">
        <v>490</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491</v>
      </c>
      <c r="B510" s="256"/>
      <c r="C510" s="305" t="s">
        <v>492</v>
      </c>
      <c r="D510" s="306"/>
      <c r="E510" s="306"/>
      <c r="F510" s="306"/>
      <c r="G510" s="306"/>
      <c r="H510" s="307"/>
      <c r="I510" s="129" t="s">
        <v>493</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494</v>
      </c>
      <c r="B511" s="256"/>
      <c r="C511" s="305" t="s">
        <v>495</v>
      </c>
      <c r="D511" s="306"/>
      <c r="E511" s="306"/>
      <c r="F511" s="306"/>
      <c r="G511" s="306"/>
      <c r="H511" s="307"/>
      <c r="I511" s="129" t="s">
        <v>496</v>
      </c>
      <c r="J511" s="249">
        <f t="shared" si="58"/>
        <v>0</v>
      </c>
      <c r="K511" s="250" t="str">
        <f t="shared" si="59"/>
        <v/>
      </c>
      <c r="L511" s="241">
        <v>0</v>
      </c>
      <c r="M511" s="242">
        <v>0</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497</v>
      </c>
      <c r="B512" s="256"/>
      <c r="C512" s="308" t="s">
        <v>498</v>
      </c>
      <c r="D512" s="309"/>
      <c r="E512" s="309"/>
      <c r="F512" s="309"/>
      <c r="G512" s="309"/>
      <c r="H512" s="310"/>
      <c r="I512" s="129" t="s">
        <v>499</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500</v>
      </c>
      <c r="B513" s="256"/>
      <c r="C513" s="305" t="s">
        <v>501</v>
      </c>
      <c r="D513" s="306"/>
      <c r="E513" s="306"/>
      <c r="F513" s="306"/>
      <c r="G513" s="306"/>
      <c r="H513" s="307"/>
      <c r="I513" s="129" t="s">
        <v>502</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503</v>
      </c>
      <c r="B514" s="256"/>
      <c r="C514" s="305" t="s">
        <v>504</v>
      </c>
      <c r="D514" s="306"/>
      <c r="E514" s="306"/>
      <c r="F514" s="306"/>
      <c r="G514" s="306"/>
      <c r="H514" s="307"/>
      <c r="I514" s="129" t="s">
        <v>505</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506</v>
      </c>
      <c r="J517" s="86" t="s">
        <v>74</v>
      </c>
      <c r="K517" s="218"/>
      <c r="L517" s="246" t="str">
        <f>IF(ISBLANK(L$388),"",L$388)</f>
        <v>4階</v>
      </c>
      <c r="M517" s="141" t="str">
        <f>IF(ISBLANK(M$388),"",M$388)</f>
        <v>5階</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75</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507</v>
      </c>
      <c r="B519" s="256"/>
      <c r="C519" s="338" t="s">
        <v>508</v>
      </c>
      <c r="D519" s="339"/>
      <c r="E519" s="339"/>
      <c r="F519" s="339"/>
      <c r="G519" s="339"/>
      <c r="H519" s="340"/>
      <c r="I519" s="129" t="s">
        <v>509</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510</v>
      </c>
      <c r="D520" s="346"/>
      <c r="E520" s="346"/>
      <c r="F520" s="346"/>
      <c r="G520" s="346"/>
      <c r="H520" s="347"/>
      <c r="I520" s="142" t="s">
        <v>511</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512</v>
      </c>
      <c r="B521" s="256"/>
      <c r="C521" s="338" t="s">
        <v>513</v>
      </c>
      <c r="D521" s="339"/>
      <c r="E521" s="339"/>
      <c r="F521" s="339"/>
      <c r="G521" s="339"/>
      <c r="H521" s="340"/>
      <c r="I521" s="129" t="s">
        <v>514</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515</v>
      </c>
      <c r="J524" s="86" t="s">
        <v>74</v>
      </c>
      <c r="K524" s="218"/>
      <c r="L524" s="246" t="str">
        <f>IF(ISBLANK(L$388),"",L$388)</f>
        <v>4階</v>
      </c>
      <c r="M524" s="141" t="str">
        <f>IF(ISBLANK(M$388),"",M$388)</f>
        <v>5階</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75</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516</v>
      </c>
      <c r="B526" s="256"/>
      <c r="C526" s="338" t="s">
        <v>517</v>
      </c>
      <c r="D526" s="339"/>
      <c r="E526" s="339"/>
      <c r="F526" s="339"/>
      <c r="G526" s="339"/>
      <c r="H526" s="340"/>
      <c r="I526" s="129" t="s">
        <v>518</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519</v>
      </c>
      <c r="J529" s="86" t="s">
        <v>74</v>
      </c>
      <c r="K529" s="218"/>
      <c r="L529" s="246" t="str">
        <f>IF(ISBLANK(L$9),"",L$9)</f>
        <v>4F病棟</v>
      </c>
      <c r="M529" s="141" t="str">
        <f>IF(ISBLANK(M$9),"",M$9)</f>
        <v>5F病棟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75</v>
      </c>
      <c r="J530" s="74"/>
      <c r="K530" s="88"/>
      <c r="L530" s="89" t="str">
        <f>IF(ISBLANK(L$95),"",L$95)</f>
        <v>慢性期</v>
      </c>
      <c r="M530" s="72" t="str">
        <f>IF(ISBLANK(M$95),"",M$95)</f>
        <v>慢性期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520</v>
      </c>
      <c r="B531" s="256"/>
      <c r="C531" s="305" t="s">
        <v>521</v>
      </c>
      <c r="D531" s="306"/>
      <c r="E531" s="306"/>
      <c r="F531" s="306"/>
      <c r="G531" s="306"/>
      <c r="H531" s="307"/>
      <c r="I531" s="129" t="s">
        <v>522</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523</v>
      </c>
      <c r="J534" s="86" t="s">
        <v>74</v>
      </c>
      <c r="K534" s="218"/>
      <c r="L534" s="246" t="str">
        <f>IF(ISBLANK(L$388),"",L$388)</f>
        <v>4階</v>
      </c>
      <c r="M534" s="141" t="str">
        <f>IF(ISBLANK(M$388),"",M$388)</f>
        <v>5階</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75</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524</v>
      </c>
      <c r="B536" s="256"/>
      <c r="C536" s="305" t="s">
        <v>525</v>
      </c>
      <c r="D536" s="306"/>
      <c r="E536" s="306"/>
      <c r="F536" s="306"/>
      <c r="G536" s="306"/>
      <c r="H536" s="307"/>
      <c r="I536" s="129" t="s">
        <v>526</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527</v>
      </c>
      <c r="B537" s="256"/>
      <c r="C537" s="305" t="s">
        <v>528</v>
      </c>
      <c r="D537" s="306"/>
      <c r="E537" s="306"/>
      <c r="F537" s="306"/>
      <c r="G537" s="306"/>
      <c r="H537" s="307"/>
      <c r="I537" s="129" t="s">
        <v>529</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530</v>
      </c>
      <c r="B538" s="256"/>
      <c r="C538" s="305" t="s">
        <v>531</v>
      </c>
      <c r="D538" s="306"/>
      <c r="E538" s="306"/>
      <c r="F538" s="306"/>
      <c r="G538" s="306"/>
      <c r="H538" s="307"/>
      <c r="I538" s="329" t="s">
        <v>532</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533</v>
      </c>
      <c r="B539" s="256"/>
      <c r="C539" s="305" t="s">
        <v>534</v>
      </c>
      <c r="D539" s="306"/>
      <c r="E539" s="306"/>
      <c r="F539" s="306"/>
      <c r="G539" s="306"/>
      <c r="H539" s="307"/>
      <c r="I539" s="330"/>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535</v>
      </c>
      <c r="D540" s="306"/>
      <c r="E540" s="306"/>
      <c r="F540" s="306"/>
      <c r="G540" s="306"/>
      <c r="H540" s="307"/>
      <c r="I540" s="331"/>
      <c r="J540" s="249">
        <f t="shared" si="68"/>
        <v>0</v>
      </c>
      <c r="K540" s="250" t="str">
        <f t="shared" si="69"/>
        <v/>
      </c>
      <c r="L540" s="241">
        <v>0</v>
      </c>
      <c r="M540" s="242">
        <v>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536</v>
      </c>
      <c r="B541" s="256"/>
      <c r="C541" s="305" t="s">
        <v>537</v>
      </c>
      <c r="D541" s="306"/>
      <c r="E541" s="306"/>
      <c r="F541" s="306"/>
      <c r="G541" s="306"/>
      <c r="H541" s="307"/>
      <c r="I541" s="129" t="s">
        <v>538</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539</v>
      </c>
      <c r="B542" s="256"/>
      <c r="C542" s="305" t="s">
        <v>540</v>
      </c>
      <c r="D542" s="306"/>
      <c r="E542" s="306"/>
      <c r="F542" s="306"/>
      <c r="G542" s="306"/>
      <c r="H542" s="307"/>
      <c r="I542" s="129" t="s">
        <v>541</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542</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74</v>
      </c>
      <c r="K548" s="218"/>
      <c r="L548" s="246" t="str">
        <f>IF(ISBLANK(L$388),"",L$388)</f>
        <v>4階</v>
      </c>
      <c r="M548" s="72" t="str">
        <f>IF(ISBLANK(M$388),"",M$388)</f>
        <v>5階</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75</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543</v>
      </c>
      <c r="B550" s="126"/>
      <c r="C550" s="305" t="s">
        <v>544</v>
      </c>
      <c r="D550" s="306"/>
      <c r="E550" s="306"/>
      <c r="F550" s="306"/>
      <c r="G550" s="306"/>
      <c r="H550" s="307"/>
      <c r="I550" s="129" t="s">
        <v>545</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546</v>
      </c>
      <c r="B551" s="2"/>
      <c r="C551" s="305" t="s">
        <v>547</v>
      </c>
      <c r="D551" s="306"/>
      <c r="E551" s="306"/>
      <c r="F551" s="306"/>
      <c r="G551" s="306"/>
      <c r="H551" s="307"/>
      <c r="I551" s="129" t="s">
        <v>548</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549</v>
      </c>
      <c r="D552" s="309"/>
      <c r="E552" s="309"/>
      <c r="F552" s="309"/>
      <c r="G552" s="309"/>
      <c r="H552" s="310"/>
      <c r="I552" s="142" t="s">
        <v>550</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551</v>
      </c>
      <c r="B553" s="2"/>
      <c r="C553" s="305" t="s">
        <v>552</v>
      </c>
      <c r="D553" s="306"/>
      <c r="E553" s="306"/>
      <c r="F553" s="306"/>
      <c r="G553" s="306"/>
      <c r="H553" s="307"/>
      <c r="I553" s="129" t="s">
        <v>553</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554</v>
      </c>
      <c r="B554" s="2"/>
      <c r="C554" s="305" t="s">
        <v>555</v>
      </c>
      <c r="D554" s="306"/>
      <c r="E554" s="306"/>
      <c r="F554" s="306"/>
      <c r="G554" s="306"/>
      <c r="H554" s="307"/>
      <c r="I554" s="129" t="s">
        <v>556</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557</v>
      </c>
      <c r="B555" s="2"/>
      <c r="C555" s="305" t="s">
        <v>558</v>
      </c>
      <c r="D555" s="306"/>
      <c r="E555" s="306"/>
      <c r="F555" s="306"/>
      <c r="G555" s="306"/>
      <c r="H555" s="307"/>
      <c r="I555" s="129" t="s">
        <v>559</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560</v>
      </c>
      <c r="B556" s="2"/>
      <c r="C556" s="305" t="s">
        <v>561</v>
      </c>
      <c r="D556" s="306"/>
      <c r="E556" s="306"/>
      <c r="F556" s="306"/>
      <c r="G556" s="306"/>
      <c r="H556" s="307"/>
      <c r="I556" s="129" t="s">
        <v>562</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563</v>
      </c>
      <c r="B557" s="2"/>
      <c r="C557" s="305" t="s">
        <v>564</v>
      </c>
      <c r="D557" s="306"/>
      <c r="E557" s="306"/>
      <c r="F557" s="306"/>
      <c r="G557" s="306"/>
      <c r="H557" s="307"/>
      <c r="I557" s="129" t="s">
        <v>565</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566</v>
      </c>
      <c r="B558" s="2"/>
      <c r="C558" s="305" t="s">
        <v>567</v>
      </c>
      <c r="D558" s="306"/>
      <c r="E558" s="306"/>
      <c r="F558" s="306"/>
      <c r="G558" s="306"/>
      <c r="H558" s="307"/>
      <c r="I558" s="129" t="s">
        <v>568</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569</v>
      </c>
      <c r="B559" s="2"/>
      <c r="C559" s="308" t="s">
        <v>570</v>
      </c>
      <c r="D559" s="309"/>
      <c r="E559" s="309"/>
      <c r="F559" s="309"/>
      <c r="G559" s="309"/>
      <c r="H559" s="310"/>
      <c r="I559" s="142" t="s">
        <v>571</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572</v>
      </c>
      <c r="B560" s="2"/>
      <c r="C560" s="305" t="s">
        <v>573</v>
      </c>
      <c r="D560" s="306"/>
      <c r="E560" s="306"/>
      <c r="F560" s="306"/>
      <c r="G560" s="306"/>
      <c r="H560" s="307"/>
      <c r="I560" s="142" t="s">
        <v>574</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575</v>
      </c>
      <c r="B561" s="2"/>
      <c r="C561" s="305" t="s">
        <v>576</v>
      </c>
      <c r="D561" s="306"/>
      <c r="E561" s="306"/>
      <c r="F561" s="306"/>
      <c r="G561" s="306"/>
      <c r="H561" s="307"/>
      <c r="I561" s="142" t="s">
        <v>577</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578</v>
      </c>
      <c r="B562" s="2"/>
      <c r="C562" s="305" t="s">
        <v>579</v>
      </c>
      <c r="D562" s="306"/>
      <c r="E562" s="306"/>
      <c r="F562" s="306"/>
      <c r="G562" s="306"/>
      <c r="H562" s="307"/>
      <c r="I562" s="142" t="s">
        <v>580</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581</v>
      </c>
      <c r="B563" s="2"/>
      <c r="C563" s="305" t="s">
        <v>582</v>
      </c>
      <c r="D563" s="306"/>
      <c r="E563" s="306"/>
      <c r="F563" s="306"/>
      <c r="G563" s="306"/>
      <c r="H563" s="307"/>
      <c r="I563" s="142" t="s">
        <v>583</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74</v>
      </c>
      <c r="K565" s="218"/>
      <c r="L565" s="246" t="str">
        <f>IF(ISBLANK(L$9),"",L$9)</f>
        <v>4F病棟</v>
      </c>
      <c r="M565" s="72" t="str">
        <f>IF(ISBLANK(M$9),"",M$9)</f>
        <v>5F病棟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75</v>
      </c>
      <c r="J566" s="74"/>
      <c r="K566" s="88"/>
      <c r="L566" s="89" t="str">
        <f>IF(ISBLANK(L$95),"",L$95)</f>
        <v>慢性期</v>
      </c>
      <c r="M566" s="72" t="str">
        <f>IF(ISBLANK(M$95),"",M$95)</f>
        <v>慢性期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584</v>
      </c>
      <c r="B567" s="2"/>
      <c r="C567" s="308" t="s">
        <v>585</v>
      </c>
      <c r="D567" s="309"/>
      <c r="E567" s="309"/>
      <c r="F567" s="309"/>
      <c r="G567" s="309"/>
      <c r="H567" s="310"/>
      <c r="I567" s="259" t="s">
        <v>586</v>
      </c>
      <c r="J567" s="260"/>
      <c r="K567" s="261"/>
      <c r="L567" s="262" t="s">
        <v>35</v>
      </c>
      <c r="M567" s="263" t="s">
        <v>35</v>
      </c>
      <c r="N567" s="263" t="s">
        <v>35</v>
      </c>
      <c r="O567" s="263" t="s">
        <v>35</v>
      </c>
      <c r="P567" s="263" t="s">
        <v>35</v>
      </c>
      <c r="Q567" s="263" t="s">
        <v>35</v>
      </c>
      <c r="R567" s="263" t="s">
        <v>35</v>
      </c>
      <c r="S567" s="263" t="s">
        <v>35</v>
      </c>
      <c r="T567" s="263" t="s">
        <v>35</v>
      </c>
      <c r="U567" s="263" t="s">
        <v>35</v>
      </c>
      <c r="V567" s="263" t="s">
        <v>35</v>
      </c>
      <c r="W567" s="263" t="s">
        <v>35</v>
      </c>
      <c r="X567" s="263" t="s">
        <v>35</v>
      </c>
      <c r="Y567" s="263" t="s">
        <v>35</v>
      </c>
      <c r="Z567" s="263" t="s">
        <v>35</v>
      </c>
      <c r="AA567" s="263" t="s">
        <v>35</v>
      </c>
      <c r="AB567" s="263" t="s">
        <v>35</v>
      </c>
      <c r="AC567" s="263" t="s">
        <v>35</v>
      </c>
      <c r="AD567" s="263" t="s">
        <v>35</v>
      </c>
      <c r="AE567" s="263" t="s">
        <v>35</v>
      </c>
      <c r="AF567" s="263" t="s">
        <v>35</v>
      </c>
      <c r="AG567" s="263" t="s">
        <v>35</v>
      </c>
      <c r="AH567" s="263" t="s">
        <v>35</v>
      </c>
      <c r="AI567" s="263" t="s">
        <v>35</v>
      </c>
      <c r="AJ567" s="263" t="s">
        <v>35</v>
      </c>
      <c r="AK567" s="263" t="s">
        <v>35</v>
      </c>
      <c r="AL567" s="263" t="s">
        <v>35</v>
      </c>
      <c r="AM567" s="263" t="s">
        <v>35</v>
      </c>
      <c r="AN567" s="263" t="s">
        <v>35</v>
      </c>
      <c r="AO567" s="263" t="s">
        <v>35</v>
      </c>
      <c r="AP567" s="263" t="s">
        <v>35</v>
      </c>
      <c r="AQ567" s="263" t="s">
        <v>35</v>
      </c>
      <c r="AR567" s="263" t="s">
        <v>35</v>
      </c>
      <c r="AS567" s="263" t="s">
        <v>35</v>
      </c>
      <c r="AT567" s="263" t="s">
        <v>35</v>
      </c>
      <c r="AU567" s="263" t="s">
        <v>35</v>
      </c>
      <c r="AV567" s="263" t="s">
        <v>35</v>
      </c>
      <c r="AW567" s="263" t="s">
        <v>35</v>
      </c>
      <c r="AX567" s="263" t="s">
        <v>35</v>
      </c>
      <c r="AY567" s="263" t="s">
        <v>35</v>
      </c>
      <c r="AZ567" s="263" t="s">
        <v>35</v>
      </c>
      <c r="BA567" s="263" t="s">
        <v>35</v>
      </c>
      <c r="BB567" s="263" t="s">
        <v>35</v>
      </c>
      <c r="BC567" s="263" t="s">
        <v>35</v>
      </c>
      <c r="BD567" s="263" t="s">
        <v>35</v>
      </c>
      <c r="BE567" s="263" t="s">
        <v>35</v>
      </c>
      <c r="BF567" s="263" t="s">
        <v>35</v>
      </c>
      <c r="BG567" s="263" t="s">
        <v>35</v>
      </c>
      <c r="BH567" s="263" t="s">
        <v>35</v>
      </c>
      <c r="BI567" s="263" t="s">
        <v>35</v>
      </c>
      <c r="BJ567" s="263" t="s">
        <v>35</v>
      </c>
      <c r="BK567" s="263" t="s">
        <v>35</v>
      </c>
      <c r="BL567" s="263" t="s">
        <v>35</v>
      </c>
      <c r="BM567" s="263" t="s">
        <v>35</v>
      </c>
      <c r="BN567" s="263" t="s">
        <v>35</v>
      </c>
      <c r="BO567" s="263" t="s">
        <v>35</v>
      </c>
      <c r="BP567" s="263" t="s">
        <v>35</v>
      </c>
      <c r="BQ567" s="263" t="s">
        <v>35</v>
      </c>
      <c r="BR567" s="263" t="s">
        <v>35</v>
      </c>
      <c r="BS567" s="263" t="s">
        <v>35</v>
      </c>
      <c r="BU567" s="128"/>
    </row>
    <row r="568" spans="1:73" s="1" customFormat="1" ht="65.150000000000006" customHeight="1" x14ac:dyDescent="0.2">
      <c r="B568" s="2"/>
      <c r="C568" s="314" t="s">
        <v>587</v>
      </c>
      <c r="D568" s="315"/>
      <c r="E568" s="315"/>
      <c r="F568" s="315"/>
      <c r="G568" s="315"/>
      <c r="H568" s="317"/>
      <c r="I568" s="318" t="s">
        <v>588</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589</v>
      </c>
      <c r="B569" s="2"/>
      <c r="C569" s="266"/>
      <c r="D569" s="335" t="s">
        <v>590</v>
      </c>
      <c r="E569" s="336"/>
      <c r="F569" s="336"/>
      <c r="G569" s="336"/>
      <c r="H569" s="337"/>
      <c r="I569" s="319"/>
      <c r="J569" s="312"/>
      <c r="K569" s="313"/>
      <c r="L569" s="267">
        <v>0</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591</v>
      </c>
      <c r="B570" s="2"/>
      <c r="C570" s="266"/>
      <c r="D570" s="335" t="s">
        <v>592</v>
      </c>
      <c r="E570" s="336"/>
      <c r="F570" s="336"/>
      <c r="G570" s="336"/>
      <c r="H570" s="337"/>
      <c r="I570" s="319"/>
      <c r="J570" s="312"/>
      <c r="K570" s="313"/>
      <c r="L570" s="267">
        <v>0</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593</v>
      </c>
      <c r="B571" s="2"/>
      <c r="C571" s="266"/>
      <c r="D571" s="335" t="s">
        <v>594</v>
      </c>
      <c r="E571" s="336"/>
      <c r="F571" s="336"/>
      <c r="G571" s="336"/>
      <c r="H571" s="337"/>
      <c r="I571" s="319"/>
      <c r="J571" s="312"/>
      <c r="K571" s="313"/>
      <c r="L571" s="267">
        <v>0</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595</v>
      </c>
      <c r="B572" s="2"/>
      <c r="C572" s="266"/>
      <c r="D572" s="335" t="s">
        <v>596</v>
      </c>
      <c r="E572" s="336"/>
      <c r="F572" s="336"/>
      <c r="G572" s="336"/>
      <c r="H572" s="337"/>
      <c r="I572" s="319"/>
      <c r="J572" s="312"/>
      <c r="K572" s="313"/>
      <c r="L572" s="267">
        <v>0</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597</v>
      </c>
      <c r="B573" s="2"/>
      <c r="C573" s="266"/>
      <c r="D573" s="335" t="s">
        <v>598</v>
      </c>
      <c r="E573" s="336"/>
      <c r="F573" s="336"/>
      <c r="G573" s="336"/>
      <c r="H573" s="337"/>
      <c r="I573" s="319"/>
      <c r="J573" s="312"/>
      <c r="K573" s="313"/>
      <c r="L573" s="267">
        <v>0</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599</v>
      </c>
      <c r="B574" s="2"/>
      <c r="C574" s="269"/>
      <c r="D574" s="335" t="s">
        <v>600</v>
      </c>
      <c r="E574" s="336"/>
      <c r="F574" s="336"/>
      <c r="G574" s="336"/>
      <c r="H574" s="337"/>
      <c r="I574" s="319"/>
      <c r="J574" s="312"/>
      <c r="K574" s="313"/>
      <c r="L574" s="267">
        <v>0</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601</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602</v>
      </c>
      <c r="B576" s="2"/>
      <c r="C576" s="266"/>
      <c r="D576" s="335" t="s">
        <v>590</v>
      </c>
      <c r="E576" s="336"/>
      <c r="F576" s="336"/>
      <c r="G576" s="336"/>
      <c r="H576" s="337"/>
      <c r="I576" s="319"/>
      <c r="J576" s="312"/>
      <c r="K576" s="313"/>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603</v>
      </c>
      <c r="B577" s="2"/>
      <c r="C577" s="266"/>
      <c r="D577" s="335" t="s">
        <v>592</v>
      </c>
      <c r="E577" s="336"/>
      <c r="F577" s="336"/>
      <c r="G577" s="336"/>
      <c r="H577" s="337"/>
      <c r="I577" s="319"/>
      <c r="J577" s="312"/>
      <c r="K577" s="313"/>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604</v>
      </c>
      <c r="B578" s="2"/>
      <c r="C578" s="266"/>
      <c r="D578" s="335" t="s">
        <v>594</v>
      </c>
      <c r="E578" s="336"/>
      <c r="F578" s="336"/>
      <c r="G578" s="336"/>
      <c r="H578" s="337"/>
      <c r="I578" s="319"/>
      <c r="J578" s="312"/>
      <c r="K578" s="313"/>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605</v>
      </c>
      <c r="B579" s="2"/>
      <c r="C579" s="266"/>
      <c r="D579" s="335" t="s">
        <v>596</v>
      </c>
      <c r="E579" s="336"/>
      <c r="F579" s="336"/>
      <c r="G579" s="336"/>
      <c r="H579" s="337"/>
      <c r="I579" s="319"/>
      <c r="J579" s="312"/>
      <c r="K579" s="313"/>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606</v>
      </c>
      <c r="B580" s="2"/>
      <c r="C580" s="266"/>
      <c r="D580" s="335" t="s">
        <v>598</v>
      </c>
      <c r="E580" s="336"/>
      <c r="F580" s="336"/>
      <c r="G580" s="336"/>
      <c r="H580" s="337"/>
      <c r="I580" s="319"/>
      <c r="J580" s="312"/>
      <c r="K580" s="313"/>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607</v>
      </c>
      <c r="B581" s="2"/>
      <c r="C581" s="266"/>
      <c r="D581" s="335" t="s">
        <v>600</v>
      </c>
      <c r="E581" s="336"/>
      <c r="F581" s="336"/>
      <c r="G581" s="336"/>
      <c r="H581" s="337"/>
      <c r="I581" s="319"/>
      <c r="J581" s="312"/>
      <c r="K581" s="313"/>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608</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609</v>
      </c>
      <c r="B583" s="2"/>
      <c r="C583" s="266"/>
      <c r="D583" s="335" t="s">
        <v>590</v>
      </c>
      <c r="E583" s="336"/>
      <c r="F583" s="336"/>
      <c r="G583" s="336"/>
      <c r="H583" s="337"/>
      <c r="I583" s="319"/>
      <c r="J583" s="312"/>
      <c r="K583" s="313"/>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610</v>
      </c>
      <c r="B584" s="2"/>
      <c r="C584" s="266"/>
      <c r="D584" s="335" t="s">
        <v>592</v>
      </c>
      <c r="E584" s="336"/>
      <c r="F584" s="336"/>
      <c r="G584" s="336"/>
      <c r="H584" s="337"/>
      <c r="I584" s="319"/>
      <c r="J584" s="312"/>
      <c r="K584" s="313"/>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611</v>
      </c>
      <c r="B585" s="2"/>
      <c r="C585" s="266"/>
      <c r="D585" s="335" t="s">
        <v>594</v>
      </c>
      <c r="E585" s="336"/>
      <c r="F585" s="336"/>
      <c r="G585" s="336"/>
      <c r="H585" s="337"/>
      <c r="I585" s="319"/>
      <c r="J585" s="312"/>
      <c r="K585" s="313"/>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612</v>
      </c>
      <c r="B586" s="2"/>
      <c r="C586" s="266"/>
      <c r="D586" s="335" t="s">
        <v>596</v>
      </c>
      <c r="E586" s="336"/>
      <c r="F586" s="336"/>
      <c r="G586" s="336"/>
      <c r="H586" s="337"/>
      <c r="I586" s="319"/>
      <c r="J586" s="312"/>
      <c r="K586" s="313"/>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613</v>
      </c>
      <c r="B587" s="2"/>
      <c r="C587" s="266"/>
      <c r="D587" s="335" t="s">
        <v>598</v>
      </c>
      <c r="E587" s="336"/>
      <c r="F587" s="336"/>
      <c r="G587" s="336"/>
      <c r="H587" s="337"/>
      <c r="I587" s="319"/>
      <c r="J587" s="312"/>
      <c r="K587" s="313"/>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614</v>
      </c>
      <c r="B588" s="2"/>
      <c r="C588" s="270"/>
      <c r="D588" s="335" t="s">
        <v>600</v>
      </c>
      <c r="E588" s="336"/>
      <c r="F588" s="336"/>
      <c r="G588" s="336"/>
      <c r="H588" s="337"/>
      <c r="I588" s="320"/>
      <c r="J588" s="312"/>
      <c r="K588" s="313"/>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615</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74</v>
      </c>
      <c r="K594" s="218"/>
      <c r="L594" s="246" t="str">
        <f>IF(ISBLANK(L$388),"",L$388)</f>
        <v>4階</v>
      </c>
      <c r="M594" s="72" t="str">
        <f>IF(ISBLANK(M$388),"",M$388)</f>
        <v>5階</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75</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616</v>
      </c>
      <c r="B596" s="126"/>
      <c r="C596" s="305" t="s">
        <v>617</v>
      </c>
      <c r="D596" s="306"/>
      <c r="E596" s="306"/>
      <c r="F596" s="306"/>
      <c r="G596" s="306"/>
      <c r="H596" s="307"/>
      <c r="I596" s="138" t="s">
        <v>618</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619</v>
      </c>
      <c r="B597" s="96"/>
      <c r="C597" s="305" t="s">
        <v>620</v>
      </c>
      <c r="D597" s="306"/>
      <c r="E597" s="306"/>
      <c r="F597" s="306"/>
      <c r="G597" s="306"/>
      <c r="H597" s="307"/>
      <c r="I597" s="138" t="s">
        <v>621</v>
      </c>
      <c r="J597" s="249">
        <f t="shared" si="78"/>
        <v>0</v>
      </c>
      <c r="K597" s="250" t="str">
        <f t="shared" si="79"/>
        <v/>
      </c>
      <c r="L597" s="241">
        <v>0</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622</v>
      </c>
      <c r="B598" s="96"/>
      <c r="C598" s="305" t="s">
        <v>623</v>
      </c>
      <c r="D598" s="306"/>
      <c r="E598" s="306"/>
      <c r="F598" s="306"/>
      <c r="G598" s="306"/>
      <c r="H598" s="307"/>
      <c r="I598" s="138" t="s">
        <v>624</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625</v>
      </c>
      <c r="B599" s="96"/>
      <c r="C599" s="305" t="s">
        <v>626</v>
      </c>
      <c r="D599" s="306"/>
      <c r="E599" s="306"/>
      <c r="F599" s="306"/>
      <c r="G599" s="306"/>
      <c r="H599" s="307"/>
      <c r="I599" s="77" t="s">
        <v>627</v>
      </c>
      <c r="J599" s="249" t="str">
        <f t="shared" si="78"/>
        <v>*</v>
      </c>
      <c r="K599" s="250" t="str">
        <f t="shared" si="79"/>
        <v>※</v>
      </c>
      <c r="L599" s="241" t="s">
        <v>426</v>
      </c>
      <c r="M599" s="242" t="s">
        <v>426</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628</v>
      </c>
      <c r="D600" s="333"/>
      <c r="E600" s="333"/>
      <c r="F600" s="333"/>
      <c r="G600" s="333"/>
      <c r="H600" s="334"/>
      <c r="I600" s="77" t="s">
        <v>629</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630</v>
      </c>
      <c r="D601" s="333"/>
      <c r="E601" s="333"/>
      <c r="F601" s="333"/>
      <c r="G601" s="333"/>
      <c r="H601" s="334"/>
      <c r="I601" s="77" t="s">
        <v>631</v>
      </c>
      <c r="J601" s="249">
        <f t="shared" si="78"/>
        <v>0</v>
      </c>
      <c r="K601" s="250" t="str">
        <f t="shared" si="79"/>
        <v/>
      </c>
      <c r="L601" s="241">
        <v>0</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632</v>
      </c>
      <c r="D602" s="333"/>
      <c r="E602" s="333"/>
      <c r="F602" s="333"/>
      <c r="G602" s="333"/>
      <c r="H602" s="334"/>
      <c r="I602" s="77" t="s">
        <v>633</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634</v>
      </c>
      <c r="D603" s="333"/>
      <c r="E603" s="333"/>
      <c r="F603" s="333"/>
      <c r="G603" s="333"/>
      <c r="H603" s="334"/>
      <c r="I603" s="77" t="s">
        <v>635</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636</v>
      </c>
      <c r="D604" s="333"/>
      <c r="E604" s="333"/>
      <c r="F604" s="333"/>
      <c r="G604" s="333"/>
      <c r="H604" s="334"/>
      <c r="I604" s="77" t="s">
        <v>637</v>
      </c>
      <c r="J604" s="249">
        <f t="shared" si="78"/>
        <v>0</v>
      </c>
      <c r="K604" s="250" t="str">
        <f t="shared" si="79"/>
        <v/>
      </c>
      <c r="L604" s="241">
        <v>0</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638</v>
      </c>
      <c r="D605" s="333"/>
      <c r="E605" s="333"/>
      <c r="F605" s="333"/>
      <c r="G605" s="333"/>
      <c r="H605" s="334"/>
      <c r="I605" s="77" t="s">
        <v>639</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640</v>
      </c>
      <c r="B606" s="96"/>
      <c r="C606" s="305" t="s">
        <v>641</v>
      </c>
      <c r="D606" s="306"/>
      <c r="E606" s="306"/>
      <c r="F606" s="306"/>
      <c r="G606" s="306"/>
      <c r="H606" s="307"/>
      <c r="I606" s="138" t="s">
        <v>642</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643</v>
      </c>
      <c r="B607" s="96"/>
      <c r="C607" s="314" t="s">
        <v>644</v>
      </c>
      <c r="D607" s="315"/>
      <c r="E607" s="315"/>
      <c r="F607" s="315"/>
      <c r="G607" s="315"/>
      <c r="H607" s="317"/>
      <c r="I607" s="329" t="s">
        <v>645</v>
      </c>
      <c r="J607" s="249">
        <v>599</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646</v>
      </c>
      <c r="B608" s="96"/>
      <c r="C608" s="274"/>
      <c r="D608" s="275"/>
      <c r="E608" s="308" t="s">
        <v>647</v>
      </c>
      <c r="F608" s="309"/>
      <c r="G608" s="309"/>
      <c r="H608" s="310"/>
      <c r="I608" s="332"/>
      <c r="J608" s="249">
        <v>0</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648</v>
      </c>
      <c r="B609" s="96"/>
      <c r="C609" s="314" t="s">
        <v>649</v>
      </c>
      <c r="D609" s="315"/>
      <c r="E609" s="315"/>
      <c r="F609" s="315"/>
      <c r="G609" s="315"/>
      <c r="H609" s="317"/>
      <c r="I609" s="318" t="s">
        <v>650</v>
      </c>
      <c r="J609" s="249">
        <v>0</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651</v>
      </c>
      <c r="B610" s="96"/>
      <c r="C610" s="274"/>
      <c r="D610" s="275"/>
      <c r="E610" s="308" t="s">
        <v>647</v>
      </c>
      <c r="F610" s="309"/>
      <c r="G610" s="309"/>
      <c r="H610" s="310"/>
      <c r="I610" s="322"/>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652</v>
      </c>
      <c r="B611" s="96"/>
      <c r="C611" s="308" t="s">
        <v>653</v>
      </c>
      <c r="D611" s="309"/>
      <c r="E611" s="309"/>
      <c r="F611" s="309"/>
      <c r="G611" s="309"/>
      <c r="H611" s="310"/>
      <c r="I611" s="129" t="s">
        <v>654</v>
      </c>
      <c r="J611" s="249" t="s">
        <v>426</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655</v>
      </c>
      <c r="B612" s="96"/>
      <c r="C612" s="305" t="s">
        <v>656</v>
      </c>
      <c r="D612" s="306"/>
      <c r="E612" s="306"/>
      <c r="F612" s="306"/>
      <c r="G612" s="306"/>
      <c r="H612" s="307"/>
      <c r="I612" s="129" t="s">
        <v>657</v>
      </c>
      <c r="J612" s="249">
        <f t="shared" si="78"/>
        <v>0</v>
      </c>
      <c r="K612" s="250" t="str">
        <f t="shared" si="79"/>
        <v/>
      </c>
      <c r="L612" s="241">
        <v>0</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658</v>
      </c>
      <c r="B613" s="96"/>
      <c r="C613" s="305" t="s">
        <v>659</v>
      </c>
      <c r="D613" s="306"/>
      <c r="E613" s="306"/>
      <c r="F613" s="306"/>
      <c r="G613" s="306"/>
      <c r="H613" s="307"/>
      <c r="I613" s="129" t="s">
        <v>660</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661</v>
      </c>
      <c r="B614" s="96"/>
      <c r="C614" s="305" t="s">
        <v>662</v>
      </c>
      <c r="D614" s="306"/>
      <c r="E614" s="306"/>
      <c r="F614" s="306"/>
      <c r="G614" s="306"/>
      <c r="H614" s="307"/>
      <c r="I614" s="129" t="s">
        <v>663</v>
      </c>
      <c r="J614" s="249">
        <f t="shared" si="78"/>
        <v>0</v>
      </c>
      <c r="K614" s="250" t="str">
        <f t="shared" si="79"/>
        <v/>
      </c>
      <c r="L614" s="241">
        <v>0</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664</v>
      </c>
      <c r="B615" s="96"/>
      <c r="C615" s="305" t="s">
        <v>665</v>
      </c>
      <c r="D615" s="306"/>
      <c r="E615" s="306"/>
      <c r="F615" s="306"/>
      <c r="G615" s="306"/>
      <c r="H615" s="307"/>
      <c r="I615" s="129" t="s">
        <v>666</v>
      </c>
      <c r="J615" s="249">
        <f t="shared" si="78"/>
        <v>0</v>
      </c>
      <c r="K615" s="250" t="str">
        <f t="shared" si="79"/>
        <v/>
      </c>
      <c r="L615" s="241">
        <v>0</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667</v>
      </c>
      <c r="B616" s="96"/>
      <c r="C616" s="305" t="s">
        <v>668</v>
      </c>
      <c r="D616" s="306"/>
      <c r="E616" s="306"/>
      <c r="F616" s="306"/>
      <c r="G616" s="306"/>
      <c r="H616" s="307"/>
      <c r="I616" s="276" t="s">
        <v>669</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670</v>
      </c>
      <c r="B617" s="96"/>
      <c r="C617" s="305" t="s">
        <v>671</v>
      </c>
      <c r="D617" s="306"/>
      <c r="E617" s="306"/>
      <c r="F617" s="306"/>
      <c r="G617" s="306"/>
      <c r="H617" s="307"/>
      <c r="I617" s="129" t="s">
        <v>672</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670</v>
      </c>
      <c r="B618" s="96"/>
      <c r="C618" s="308" t="s">
        <v>673</v>
      </c>
      <c r="D618" s="309"/>
      <c r="E618" s="309"/>
      <c r="F618" s="309"/>
      <c r="G618" s="309"/>
      <c r="H618" s="310"/>
      <c r="I618" s="142" t="s">
        <v>674</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670</v>
      </c>
      <c r="B619" s="96"/>
      <c r="C619" s="308" t="s">
        <v>675</v>
      </c>
      <c r="D619" s="309"/>
      <c r="E619" s="309"/>
      <c r="F619" s="309"/>
      <c r="G619" s="309"/>
      <c r="H619" s="310"/>
      <c r="I619" s="142" t="s">
        <v>676</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677</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74</v>
      </c>
      <c r="K625" s="277"/>
      <c r="L625" s="246" t="str">
        <f>IF(ISBLANK(L$388),"",L$388)</f>
        <v>4階</v>
      </c>
      <c r="M625" s="72" t="str">
        <f>IF(ISBLANK(M$388),"",M$388)</f>
        <v>5階</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75</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678</v>
      </c>
      <c r="B627" s="126"/>
      <c r="C627" s="308" t="s">
        <v>679</v>
      </c>
      <c r="D627" s="309"/>
      <c r="E627" s="309"/>
      <c r="F627" s="309"/>
      <c r="G627" s="309"/>
      <c r="H627" s="310"/>
      <c r="I627" s="329" t="s">
        <v>680</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681</v>
      </c>
      <c r="B628" s="126"/>
      <c r="C628" s="308" t="s">
        <v>682</v>
      </c>
      <c r="D628" s="309"/>
      <c r="E628" s="309"/>
      <c r="F628" s="309"/>
      <c r="G628" s="309"/>
      <c r="H628" s="310"/>
      <c r="I628" s="330"/>
      <c r="J628" s="249" t="str">
        <f t="shared" si="82"/>
        <v>*</v>
      </c>
      <c r="K628" s="250" t="str">
        <f t="shared" si="83"/>
        <v>※</v>
      </c>
      <c r="L628" s="241" t="s">
        <v>426</v>
      </c>
      <c r="M628" s="242" t="s">
        <v>426</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683</v>
      </c>
      <c r="B629" s="126"/>
      <c r="C629" s="308" t="s">
        <v>684</v>
      </c>
      <c r="D629" s="309"/>
      <c r="E629" s="309"/>
      <c r="F629" s="309"/>
      <c r="G629" s="309"/>
      <c r="H629" s="310"/>
      <c r="I629" s="331"/>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685</v>
      </c>
      <c r="B630" s="126"/>
      <c r="C630" s="308" t="s">
        <v>686</v>
      </c>
      <c r="D630" s="309"/>
      <c r="E630" s="309"/>
      <c r="F630" s="309"/>
      <c r="G630" s="309"/>
      <c r="H630" s="310"/>
      <c r="I630" s="318" t="s">
        <v>687</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688</v>
      </c>
      <c r="D631" s="309"/>
      <c r="E631" s="309"/>
      <c r="F631" s="309"/>
      <c r="G631" s="309"/>
      <c r="H631" s="310"/>
      <c r="I631" s="320"/>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689</v>
      </c>
      <c r="B632" s="126"/>
      <c r="C632" s="308" t="s">
        <v>690</v>
      </c>
      <c r="D632" s="309"/>
      <c r="E632" s="309"/>
      <c r="F632" s="309"/>
      <c r="G632" s="309"/>
      <c r="H632" s="310"/>
      <c r="I632" s="142" t="s">
        <v>691</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692</v>
      </c>
      <c r="B633" s="126"/>
      <c r="C633" s="308" t="s">
        <v>693</v>
      </c>
      <c r="D633" s="309"/>
      <c r="E633" s="309"/>
      <c r="F633" s="309"/>
      <c r="G633" s="309"/>
      <c r="H633" s="310"/>
      <c r="I633" s="142" t="s">
        <v>694</v>
      </c>
      <c r="J633" s="249" t="str">
        <f t="shared" si="82"/>
        <v>*</v>
      </c>
      <c r="K633" s="250" t="str">
        <f t="shared" si="83"/>
        <v>※</v>
      </c>
      <c r="L633" s="241" t="s">
        <v>426</v>
      </c>
      <c r="M633" s="242" t="s">
        <v>426</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695</v>
      </c>
      <c r="B634" s="2"/>
      <c r="C634" s="308" t="s">
        <v>696</v>
      </c>
      <c r="D634" s="309"/>
      <c r="E634" s="309"/>
      <c r="F634" s="309"/>
      <c r="G634" s="309"/>
      <c r="H634" s="310"/>
      <c r="I634" s="142" t="s">
        <v>697</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698</v>
      </c>
      <c r="B635" s="2"/>
      <c r="C635" s="305" t="s">
        <v>699</v>
      </c>
      <c r="D635" s="306"/>
      <c r="E635" s="306"/>
      <c r="F635" s="306"/>
      <c r="G635" s="306"/>
      <c r="H635" s="307"/>
      <c r="I635" s="129" t="s">
        <v>700</v>
      </c>
      <c r="J635" s="249" t="str">
        <f t="shared" si="82"/>
        <v>*</v>
      </c>
      <c r="K635" s="250" t="str">
        <f t="shared" si="83"/>
        <v>※</v>
      </c>
      <c r="L635" s="241" t="s">
        <v>426</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701</v>
      </c>
      <c r="B636" s="2"/>
      <c r="C636" s="308" t="s">
        <v>702</v>
      </c>
      <c r="D636" s="309"/>
      <c r="E636" s="309"/>
      <c r="F636" s="309"/>
      <c r="G636" s="309"/>
      <c r="H636" s="310"/>
      <c r="I636" s="129" t="s">
        <v>703</v>
      </c>
      <c r="J636" s="249" t="str">
        <f t="shared" si="82"/>
        <v>*</v>
      </c>
      <c r="K636" s="250" t="str">
        <f t="shared" si="83"/>
        <v>※</v>
      </c>
      <c r="L636" s="241" t="s">
        <v>426</v>
      </c>
      <c r="M636" s="242" t="s">
        <v>426</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704</v>
      </c>
      <c r="B637" s="2"/>
      <c r="C637" s="305" t="s">
        <v>705</v>
      </c>
      <c r="D637" s="306"/>
      <c r="E637" s="306"/>
      <c r="F637" s="306"/>
      <c r="G637" s="306"/>
      <c r="H637" s="307"/>
      <c r="I637" s="129" t="s">
        <v>706</v>
      </c>
      <c r="J637" s="249" t="str">
        <f t="shared" si="82"/>
        <v>*</v>
      </c>
      <c r="K637" s="250" t="str">
        <f t="shared" si="83"/>
        <v>※</v>
      </c>
      <c r="L637" s="241" t="s">
        <v>426</v>
      </c>
      <c r="M637" s="242" t="s">
        <v>426</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707</v>
      </c>
      <c r="B638" s="2"/>
      <c r="C638" s="305" t="s">
        <v>708</v>
      </c>
      <c r="D638" s="306"/>
      <c r="E638" s="306"/>
      <c r="F638" s="306"/>
      <c r="G638" s="306"/>
      <c r="H638" s="307"/>
      <c r="I638" s="129" t="s">
        <v>709</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710</v>
      </c>
      <c r="D639" s="309"/>
      <c r="E639" s="309"/>
      <c r="F639" s="309"/>
      <c r="G639" s="309"/>
      <c r="H639" s="310"/>
      <c r="I639" s="142" t="s">
        <v>711</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712</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74</v>
      </c>
      <c r="K645" s="218"/>
      <c r="L645" s="25" t="str">
        <f>IF(ISBLANK(L$388),"",L$388)</f>
        <v>4階</v>
      </c>
      <c r="M645" s="72" t="str">
        <f>IF(ISBLANK(M$388),"",M$388)</f>
        <v>5階</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75</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713</v>
      </c>
      <c r="B647" s="126"/>
      <c r="C647" s="305" t="s">
        <v>714</v>
      </c>
      <c r="D647" s="306"/>
      <c r="E647" s="306"/>
      <c r="F647" s="306"/>
      <c r="G647" s="306"/>
      <c r="H647" s="307"/>
      <c r="I647" s="129" t="s">
        <v>715</v>
      </c>
      <c r="J647" s="249" t="str">
        <f t="shared" ref="J647:J654" si="86">IF(SUM(L647:BS647)=0,IF(COUNTIF(L647:BS647,"未確認")&gt;0,"未確認",IF(COUNTIF(L647:BS647,"~*")&gt;0,"*",SUM(L647:BS647))),SUM(L647:BS647))</f>
        <v>*</v>
      </c>
      <c r="K647" s="250" t="str">
        <f t="shared" ref="K647:K654" si="87">IF(OR(COUNTIF(L647:BS647,"未確認")&gt;0,COUNTIF(L647:BS647,"*")&gt;0),"※","")</f>
        <v>※</v>
      </c>
      <c r="L647" s="241" t="s">
        <v>426</v>
      </c>
      <c r="M647" s="242">
        <v>0</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716</v>
      </c>
      <c r="B648" s="2"/>
      <c r="C648" s="305" t="s">
        <v>717</v>
      </c>
      <c r="D648" s="306"/>
      <c r="E648" s="306"/>
      <c r="F648" s="306"/>
      <c r="G648" s="306"/>
      <c r="H648" s="307"/>
      <c r="I648" s="129" t="s">
        <v>718</v>
      </c>
      <c r="J648" s="249" t="str">
        <f t="shared" si="86"/>
        <v>*</v>
      </c>
      <c r="K648" s="250" t="str">
        <f t="shared" si="87"/>
        <v>※</v>
      </c>
      <c r="L648" s="241" t="s">
        <v>426</v>
      </c>
      <c r="M648" s="242" t="s">
        <v>426</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719</v>
      </c>
      <c r="B649" s="2"/>
      <c r="C649" s="305" t="s">
        <v>720</v>
      </c>
      <c r="D649" s="306"/>
      <c r="E649" s="306"/>
      <c r="F649" s="306"/>
      <c r="G649" s="306"/>
      <c r="H649" s="307"/>
      <c r="I649" s="129" t="s">
        <v>721</v>
      </c>
      <c r="J649" s="249" t="str">
        <f t="shared" si="86"/>
        <v>*</v>
      </c>
      <c r="K649" s="250" t="str">
        <f t="shared" si="87"/>
        <v>※</v>
      </c>
      <c r="L649" s="241" t="s">
        <v>426</v>
      </c>
      <c r="M649" s="242" t="s">
        <v>426</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722</v>
      </c>
      <c r="B650" s="2"/>
      <c r="C650" s="308" t="s">
        <v>723</v>
      </c>
      <c r="D650" s="309"/>
      <c r="E650" s="309"/>
      <c r="F650" s="309"/>
      <c r="G650" s="309"/>
      <c r="H650" s="310"/>
      <c r="I650" s="129" t="s">
        <v>724</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725</v>
      </c>
      <c r="B651" s="2"/>
      <c r="C651" s="305" t="s">
        <v>726</v>
      </c>
      <c r="D651" s="306"/>
      <c r="E651" s="306"/>
      <c r="F651" s="306"/>
      <c r="G651" s="306"/>
      <c r="H651" s="307"/>
      <c r="I651" s="129" t="s">
        <v>727</v>
      </c>
      <c r="J651" s="249">
        <f t="shared" si="86"/>
        <v>0</v>
      </c>
      <c r="K651" s="250" t="str">
        <f t="shared" si="87"/>
        <v/>
      </c>
      <c r="L651" s="241">
        <v>0</v>
      </c>
      <c r="M651" s="242">
        <v>0</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728</v>
      </c>
      <c r="B652" s="2"/>
      <c r="C652" s="305" t="s">
        <v>729</v>
      </c>
      <c r="D652" s="306"/>
      <c r="E652" s="306"/>
      <c r="F652" s="306"/>
      <c r="G652" s="306"/>
      <c r="H652" s="307"/>
      <c r="I652" s="129" t="s">
        <v>730</v>
      </c>
      <c r="J652" s="249" t="str">
        <f t="shared" si="86"/>
        <v>*</v>
      </c>
      <c r="K652" s="250" t="str">
        <f t="shared" si="87"/>
        <v>※</v>
      </c>
      <c r="L652" s="241" t="s">
        <v>426</v>
      </c>
      <c r="M652" s="242" t="s">
        <v>426</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731</v>
      </c>
      <c r="B653" s="2"/>
      <c r="C653" s="305" t="s">
        <v>732</v>
      </c>
      <c r="D653" s="306"/>
      <c r="E653" s="306"/>
      <c r="F653" s="306"/>
      <c r="G653" s="306"/>
      <c r="H653" s="307"/>
      <c r="I653" s="129" t="s">
        <v>733</v>
      </c>
      <c r="J653" s="249" t="str">
        <f t="shared" si="86"/>
        <v>*</v>
      </c>
      <c r="K653" s="250" t="str">
        <f t="shared" si="87"/>
        <v>※</v>
      </c>
      <c r="L653" s="241" t="s">
        <v>426</v>
      </c>
      <c r="M653" s="242" t="s">
        <v>426</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734</v>
      </c>
      <c r="B654" s="2"/>
      <c r="C654" s="308" t="s">
        <v>735</v>
      </c>
      <c r="D654" s="309"/>
      <c r="E654" s="309"/>
      <c r="F654" s="309"/>
      <c r="G654" s="309"/>
      <c r="H654" s="310"/>
      <c r="I654" s="129" t="s">
        <v>736</v>
      </c>
      <c r="J654" s="249" t="str">
        <f t="shared" si="86"/>
        <v>*</v>
      </c>
      <c r="K654" s="250" t="str">
        <f t="shared" si="87"/>
        <v>※</v>
      </c>
      <c r="L654" s="241" t="s">
        <v>426</v>
      </c>
      <c r="M654" s="242" t="s">
        <v>426</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737</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74</v>
      </c>
      <c r="K660" s="218"/>
      <c r="L660" s="246" t="str">
        <f>IF(ISBLANK(L$388),"",L$388)</f>
        <v>4階</v>
      </c>
      <c r="M660" s="72" t="str">
        <f>IF(ISBLANK(M$388),"",M$388)</f>
        <v>5階</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75</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738</v>
      </c>
      <c r="B662" s="126"/>
      <c r="C662" s="326" t="s">
        <v>739</v>
      </c>
      <c r="D662" s="327"/>
      <c r="E662" s="327"/>
      <c r="F662" s="327"/>
      <c r="G662" s="327"/>
      <c r="H662" s="328"/>
      <c r="I662" s="129" t="s">
        <v>740</v>
      </c>
      <c r="J662" s="249" t="str">
        <f t="shared" ref="J662:J676" si="90">IF(SUM(L662:BS662)=0,IF(COUNTIF(L662:BS662,"未確認")&gt;0,"未確認",IF(COUNTIF(L662:BS662,"~*")&gt;0,"*",SUM(L662:BS662))),SUM(L662:BS662))</f>
        <v>*</v>
      </c>
      <c r="K662" s="250" t="str">
        <f t="shared" ref="K662:K676" si="91">IF(OR(COUNTIF(L662:BS662,"未確認")&gt;0,COUNTIF(L662:BS662,"*")&gt;0),"※","")</f>
        <v>※</v>
      </c>
      <c r="L662" s="241" t="s">
        <v>426</v>
      </c>
      <c r="M662" s="242" t="s">
        <v>426</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741</v>
      </c>
      <c r="B663" s="96"/>
      <c r="C663" s="221"/>
      <c r="D663" s="222"/>
      <c r="E663" s="305" t="s">
        <v>742</v>
      </c>
      <c r="F663" s="306"/>
      <c r="G663" s="306"/>
      <c r="H663" s="307"/>
      <c r="I663" s="129" t="s">
        <v>743</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744</v>
      </c>
      <c r="B664" s="96"/>
      <c r="C664" s="221"/>
      <c r="D664" s="222"/>
      <c r="E664" s="305" t="s">
        <v>745</v>
      </c>
      <c r="F664" s="306"/>
      <c r="G664" s="306"/>
      <c r="H664" s="307"/>
      <c r="I664" s="129" t="s">
        <v>746</v>
      </c>
      <c r="J664" s="249" t="str">
        <f t="shared" si="90"/>
        <v>*</v>
      </c>
      <c r="K664" s="250" t="str">
        <f t="shared" si="91"/>
        <v>※</v>
      </c>
      <c r="L664" s="241" t="s">
        <v>426</v>
      </c>
      <c r="M664" s="242" t="s">
        <v>426</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747</v>
      </c>
      <c r="B665" s="96"/>
      <c r="C665" s="110"/>
      <c r="D665" s="111"/>
      <c r="E665" s="305" t="s">
        <v>748</v>
      </c>
      <c r="F665" s="306"/>
      <c r="G665" s="306"/>
      <c r="H665" s="307"/>
      <c r="I665" s="129" t="s">
        <v>749</v>
      </c>
      <c r="J665" s="249" t="str">
        <f t="shared" si="90"/>
        <v>*</v>
      </c>
      <c r="K665" s="250" t="str">
        <f t="shared" si="91"/>
        <v>※</v>
      </c>
      <c r="L665" s="241" t="s">
        <v>426</v>
      </c>
      <c r="M665" s="242" t="s">
        <v>426</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750</v>
      </c>
      <c r="B666" s="96"/>
      <c r="C666" s="110"/>
      <c r="D666" s="111"/>
      <c r="E666" s="305" t="s">
        <v>751</v>
      </c>
      <c r="F666" s="306"/>
      <c r="G666" s="306"/>
      <c r="H666" s="307"/>
      <c r="I666" s="129" t="s">
        <v>752</v>
      </c>
      <c r="J666" s="249" t="str">
        <f t="shared" si="90"/>
        <v>*</v>
      </c>
      <c r="K666" s="250" t="str">
        <f t="shared" si="91"/>
        <v>※</v>
      </c>
      <c r="L666" s="241" t="s">
        <v>426</v>
      </c>
      <c r="M666" s="242" t="s">
        <v>426</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753</v>
      </c>
      <c r="B667" s="96"/>
      <c r="C667" s="221"/>
      <c r="D667" s="222"/>
      <c r="E667" s="305" t="s">
        <v>754</v>
      </c>
      <c r="F667" s="306"/>
      <c r="G667" s="306"/>
      <c r="H667" s="307"/>
      <c r="I667" s="129" t="s">
        <v>755</v>
      </c>
      <c r="J667" s="249" t="str">
        <f t="shared" si="90"/>
        <v>*</v>
      </c>
      <c r="K667" s="250" t="str">
        <f t="shared" si="91"/>
        <v>※</v>
      </c>
      <c r="L667" s="241" t="s">
        <v>426</v>
      </c>
      <c r="M667" s="242" t="s">
        <v>426</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756</v>
      </c>
      <c r="B668" s="96"/>
      <c r="C668" s="221"/>
      <c r="D668" s="222"/>
      <c r="E668" s="305" t="s">
        <v>757</v>
      </c>
      <c r="F668" s="306"/>
      <c r="G668" s="306"/>
      <c r="H668" s="307"/>
      <c r="I668" s="129" t="s">
        <v>758</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759</v>
      </c>
      <c r="B669" s="96"/>
      <c r="C669" s="221"/>
      <c r="D669" s="222"/>
      <c r="E669" s="305" t="s">
        <v>760</v>
      </c>
      <c r="F669" s="306"/>
      <c r="G669" s="306"/>
      <c r="H669" s="307"/>
      <c r="I669" s="129" t="s">
        <v>761</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762</v>
      </c>
      <c r="B670" s="96"/>
      <c r="C670" s="223"/>
      <c r="D670" s="224"/>
      <c r="E670" s="305" t="s">
        <v>763</v>
      </c>
      <c r="F670" s="306"/>
      <c r="G670" s="306"/>
      <c r="H670" s="307"/>
      <c r="I670" s="129" t="s">
        <v>764</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765</v>
      </c>
      <c r="B671" s="96"/>
      <c r="C671" s="305" t="s">
        <v>766</v>
      </c>
      <c r="D671" s="306"/>
      <c r="E671" s="306"/>
      <c r="F671" s="306"/>
      <c r="G671" s="306"/>
      <c r="H671" s="307"/>
      <c r="I671" s="129" t="s">
        <v>767</v>
      </c>
      <c r="J671" s="249" t="str">
        <f t="shared" si="90"/>
        <v>*</v>
      </c>
      <c r="K671" s="250" t="str">
        <f t="shared" si="91"/>
        <v>※</v>
      </c>
      <c r="L671" s="241" t="s">
        <v>426</v>
      </c>
      <c r="M671" s="242" t="s">
        <v>426</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768</v>
      </c>
      <c r="B672" s="96"/>
      <c r="C672" s="308" t="s">
        <v>769</v>
      </c>
      <c r="D672" s="309"/>
      <c r="E672" s="309"/>
      <c r="F672" s="309"/>
      <c r="G672" s="309"/>
      <c r="H672" s="310"/>
      <c r="I672" s="142" t="s">
        <v>770</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771</v>
      </c>
      <c r="B673" s="96"/>
      <c r="C673" s="305" t="s">
        <v>772</v>
      </c>
      <c r="D673" s="306"/>
      <c r="E673" s="306"/>
      <c r="F673" s="306"/>
      <c r="G673" s="306"/>
      <c r="H673" s="307"/>
      <c r="I673" s="129" t="s">
        <v>773</v>
      </c>
      <c r="J673" s="249">
        <f t="shared" si="90"/>
        <v>0</v>
      </c>
      <c r="K673" s="250" t="str">
        <f t="shared" si="91"/>
        <v/>
      </c>
      <c r="L673" s="241">
        <v>0</v>
      </c>
      <c r="M673" s="242">
        <v>0</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774</v>
      </c>
      <c r="B674" s="96"/>
      <c r="C674" s="305" t="s">
        <v>775</v>
      </c>
      <c r="D674" s="306"/>
      <c r="E674" s="306"/>
      <c r="F674" s="306"/>
      <c r="G674" s="306"/>
      <c r="H674" s="307"/>
      <c r="I674" s="129" t="s">
        <v>776</v>
      </c>
      <c r="J674" s="249">
        <f t="shared" si="90"/>
        <v>0</v>
      </c>
      <c r="K674" s="250" t="str">
        <f t="shared" si="91"/>
        <v/>
      </c>
      <c r="L674" s="241">
        <v>0</v>
      </c>
      <c r="M674" s="242">
        <v>0</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777</v>
      </c>
      <c r="B675" s="96"/>
      <c r="C675" s="308" t="s">
        <v>778</v>
      </c>
      <c r="D675" s="309"/>
      <c r="E675" s="309"/>
      <c r="F675" s="309"/>
      <c r="G675" s="309"/>
      <c r="H675" s="310"/>
      <c r="I675" s="129" t="s">
        <v>779</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780</v>
      </c>
      <c r="B676" s="96"/>
      <c r="C676" s="305" t="s">
        <v>781</v>
      </c>
      <c r="D676" s="306"/>
      <c r="E676" s="306"/>
      <c r="F676" s="306"/>
      <c r="G676" s="306"/>
      <c r="H676" s="307"/>
      <c r="I676" s="129" t="s">
        <v>782</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74</v>
      </c>
      <c r="K681" s="218"/>
      <c r="L681" s="246" t="str">
        <f>IF(ISBLANK(L$9),"",L$9)</f>
        <v>4F病棟</v>
      </c>
      <c r="M681" s="72" t="str">
        <f>IF(ISBLANK(M$9),"",M$9)</f>
        <v>5F病棟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75</v>
      </c>
      <c r="J682" s="74"/>
      <c r="K682" s="88"/>
      <c r="L682" s="89" t="str">
        <f>IF(ISBLANK(L$95),"",L$95)</f>
        <v>慢性期</v>
      </c>
      <c r="M682" s="72" t="str">
        <f>IF(ISBLANK(M$95),"",M$95)</f>
        <v>慢性期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783</v>
      </c>
      <c r="B683" s="96"/>
      <c r="C683" s="308" t="s">
        <v>784</v>
      </c>
      <c r="D683" s="309"/>
      <c r="E683" s="309"/>
      <c r="F683" s="309"/>
      <c r="G683" s="309"/>
      <c r="H683" s="310"/>
      <c r="I683" s="142" t="s">
        <v>785</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786</v>
      </c>
      <c r="B684" s="96"/>
      <c r="C684" s="308" t="s">
        <v>787</v>
      </c>
      <c r="D684" s="309"/>
      <c r="E684" s="309"/>
      <c r="F684" s="309"/>
      <c r="G684" s="309"/>
      <c r="H684" s="310"/>
      <c r="I684" s="142" t="s">
        <v>788</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789</v>
      </c>
      <c r="B685" s="96"/>
      <c r="C685" s="314" t="s">
        <v>790</v>
      </c>
      <c r="D685" s="315"/>
      <c r="E685" s="315"/>
      <c r="F685" s="315"/>
      <c r="G685" s="315"/>
      <c r="H685" s="317"/>
      <c r="I685" s="318" t="s">
        <v>791</v>
      </c>
      <c r="J685" s="260"/>
      <c r="K685" s="279"/>
      <c r="L685" s="286" t="s">
        <v>426</v>
      </c>
      <c r="M685" s="287" t="s">
        <v>426</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792</v>
      </c>
      <c r="B686" s="96"/>
      <c r="C686" s="289"/>
      <c r="D686" s="290"/>
      <c r="E686" s="314" t="s">
        <v>793</v>
      </c>
      <c r="F686" s="315"/>
      <c r="G686" s="315"/>
      <c r="H686" s="317"/>
      <c r="I686" s="321"/>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794</v>
      </c>
      <c r="H687" s="323"/>
      <c r="I687" s="321"/>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795</v>
      </c>
      <c r="H688" s="323"/>
      <c r="I688" s="321"/>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796</v>
      </c>
      <c r="B689" s="96"/>
      <c r="C689" s="293"/>
      <c r="D689" s="294"/>
      <c r="E689" s="324"/>
      <c r="F689" s="325"/>
      <c r="G689" s="295"/>
      <c r="H689" s="296" t="s">
        <v>797</v>
      </c>
      <c r="I689" s="322"/>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798</v>
      </c>
      <c r="B690" s="96"/>
      <c r="C690" s="314" t="s">
        <v>799</v>
      </c>
      <c r="D690" s="315"/>
      <c r="E690" s="315"/>
      <c r="F690" s="315"/>
      <c r="G690" s="316"/>
      <c r="H690" s="317"/>
      <c r="I690" s="318" t="s">
        <v>800</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801</v>
      </c>
      <c r="B691" s="96"/>
      <c r="C691" s="274"/>
      <c r="D691" s="275"/>
      <c r="E691" s="308" t="s">
        <v>802</v>
      </c>
      <c r="F691" s="309"/>
      <c r="G691" s="309"/>
      <c r="H691" s="310"/>
      <c r="I691" s="319"/>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803</v>
      </c>
      <c r="D692" s="315"/>
      <c r="E692" s="315"/>
      <c r="F692" s="315"/>
      <c r="G692" s="316"/>
      <c r="H692" s="317"/>
      <c r="I692" s="319"/>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804</v>
      </c>
      <c r="F693" s="309"/>
      <c r="G693" s="309"/>
      <c r="H693" s="310"/>
      <c r="I693" s="319"/>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805</v>
      </c>
      <c r="D694" s="315"/>
      <c r="E694" s="315"/>
      <c r="F694" s="315"/>
      <c r="G694" s="316"/>
      <c r="H694" s="317"/>
      <c r="I694" s="319"/>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806</v>
      </c>
      <c r="F695" s="309"/>
      <c r="G695" s="309"/>
      <c r="H695" s="310"/>
      <c r="I695" s="319"/>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807</v>
      </c>
      <c r="D696" s="315"/>
      <c r="E696" s="315"/>
      <c r="F696" s="315"/>
      <c r="G696" s="316"/>
      <c r="H696" s="317"/>
      <c r="I696" s="319"/>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808</v>
      </c>
      <c r="F697" s="309"/>
      <c r="G697" s="309"/>
      <c r="H697" s="310"/>
      <c r="I697" s="320"/>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809</v>
      </c>
      <c r="B698" s="96"/>
      <c r="C698" s="308" t="s">
        <v>810</v>
      </c>
      <c r="D698" s="309"/>
      <c r="E698" s="309"/>
      <c r="F698" s="309"/>
      <c r="G698" s="309"/>
      <c r="H698" s="310"/>
      <c r="I698" s="311" t="s">
        <v>811</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812</v>
      </c>
      <c r="D699" s="309"/>
      <c r="E699" s="309"/>
      <c r="F699" s="309"/>
      <c r="G699" s="309"/>
      <c r="H699" s="310"/>
      <c r="I699" s="311"/>
      <c r="J699" s="312"/>
      <c r="K699" s="313"/>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813</v>
      </c>
      <c r="D700" s="309"/>
      <c r="E700" s="309"/>
      <c r="F700" s="309"/>
      <c r="G700" s="309"/>
      <c r="H700" s="310"/>
      <c r="I700" s="311"/>
      <c r="J700" s="312"/>
      <c r="K700" s="313"/>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814</v>
      </c>
      <c r="D701" s="309"/>
      <c r="E701" s="309"/>
      <c r="F701" s="309"/>
      <c r="G701" s="309"/>
      <c r="H701" s="310"/>
      <c r="I701" s="311"/>
      <c r="J701" s="312"/>
      <c r="K701" s="313"/>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815</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74</v>
      </c>
      <c r="K707" s="218"/>
      <c r="L707" s="25" t="str">
        <f>IF(ISBLANK(L$388),"",L$388)</f>
        <v>4階</v>
      </c>
      <c r="M707" s="72" t="str">
        <f>IF(ISBLANK(M$388),"",M$388)</f>
        <v>5階</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75</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816</v>
      </c>
      <c r="B709" s="2"/>
      <c r="C709" s="308" t="s">
        <v>817</v>
      </c>
      <c r="D709" s="309"/>
      <c r="E709" s="309"/>
      <c r="F709" s="309"/>
      <c r="G709" s="309"/>
      <c r="H709" s="310"/>
      <c r="I709" s="142" t="s">
        <v>818</v>
      </c>
      <c r="J709" s="257">
        <f>IF(SUM(L709:BS709)=0,IF(COUNTIF(L709:BS709,"未確認")&gt;0,"未確認",IF(COUNTIF(L709:BS709,"~*")&gt;0,"*",SUM(L709:BS709))),SUM(L709:BS709))</f>
        <v>682</v>
      </c>
      <c r="K709" s="250" t="str">
        <f>IF(OR(COUNTIF(L709:BS709,"未確認")&gt;0,COUNTIF(L709:BS709,"*")&gt;0),"※","")</f>
        <v/>
      </c>
      <c r="L709" s="241">
        <v>410</v>
      </c>
      <c r="M709" s="242">
        <v>272</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819</v>
      </c>
      <c r="B710" s="2"/>
      <c r="C710" s="305" t="s">
        <v>820</v>
      </c>
      <c r="D710" s="306"/>
      <c r="E710" s="306"/>
      <c r="F710" s="306"/>
      <c r="G710" s="306"/>
      <c r="H710" s="307"/>
      <c r="I710" s="129" t="s">
        <v>821</v>
      </c>
      <c r="J710" s="257" t="str">
        <f>IF(SUM(L710:BS710)=0,IF(COUNTIF(L710:BS710,"未確認")&gt;0,"未確認",IF(COUNTIF(L710:BS710,"~*")&gt;0,"*",SUM(L710:BS710))),SUM(L710:BS710))</f>
        <v>*</v>
      </c>
      <c r="K710" s="250" t="str">
        <f>IF(OR(COUNTIF(L710:BS710,"未確認")&gt;0,COUNTIF(L710:BS710,"*")&gt;0),"※","")</f>
        <v>※</v>
      </c>
      <c r="L710" s="241" t="s">
        <v>426</v>
      </c>
      <c r="M710" s="242" t="s">
        <v>426</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822</v>
      </c>
      <c r="B711" s="2"/>
      <c r="C711" s="305" t="s">
        <v>823</v>
      </c>
      <c r="D711" s="306"/>
      <c r="E711" s="306"/>
      <c r="F711" s="306"/>
      <c r="G711" s="306"/>
      <c r="H711" s="307"/>
      <c r="I711" s="129" t="s">
        <v>824</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825</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74</v>
      </c>
      <c r="K717" s="218"/>
      <c r="L717" s="246" t="str">
        <f>IF(ISBLANK(L$388),"",L$388)</f>
        <v>4階</v>
      </c>
      <c r="M717" s="72" t="str">
        <f>IF(ISBLANK(M$388),"",M$388)</f>
        <v>5階</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75</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826</v>
      </c>
      <c r="B719" s="126"/>
      <c r="C719" s="305" t="s">
        <v>827</v>
      </c>
      <c r="D719" s="306"/>
      <c r="E719" s="306"/>
      <c r="F719" s="306"/>
      <c r="G719" s="306"/>
      <c r="H719" s="307"/>
      <c r="I719" s="129" t="s">
        <v>828</v>
      </c>
      <c r="J719" s="249" t="str">
        <f>IF(SUM(L719:BS719)=0,IF(COUNTIF(L719:BS719,"未確認")&gt;0,"未確認",IF(COUNTIF(L719:BS719,"~*")&gt;0,"*",SUM(L719:BS719))),SUM(L719:BS719))</f>
        <v>*</v>
      </c>
      <c r="K719" s="250" t="str">
        <f>IF(OR(COUNTIF(L719:BS719,"未確認")&gt;0,COUNTIF(L719:BS719,"*")&gt;0),"※","")</f>
        <v>※</v>
      </c>
      <c r="L719" s="241">
        <v>0</v>
      </c>
      <c r="M719" s="242" t="s">
        <v>426</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829</v>
      </c>
      <c r="B720" s="2"/>
      <c r="C720" s="305" t="s">
        <v>830</v>
      </c>
      <c r="D720" s="306"/>
      <c r="E720" s="306"/>
      <c r="F720" s="306"/>
      <c r="G720" s="306"/>
      <c r="H720" s="307"/>
      <c r="I720" s="129" t="s">
        <v>831</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832</v>
      </c>
      <c r="B721" s="2"/>
      <c r="C721" s="308" t="s">
        <v>833</v>
      </c>
      <c r="D721" s="309"/>
      <c r="E721" s="309"/>
      <c r="F721" s="309"/>
      <c r="G721" s="309"/>
      <c r="H721" s="310"/>
      <c r="I721" s="129" t="s">
        <v>834</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835</v>
      </c>
      <c r="B722" s="2"/>
      <c r="C722" s="305" t="s">
        <v>836</v>
      </c>
      <c r="D722" s="306"/>
      <c r="E722" s="306"/>
      <c r="F722" s="306"/>
      <c r="G722" s="306"/>
      <c r="H722" s="307"/>
      <c r="I722" s="129" t="s">
        <v>837</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838</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74</v>
      </c>
      <c r="K729" s="218"/>
      <c r="L729" s="246" t="str">
        <f>IF(ISBLANK(L$388),"",L$388)</f>
        <v>4階</v>
      </c>
      <c r="M729" s="72" t="str">
        <f>IF(ISBLANK(M$388),"",M$388)</f>
        <v>5階</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75</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839</v>
      </c>
      <c r="B731" s="126"/>
      <c r="C731" s="305" t="s">
        <v>840</v>
      </c>
      <c r="D731" s="306"/>
      <c r="E731" s="306"/>
      <c r="F731" s="306"/>
      <c r="G731" s="306"/>
      <c r="H731" s="307"/>
      <c r="I731" s="129" t="s">
        <v>841</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842</v>
      </c>
      <c r="B732" s="2"/>
      <c r="C732" s="305" t="s">
        <v>843</v>
      </c>
      <c r="D732" s="306"/>
      <c r="E732" s="306"/>
      <c r="F732" s="306"/>
      <c r="G732" s="306"/>
      <c r="H732" s="307"/>
      <c r="I732" s="129" t="s">
        <v>844</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845</v>
      </c>
      <c r="B733" s="2"/>
      <c r="C733" s="308" t="s">
        <v>846</v>
      </c>
      <c r="D733" s="309"/>
      <c r="E733" s="309"/>
      <c r="F733" s="309"/>
      <c r="G733" s="309"/>
      <c r="H733" s="310"/>
      <c r="I733" s="129" t="s">
        <v>847</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848</v>
      </c>
      <c r="B734" s="2"/>
      <c r="C734" s="308" t="s">
        <v>849</v>
      </c>
      <c r="D734" s="309"/>
      <c r="E734" s="309"/>
      <c r="F734" s="309"/>
      <c r="G734" s="309"/>
      <c r="H734" s="310"/>
      <c r="I734" s="129" t="s">
        <v>850</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271</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3" priority="327">
      <formula>OR(M$102&lt;&gt;"",M$103&lt;&gt;"")</formula>
    </cfRule>
    <cfRule type="expression" dxfId="332"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9" priority="325">
      <formula>OR(M$117&lt;&gt;"",M$118&lt;&gt;"")</formula>
    </cfRule>
    <cfRule type="expression" dxfId="328" priority="326">
      <formula>AND(M$117="",M$118="")</formula>
    </cfRule>
  </conditionalFormatting>
  <conditionalFormatting sqref="M119:M122">
    <cfRule type="expression" dxfId="327" priority="323">
      <formula>OR($M$117&lt;&gt;"",$M$118&lt;&gt;"")</formula>
    </cfRule>
    <cfRule type="expression" dxfId="326" priority="324">
      <formula>AND($M$117="",$M$118="")</formula>
    </cfRule>
  </conditionalFormatting>
  <conditionalFormatting sqref="M128:M129">
    <cfRule type="expression" dxfId="325" priority="322">
      <formula>AND(M$128="",M$129="")</formula>
    </cfRule>
  </conditionalFormatting>
  <conditionalFormatting sqref="M130:M135">
    <cfRule type="expression" dxfId="324" priority="320">
      <formula>OR($M$128&lt;&gt;"",$M$129&lt;&gt;"")</formula>
    </cfRule>
    <cfRule type="expression" dxfId="323" priority="321">
      <formula>AND($M$128="",$M$129="")</formula>
    </cfRule>
  </conditionalFormatting>
  <conditionalFormatting sqref="M141:M142">
    <cfRule type="expression" dxfId="322" priority="189">
      <formula>AND(M$141="",M$142="")</formula>
    </cfRule>
  </conditionalFormatting>
  <conditionalFormatting sqref="M143">
    <cfRule type="expression" dxfId="321" priority="190">
      <formula>OR($M$141&lt;&gt;"",$M$142&lt;&gt;"")</formula>
    </cfRule>
    <cfRule type="expression" dxfId="320" priority="191">
      <formula>AND($M$141="",$M$142="")</formula>
    </cfRule>
  </conditionalFormatting>
  <conditionalFormatting sqref="M149:M150">
    <cfRule type="expression" dxfId="319" priority="166">
      <formula>AND(M$149="",M$150="")</formula>
    </cfRule>
  </conditionalFormatting>
  <conditionalFormatting sqref="M151">
    <cfRule type="expression" dxfId="318" priority="160">
      <formula>OR($M$149&lt;&gt;"",$M$150&lt;&gt;"")</formula>
    </cfRule>
    <cfRule type="expression" dxfId="317" priority="161">
      <formula>AND($M$149="",$M$150="")</formula>
    </cfRule>
  </conditionalFormatting>
  <conditionalFormatting sqref="M152">
    <cfRule type="expression" dxfId="316" priority="162">
      <formula>OR($M$149&lt;&gt;"",$M$150&lt;&gt;"")</formula>
    </cfRule>
    <cfRule type="expression" dxfId="315"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6" priority="88">
      <formula>OR($M$168&lt;&gt;"",$M$169&lt;&gt;"")</formula>
    </cfRule>
    <cfRule type="expression" dxfId="305"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6" priority="313">
      <formula>OR($M$180&lt;&gt;"",$M$181&lt;&gt;"")</formula>
    </cfRule>
    <cfRule type="expression" dxfId="295"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90" priority="311">
      <formula>OR($M$180&lt;&gt;"",$M$181&lt;&gt;"")</formula>
    </cfRule>
    <cfRule type="expression" dxfId="289"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5" priority="295">
      <formula>OR(M$325&lt;&gt;"",M$326&lt;&gt;"")</formula>
    </cfRule>
    <cfRule type="expression" dxfId="264"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1" priority="62">
      <formula>OR(M350&lt;&gt;"",M351&lt;&gt;"")</formula>
    </cfRule>
    <cfRule type="expression" dxfId="260"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4" priority="282">
      <formula>OR(M$505&lt;&gt;"",M$506&lt;&gt;"")</formula>
    </cfRule>
    <cfRule type="expression" dxfId="243" priority="291">
      <formula>AND(M$505="",M$506="")</formula>
    </cfRule>
  </conditionalFormatting>
  <conditionalFormatting sqref="M507:M514">
    <cfRule type="expression" dxfId="242" priority="287">
      <formula>OR($M$505&lt;&gt;"",$M$506&lt;&gt;"")</formula>
    </cfRule>
    <cfRule type="expression" dxfId="241"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5" priority="278">
      <formula>OR($M$524&lt;&gt;"",$M$525&lt;&gt;"")</formula>
    </cfRule>
    <cfRule type="expression" dxfId="234"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9" priority="270">
      <formula>OR($M$534&lt;&gt;"",$M$535&lt;&gt;"")</formula>
    </cfRule>
    <cfRule type="expression" dxfId="228"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1" priority="257">
      <formula>OR($M$565&lt;&gt;"",$M$566&lt;&gt;"")</formula>
    </cfRule>
    <cfRule type="expression" dxfId="210" priority="258">
      <formula>AND($M$565="",$M$566="")</formula>
    </cfRule>
  </conditionalFormatting>
  <conditionalFormatting sqref="M594:M595">
    <cfRule type="expression" dxfId="209" priority="254">
      <formula>AND(M$594="",M$595="")</formula>
    </cfRule>
  </conditionalFormatting>
  <conditionalFormatting sqref="M596:M606">
    <cfRule type="expression" dxfId="208" priority="252">
      <formula>OR($M$594&lt;&gt;"",$M$595&lt;&gt;"")</formula>
    </cfRule>
    <cfRule type="expression" dxfId="207"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4" priority="248">
      <formula>OR($M$594&lt;&gt;"",$M$595&lt;&gt;"")</formula>
    </cfRule>
    <cfRule type="expression" dxfId="203" priority="249">
      <formula>AND($M$594="",$M$595="")</formula>
    </cfRule>
  </conditionalFormatting>
  <conditionalFormatting sqref="M625:M626">
    <cfRule type="expression" dxfId="202" priority="246">
      <formula>AND(M$625="",M$626="")</formula>
    </cfRule>
  </conditionalFormatting>
  <conditionalFormatting sqref="M627:M639">
    <cfRule type="expression" dxfId="201" priority="244">
      <formula>OR($M$625&lt;&gt;"",$M$626&lt;&gt;"")</formula>
    </cfRule>
    <cfRule type="expression" dxfId="200" priority="245">
      <formula>AND($M$625="",$M$626="")</formula>
    </cfRule>
  </conditionalFormatting>
  <conditionalFormatting sqref="M645:M646">
    <cfRule type="expression" dxfId="199" priority="237">
      <formula>AND(M$645="",M$646="")</formula>
    </cfRule>
  </conditionalFormatting>
  <conditionalFormatting sqref="M647:M654">
    <cfRule type="expression" dxfId="198" priority="235">
      <formula>OR($M$645&lt;&gt;"",$M$646&lt;&gt;"")</formula>
    </cfRule>
    <cfRule type="expression" dxfId="197" priority="236">
      <formula>AND($M$645="",$M$646="")</formula>
    </cfRule>
  </conditionalFormatting>
  <conditionalFormatting sqref="M660:M661">
    <cfRule type="expression" dxfId="196" priority="230">
      <formula>AND(M$660="",M$661="")</formula>
    </cfRule>
  </conditionalFormatting>
  <conditionalFormatting sqref="M662:M676">
    <cfRule type="expression" dxfId="195" priority="228">
      <formula>OR($M$660&lt;&gt;"",$M$661&lt;&gt;"")</formula>
    </cfRule>
    <cfRule type="expression" dxfId="194"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8" priority="217">
      <formula>OR($M$707&lt;&gt;"",$M$708&lt;&gt;"")</formula>
    </cfRule>
    <cfRule type="expression" dxfId="187" priority="218">
      <formula>AND($M$707="",$M$708="")</formula>
    </cfRule>
  </conditionalFormatting>
  <conditionalFormatting sqref="M717:M718">
    <cfRule type="expression" dxfId="186" priority="212">
      <formula>AND(M$717="",M$718="")</formula>
    </cfRule>
  </conditionalFormatting>
  <conditionalFormatting sqref="M719:M722">
    <cfRule type="expression" dxfId="185" priority="210">
      <formula>OR($M$717&lt;&gt;"",$M$718&lt;&gt;"")</formula>
    </cfRule>
    <cfRule type="expression" dxfId="184" priority="211">
      <formula>AND($M$717="",$M$718="")</formula>
    </cfRule>
  </conditionalFormatting>
  <conditionalFormatting sqref="M729:M730">
    <cfRule type="expression" dxfId="183" priority="205">
      <formula>AND(M$729="",M$730="")</formula>
    </cfRule>
  </conditionalFormatting>
  <conditionalFormatting sqref="M731:M734">
    <cfRule type="expression" dxfId="182" priority="203">
      <formula>OR($M$729&lt;&gt;"",$M$730&lt;&gt;"")</formula>
    </cfRule>
    <cfRule type="expression" dxfId="181"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1" priority="43">
      <formula>OR(N$388&lt;&gt;"",N$389&lt;&gt;"")</formula>
    </cfRule>
    <cfRule type="expression" dxfId="150"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2" priority="104">
      <formula>N$27&lt;&gt;""</formula>
    </cfRule>
    <cfRule type="expression" dxfId="141"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6" priority="100">
      <formula>N$49&lt;&gt;""</formula>
    </cfRule>
    <cfRule type="expression" dxfId="135" priority="335">
      <formula>N$49=""</formula>
    </cfRule>
  </conditionalFormatting>
  <conditionalFormatting sqref="N94:BS95">
    <cfRule type="expression" dxfId="134" priority="84">
      <formula>AND(N$94="",N$95="")</formula>
    </cfRule>
  </conditionalFormatting>
  <conditionalFormatting sqref="N96:BS96">
    <cfRule type="expression" dxfId="133" priority="192">
      <formula>OR(N$94&lt;&gt;"",N$95&lt;&gt;"")</formula>
    </cfRule>
    <cfRule type="expression" dxfId="132" priority="193">
      <formula>AND(N$94="",N$95="")</formula>
    </cfRule>
  </conditionalFormatting>
  <conditionalFormatting sqref="N102:BS111">
    <cfRule type="expression" dxfId="131" priority="333">
      <formula>OR(N$102&lt;&gt;"",N$103&lt;&gt;"")</formula>
    </cfRule>
    <cfRule type="expression" dxfId="130"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20" priority="158">
      <formula>OR(N$149&lt;&gt;"",N$150&lt;&gt;"")</formula>
    </cfRule>
    <cfRule type="expression" dxfId="119" priority="159">
      <formula>AND(N$149="",N$150="")</formula>
    </cfRule>
  </conditionalFormatting>
  <conditionalFormatting sqref="N152:BS152">
    <cfRule type="expression" dxfId="118" priority="156">
      <formula>OR(N$149&lt;&gt;"",N$150&lt;&gt;"")</formula>
    </cfRule>
    <cfRule type="expression" dxfId="117"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1" priority="145">
      <formula>OR(N$159&lt;&gt;"",N$160&lt;&gt;"")</formula>
    </cfRule>
    <cfRule type="expression" dxfId="110"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4" priority="169">
      <formula>OR(N$180&lt;&gt;"",N$181&lt;&gt;"")</formula>
    </cfRule>
    <cfRule type="expression" dxfId="103"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4" priority="67">
      <formula>OR(N$243&lt;&gt;"",N$244&lt;&gt;"")</formula>
    </cfRule>
    <cfRule type="expression" dxfId="93" priority="68">
      <formula>AND(N$243="",N$244="")</formula>
    </cfRule>
  </conditionalFormatting>
  <conditionalFormatting sqref="N245:BS245">
    <cfRule type="expression" dxfId="92" priority="136">
      <formula>OR(N$243&lt;&gt;"",N$244&lt;&gt;"")</formula>
    </cfRule>
    <cfRule type="expression" dxfId="91"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8" priority="134">
      <formula>OR(N$243&lt;&gt;"",N$244&lt;&gt;"")</formula>
    </cfRule>
    <cfRule type="expression" dxfId="87"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6" priority="60">
      <formula>OR(N$312&lt;&gt;"",N$313&lt;&gt;"")</formula>
    </cfRule>
    <cfRule type="expression" dxfId="75"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2" priority="56">
      <formula>OR(N$350&lt;&gt;"",N$351&lt;&gt;"")</formula>
    </cfRule>
    <cfRule type="expression" dxfId="71"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6" priority="41">
      <formula>OR(N$505&lt;&gt;"",N$506&lt;&gt;"")</formula>
    </cfRule>
    <cfRule type="expression" dxfId="65" priority="42">
      <formula>AND(N$505="",N$506="")</formula>
    </cfRule>
  </conditionalFormatting>
  <conditionalFormatting sqref="N517:BS521">
    <cfRule type="expression" dxfId="64" priority="39">
      <formula>OR(N$517&lt;&gt;"",N$518&lt;&gt;"")</formula>
    </cfRule>
    <cfRule type="expression" dxfId="63" priority="40">
      <formula>AND(N$517="",N$518="")</formula>
    </cfRule>
  </conditionalFormatting>
  <conditionalFormatting sqref="N524:BS525">
    <cfRule type="expression" dxfId="62" priority="38">
      <formula>AND(N$524="",N$525="")</formula>
    </cfRule>
  </conditionalFormatting>
  <conditionalFormatting sqref="N526:BS526">
    <cfRule type="expression" dxfId="61" priority="276">
      <formula>OR(N$524&lt;&gt;"",N$525&lt;&gt;"")</formula>
    </cfRule>
    <cfRule type="expression" dxfId="60" priority="277">
      <formula>AND(N$524="",N$525="")</formula>
    </cfRule>
  </conditionalFormatting>
  <conditionalFormatting sqref="N529:BS531">
    <cfRule type="expression" dxfId="59" priority="273">
      <formula>OR(N$529&lt;&gt;"",N$530&lt;&gt;"")</formula>
    </cfRule>
    <cfRule type="expression" dxfId="58"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3" priority="1">
      <formula>AND(N$565="",N$566="")</formula>
    </cfRule>
    <cfRule type="expression" dxfId="52"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9" priority="261">
      <formula>OR(N$565&lt;&gt;"",N$566&lt;&gt;"")</formula>
    </cfRule>
    <cfRule type="expression" dxfId="48"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5" priority="255">
      <formula>OR(N$565&lt;&gt;"",N$566&lt;&gt;"")</formula>
    </cfRule>
    <cfRule type="expression" dxfId="44" priority="256">
      <formula>AND(N$565="",N$566="")</formula>
    </cfRule>
  </conditionalFormatting>
  <conditionalFormatting sqref="N583:BS588">
    <cfRule type="expression" dxfId="43" priority="23">
      <formula>OR(N$565&lt;&gt;"",N$566&lt;&gt;"")</formula>
    </cfRule>
    <cfRule type="expression" dxfId="42"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9" priority="8">
      <formula>OR(N$594&lt;&gt;"",N$595&lt;&gt;"")</formula>
    </cfRule>
    <cfRule type="expression" dxfId="38" priority="9">
      <formula>AND(N$594="",N$595="")</formula>
    </cfRule>
  </conditionalFormatting>
  <conditionalFormatting sqref="N625:BS626">
    <cfRule type="expression" dxfId="37" priority="243">
      <formula>AND(N$625="",N$626="")</formula>
    </cfRule>
  </conditionalFormatting>
  <conditionalFormatting sqref="N627:BS639">
    <cfRule type="expression" dxfId="36" priority="240">
      <formula>OR(N$625&lt;&gt;"",N$626&lt;&gt;"")</formula>
    </cfRule>
    <cfRule type="expression" dxfId="35"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8" priority="220">
      <formula>OR(N$681&lt;&gt;"",N$682&lt;&gt;"")</formula>
    </cfRule>
    <cfRule type="expression" dxfId="27" priority="221">
      <formula>AND(N$681="",N$682="")</formula>
    </cfRule>
  </conditionalFormatting>
  <conditionalFormatting sqref="N707:BS708">
    <cfRule type="expression" dxfId="26" priority="216">
      <formula>AND(N$707="",N$708="")</formula>
    </cfRule>
  </conditionalFormatting>
  <conditionalFormatting sqref="N709:BS711">
    <cfRule type="expression" dxfId="25" priority="213">
      <formula>OR(N$707&lt;&gt;"",N$708&lt;&gt;"")</formula>
    </cfRule>
    <cfRule type="expression" dxfId="24"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9" priority="199">
      <formula>OR(N$729&lt;&gt;"",N$730&lt;&gt;"")</formula>
    </cfRule>
    <cfRule type="expression" dxfId="18" priority="200">
      <formula>AND(N$729="",N$730="")</formula>
    </cfRule>
  </conditionalFormatting>
  <conditionalFormatting sqref="O625:BP639">
    <cfRule type="expression" dxfId="17" priority="238">
      <formula>OR(O$625&lt;&gt;"",O$626&lt;&gt;"")</formula>
    </cfRule>
    <cfRule type="expression" dxfId="16" priority="239">
      <formula>AND(O$625="",O$626="")</formula>
    </cfRule>
  </conditionalFormatting>
  <conditionalFormatting sqref="O182:BS211">
    <cfRule type="expression" dxfId="15" priority="71">
      <formula>AND(O$180="",O$181="")</formula>
    </cfRule>
  </conditionalFormatting>
  <conditionalFormatting sqref="O243:BS244">
    <cfRule type="expression" dxfId="14" priority="65">
      <formula>OR(O$243&lt;&gt;"",O$244&lt;&gt;"")</formula>
    </cfRule>
    <cfRule type="expression" dxfId="13" priority="66">
      <formula>AND(O$243="",O$244="")</formula>
    </cfRule>
  </conditionalFormatting>
  <conditionalFormatting sqref="O363:BS370">
    <cfRule type="expression" dxfId="12" priority="55">
      <formula>AND(O$363="",O$364="")</formula>
    </cfRule>
  </conditionalFormatting>
  <conditionalFormatting sqref="O388:BS463">
    <cfRule type="expression" dxfId="11" priority="45">
      <formula>OR(O$388&lt;&gt;"",O$389&lt;&gt;"")</formula>
    </cfRule>
    <cfRule type="expression" dxfId="10"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北見北斗病院!B94" display="・設置主体" xr:uid="{038F6197-928B-4E0C-9BCC-EAD6B4B766A7}"/>
    <hyperlink ref="D76:H76" location="北見北斗病院!B94" display="・設置主体" xr:uid="{39315F26-D793-4C95-840E-30DD7278FC66}"/>
    <hyperlink ref="E76:I76" location="北見北斗病院!B94" display="・設置主体" xr:uid="{21C7CD90-93F0-49F7-B539-45B7B831E524}"/>
    <hyperlink ref="F76:J76" location="北見北斗病院!B94" display="・設置主体" xr:uid="{5BC8999D-1817-4D81-A021-2BF19ED91155}"/>
    <hyperlink ref="G76:K76" location="北見北斗病院!B94" display="・設置主体" xr:uid="{D948932A-D024-427E-811A-BEAC137D415B}"/>
    <hyperlink ref="H76:I76" location="北見北斗病院!B312" display="・入院患者の状況（年間）" xr:uid="{C53D8AB7-6BDA-4CF2-87E4-F3D9D3AEACB4}"/>
    <hyperlink ref="I76:J76" location="北見北斗病院!B312" display="・入院患者の状況（年間）" xr:uid="{4FC04430-BE71-4FAB-9897-44A8DC6E2ACC}"/>
    <hyperlink ref="J76:M76" location="北見北斗病院!B388" display="・算定する入院基本用・特定入院料等の状況" xr:uid="{9109CFB9-E97C-4266-8537-BC35C290AF7E}"/>
    <hyperlink ref="K76:N76" location="北見北斗病院!B388" display="・算定する入院基本用・特定入院料等の状況" xr:uid="{4D048B9B-791C-40B5-B05A-1B1694097263}"/>
    <hyperlink ref="L76:O76" location="北見北斗病院!B388" display="・算定する入院基本用・特定入院料等の状況" xr:uid="{43A06343-2E32-4BBF-82EE-AD3D5A9E9F3F}"/>
    <hyperlink ref="M76:P76" location="北見北斗病院!B388" display="・算定する入院基本用・特定入院料等の状況" xr:uid="{F7FFB08B-7B82-4174-A8C8-68F8CDAA334F}"/>
    <hyperlink ref="C77:G77" location="北見北斗病院!B102" display="・病床の状況" xr:uid="{93D91264-6577-4C49-A655-3E04F5E464F9}"/>
    <hyperlink ref="D77:H77" location="北見北斗病院!B102" display="・病床の状況" xr:uid="{0FD4780A-2D71-40BC-AF67-ABCD5E22D921}"/>
    <hyperlink ref="E77:I77" location="北見北斗病院!B102" display="・病床の状況" xr:uid="{82AE40BE-5E8F-4C80-AB1B-F89AE316FEAF}"/>
    <hyperlink ref="F77:J77" location="北見北斗病院!B102" display="・病床の状況" xr:uid="{7CA6D0C8-8ACB-43BB-8658-29098FB06790}"/>
    <hyperlink ref="G77:K77" location="北見北斗病院!B102" display="・病床の状況" xr:uid="{3F1F4CD2-0BBB-4734-9047-93D63DF4ED39}"/>
    <hyperlink ref="H77:I77" location="北見北斗病院!B325" display="・入院患者の状況（年間／入棟前の場所・退棟先の場所の状況）" xr:uid="{F5B2BAE5-3F77-48E2-983A-F1F9576530DA}"/>
    <hyperlink ref="I77:J77" location="北見北斗病院!B325" display="・入院患者の状況（年間／入棟前の場所・退棟先の場所の状況）" xr:uid="{68CAE24A-E847-4B11-9E02-6D53AA143C6D}"/>
    <hyperlink ref="J77" location="北見北斗病院!B469" display="・手術の状況" xr:uid="{C0AB6F22-AFAE-48CE-8320-90CB440DF48F}"/>
    <hyperlink ref="M77" location="'北見北斗病院(H30案)'!B484" display="・がん、脳卒中、心筋梗塞、分娩、精神医療への対応状況" xr:uid="{E97005DE-DF2D-4A75-9CE8-6DA3E52E2D58}"/>
    <hyperlink ref="C78:G78" location="北見北斗病院!B117" display="・診療科" xr:uid="{CAD52FB8-5D68-4CDC-9DFB-CFE58F382A38}"/>
    <hyperlink ref="D78:H78" location="北見北斗病院!B117" display="・診療科" xr:uid="{383009E4-0363-4880-89E1-84306F93751E}"/>
    <hyperlink ref="E78:I78" location="北見北斗病院!B117" display="・診療科" xr:uid="{513DF6B8-3B33-40D1-958A-B9B81691A807}"/>
    <hyperlink ref="F78:J78" location="北見北斗病院!B117" display="・診療科" xr:uid="{4DFE4E17-F8C4-4D29-927C-BFAF33BBD587}"/>
    <hyperlink ref="G78:K78" location="北見北斗病院!B117" display="・診療科" xr:uid="{2245C63D-BBD1-4317-89BC-D3ED09CF9526}"/>
    <hyperlink ref="H78:I78" location="北見北斗病院!B350" display="・退院後に在宅医療を必要とする患者の状況" xr:uid="{C974FF6B-1B2D-4C26-A894-5091D94B2797}"/>
    <hyperlink ref="I78:J78" location="北見北斗病院!B350" display="・退院後に在宅医療を必要とする患者の状況" xr:uid="{09C2ECEA-9CFD-4E97-9DA5-7835B8D518B8}"/>
    <hyperlink ref="J78:M78" location="北見北斗病院!B505" display="・がん、脳卒中、心筋梗塞、分娩、精神医療への対応状況" xr:uid="{3E0B6CF9-CE9F-4AF5-A56F-9D81684B9B50}"/>
    <hyperlink ref="K78:N78" location="北見北斗病院!B505" display="・がん、脳卒中、心筋梗塞、分娩、精神医療への対応状況" xr:uid="{2E7988B2-7438-4128-8E42-57F775AEA528}"/>
    <hyperlink ref="L78:O78" location="北見北斗病院!B505" display="・がん、脳卒中、心筋梗塞、分娩、精神医療への対応状況" xr:uid="{52CD48D2-55B0-46F3-A0D7-2DFB5E1648FA}"/>
    <hyperlink ref="M78:P78" location="北見北斗病院!B505" display="・がん、脳卒中、心筋梗塞、分娩、精神医療への対応状況" xr:uid="{B63B86A8-ABA7-4BBB-97FA-879C5141ED5B}"/>
    <hyperlink ref="C79:G79" location="北見北斗病院!B128" display="・入院基本料・特定入院料及び届出病床数" xr:uid="{A3F3E33F-1914-4293-808A-4A9DB1A36DB7}"/>
    <hyperlink ref="D79:H79" location="北見北斗病院!B128" display="・入院基本料・特定入院料及び届出病床数" xr:uid="{E091B9ED-A1A7-4B79-8802-B54F2910A379}"/>
    <hyperlink ref="E79:I79" location="北見北斗病院!B128" display="・入院基本料・特定入院料及び届出病床数" xr:uid="{A9A2074A-96A6-40A1-BC72-6CBC24A521FA}"/>
    <hyperlink ref="F79:J79" location="北見北斗病院!B128" display="・入院基本料・特定入院料及び届出病床数" xr:uid="{5BA6AFFD-7A3F-4453-B8B8-3553ACB51C26}"/>
    <hyperlink ref="G79:K79" location="北見北斗病院!B128" display="・入院基本料・特定入院料及び届出病床数" xr:uid="{57F136C4-DE3C-4B4F-9A01-E26DF67C74AD}"/>
    <hyperlink ref="H79:I79" location="北見北斗病院!B363" display="・看取りを行った患者数" xr:uid="{F661172D-AE4E-4702-A7DD-DC6F20A19ED3}"/>
    <hyperlink ref="I79:J79" location="北見北斗病院!B363" display="・看取りを行った患者数" xr:uid="{0F155B20-7A03-4FF9-AC70-60162A0C145E}"/>
    <hyperlink ref="J79:M79" location="北見北斗病院!B548" display="・重症患者への対応状況" xr:uid="{7DA84597-6E53-442D-BED5-D22F6E3A5B8A}"/>
    <hyperlink ref="K79:N79" location="北見北斗病院!B548" display="・重症患者への対応状況" xr:uid="{38D85F55-7A7C-4D65-84A9-764B8208AF09}"/>
    <hyperlink ref="L79:O79" location="北見北斗病院!B548" display="・重症患者への対応状況" xr:uid="{F75FE505-F499-4C66-8B89-155A5B13F292}"/>
    <hyperlink ref="M79:P79" location="北見北斗病院!B548" display="・重症患者への対応状況" xr:uid="{82F07352-9C47-4ACE-B15B-D32F613CFBB8}"/>
    <hyperlink ref="C80:G80" location="北見北斗病院!B141" display="・DPC医療機関群の種類" xr:uid="{B08E9BD5-F8DB-460A-AA9B-4A89D1A5D8E7}"/>
    <hyperlink ref="D80:H80" location="北見北斗病院!B141" display="・DPC医療機関群の種類" xr:uid="{DB6953D4-BEA4-4A25-9B8C-3A0A9E301560}"/>
    <hyperlink ref="E80:I80" location="北見北斗病院!B141" display="・DPC医療機関群の種類" xr:uid="{CD6071BB-2C16-4640-8359-BB29B7481F31}"/>
    <hyperlink ref="F80:J80" location="北見北斗病院!B141" display="・DPC医療機関群の種類" xr:uid="{56644CAD-E678-4A3D-AACC-28276F5E4440}"/>
    <hyperlink ref="G80:K80" location="北見北斗病院!B141" display="・DPC医療機関群の種類" xr:uid="{8049BB92-F427-414A-949E-B6718C739545}"/>
    <hyperlink ref="J80:M80" location="北見北斗病院!B594" display="・救急医療の実施状況" xr:uid="{A6F8D3F3-A9FC-417E-93D5-F4B7B578EC9C}"/>
    <hyperlink ref="K80:N80" location="北見北斗病院!B594" display="・救急医療の実施状況" xr:uid="{9FD2D021-9D7B-4D09-A1F4-B77CEF9503C4}"/>
    <hyperlink ref="L80:O80" location="北見北斗病院!B594" display="・救急医療の実施状況" xr:uid="{A8AC3EED-3EE8-4DE0-9AD9-9D32C061B604}"/>
    <hyperlink ref="M80:P80" location="北見北斗病院!B594" display="・救急医療の実施状況" xr:uid="{BFBF4DA1-CFD3-4CD8-8CE4-1CCD8A3176BB}"/>
    <hyperlink ref="C81:G81" location="北見北斗病院!B149" display="・救急告示病院、二次救急医療施設、三次救急医療施設の告示・認定の有無" xr:uid="{668A3DD6-8EA9-4710-BC9A-BE88D0878956}"/>
    <hyperlink ref="D81:H81" location="北見北斗病院!B149" display="・救急告示病院、二次救急医療施設、三次救急医療施設の告示・認定の有無" xr:uid="{BE454D45-D82B-4844-B3DD-DB99E7C6339F}"/>
    <hyperlink ref="E81:I81" location="北見北斗病院!B149" display="・救急告示病院、二次救急医療施設、三次救急医療施設の告示・認定の有無" xr:uid="{9114DBCD-E845-496A-8B27-C37AD9B4E921}"/>
    <hyperlink ref="F81:J81" location="北見北斗病院!B149" display="・救急告示病院、二次救急医療施設、三次救急医療施設の告示・認定の有無" xr:uid="{6261D4B2-EDE5-4225-9BE3-A6F7A1C5C760}"/>
    <hyperlink ref="G81:K81" location="北見北斗病院!B149" display="・救急告示病院、二次救急医療施設、三次救急医療施設の告示・認定の有無" xr:uid="{1ECD5298-823E-4756-B2FD-6F4022086112}"/>
    <hyperlink ref="J81:M81" location="北見北斗病院!B625" display="・急性期後の支援、在宅復帰の支援の状況" xr:uid="{564107B7-2472-480D-A5EB-D230589B6CF1}"/>
    <hyperlink ref="K81:N81" location="北見北斗病院!B625" display="・急性期後の支援、在宅復帰の支援の状況" xr:uid="{B1438D60-411C-44C0-BB2A-2E784F212587}"/>
    <hyperlink ref="L81:O81" location="北見北斗病院!B625" display="・急性期後の支援、在宅復帰の支援の状況" xr:uid="{561F0D99-1A51-4BA6-BB83-C0A8EE6D6790}"/>
    <hyperlink ref="M81:P81" location="北見北斗病院!B625" display="・急性期後の支援、在宅復帰の支援の状況" xr:uid="{9AD6C3D8-7A5E-4252-B6DC-C0133C88C264}"/>
    <hyperlink ref="C82:G82" location="北見北斗病院!B159" display="・承認の有無" xr:uid="{FF316882-DF0F-4C38-9332-445109FA21CB}"/>
    <hyperlink ref="D82:H82" location="北見北斗病院!B159" display="・承認の有無" xr:uid="{7C341BC2-B5E2-49E6-98E8-4937B52BD8BB}"/>
    <hyperlink ref="E82:I82" location="北見北斗病院!B159" display="・承認の有無" xr:uid="{163F3AC6-CBDE-430E-805C-030BE7177941}"/>
    <hyperlink ref="F82:J82" location="北見北斗病院!B159" display="・承認の有無" xr:uid="{5F1447FD-6E73-426D-9857-5C44B4C6E79A}"/>
    <hyperlink ref="G82:K82" location="北見北斗病院!B159" display="・承認の有無" xr:uid="{0E04EA0E-7868-4171-ACCB-84A98C691F76}"/>
    <hyperlink ref="J82:M82" location="北見北斗病院!B645" display="・全身管理の状況" xr:uid="{99B19435-9C2A-4071-BA5A-4486930A4286}"/>
    <hyperlink ref="K82:N82" location="北見北斗病院!B645" display="・全身管理の状況" xr:uid="{6B430007-D206-4D20-8A61-37A6F2AC3320}"/>
    <hyperlink ref="L82:O82" location="北見北斗病院!B645" display="・全身管理の状況" xr:uid="{8AAD5859-E5C9-495F-B861-6788B85C160E}"/>
    <hyperlink ref="M82:P82" location="北見北斗病院!B645" display="・全身管理の状況" xr:uid="{B72603FD-D061-436F-8EB5-E33EE30F718B}"/>
    <hyperlink ref="C83:G83" location="北見北斗病院!B168" display="・診療報酬の届出の有無" xr:uid="{925FC5FD-A614-4858-ADA0-49FE72363F0E}"/>
    <hyperlink ref="D83:H83" location="北見北斗病院!B168" display="・診療報酬の届出の有無" xr:uid="{C0F37327-8AAF-447F-B9AF-9EA42838A7AB}"/>
    <hyperlink ref="E83:I83" location="北見北斗病院!B168" display="・診療報酬の届出の有無" xr:uid="{F704DF9C-0CFE-421C-B774-854ADD4333EE}"/>
    <hyperlink ref="F83:J83" location="北見北斗病院!B168" display="・診療報酬の届出の有無" xr:uid="{7249204C-3139-4599-B415-7ED269AA4F08}"/>
    <hyperlink ref="G83:K83" location="北見北斗病院!B168" display="・診療報酬の届出の有無" xr:uid="{20074777-AC53-48AC-816B-78208DA4C590}"/>
    <hyperlink ref="J83:M83" location="北見北斗病院!B660" display="・リハビリテーションの実施状況" xr:uid="{E234ADB2-3403-49B2-B0E1-C6076CB613FE}"/>
    <hyperlink ref="K83:N83" location="北見北斗病院!B660" display="・リハビリテーションの実施状況" xr:uid="{5042F8AB-D30F-491E-821B-375657E115B1}"/>
    <hyperlink ref="L83:O83" location="北見北斗病院!B660" display="・リハビリテーションの実施状況" xr:uid="{F086D9CE-6A4F-418D-95CE-AE827BAD0F09}"/>
    <hyperlink ref="M83:P83" location="北見北斗病院!B660" display="・リハビリテーションの実施状況" xr:uid="{EF554AB1-DB08-4337-8AAB-511FE0D6A295}"/>
    <hyperlink ref="C84:G84" location="北見北斗病院!B180" display="・職員数の状況" xr:uid="{CA01C233-501C-4C44-A846-3746ED6E2A25}"/>
    <hyperlink ref="D84:H84" location="北見北斗病院!B180" display="・職員数の状況" xr:uid="{C3EA43C3-7440-4439-A608-5E66279C0097}"/>
    <hyperlink ref="E84:I84" location="北見北斗病院!B180" display="・職員数の状況" xr:uid="{DF91C477-9F88-4B04-A4C7-852ECA21F420}"/>
    <hyperlink ref="F84:J84" location="北見北斗病院!B180" display="・職員数の状況" xr:uid="{A3FF10E6-E750-47A6-A1E1-D37B39291B49}"/>
    <hyperlink ref="G84:K84" location="北見北斗病院!B180" display="・職員数の状況" xr:uid="{C43AE95E-491F-49B5-BD1C-F0017FA71288}"/>
    <hyperlink ref="J84:M84" location="北見北斗病院!B707" display="・長期療養患者の受入状況" xr:uid="{CA982456-78C6-448B-8EB7-E79DDB9BA484}"/>
    <hyperlink ref="K84:N84" location="北見北斗病院!B707" display="・長期療養患者の受入状況" xr:uid="{54918A29-58CD-4D64-A530-AA192ED2415A}"/>
    <hyperlink ref="L84:O84" location="北見北斗病院!B707" display="・長期療養患者の受入状況" xr:uid="{40191642-8DE1-4C17-AD96-6BD74A58FD49}"/>
    <hyperlink ref="M84:P84" location="北見北斗病院!B707" display="・長期療養患者の受入状況" xr:uid="{C7F62CB1-8EB4-4FB8-A661-5026383D18E9}"/>
    <hyperlink ref="C85:G85" location="北見北斗病院!B243" display="・退院調整部門の設置状況" xr:uid="{2C6BA494-7271-40C9-ADAC-BD57051C91B3}"/>
    <hyperlink ref="D85:H85" location="北見北斗病院!B243" display="・退院調整部門の設置状況" xr:uid="{12FC06C7-7ECC-46B6-B448-29E267FD486E}"/>
    <hyperlink ref="E85:I85" location="北見北斗病院!B243" display="・退院調整部門の設置状況" xr:uid="{0534DE97-249C-41E9-A484-85DA106F9CFE}"/>
    <hyperlink ref="F85:J85" location="北見北斗病院!B243" display="・退院調整部門の設置状況" xr:uid="{7B45A922-A3C6-41B0-B758-ADEBE851E7D9}"/>
    <hyperlink ref="G85:K85" location="北見北斗病院!B243" display="・退院調整部門の設置状況" xr:uid="{CAF328B8-25B2-477A-9DDA-3A7F84A3660D}"/>
    <hyperlink ref="J85:M85" location="北見北斗病院!B717" display="・重度の障害児等の受入状況" xr:uid="{D7ECDA01-161A-4C3C-9D2F-074ECAB996DF}"/>
    <hyperlink ref="K85:N85" location="北見北斗病院!B717" display="・重度の障害児等の受入状況" xr:uid="{BD353DAA-AFD1-423E-9F09-FA521474E31D}"/>
    <hyperlink ref="L85:O85" location="北見北斗病院!B717" display="・重度の障害児等の受入状況" xr:uid="{46850EA9-36AE-49A8-8CA4-0A8D60A5D2FB}"/>
    <hyperlink ref="M85:P85" location="北見北斗病院!B717" display="・重度の障害児等の受入状況" xr:uid="{D1791BA2-1067-455C-B5DF-5788CEDEBFEB}"/>
    <hyperlink ref="C86:G86" location="北見北斗病院!B263" display="・医療機器の台数" xr:uid="{87A49E25-39B6-4E81-8089-1AAB7F0F5A77}"/>
    <hyperlink ref="D86:H86" location="北見北斗病院!B263" display="・医療機器の台数" xr:uid="{EBA562B6-399F-4448-B565-BE7B4BE318F5}"/>
    <hyperlink ref="E86:I86" location="北見北斗病院!B263" display="・医療機器の台数" xr:uid="{F2DE1215-EAC4-44F4-BE76-84C597F3D75D}"/>
    <hyperlink ref="F86:J86" location="北見北斗病院!B263" display="・医療機器の台数" xr:uid="{AC7205D5-E9FB-4814-9242-42B26A9A5EEF}"/>
    <hyperlink ref="G86:K86" location="北見北斗病院!B263" display="・医療機器の台数" xr:uid="{C002E4F0-E1D1-4A8A-892C-C47D68D968DA}"/>
    <hyperlink ref="J86:M86" location="北見北斗病院!B729" display="・医科歯科の連携状況" xr:uid="{DB5DC955-7D91-411C-ADF2-F5E079969AB6}"/>
    <hyperlink ref="K86:N86" location="北見北斗病院!B729" display="・医科歯科の連携状況" xr:uid="{8C2D2FBD-335B-46B9-A282-6D48B0B05C94}"/>
    <hyperlink ref="L86:O86" location="北見北斗病院!B729" display="・医科歯科の連携状況" xr:uid="{D523C606-9E7A-4C38-A8ED-726DB27B7082}"/>
    <hyperlink ref="M86:P86" location="北見北斗病院!B729" display="・医科歯科の連携状況" xr:uid="{25E21752-3726-416C-8D29-7EF8D0DC1987}"/>
    <hyperlink ref="C87:G87" location="北見北斗病院!B289" display="・過去1年間の間に病棟の再編・見直しがあった場合の報告対象期間" xr:uid="{77FCE3DD-88BA-47FF-8F84-C991E131ECB0}"/>
    <hyperlink ref="D87:H87" location="北見北斗病院!B289" display="・過去1年間の間に病棟の再編・見直しがあった場合の報告対象期間" xr:uid="{571B1C79-FFFB-478E-8091-DC9060F778FC}"/>
    <hyperlink ref="E87:I87" location="北見北斗病院!B289" display="・過去1年間の間に病棟の再編・見直しがあった場合の報告対象期間" xr:uid="{BDAEA3B0-B047-4195-AA96-4719F5AEDC26}"/>
    <hyperlink ref="F87:J87" location="北見北斗病院!B289" display="・過去1年間の間に病棟の再編・見直しがあった場合の報告対象期間" xr:uid="{50F05258-0AD7-444A-B1EE-6E1A05F0C569}"/>
    <hyperlink ref="G87:K87" location="北見北斗病院!B289" display="・過去1年間の間に病棟の再編・見直しがあった場合の報告対象期間" xr:uid="{B6E854C9-7BB3-442F-A515-54F07DE13606}"/>
    <hyperlink ref="I298" location="北見北斗病院!B70" display="メニューへ戻る" xr:uid="{E76E1F39-18DD-4E7A-B3EF-C8C8F2527275}"/>
    <hyperlink ref="I373" location="北見北斗病院!B70" display="メニューへ戻る" xr:uid="{77AF73D5-154C-4A21-A11E-61CAF3C296CF}"/>
    <hyperlink ref="I737" location="北見北斗病院!B70" display="メニューへ戻る" xr:uid="{6DA6AAA3-AA58-46F3-8B43-75CFCED9B50F}"/>
    <hyperlink ref="C1" location="INDEX!A1" display="圏域topへ" xr:uid="{CEFCC1CA-A31D-467A-A7B7-AC6C67F9ABD9}"/>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065FB-DFBE-4450-99BA-1C0E4F139565}">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851</v>
      </c>
      <c r="I1" s="5"/>
    </row>
    <row r="2" spans="1:73" ht="19" x14ac:dyDescent="0.2">
      <c r="A2" s="1" t="s">
        <v>0</v>
      </c>
      <c r="B2" s="11" t="s">
        <v>894</v>
      </c>
      <c r="C2" s="12"/>
      <c r="D2" s="13"/>
      <c r="E2" s="13"/>
      <c r="F2" s="13"/>
      <c r="G2" s="13"/>
      <c r="H2" s="5"/>
    </row>
    <row r="3" spans="1:73" x14ac:dyDescent="0.2">
      <c r="B3" s="14" t="s">
        <v>895</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896</v>
      </c>
      <c r="M9" s="25" t="s">
        <v>897</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6</v>
      </c>
      <c r="B10" s="29"/>
      <c r="C10" s="24"/>
      <c r="D10" s="24"/>
      <c r="E10" s="24"/>
      <c r="F10" s="24"/>
      <c r="G10" s="24"/>
      <c r="H10" s="17"/>
      <c r="I10" s="435" t="s">
        <v>7</v>
      </c>
      <c r="J10" s="435"/>
      <c r="K10" s="435"/>
      <c r="L10" s="30" t="s">
        <v>898</v>
      </c>
      <c r="M10" s="30" t="s">
        <v>899</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6</v>
      </c>
      <c r="B11" s="32"/>
      <c r="C11" s="24"/>
      <c r="D11" s="24"/>
      <c r="E11" s="24"/>
      <c r="F11" s="24"/>
      <c r="G11" s="24"/>
      <c r="H11" s="17"/>
      <c r="I11" s="435" t="s">
        <v>9</v>
      </c>
      <c r="J11" s="435"/>
      <c r="K11" s="435"/>
      <c r="L11" s="30" t="s">
        <v>10</v>
      </c>
      <c r="M11" s="30" t="s">
        <v>10</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11</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12</v>
      </c>
      <c r="J16" s="437"/>
      <c r="K16" s="437"/>
      <c r="L16" s="25" t="str">
        <f>IF(ISBLANK(L$9),"",L$9)</f>
        <v>第１病棟</v>
      </c>
      <c r="M16" s="25" t="str">
        <f>IF(ISBLANK(M$9),"",M$9)</f>
        <v>第２病棟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6</v>
      </c>
      <c r="B17" s="29"/>
      <c r="C17" s="24"/>
      <c r="D17" s="24"/>
      <c r="E17" s="24"/>
      <c r="F17" s="24"/>
      <c r="G17" s="24"/>
      <c r="H17" s="17"/>
      <c r="I17" s="435" t="s">
        <v>13</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6</v>
      </c>
      <c r="B18" s="32"/>
      <c r="C18" s="24"/>
      <c r="D18" s="24"/>
      <c r="E18" s="24"/>
      <c r="F18" s="24"/>
      <c r="G18" s="24"/>
      <c r="H18" s="17"/>
      <c r="I18" s="435" t="s">
        <v>14</v>
      </c>
      <c r="J18" s="435"/>
      <c r="K18" s="435"/>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6</v>
      </c>
      <c r="B19" s="32"/>
      <c r="C19" s="24"/>
      <c r="D19" s="24"/>
      <c r="E19" s="24"/>
      <c r="F19" s="24"/>
      <c r="G19" s="24"/>
      <c r="H19" s="17"/>
      <c r="I19" s="435" t="s">
        <v>15</v>
      </c>
      <c r="J19" s="435"/>
      <c r="K19" s="435"/>
      <c r="L19" s="35" t="s">
        <v>16</v>
      </c>
      <c r="M19" s="31" t="s">
        <v>16</v>
      </c>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6</v>
      </c>
      <c r="B20" s="29"/>
      <c r="C20" s="24"/>
      <c r="D20" s="24"/>
      <c r="E20" s="24"/>
      <c r="F20" s="24"/>
      <c r="G20" s="24"/>
      <c r="H20" s="17"/>
      <c r="I20" s="435" t="s">
        <v>17</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6</v>
      </c>
      <c r="B21" s="29"/>
      <c r="C21" s="24"/>
      <c r="D21" s="24"/>
      <c r="E21" s="24"/>
      <c r="F21" s="24"/>
      <c r="G21" s="24"/>
      <c r="H21" s="17"/>
      <c r="I21" s="435" t="s">
        <v>18</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6</v>
      </c>
      <c r="B22" s="29"/>
      <c r="C22" s="24"/>
      <c r="D22" s="24"/>
      <c r="E22" s="24"/>
      <c r="F22" s="24"/>
      <c r="G22" s="24"/>
      <c r="H22" s="17"/>
      <c r="I22" s="435" t="s">
        <v>19</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20</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12</v>
      </c>
      <c r="J27" s="433"/>
      <c r="K27" s="434"/>
      <c r="L27" s="25" t="str">
        <f>IF(ISBLANK(L$9),"",L$9)</f>
        <v>第１病棟</v>
      </c>
      <c r="M27" s="25" t="str">
        <f>IF(ISBLANK(M$9),"",M$9)</f>
        <v>第２病棟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21</v>
      </c>
      <c r="B28" s="29"/>
      <c r="C28" s="24"/>
      <c r="D28" s="24"/>
      <c r="E28" s="24"/>
      <c r="F28" s="24"/>
      <c r="G28" s="24"/>
      <c r="H28" s="17"/>
      <c r="I28" s="426" t="s">
        <v>13</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21</v>
      </c>
      <c r="B29" s="32"/>
      <c r="C29" s="24"/>
      <c r="D29" s="24"/>
      <c r="E29" s="24"/>
      <c r="F29" s="24"/>
      <c r="G29" s="24"/>
      <c r="H29" s="17"/>
      <c r="I29" s="426" t="s">
        <v>14</v>
      </c>
      <c r="J29" s="427"/>
      <c r="K29" s="428"/>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21</v>
      </c>
      <c r="B30" s="32"/>
      <c r="C30" s="24"/>
      <c r="D30" s="24"/>
      <c r="E30" s="24"/>
      <c r="F30" s="24"/>
      <c r="G30" s="24"/>
      <c r="H30" s="17"/>
      <c r="I30" s="426" t="s">
        <v>15</v>
      </c>
      <c r="J30" s="427"/>
      <c r="K30" s="428"/>
      <c r="L30" s="31" t="s">
        <v>16</v>
      </c>
      <c r="M30" s="31" t="s">
        <v>16</v>
      </c>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21</v>
      </c>
      <c r="B31" s="29"/>
      <c r="C31" s="24"/>
      <c r="D31" s="24"/>
      <c r="E31" s="24"/>
      <c r="F31" s="24"/>
      <c r="G31" s="24"/>
      <c r="H31" s="17"/>
      <c r="I31" s="426" t="s">
        <v>17</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21</v>
      </c>
      <c r="B32" s="29"/>
      <c r="C32" s="24"/>
      <c r="D32" s="24"/>
      <c r="E32" s="24"/>
      <c r="F32" s="24"/>
      <c r="G32" s="24"/>
      <c r="H32" s="17"/>
      <c r="I32" s="421" t="s">
        <v>22</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21</v>
      </c>
      <c r="B33" s="29"/>
      <c r="C33" s="24"/>
      <c r="D33" s="24"/>
      <c r="E33" s="24"/>
      <c r="F33" s="24"/>
      <c r="G33" s="24"/>
      <c r="H33" s="17"/>
      <c r="I33" s="421" t="s">
        <v>23</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21</v>
      </c>
      <c r="B34" s="29"/>
      <c r="C34" s="24"/>
      <c r="D34" s="24"/>
      <c r="E34" s="24"/>
      <c r="F34" s="24"/>
      <c r="G34" s="24"/>
      <c r="H34" s="17"/>
      <c r="I34" s="421" t="s">
        <v>24</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21</v>
      </c>
      <c r="B35" s="29"/>
      <c r="C35" s="24"/>
      <c r="D35" s="24"/>
      <c r="E35" s="24"/>
      <c r="F35" s="24"/>
      <c r="G35" s="24"/>
      <c r="H35" s="17"/>
      <c r="I35" s="424" t="s">
        <v>19</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25</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26</v>
      </c>
      <c r="J40" s="433"/>
      <c r="K40" s="434"/>
      <c r="L40" s="25" t="str">
        <f>IF(ISBLANK(L$9),"",L$9)</f>
        <v>第１病棟</v>
      </c>
      <c r="M40" s="25" t="str">
        <f>IF(ISBLANK(M$9),"",M$9)</f>
        <v>第２病棟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27</v>
      </c>
      <c r="B41" s="29"/>
      <c r="C41" s="24"/>
      <c r="D41" s="24"/>
      <c r="E41" s="24"/>
      <c r="F41" s="24"/>
      <c r="G41" s="24"/>
      <c r="H41" s="17"/>
      <c r="I41" s="426" t="s">
        <v>28</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27</v>
      </c>
      <c r="B42" s="32"/>
      <c r="C42" s="24"/>
      <c r="D42" s="24"/>
      <c r="E42" s="24"/>
      <c r="F42" s="24"/>
      <c r="G42" s="24"/>
      <c r="H42" s="17"/>
      <c r="I42" s="426" t="s">
        <v>29</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27</v>
      </c>
      <c r="B43" s="32"/>
      <c r="C43" s="24"/>
      <c r="D43" s="24"/>
      <c r="E43" s="24"/>
      <c r="F43" s="24"/>
      <c r="G43" s="24"/>
      <c r="H43" s="17"/>
      <c r="I43" s="426" t="s">
        <v>30</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27</v>
      </c>
      <c r="B44" s="29"/>
      <c r="C44" s="24"/>
      <c r="D44" s="24"/>
      <c r="E44" s="24"/>
      <c r="F44" s="24"/>
      <c r="G44" s="24"/>
      <c r="H44" s="17"/>
      <c r="I44" s="426" t="s">
        <v>31</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32</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12</v>
      </c>
      <c r="J49" s="430"/>
      <c r="K49" s="431"/>
      <c r="L49" s="25" t="str">
        <f>IF(ISBLANK(L$9),"",L$9)</f>
        <v>第１病棟</v>
      </c>
      <c r="M49" s="25" t="str">
        <f>IF(ISBLANK(M$9),"",M$9)</f>
        <v>第２病棟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33</v>
      </c>
      <c r="B50" s="29"/>
      <c r="C50" s="24"/>
      <c r="D50" s="24"/>
      <c r="E50" s="24"/>
      <c r="F50" s="24"/>
      <c r="G50" s="24"/>
      <c r="H50" s="17"/>
      <c r="I50" s="421" t="s">
        <v>13</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33</v>
      </c>
      <c r="B51" s="32"/>
      <c r="C51" s="24"/>
      <c r="D51" s="24"/>
      <c r="E51" s="24"/>
      <c r="F51" s="24"/>
      <c r="G51" s="24"/>
      <c r="H51" s="17"/>
      <c r="I51" s="421" t="s">
        <v>14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33</v>
      </c>
      <c r="B52" s="32"/>
      <c r="C52" s="24"/>
      <c r="D52" s="24"/>
      <c r="E52" s="24"/>
      <c r="F52" s="24"/>
      <c r="G52" s="24"/>
      <c r="H52" s="17"/>
      <c r="I52" s="421" t="s">
        <v>15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33</v>
      </c>
      <c r="B53" s="29"/>
      <c r="C53" s="24"/>
      <c r="D53" s="24"/>
      <c r="E53" s="24"/>
      <c r="F53" s="24"/>
      <c r="G53" s="24"/>
      <c r="H53" s="17"/>
      <c r="I53" s="421" t="s">
        <v>17</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33</v>
      </c>
      <c r="B54" s="29"/>
      <c r="C54" s="24"/>
      <c r="D54" s="24"/>
      <c r="E54" s="24"/>
      <c r="F54" s="24"/>
      <c r="G54" s="24"/>
      <c r="H54" s="17"/>
      <c r="I54" s="421" t="s">
        <v>22</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33</v>
      </c>
      <c r="B55" s="29"/>
      <c r="C55" s="24"/>
      <c r="D55" s="24"/>
      <c r="E55" s="24"/>
      <c r="F55" s="24"/>
      <c r="G55" s="24"/>
      <c r="H55" s="17"/>
      <c r="I55" s="421" t="s">
        <v>23</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33</v>
      </c>
      <c r="B56" s="29"/>
      <c r="C56" s="24"/>
      <c r="D56" s="24"/>
      <c r="E56" s="24"/>
      <c r="F56" s="24"/>
      <c r="G56" s="24"/>
      <c r="H56" s="17"/>
      <c r="I56" s="421" t="s">
        <v>24</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33</v>
      </c>
      <c r="B57" s="29"/>
      <c r="C57" s="24"/>
      <c r="D57" s="24"/>
      <c r="E57" s="24"/>
      <c r="F57" s="24"/>
      <c r="G57" s="24"/>
      <c r="H57" s="17"/>
      <c r="I57" s="424" t="s">
        <v>19</v>
      </c>
      <c r="J57" s="424"/>
      <c r="K57" s="424"/>
      <c r="L57" s="31" t="s">
        <v>16</v>
      </c>
      <c r="M57" s="31" t="s">
        <v>16</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33</v>
      </c>
      <c r="B58" s="29"/>
      <c r="C58" s="24"/>
      <c r="D58" s="24"/>
      <c r="E58" s="24"/>
      <c r="F58" s="24"/>
      <c r="G58" s="24"/>
      <c r="H58" s="17"/>
      <c r="I58" s="424" t="s">
        <v>34</v>
      </c>
      <c r="J58" s="424"/>
      <c r="K58" s="424"/>
      <c r="L58" s="31" t="s">
        <v>35</v>
      </c>
      <c r="M58" s="31" t="s">
        <v>35</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36</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37</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38</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39</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40</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41</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42</v>
      </c>
      <c r="D71" s="51"/>
      <c r="E71" s="51"/>
      <c r="F71" s="52"/>
      <c r="G71" s="50"/>
      <c r="H71" s="53" t="s">
        <v>43</v>
      </c>
      <c r="I71" s="53"/>
      <c r="J71" s="53" t="s">
        <v>44</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45</v>
      </c>
      <c r="D76" s="409"/>
      <c r="E76" s="409"/>
      <c r="F76" s="409"/>
      <c r="G76" s="409"/>
      <c r="H76" s="409" t="s">
        <v>46</v>
      </c>
      <c r="I76" s="409"/>
      <c r="J76" s="409" t="s">
        <v>47</v>
      </c>
      <c r="K76" s="409"/>
      <c r="L76" s="409"/>
      <c r="M76" s="409"/>
      <c r="O76" s="60"/>
      <c r="P76" s="60"/>
      <c r="Q76" s="60"/>
      <c r="R76" s="60"/>
      <c r="S76" s="60"/>
      <c r="T76" s="9"/>
      <c r="BU76" s="27"/>
    </row>
    <row r="77" spans="1:73" s="26" customFormat="1" x14ac:dyDescent="0.2">
      <c r="A77" s="1"/>
      <c r="B77" s="2"/>
      <c r="C77" s="409" t="s">
        <v>48</v>
      </c>
      <c r="D77" s="409"/>
      <c r="E77" s="409"/>
      <c r="F77" s="409"/>
      <c r="G77" s="409"/>
      <c r="H77" s="409" t="s">
        <v>49</v>
      </c>
      <c r="I77" s="409"/>
      <c r="J77" s="20" t="s">
        <v>50</v>
      </c>
      <c r="M77" s="23"/>
      <c r="O77" s="63"/>
      <c r="P77" s="63"/>
      <c r="Q77" s="63"/>
      <c r="R77" s="63"/>
      <c r="S77" s="63"/>
      <c r="T77" s="9"/>
      <c r="BU77" s="27"/>
    </row>
    <row r="78" spans="1:73" s="26" customFormat="1" x14ac:dyDescent="0.2">
      <c r="A78" s="1"/>
      <c r="B78" s="2"/>
      <c r="C78" s="409" t="s">
        <v>51</v>
      </c>
      <c r="D78" s="409"/>
      <c r="E78" s="409"/>
      <c r="F78" s="409"/>
      <c r="G78" s="409"/>
      <c r="H78" s="409" t="s">
        <v>52</v>
      </c>
      <c r="I78" s="409"/>
      <c r="J78" s="408" t="s">
        <v>53</v>
      </c>
      <c r="K78" s="408"/>
      <c r="L78" s="408"/>
      <c r="M78" s="408"/>
      <c r="O78" s="60"/>
      <c r="P78" s="60"/>
      <c r="Q78" s="60"/>
      <c r="R78" s="60"/>
      <c r="S78" s="60"/>
      <c r="T78" s="9"/>
      <c r="BU78" s="27"/>
    </row>
    <row r="79" spans="1:73" s="26" customFormat="1" x14ac:dyDescent="0.2">
      <c r="A79" s="1"/>
      <c r="B79" s="2"/>
      <c r="C79" s="409" t="s">
        <v>54</v>
      </c>
      <c r="D79" s="409"/>
      <c r="E79" s="409"/>
      <c r="F79" s="409"/>
      <c r="G79" s="409"/>
      <c r="H79" s="409" t="s">
        <v>55</v>
      </c>
      <c r="I79" s="409"/>
      <c r="J79" s="408" t="s">
        <v>56</v>
      </c>
      <c r="K79" s="408"/>
      <c r="L79" s="408"/>
      <c r="M79" s="408"/>
      <c r="O79" s="63"/>
      <c r="P79" s="63"/>
      <c r="Q79" s="63"/>
      <c r="R79" s="63"/>
      <c r="S79" s="63"/>
      <c r="T79" s="9"/>
      <c r="BU79" s="27"/>
    </row>
    <row r="80" spans="1:73" s="26" customFormat="1" x14ac:dyDescent="0.2">
      <c r="A80" s="1"/>
      <c r="B80" s="2"/>
      <c r="C80" s="408" t="s">
        <v>57</v>
      </c>
      <c r="D80" s="408"/>
      <c r="E80" s="408"/>
      <c r="F80" s="408"/>
      <c r="G80" s="408"/>
      <c r="H80" s="43"/>
      <c r="I80" s="43"/>
      <c r="J80" s="408" t="s">
        <v>58</v>
      </c>
      <c r="K80" s="408"/>
      <c r="L80" s="408"/>
      <c r="M80" s="408"/>
      <c r="O80" s="63"/>
      <c r="P80" s="63"/>
      <c r="Q80" s="63"/>
      <c r="R80" s="63"/>
      <c r="S80" s="63"/>
      <c r="T80" s="9"/>
      <c r="BU80" s="27"/>
    </row>
    <row r="81" spans="1:73" s="26" customFormat="1" x14ac:dyDescent="0.2">
      <c r="A81" s="1"/>
      <c r="B81" s="23"/>
      <c r="C81" s="408" t="s">
        <v>59</v>
      </c>
      <c r="D81" s="408"/>
      <c r="E81" s="408"/>
      <c r="F81" s="408"/>
      <c r="G81" s="408"/>
      <c r="H81" s="23"/>
      <c r="I81" s="23"/>
      <c r="J81" s="408" t="s">
        <v>60</v>
      </c>
      <c r="K81" s="408"/>
      <c r="L81" s="408"/>
      <c r="M81" s="408"/>
      <c r="N81" s="8"/>
      <c r="O81" s="8"/>
      <c r="P81" s="8"/>
      <c r="Q81" s="8"/>
      <c r="R81" s="8"/>
      <c r="S81" s="8"/>
      <c r="T81" s="9"/>
      <c r="BU81" s="27"/>
    </row>
    <row r="82" spans="1:73" s="26" customFormat="1" x14ac:dyDescent="0.2">
      <c r="A82" s="1"/>
      <c r="B82" s="2"/>
      <c r="C82" s="408" t="s">
        <v>61</v>
      </c>
      <c r="D82" s="408"/>
      <c r="E82" s="408"/>
      <c r="F82" s="408"/>
      <c r="G82" s="408"/>
      <c r="J82" s="408" t="s">
        <v>62</v>
      </c>
      <c r="K82" s="408"/>
      <c r="L82" s="408"/>
      <c r="M82" s="408"/>
      <c r="N82" s="8"/>
      <c r="O82" s="8"/>
      <c r="P82" s="8"/>
      <c r="Q82" s="8"/>
      <c r="R82" s="8"/>
      <c r="S82" s="8"/>
      <c r="T82" s="9"/>
      <c r="BU82" s="27"/>
    </row>
    <row r="83" spans="1:73" s="26" customFormat="1" x14ac:dyDescent="0.2">
      <c r="A83" s="1"/>
      <c r="B83" s="2"/>
      <c r="C83" s="408" t="s">
        <v>63</v>
      </c>
      <c r="D83" s="408"/>
      <c r="E83" s="408"/>
      <c r="F83" s="408"/>
      <c r="G83" s="408"/>
      <c r="H83" s="43"/>
      <c r="I83" s="43"/>
      <c r="J83" s="408" t="s">
        <v>64</v>
      </c>
      <c r="K83" s="408"/>
      <c r="L83" s="408"/>
      <c r="M83" s="408"/>
      <c r="N83" s="8"/>
      <c r="O83" s="8"/>
      <c r="P83" s="8"/>
      <c r="Q83" s="8"/>
      <c r="R83" s="8"/>
      <c r="S83" s="8"/>
      <c r="T83" s="9"/>
      <c r="BU83" s="27"/>
    </row>
    <row r="84" spans="1:73" s="26" customFormat="1" x14ac:dyDescent="0.2">
      <c r="A84" s="1"/>
      <c r="B84" s="2"/>
      <c r="C84" s="408" t="s">
        <v>65</v>
      </c>
      <c r="D84" s="408"/>
      <c r="E84" s="408"/>
      <c r="F84" s="408"/>
      <c r="G84" s="408"/>
      <c r="H84" s="43"/>
      <c r="I84" s="43"/>
      <c r="J84" s="408" t="s">
        <v>66</v>
      </c>
      <c r="K84" s="408"/>
      <c r="L84" s="408"/>
      <c r="M84" s="408"/>
      <c r="N84" s="8"/>
      <c r="O84" s="8"/>
      <c r="P84" s="8"/>
      <c r="Q84" s="8"/>
      <c r="R84" s="8"/>
      <c r="S84" s="8"/>
      <c r="T84" s="9"/>
      <c r="BU84" s="27"/>
    </row>
    <row r="85" spans="1:73" s="26" customFormat="1" x14ac:dyDescent="0.2">
      <c r="A85" s="1"/>
      <c r="B85" s="2"/>
      <c r="C85" s="408" t="s">
        <v>67</v>
      </c>
      <c r="D85" s="408"/>
      <c r="E85" s="408"/>
      <c r="F85" s="408"/>
      <c r="G85" s="408"/>
      <c r="H85" s="43"/>
      <c r="I85" s="43"/>
      <c r="J85" s="408" t="s">
        <v>68</v>
      </c>
      <c r="K85" s="408"/>
      <c r="L85" s="408"/>
      <c r="M85" s="408"/>
      <c r="N85" s="8"/>
      <c r="O85" s="8"/>
      <c r="P85" s="8"/>
      <c r="Q85" s="8"/>
      <c r="R85" s="8"/>
      <c r="S85" s="8"/>
      <c r="T85" s="9"/>
      <c r="BU85" s="27"/>
    </row>
    <row r="86" spans="1:73" s="26" customFormat="1" x14ac:dyDescent="0.2">
      <c r="A86" s="1"/>
      <c r="B86" s="2"/>
      <c r="C86" s="408" t="s">
        <v>69</v>
      </c>
      <c r="D86" s="408"/>
      <c r="E86" s="408"/>
      <c r="F86" s="408"/>
      <c r="G86" s="408"/>
      <c r="H86" s="43"/>
      <c r="I86" s="43"/>
      <c r="J86" s="408" t="s">
        <v>70</v>
      </c>
      <c r="K86" s="408"/>
      <c r="L86" s="408"/>
      <c r="M86" s="408"/>
      <c r="N86" s="8"/>
      <c r="O86" s="8"/>
      <c r="P86" s="8"/>
      <c r="Q86" s="8"/>
      <c r="R86" s="8"/>
      <c r="S86" s="8"/>
      <c r="T86" s="9"/>
      <c r="BU86" s="27"/>
    </row>
    <row r="87" spans="1:73" s="26" customFormat="1" x14ac:dyDescent="0.2">
      <c r="A87" s="1"/>
      <c r="B87" s="2"/>
      <c r="C87" s="409" t="s">
        <v>71</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72</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73</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74</v>
      </c>
      <c r="K94" s="71"/>
      <c r="L94" s="25" t="str">
        <f>IF(ISBLANK(L$9),"",L$9)</f>
        <v>第１病棟</v>
      </c>
      <c r="M94" s="72" t="str">
        <f t="shared" ref="M94:BS94" si="4">IF(ISBLANK(M$9),"",M$9)</f>
        <v>第２病棟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75</v>
      </c>
      <c r="J95" s="74"/>
      <c r="K95" s="75"/>
      <c r="L95" s="76" t="s">
        <v>15</v>
      </c>
      <c r="M95" s="72" t="s">
        <v>15</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76</v>
      </c>
      <c r="B96" s="2"/>
      <c r="C96" s="305" t="s">
        <v>77</v>
      </c>
      <c r="D96" s="306"/>
      <c r="E96" s="306"/>
      <c r="F96" s="306"/>
      <c r="G96" s="306"/>
      <c r="H96" s="307"/>
      <c r="I96" s="77" t="s">
        <v>78</v>
      </c>
      <c r="J96" s="78" t="s">
        <v>857</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80</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74</v>
      </c>
      <c r="K102" s="87"/>
      <c r="L102" s="25" t="str">
        <f>IF(ISBLANK(L$9),"",L$9)</f>
        <v>第１病棟</v>
      </c>
      <c r="M102" s="72" t="str">
        <f t="shared" ref="M102:BS102" si="5">IF(ISBLANK(M$9),"",M$9)</f>
        <v>第２病棟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75</v>
      </c>
      <c r="J103" s="74"/>
      <c r="K103" s="88"/>
      <c r="L103" s="89" t="str">
        <f>IF(ISBLANK(L$95),"",L$95)</f>
        <v>回復期</v>
      </c>
      <c r="M103" s="72" t="str">
        <f t="shared" ref="M103:BS103" si="6">IF(ISBLANK(M$95),"",M$95)</f>
        <v>回復期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81</v>
      </c>
      <c r="B104" s="2"/>
      <c r="C104" s="326" t="s">
        <v>82</v>
      </c>
      <c r="D104" s="328"/>
      <c r="E104" s="410" t="s">
        <v>83</v>
      </c>
      <c r="F104" s="411"/>
      <c r="G104" s="411"/>
      <c r="H104" s="412"/>
      <c r="I104" s="413" t="s">
        <v>84</v>
      </c>
      <c r="J104" s="90">
        <f t="shared" ref="J104:J110" si="7">IF(SUM(L104:BS104)=0,IF(COUNTIF(L104:BS104,"未確認")&gt;0,"未確認",IF(COUNTIF(L104:BS104,"~*")&gt;0,"*",SUM(L104:BS104))),SUM(L104:BS104))</f>
        <v>85</v>
      </c>
      <c r="K104" s="91" t="str">
        <f t="shared" ref="K104:K110" si="8">IF(OR(COUNTIF(L104:BS104,"未確認")&gt;0,COUNTIF(L104:BS104,"~*")&gt;0),"※","")</f>
        <v/>
      </c>
      <c r="L104" s="92">
        <v>60</v>
      </c>
      <c r="M104" s="93">
        <v>25</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85</v>
      </c>
      <c r="B105" s="96"/>
      <c r="C105" s="386"/>
      <c r="D105" s="387"/>
      <c r="E105" s="416"/>
      <c r="F105" s="417"/>
      <c r="G105" s="418" t="s">
        <v>86</v>
      </c>
      <c r="H105" s="419"/>
      <c r="I105" s="414"/>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81</v>
      </c>
      <c r="B106" s="96"/>
      <c r="C106" s="386"/>
      <c r="D106" s="387"/>
      <c r="E106" s="308" t="s">
        <v>87</v>
      </c>
      <c r="F106" s="309"/>
      <c r="G106" s="309"/>
      <c r="H106" s="310"/>
      <c r="I106" s="414"/>
      <c r="J106" s="90">
        <f t="shared" si="7"/>
        <v>85</v>
      </c>
      <c r="K106" s="91" t="str">
        <f t="shared" si="8"/>
        <v/>
      </c>
      <c r="L106" s="92">
        <v>60</v>
      </c>
      <c r="M106" s="92">
        <v>25</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81</v>
      </c>
      <c r="B107" s="96"/>
      <c r="C107" s="368"/>
      <c r="D107" s="370"/>
      <c r="E107" s="308" t="s">
        <v>88</v>
      </c>
      <c r="F107" s="309"/>
      <c r="G107" s="309"/>
      <c r="H107" s="310"/>
      <c r="I107" s="414"/>
      <c r="J107" s="90">
        <f t="shared" si="7"/>
        <v>85</v>
      </c>
      <c r="K107" s="91" t="str">
        <f t="shared" si="8"/>
        <v/>
      </c>
      <c r="L107" s="92">
        <v>60</v>
      </c>
      <c r="M107" s="92">
        <v>25</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89</v>
      </c>
      <c r="B108" s="96"/>
      <c r="C108" s="326" t="s">
        <v>90</v>
      </c>
      <c r="D108" s="328"/>
      <c r="E108" s="326" t="s">
        <v>83</v>
      </c>
      <c r="F108" s="327"/>
      <c r="G108" s="327"/>
      <c r="H108" s="328"/>
      <c r="I108" s="414"/>
      <c r="J108" s="90">
        <f t="shared" si="7"/>
        <v>0</v>
      </c>
      <c r="K108" s="91" t="str">
        <f t="shared" si="8"/>
        <v/>
      </c>
      <c r="L108" s="92">
        <v>0</v>
      </c>
      <c r="M108" s="92">
        <v>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89</v>
      </c>
      <c r="B109" s="96"/>
      <c r="C109" s="386"/>
      <c r="D109" s="387"/>
      <c r="E109" s="314" t="s">
        <v>87</v>
      </c>
      <c r="F109" s="315"/>
      <c r="G109" s="315"/>
      <c r="H109" s="317"/>
      <c r="I109" s="414"/>
      <c r="J109" s="90">
        <f t="shared" si="7"/>
        <v>0</v>
      </c>
      <c r="K109" s="91" t="str">
        <f t="shared" si="8"/>
        <v/>
      </c>
      <c r="L109" s="92">
        <v>0</v>
      </c>
      <c r="M109" s="92">
        <v>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89</v>
      </c>
      <c r="B110" s="96"/>
      <c r="C110" s="386"/>
      <c r="D110" s="387"/>
      <c r="E110" s="314" t="s">
        <v>88</v>
      </c>
      <c r="F110" s="315"/>
      <c r="G110" s="315"/>
      <c r="H110" s="317"/>
      <c r="I110" s="414"/>
      <c r="J110" s="90">
        <f t="shared" si="7"/>
        <v>0</v>
      </c>
      <c r="K110" s="91" t="str">
        <f t="shared" si="8"/>
        <v/>
      </c>
      <c r="L110" s="92">
        <v>0</v>
      </c>
      <c r="M110" s="92">
        <v>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91</v>
      </c>
      <c r="B111" s="96"/>
      <c r="C111" s="335" t="s">
        <v>92</v>
      </c>
      <c r="D111" s="336"/>
      <c r="E111" s="336"/>
      <c r="F111" s="336"/>
      <c r="G111" s="336"/>
      <c r="H111" s="337"/>
      <c r="I111" s="415"/>
      <c r="J111" s="97"/>
      <c r="K111" s="98" t="s">
        <v>93</v>
      </c>
      <c r="L111" s="99" t="s">
        <v>35</v>
      </c>
      <c r="M111" s="99" t="s">
        <v>35</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94</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74</v>
      </c>
      <c r="K117" s="87"/>
      <c r="L117" s="25" t="str">
        <f>IF(ISBLANK(L$9),"",L$9)</f>
        <v>第１病棟</v>
      </c>
      <c r="M117" s="72" t="str">
        <f>IF(ISBLANK(M$9),"",M$9)</f>
        <v>第２病棟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75</v>
      </c>
      <c r="J118" s="105"/>
      <c r="K118" s="88"/>
      <c r="L118" s="89" t="str">
        <f>IF(ISBLANK(L$95),"",L$95)</f>
        <v>回復期</v>
      </c>
      <c r="M118" s="72" t="str">
        <f>IF(ISBLANK(M$95),"",M$95)</f>
        <v>回復期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95</v>
      </c>
      <c r="B119" s="2"/>
      <c r="C119" s="326" t="s">
        <v>96</v>
      </c>
      <c r="D119" s="327"/>
      <c r="E119" s="327"/>
      <c r="F119" s="327"/>
      <c r="G119" s="327"/>
      <c r="H119" s="328"/>
      <c r="I119" s="318" t="s">
        <v>97</v>
      </c>
      <c r="J119" s="106"/>
      <c r="K119" s="107"/>
      <c r="L119" s="108" t="s">
        <v>101</v>
      </c>
      <c r="M119" s="108" t="s">
        <v>101</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99</v>
      </c>
      <c r="B120" s="2"/>
      <c r="C120" s="110"/>
      <c r="D120" s="111"/>
      <c r="E120" s="326" t="s">
        <v>100</v>
      </c>
      <c r="F120" s="327"/>
      <c r="G120" s="327"/>
      <c r="H120" s="328"/>
      <c r="I120" s="348"/>
      <c r="J120" s="112"/>
      <c r="K120" s="113"/>
      <c r="L120" s="108" t="s">
        <v>35</v>
      </c>
      <c r="M120" s="108" t="s">
        <v>35</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102</v>
      </c>
      <c r="B121" s="2"/>
      <c r="C121" s="110"/>
      <c r="D121" s="111"/>
      <c r="E121" s="386"/>
      <c r="F121" s="407"/>
      <c r="G121" s="407"/>
      <c r="H121" s="387"/>
      <c r="I121" s="348"/>
      <c r="J121" s="112"/>
      <c r="K121" s="113"/>
      <c r="L121" s="108" t="s">
        <v>35</v>
      </c>
      <c r="M121" s="108" t="s">
        <v>35</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104</v>
      </c>
      <c r="B122" s="2"/>
      <c r="C122" s="114"/>
      <c r="D122" s="115"/>
      <c r="E122" s="368"/>
      <c r="F122" s="369"/>
      <c r="G122" s="369"/>
      <c r="H122" s="370"/>
      <c r="I122" s="332"/>
      <c r="J122" s="116"/>
      <c r="K122" s="117"/>
      <c r="L122" s="108" t="s">
        <v>35</v>
      </c>
      <c r="M122" s="108" t="s">
        <v>35</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105</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74</v>
      </c>
      <c r="K128" s="87"/>
      <c r="L128" s="25" t="str">
        <f>IF(ISBLANK(L$9),"",L$9)</f>
        <v>第１病棟</v>
      </c>
      <c r="M128" s="72" t="str">
        <f t="shared" ref="M128:BS128" si="11">IF(ISBLANK(M$9),"",M$9)</f>
        <v>第２病棟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75</v>
      </c>
      <c r="J129" s="74"/>
      <c r="K129" s="88"/>
      <c r="L129" s="89" t="str">
        <f>IF(ISBLANK(L$95),"",L$95)</f>
        <v>回復期</v>
      </c>
      <c r="M129" s="72" t="str">
        <f t="shared" ref="M129:BS129" si="12">IF(ISBLANK(M$95),"",M$95)</f>
        <v>回復期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106</v>
      </c>
      <c r="B130" s="2"/>
      <c r="C130" s="326" t="s">
        <v>107</v>
      </c>
      <c r="D130" s="327"/>
      <c r="E130" s="327"/>
      <c r="F130" s="327"/>
      <c r="G130" s="327"/>
      <c r="H130" s="328"/>
      <c r="I130" s="311" t="s">
        <v>108</v>
      </c>
      <c r="J130" s="120"/>
      <c r="K130" s="107"/>
      <c r="L130" s="121" t="s">
        <v>406</v>
      </c>
      <c r="M130" s="108" t="s">
        <v>406</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106</v>
      </c>
      <c r="B131" s="96"/>
      <c r="C131" s="110"/>
      <c r="D131" s="111"/>
      <c r="E131" s="305" t="s">
        <v>110</v>
      </c>
      <c r="F131" s="306"/>
      <c r="G131" s="306"/>
      <c r="H131" s="307"/>
      <c r="I131" s="311"/>
      <c r="J131" s="112"/>
      <c r="K131" s="113"/>
      <c r="L131" s="121">
        <v>60</v>
      </c>
      <c r="M131" s="108">
        <v>25</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111</v>
      </c>
      <c r="B132" s="96"/>
      <c r="C132" s="326" t="s">
        <v>112</v>
      </c>
      <c r="D132" s="327"/>
      <c r="E132" s="327"/>
      <c r="F132" s="327"/>
      <c r="G132" s="327"/>
      <c r="H132" s="328"/>
      <c r="I132" s="311"/>
      <c r="J132" s="112"/>
      <c r="K132" s="113"/>
      <c r="L132" s="121" t="s">
        <v>35</v>
      </c>
      <c r="M132" s="108" t="s">
        <v>35</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111</v>
      </c>
      <c r="B133" s="96"/>
      <c r="C133" s="122"/>
      <c r="D133" s="123"/>
      <c r="E133" s="305" t="s">
        <v>110</v>
      </c>
      <c r="F133" s="306"/>
      <c r="G133" s="306"/>
      <c r="H133" s="307"/>
      <c r="I133" s="311"/>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114</v>
      </c>
      <c r="B134" s="96"/>
      <c r="C134" s="326" t="s">
        <v>112</v>
      </c>
      <c r="D134" s="327"/>
      <c r="E134" s="327"/>
      <c r="F134" s="327"/>
      <c r="G134" s="327"/>
      <c r="H134" s="328"/>
      <c r="I134" s="311"/>
      <c r="J134" s="112"/>
      <c r="K134" s="113"/>
      <c r="L134" s="121" t="s">
        <v>35</v>
      </c>
      <c r="M134" s="108" t="s">
        <v>35</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114</v>
      </c>
      <c r="B135" s="96"/>
      <c r="C135" s="124"/>
      <c r="D135" s="125"/>
      <c r="E135" s="305" t="s">
        <v>110</v>
      </c>
      <c r="F135" s="306"/>
      <c r="G135" s="306"/>
      <c r="H135" s="307"/>
      <c r="I135" s="311"/>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115</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74</v>
      </c>
      <c r="K141" s="87"/>
      <c r="L141" s="25" t="str">
        <f>IF(ISBLANK(L$9),"",L$9)</f>
        <v>第１病棟</v>
      </c>
      <c r="M141" s="72" t="str">
        <f t="shared" ref="M141:BS141" si="13">IF(ISBLANK(M$9),"",M$9)</f>
        <v>第２病棟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75</v>
      </c>
      <c r="J142" s="74"/>
      <c r="K142" s="88"/>
      <c r="L142" s="89" t="str">
        <f t="shared" ref="L142:BS142" si="14">IF(ISBLANK(L$95),"",L$95)</f>
        <v>回復期</v>
      </c>
      <c r="M142" s="72" t="str">
        <f t="shared" si="14"/>
        <v>回復期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116</v>
      </c>
      <c r="B143" s="2"/>
      <c r="C143" s="305" t="s">
        <v>115</v>
      </c>
      <c r="D143" s="306"/>
      <c r="E143" s="306"/>
      <c r="F143" s="306"/>
      <c r="G143" s="306"/>
      <c r="H143" s="307"/>
      <c r="I143" s="129" t="s">
        <v>117</v>
      </c>
      <c r="J143" s="130" t="s">
        <v>118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119</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74</v>
      </c>
      <c r="K149" s="87"/>
      <c r="L149" s="25" t="str">
        <f>IF(ISBLANK(L$9),"",L$9)</f>
        <v>第１病棟</v>
      </c>
      <c r="M149" s="72" t="str">
        <f t="shared" ref="M149:BS149" si="15">IF(ISBLANK(M$9),"",M$9)</f>
        <v>第２病棟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120</v>
      </c>
      <c r="I150" s="73" t="s">
        <v>75</v>
      </c>
      <c r="J150" s="74"/>
      <c r="K150" s="88"/>
      <c r="L150" s="89" t="str">
        <f t="shared" ref="L150:BS150" si="16">IF(ISBLANK(L$95),"",L$95)</f>
        <v>回復期</v>
      </c>
      <c r="M150" s="72" t="str">
        <f t="shared" si="16"/>
        <v>回復期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121</v>
      </c>
      <c r="B151" s="2"/>
      <c r="C151" s="305" t="s">
        <v>122</v>
      </c>
      <c r="D151" s="306"/>
      <c r="E151" s="306"/>
      <c r="F151" s="306"/>
      <c r="G151" s="306"/>
      <c r="H151" s="307"/>
      <c r="I151" s="404" t="s">
        <v>123</v>
      </c>
      <c r="J151" s="78" t="s">
        <v>124</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125</v>
      </c>
      <c r="B152" s="2"/>
      <c r="C152" s="305" t="s">
        <v>126</v>
      </c>
      <c r="D152" s="306"/>
      <c r="E152" s="306"/>
      <c r="F152" s="306"/>
      <c r="G152" s="306"/>
      <c r="H152" s="307"/>
      <c r="I152" s="405"/>
      <c r="J152" s="78" t="s">
        <v>124</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128</v>
      </c>
      <c r="B153" s="2"/>
      <c r="C153" s="305" t="s">
        <v>129</v>
      </c>
      <c r="D153" s="306"/>
      <c r="E153" s="306"/>
      <c r="F153" s="306"/>
      <c r="G153" s="306"/>
      <c r="H153" s="307"/>
      <c r="I153" s="406"/>
      <c r="J153" s="78" t="s">
        <v>127</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130</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74</v>
      </c>
      <c r="K159" s="87"/>
      <c r="L159" s="25" t="str">
        <f>IF(ISBLANK(L$9),"",L$9)</f>
        <v>第１病棟</v>
      </c>
      <c r="M159" s="72" t="str">
        <f t="shared" ref="M159:BS159" si="17">IF(ISBLANK(M$9),"",M$9)</f>
        <v>第２病棟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75</v>
      </c>
      <c r="J160" s="74"/>
      <c r="K160" s="88"/>
      <c r="L160" s="89" t="str">
        <f t="shared" ref="L160:BS160" si="18">IF(ISBLANK(L$95),"",L$95)</f>
        <v>回復期</v>
      </c>
      <c r="M160" s="72" t="str">
        <f t="shared" si="18"/>
        <v>回復期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131</v>
      </c>
      <c r="B161" s="2"/>
      <c r="C161" s="305" t="s">
        <v>132</v>
      </c>
      <c r="D161" s="306"/>
      <c r="E161" s="306"/>
      <c r="F161" s="306"/>
      <c r="G161" s="306"/>
      <c r="H161" s="307"/>
      <c r="I161" s="137" t="s">
        <v>133</v>
      </c>
      <c r="J161" s="78" t="s">
        <v>127</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134</v>
      </c>
      <c r="B162" s="2"/>
      <c r="C162" s="305" t="s">
        <v>135</v>
      </c>
      <c r="D162" s="306"/>
      <c r="E162" s="306"/>
      <c r="F162" s="306"/>
      <c r="G162" s="306"/>
      <c r="H162" s="307"/>
      <c r="I162" s="138" t="s">
        <v>136</v>
      </c>
      <c r="J162" s="78" t="s">
        <v>127</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137</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74</v>
      </c>
      <c r="K168" s="87"/>
      <c r="L168" s="25" t="str">
        <f>IF(ISBLANK(L$9),"",L$9)</f>
        <v>第１病棟</v>
      </c>
      <c r="M168" s="141" t="str">
        <f t="shared" ref="M168:Q168" si="19">IF(ISBLANK(M$9),"",M$9)</f>
        <v>第２病棟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75</v>
      </c>
      <c r="J169" s="74"/>
      <c r="K169" s="88"/>
      <c r="L169" s="89" t="str">
        <f t="shared" ref="L169:BS169" si="21">IF(ISBLANK(L$95),"",L$95)</f>
        <v>回復期</v>
      </c>
      <c r="M169" s="141" t="str">
        <f t="shared" si="21"/>
        <v>回復期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138</v>
      </c>
      <c r="B170" s="2"/>
      <c r="C170" s="305" t="s">
        <v>139</v>
      </c>
      <c r="D170" s="306"/>
      <c r="E170" s="306"/>
      <c r="F170" s="306"/>
      <c r="G170" s="306"/>
      <c r="H170" s="307"/>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142</v>
      </c>
      <c r="D171" s="309"/>
      <c r="E171" s="309"/>
      <c r="F171" s="309"/>
      <c r="G171" s="309"/>
      <c r="H171" s="310"/>
      <c r="I171" s="142" t="s">
        <v>143</v>
      </c>
      <c r="J171" s="78" t="s">
        <v>35</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144</v>
      </c>
      <c r="D172" s="309"/>
      <c r="E172" s="309"/>
      <c r="F172" s="309"/>
      <c r="G172" s="309"/>
      <c r="H172" s="310"/>
      <c r="I172" s="142" t="s">
        <v>145</v>
      </c>
      <c r="J172" s="78" t="s">
        <v>35</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146</v>
      </c>
      <c r="B173" s="2"/>
      <c r="C173" s="305" t="s">
        <v>147</v>
      </c>
      <c r="D173" s="306"/>
      <c r="E173" s="306"/>
      <c r="F173" s="306"/>
      <c r="G173" s="306"/>
      <c r="H173" s="307"/>
      <c r="I173" s="142" t="s">
        <v>148</v>
      </c>
      <c r="J173" s="78" t="s">
        <v>124</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149</v>
      </c>
      <c r="B174" s="2"/>
      <c r="C174" s="305" t="s">
        <v>150</v>
      </c>
      <c r="D174" s="306"/>
      <c r="E174" s="306"/>
      <c r="F174" s="306"/>
      <c r="G174" s="306"/>
      <c r="H174" s="307"/>
      <c r="I174" s="142" t="s">
        <v>151</v>
      </c>
      <c r="J174" s="78" t="s">
        <v>127</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152</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74</v>
      </c>
      <c r="K180" s="87"/>
      <c r="L180" s="25" t="str">
        <f>IF(ISBLANK(L$9),"",L$9)</f>
        <v>第１病棟</v>
      </c>
      <c r="M180" s="72" t="str">
        <f t="shared" ref="M180:BS180" si="22">IF(ISBLANK(M$9),"",M$9)</f>
        <v>第２病棟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75</v>
      </c>
      <c r="J181" s="74"/>
      <c r="K181" s="88"/>
      <c r="L181" s="89" t="str">
        <f>IF(ISBLANK(L$95),"",L$95)</f>
        <v>回復期</v>
      </c>
      <c r="M181" s="72" t="str">
        <f t="shared" ref="M181:BS181" si="23">IF(ISBLANK(M$95),"",M$95)</f>
        <v>回復期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153</v>
      </c>
      <c r="B182" s="96"/>
      <c r="C182" s="395" t="s">
        <v>154</v>
      </c>
      <c r="D182" s="396"/>
      <c r="E182" s="396"/>
      <c r="F182" s="396"/>
      <c r="G182" s="395" t="s">
        <v>155</v>
      </c>
      <c r="H182" s="395"/>
      <c r="I182" s="401" t="s">
        <v>156</v>
      </c>
      <c r="J182" s="145">
        <v>2</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153</v>
      </c>
      <c r="B183" s="96"/>
      <c r="C183" s="396"/>
      <c r="D183" s="396"/>
      <c r="E183" s="396"/>
      <c r="F183" s="396"/>
      <c r="G183" s="395" t="s">
        <v>157</v>
      </c>
      <c r="H183" s="395"/>
      <c r="I183" s="402"/>
      <c r="J183" s="149">
        <v>7.3</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158</v>
      </c>
      <c r="B184" s="96"/>
      <c r="C184" s="395" t="s">
        <v>159</v>
      </c>
      <c r="D184" s="396"/>
      <c r="E184" s="396"/>
      <c r="F184" s="396"/>
      <c r="G184" s="395" t="s">
        <v>155</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158</v>
      </c>
      <c r="B185" s="96"/>
      <c r="C185" s="396"/>
      <c r="D185" s="396"/>
      <c r="E185" s="396"/>
      <c r="F185" s="396"/>
      <c r="G185" s="395" t="s">
        <v>157</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160</v>
      </c>
      <c r="B186" s="152"/>
      <c r="C186" s="395" t="s">
        <v>161</v>
      </c>
      <c r="D186" s="395"/>
      <c r="E186" s="395"/>
      <c r="F186" s="395"/>
      <c r="G186" s="395" t="s">
        <v>155</v>
      </c>
      <c r="H186" s="395"/>
      <c r="I186" s="402"/>
      <c r="J186" s="145">
        <f t="shared" ref="J186:J201" si="25">IF(SUM(L186:BP186)=0,IF(COUNTIF(L186:BP186,"未確認")&gt;0,"未確認",IF(COUNTIF(L186:BP186,"~*")&gt;0,"*",SUM(L186:BP186))),SUM(L186:BP186))</f>
        <v>30</v>
      </c>
      <c r="K186" s="91" t="str">
        <f t="shared" si="24"/>
        <v/>
      </c>
      <c r="L186" s="153">
        <v>22</v>
      </c>
      <c r="M186" s="154">
        <v>8</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160</v>
      </c>
      <c r="B187" s="152"/>
      <c r="C187" s="395"/>
      <c r="D187" s="395"/>
      <c r="E187" s="395"/>
      <c r="F187" s="395"/>
      <c r="G187" s="395" t="s">
        <v>157</v>
      </c>
      <c r="H187" s="395"/>
      <c r="I187" s="402"/>
      <c r="J187" s="149">
        <f t="shared" si="25"/>
        <v>5.9</v>
      </c>
      <c r="K187" s="91" t="str">
        <f t="shared" si="24"/>
        <v/>
      </c>
      <c r="L187" s="153">
        <v>2.9</v>
      </c>
      <c r="M187" s="154">
        <v>3</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162</v>
      </c>
      <c r="B188" s="152"/>
      <c r="C188" s="395" t="s">
        <v>163</v>
      </c>
      <c r="D188" s="400"/>
      <c r="E188" s="400"/>
      <c r="F188" s="400"/>
      <c r="G188" s="395" t="s">
        <v>155</v>
      </c>
      <c r="H188" s="395"/>
      <c r="I188" s="402"/>
      <c r="J188" s="145">
        <f t="shared" si="25"/>
        <v>1</v>
      </c>
      <c r="K188" s="91" t="str">
        <f t="shared" si="24"/>
        <v/>
      </c>
      <c r="L188" s="153">
        <v>0</v>
      </c>
      <c r="M188" s="154">
        <v>1</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162</v>
      </c>
      <c r="B189" s="152"/>
      <c r="C189" s="400"/>
      <c r="D189" s="400"/>
      <c r="E189" s="400"/>
      <c r="F189" s="400"/>
      <c r="G189" s="395" t="s">
        <v>157</v>
      </c>
      <c r="H189" s="395"/>
      <c r="I189" s="402"/>
      <c r="J189" s="149">
        <f t="shared" si="25"/>
        <v>0</v>
      </c>
      <c r="K189" s="91" t="str">
        <f t="shared" si="24"/>
        <v/>
      </c>
      <c r="L189" s="153">
        <v>0</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164</v>
      </c>
      <c r="B190" s="152"/>
      <c r="C190" s="395" t="s">
        <v>165</v>
      </c>
      <c r="D190" s="400"/>
      <c r="E190" s="400"/>
      <c r="F190" s="400"/>
      <c r="G190" s="395" t="s">
        <v>155</v>
      </c>
      <c r="H190" s="395"/>
      <c r="I190" s="402"/>
      <c r="J190" s="145">
        <f t="shared" si="25"/>
        <v>22</v>
      </c>
      <c r="K190" s="91" t="str">
        <f t="shared" si="24"/>
        <v/>
      </c>
      <c r="L190" s="153">
        <v>13</v>
      </c>
      <c r="M190" s="154">
        <v>9</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164</v>
      </c>
      <c r="B191" s="152"/>
      <c r="C191" s="400"/>
      <c r="D191" s="400"/>
      <c r="E191" s="400"/>
      <c r="F191" s="400"/>
      <c r="G191" s="395" t="s">
        <v>157</v>
      </c>
      <c r="H191" s="395"/>
      <c r="I191" s="402"/>
      <c r="J191" s="149">
        <f t="shared" si="25"/>
        <v>0.8</v>
      </c>
      <c r="K191" s="91" t="str">
        <f t="shared" si="24"/>
        <v/>
      </c>
      <c r="L191" s="153">
        <v>0</v>
      </c>
      <c r="M191" s="154">
        <v>0.8</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166</v>
      </c>
      <c r="B192" s="152"/>
      <c r="C192" s="395" t="s">
        <v>167</v>
      </c>
      <c r="D192" s="400"/>
      <c r="E192" s="400"/>
      <c r="F192" s="400"/>
      <c r="G192" s="395" t="s">
        <v>155</v>
      </c>
      <c r="H192" s="395"/>
      <c r="I192" s="402"/>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166</v>
      </c>
      <c r="B193" s="96"/>
      <c r="C193" s="400"/>
      <c r="D193" s="400"/>
      <c r="E193" s="400"/>
      <c r="F193" s="400"/>
      <c r="G193" s="395" t="s">
        <v>157</v>
      </c>
      <c r="H193" s="395"/>
      <c r="I193" s="402"/>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168</v>
      </c>
      <c r="B194" s="96"/>
      <c r="C194" s="395" t="s">
        <v>169</v>
      </c>
      <c r="D194" s="400"/>
      <c r="E194" s="400"/>
      <c r="F194" s="400"/>
      <c r="G194" s="395" t="s">
        <v>155</v>
      </c>
      <c r="H194" s="395"/>
      <c r="I194" s="402"/>
      <c r="J194" s="145">
        <f t="shared" si="25"/>
        <v>2</v>
      </c>
      <c r="K194" s="91" t="str">
        <f t="shared" si="24"/>
        <v/>
      </c>
      <c r="L194" s="153">
        <v>1</v>
      </c>
      <c r="M194" s="154">
        <v>1</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168</v>
      </c>
      <c r="B195" s="96"/>
      <c r="C195" s="400"/>
      <c r="D195" s="400"/>
      <c r="E195" s="400"/>
      <c r="F195" s="400"/>
      <c r="G195" s="395" t="s">
        <v>157</v>
      </c>
      <c r="H195" s="395"/>
      <c r="I195" s="402"/>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170</v>
      </c>
      <c r="B196" s="96"/>
      <c r="C196" s="395" t="s">
        <v>171</v>
      </c>
      <c r="D196" s="400"/>
      <c r="E196" s="400"/>
      <c r="F196" s="400"/>
      <c r="G196" s="395" t="s">
        <v>155</v>
      </c>
      <c r="H196" s="395"/>
      <c r="I196" s="402"/>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170</v>
      </c>
      <c r="B197" s="96"/>
      <c r="C197" s="400"/>
      <c r="D197" s="400"/>
      <c r="E197" s="400"/>
      <c r="F197" s="400"/>
      <c r="G197" s="395" t="s">
        <v>157</v>
      </c>
      <c r="H197" s="395"/>
      <c r="I197" s="402"/>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172</v>
      </c>
      <c r="B198" s="96"/>
      <c r="C198" s="395" t="s">
        <v>173</v>
      </c>
      <c r="D198" s="400"/>
      <c r="E198" s="400"/>
      <c r="F198" s="400"/>
      <c r="G198" s="395" t="s">
        <v>155</v>
      </c>
      <c r="H198" s="395"/>
      <c r="I198" s="402"/>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172</v>
      </c>
      <c r="B199" s="96"/>
      <c r="C199" s="400"/>
      <c r="D199" s="400"/>
      <c r="E199" s="400"/>
      <c r="F199" s="400"/>
      <c r="G199" s="395" t="s">
        <v>157</v>
      </c>
      <c r="H199" s="395"/>
      <c r="I199" s="402"/>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174</v>
      </c>
      <c r="B200" s="96"/>
      <c r="C200" s="395" t="s">
        <v>175</v>
      </c>
      <c r="D200" s="400"/>
      <c r="E200" s="400"/>
      <c r="F200" s="400"/>
      <c r="G200" s="395" t="s">
        <v>155</v>
      </c>
      <c r="H200" s="395"/>
      <c r="I200" s="402"/>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174</v>
      </c>
      <c r="B201" s="96"/>
      <c r="C201" s="400"/>
      <c r="D201" s="400"/>
      <c r="E201" s="400"/>
      <c r="F201" s="400"/>
      <c r="G201" s="395" t="s">
        <v>157</v>
      </c>
      <c r="H201" s="395"/>
      <c r="I201" s="402"/>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176</v>
      </c>
      <c r="B202" s="96"/>
      <c r="C202" s="395" t="s">
        <v>177</v>
      </c>
      <c r="D202" s="396"/>
      <c r="E202" s="396"/>
      <c r="F202" s="396"/>
      <c r="G202" s="395" t="s">
        <v>155</v>
      </c>
      <c r="H202" s="395"/>
      <c r="I202" s="402"/>
      <c r="J202" s="145">
        <v>5</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176</v>
      </c>
      <c r="B203" s="96"/>
      <c r="C203" s="396"/>
      <c r="D203" s="396"/>
      <c r="E203" s="396"/>
      <c r="F203" s="396"/>
      <c r="G203" s="395" t="s">
        <v>157</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178</v>
      </c>
      <c r="B204" s="96"/>
      <c r="C204" s="395" t="s">
        <v>179</v>
      </c>
      <c r="D204" s="396"/>
      <c r="E204" s="396"/>
      <c r="F204" s="396"/>
      <c r="G204" s="395" t="s">
        <v>155</v>
      </c>
      <c r="H204" s="395"/>
      <c r="I204" s="402"/>
      <c r="J204" s="145">
        <v>6</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178</v>
      </c>
      <c r="B205" s="96"/>
      <c r="C205" s="396"/>
      <c r="D205" s="396"/>
      <c r="E205" s="396"/>
      <c r="F205" s="396"/>
      <c r="G205" s="395" t="s">
        <v>157</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180</v>
      </c>
      <c r="B206" s="96"/>
      <c r="C206" s="395" t="s">
        <v>181</v>
      </c>
      <c r="D206" s="400"/>
      <c r="E206" s="400"/>
      <c r="F206" s="400"/>
      <c r="G206" s="395" t="s">
        <v>155</v>
      </c>
      <c r="H206" s="395"/>
      <c r="I206" s="402"/>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180</v>
      </c>
      <c r="B207" s="96"/>
      <c r="C207" s="400"/>
      <c r="D207" s="400"/>
      <c r="E207" s="400"/>
      <c r="F207" s="400"/>
      <c r="G207" s="395" t="s">
        <v>157</v>
      </c>
      <c r="H207" s="395"/>
      <c r="I207" s="402"/>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182</v>
      </c>
      <c r="B208" s="96"/>
      <c r="C208" s="395" t="s">
        <v>183</v>
      </c>
      <c r="D208" s="396"/>
      <c r="E208" s="396"/>
      <c r="F208" s="396"/>
      <c r="G208" s="395" t="s">
        <v>155</v>
      </c>
      <c r="H208" s="395"/>
      <c r="I208" s="402"/>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182</v>
      </c>
      <c r="B209" s="96"/>
      <c r="C209" s="396"/>
      <c r="D209" s="396"/>
      <c r="E209" s="396"/>
      <c r="F209" s="396"/>
      <c r="G209" s="395" t="s">
        <v>157</v>
      </c>
      <c r="H209" s="395"/>
      <c r="I209" s="402"/>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184</v>
      </c>
      <c r="D210" s="396"/>
      <c r="E210" s="396"/>
      <c r="F210" s="396"/>
      <c r="G210" s="395" t="s">
        <v>155</v>
      </c>
      <c r="H210" s="395"/>
      <c r="I210" s="402"/>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157</v>
      </c>
      <c r="H211" s="395"/>
      <c r="I211" s="403"/>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74</v>
      </c>
      <c r="K214" s="87"/>
      <c r="L214" s="159" t="s">
        <v>185</v>
      </c>
      <c r="M214" s="2"/>
      <c r="N214" s="119"/>
      <c r="O214" s="119"/>
      <c r="P214" s="119"/>
      <c r="Q214" s="119"/>
      <c r="R214" s="119"/>
      <c r="S214" s="119"/>
    </row>
    <row r="215" spans="1:73" ht="20.25" customHeight="1" x14ac:dyDescent="0.2">
      <c r="C215" s="46"/>
      <c r="I215" s="73" t="s">
        <v>75</v>
      </c>
      <c r="J215" s="74"/>
      <c r="K215" s="88"/>
      <c r="L215" s="159" t="s">
        <v>186</v>
      </c>
      <c r="M215" s="159" t="s">
        <v>187</v>
      </c>
      <c r="N215" s="159" t="s">
        <v>188</v>
      </c>
      <c r="O215" s="119"/>
      <c r="P215" s="119"/>
      <c r="Q215" s="119"/>
      <c r="R215" s="119"/>
      <c r="S215" s="9"/>
    </row>
    <row r="216" spans="1:73" s="1" customFormat="1" ht="34.5" customHeight="1" x14ac:dyDescent="0.2">
      <c r="A216" s="151" t="s">
        <v>189</v>
      </c>
      <c r="B216" s="152"/>
      <c r="C216" s="391" t="s">
        <v>161</v>
      </c>
      <c r="D216" s="391"/>
      <c r="E216" s="391"/>
      <c r="F216" s="391"/>
      <c r="G216" s="305" t="s">
        <v>155</v>
      </c>
      <c r="H216" s="307"/>
      <c r="I216" s="397" t="s">
        <v>190</v>
      </c>
      <c r="J216" s="160"/>
      <c r="K216" s="161"/>
      <c r="L216" s="162">
        <v>0</v>
      </c>
      <c r="M216" s="162">
        <v>5</v>
      </c>
      <c r="N216" s="162">
        <v>1</v>
      </c>
      <c r="O216" s="119"/>
      <c r="P216" s="119"/>
      <c r="Q216" s="119"/>
      <c r="R216" s="119"/>
      <c r="BU216" s="95"/>
    </row>
    <row r="217" spans="1:73" s="1" customFormat="1" ht="34.5" customHeight="1" x14ac:dyDescent="0.2">
      <c r="A217" s="151" t="s">
        <v>189</v>
      </c>
      <c r="B217" s="152"/>
      <c r="C217" s="391"/>
      <c r="D217" s="391"/>
      <c r="E217" s="391"/>
      <c r="F217" s="391"/>
      <c r="G217" s="305" t="s">
        <v>157</v>
      </c>
      <c r="H217" s="307"/>
      <c r="I217" s="398"/>
      <c r="J217" s="160"/>
      <c r="K217" s="163"/>
      <c r="L217" s="164">
        <v>0</v>
      </c>
      <c r="M217" s="164">
        <v>2</v>
      </c>
      <c r="N217" s="164">
        <v>0</v>
      </c>
      <c r="O217" s="119"/>
      <c r="P217" s="119"/>
      <c r="Q217" s="119"/>
      <c r="R217" s="119"/>
      <c r="BU217" s="95"/>
    </row>
    <row r="218" spans="1:73" s="1" customFormat="1" ht="34.5" customHeight="1" x14ac:dyDescent="0.2">
      <c r="A218" s="151" t="s">
        <v>191</v>
      </c>
      <c r="B218" s="152"/>
      <c r="C218" s="391" t="s">
        <v>163</v>
      </c>
      <c r="D218" s="392"/>
      <c r="E218" s="392"/>
      <c r="F218" s="392"/>
      <c r="G218" s="305" t="s">
        <v>155</v>
      </c>
      <c r="H218" s="307"/>
      <c r="I218" s="398"/>
      <c r="J218" s="160"/>
      <c r="K218" s="161"/>
      <c r="L218" s="162">
        <v>0</v>
      </c>
      <c r="M218" s="162">
        <v>3</v>
      </c>
      <c r="N218" s="162">
        <v>0</v>
      </c>
      <c r="O218" s="119"/>
      <c r="P218" s="119"/>
      <c r="Q218" s="119"/>
      <c r="R218" s="119"/>
      <c r="BU218" s="95"/>
    </row>
    <row r="219" spans="1:73" s="1" customFormat="1" ht="34.5" customHeight="1" x14ac:dyDescent="0.2">
      <c r="A219" s="151" t="s">
        <v>191</v>
      </c>
      <c r="B219" s="152"/>
      <c r="C219" s="392"/>
      <c r="D219" s="392"/>
      <c r="E219" s="392"/>
      <c r="F219" s="392"/>
      <c r="G219" s="305" t="s">
        <v>157</v>
      </c>
      <c r="H219" s="307"/>
      <c r="I219" s="398"/>
      <c r="J219" s="160"/>
      <c r="K219" s="163"/>
      <c r="L219" s="164">
        <v>0</v>
      </c>
      <c r="M219" s="164">
        <v>0.8</v>
      </c>
      <c r="N219" s="164">
        <v>0</v>
      </c>
      <c r="O219" s="119"/>
      <c r="P219" s="119"/>
      <c r="Q219" s="119"/>
      <c r="R219" s="119"/>
      <c r="BU219" s="95"/>
    </row>
    <row r="220" spans="1:73" s="1" customFormat="1" ht="34.5" customHeight="1" x14ac:dyDescent="0.2">
      <c r="A220" s="151" t="s">
        <v>192</v>
      </c>
      <c r="B220" s="152"/>
      <c r="C220" s="391" t="s">
        <v>165</v>
      </c>
      <c r="D220" s="392"/>
      <c r="E220" s="392"/>
      <c r="F220" s="392"/>
      <c r="G220" s="305" t="s">
        <v>155</v>
      </c>
      <c r="H220" s="307"/>
      <c r="I220" s="398"/>
      <c r="J220" s="160"/>
      <c r="K220" s="161"/>
      <c r="L220" s="162">
        <v>0</v>
      </c>
      <c r="M220" s="162">
        <v>1</v>
      </c>
      <c r="N220" s="162">
        <v>0</v>
      </c>
      <c r="O220" s="119"/>
      <c r="P220" s="119"/>
      <c r="Q220" s="119"/>
      <c r="R220" s="119"/>
      <c r="BU220" s="95"/>
    </row>
    <row r="221" spans="1:73" s="1" customFormat="1" ht="34.5" customHeight="1" x14ac:dyDescent="0.2">
      <c r="A221" s="151" t="s">
        <v>192</v>
      </c>
      <c r="B221" s="152"/>
      <c r="C221" s="392"/>
      <c r="D221" s="392"/>
      <c r="E221" s="392"/>
      <c r="F221" s="392"/>
      <c r="G221" s="305" t="s">
        <v>157</v>
      </c>
      <c r="H221" s="307"/>
      <c r="I221" s="398"/>
      <c r="J221" s="160"/>
      <c r="K221" s="163"/>
      <c r="L221" s="164">
        <v>0</v>
      </c>
      <c r="M221" s="164">
        <v>0</v>
      </c>
      <c r="N221" s="164">
        <v>0</v>
      </c>
      <c r="O221" s="119"/>
      <c r="P221" s="119"/>
      <c r="Q221" s="119"/>
      <c r="R221" s="119"/>
      <c r="BU221" s="95"/>
    </row>
    <row r="222" spans="1:73" s="1" customFormat="1" ht="34.5" customHeight="1" x14ac:dyDescent="0.2">
      <c r="A222" s="151" t="s">
        <v>193</v>
      </c>
      <c r="B222" s="152"/>
      <c r="C222" s="391" t="s">
        <v>167</v>
      </c>
      <c r="D222" s="392"/>
      <c r="E222" s="392"/>
      <c r="F222" s="392"/>
      <c r="G222" s="305" t="s">
        <v>155</v>
      </c>
      <c r="H222" s="307"/>
      <c r="I222" s="398"/>
      <c r="J222" s="160"/>
      <c r="K222" s="161"/>
      <c r="L222" s="162">
        <v>0</v>
      </c>
      <c r="M222" s="162">
        <v>0</v>
      </c>
      <c r="N222" s="162">
        <v>0</v>
      </c>
      <c r="O222" s="119"/>
      <c r="P222" s="119"/>
      <c r="Q222" s="119"/>
      <c r="R222" s="119"/>
      <c r="BU222" s="95"/>
    </row>
    <row r="223" spans="1:73" s="1" customFormat="1" ht="34.5" customHeight="1" x14ac:dyDescent="0.2">
      <c r="A223" s="151" t="s">
        <v>193</v>
      </c>
      <c r="B223" s="96"/>
      <c r="C223" s="392"/>
      <c r="D223" s="392"/>
      <c r="E223" s="392"/>
      <c r="F223" s="392"/>
      <c r="G223" s="305" t="s">
        <v>157</v>
      </c>
      <c r="H223" s="307"/>
      <c r="I223" s="398"/>
      <c r="J223" s="160"/>
      <c r="K223" s="163"/>
      <c r="L223" s="164">
        <v>0</v>
      </c>
      <c r="M223" s="164">
        <v>0</v>
      </c>
      <c r="N223" s="164">
        <v>0</v>
      </c>
      <c r="O223" s="119"/>
      <c r="P223" s="119"/>
      <c r="Q223" s="119"/>
      <c r="R223" s="119"/>
      <c r="BU223" s="95"/>
    </row>
    <row r="224" spans="1:73" s="1" customFormat="1" ht="34.5" customHeight="1" x14ac:dyDescent="0.2">
      <c r="A224" s="151" t="s">
        <v>194</v>
      </c>
      <c r="B224" s="96"/>
      <c r="C224" s="391" t="s">
        <v>169</v>
      </c>
      <c r="D224" s="392"/>
      <c r="E224" s="392"/>
      <c r="F224" s="392"/>
      <c r="G224" s="305" t="s">
        <v>155</v>
      </c>
      <c r="H224" s="307"/>
      <c r="I224" s="398"/>
      <c r="J224" s="160"/>
      <c r="K224" s="161"/>
      <c r="L224" s="162">
        <v>0</v>
      </c>
      <c r="M224" s="162">
        <v>10</v>
      </c>
      <c r="N224" s="162">
        <v>0</v>
      </c>
      <c r="O224" s="119"/>
      <c r="P224" s="119"/>
      <c r="Q224" s="119"/>
      <c r="R224" s="119"/>
      <c r="BU224" s="95"/>
    </row>
    <row r="225" spans="1:73" s="1" customFormat="1" ht="34.5" customHeight="1" x14ac:dyDescent="0.2">
      <c r="A225" s="151" t="s">
        <v>194</v>
      </c>
      <c r="B225" s="96"/>
      <c r="C225" s="392"/>
      <c r="D225" s="392"/>
      <c r="E225" s="392"/>
      <c r="F225" s="392"/>
      <c r="G225" s="305" t="s">
        <v>157</v>
      </c>
      <c r="H225" s="307"/>
      <c r="I225" s="398"/>
      <c r="J225" s="160"/>
      <c r="K225" s="163"/>
      <c r="L225" s="164">
        <v>0</v>
      </c>
      <c r="M225" s="164">
        <v>0</v>
      </c>
      <c r="N225" s="164">
        <v>0</v>
      </c>
      <c r="O225" s="119"/>
      <c r="P225" s="119"/>
      <c r="Q225" s="119"/>
      <c r="R225" s="119"/>
      <c r="BU225" s="95"/>
    </row>
    <row r="226" spans="1:73" s="1" customFormat="1" ht="34.5" customHeight="1" x14ac:dyDescent="0.2">
      <c r="A226" s="151" t="s">
        <v>195</v>
      </c>
      <c r="B226" s="96"/>
      <c r="C226" s="391" t="s">
        <v>171</v>
      </c>
      <c r="D226" s="392"/>
      <c r="E226" s="392"/>
      <c r="F226" s="392"/>
      <c r="G226" s="305" t="s">
        <v>155</v>
      </c>
      <c r="H226" s="307"/>
      <c r="I226" s="398"/>
      <c r="J226" s="160"/>
      <c r="K226" s="161"/>
      <c r="L226" s="162">
        <v>0</v>
      </c>
      <c r="M226" s="162">
        <v>6</v>
      </c>
      <c r="N226" s="162">
        <v>0</v>
      </c>
      <c r="O226" s="119"/>
      <c r="P226" s="119"/>
      <c r="Q226" s="119"/>
      <c r="R226" s="119"/>
      <c r="BU226" s="95"/>
    </row>
    <row r="227" spans="1:73" s="1" customFormat="1" ht="34.5" customHeight="1" x14ac:dyDescent="0.2">
      <c r="A227" s="151" t="s">
        <v>195</v>
      </c>
      <c r="B227" s="96"/>
      <c r="C227" s="392"/>
      <c r="D227" s="392"/>
      <c r="E227" s="392"/>
      <c r="F227" s="392"/>
      <c r="G227" s="305" t="s">
        <v>157</v>
      </c>
      <c r="H227" s="307"/>
      <c r="I227" s="398"/>
      <c r="J227" s="160"/>
      <c r="K227" s="163"/>
      <c r="L227" s="164">
        <v>0</v>
      </c>
      <c r="M227" s="164">
        <v>0</v>
      </c>
      <c r="N227" s="164">
        <v>0</v>
      </c>
      <c r="O227" s="119"/>
      <c r="P227" s="119"/>
      <c r="Q227" s="119"/>
      <c r="R227" s="119"/>
      <c r="BU227" s="95"/>
    </row>
    <row r="228" spans="1:73" s="1" customFormat="1" ht="34.5" customHeight="1" x14ac:dyDescent="0.2">
      <c r="A228" s="151" t="s">
        <v>196</v>
      </c>
      <c r="B228" s="96"/>
      <c r="C228" s="391" t="s">
        <v>173</v>
      </c>
      <c r="D228" s="392"/>
      <c r="E228" s="392"/>
      <c r="F228" s="392"/>
      <c r="G228" s="305" t="s">
        <v>155</v>
      </c>
      <c r="H228" s="307"/>
      <c r="I228" s="398"/>
      <c r="J228" s="160"/>
      <c r="K228" s="161"/>
      <c r="L228" s="162">
        <v>0</v>
      </c>
      <c r="M228" s="162">
        <v>0</v>
      </c>
      <c r="N228" s="162">
        <v>0</v>
      </c>
      <c r="O228" s="119"/>
      <c r="P228" s="119"/>
      <c r="Q228" s="119"/>
      <c r="R228" s="119"/>
      <c r="BU228" s="95"/>
    </row>
    <row r="229" spans="1:73" s="1" customFormat="1" ht="34.5" customHeight="1" x14ac:dyDescent="0.2">
      <c r="A229" s="151" t="s">
        <v>196</v>
      </c>
      <c r="B229" s="96"/>
      <c r="C229" s="392"/>
      <c r="D229" s="392"/>
      <c r="E229" s="392"/>
      <c r="F229" s="392"/>
      <c r="G229" s="305" t="s">
        <v>157</v>
      </c>
      <c r="H229" s="307"/>
      <c r="I229" s="398"/>
      <c r="J229" s="160"/>
      <c r="K229" s="163"/>
      <c r="L229" s="164">
        <v>0</v>
      </c>
      <c r="M229" s="164">
        <v>0.5</v>
      </c>
      <c r="N229" s="164">
        <v>0</v>
      </c>
      <c r="O229" s="119"/>
      <c r="P229" s="119"/>
      <c r="Q229" s="119"/>
      <c r="R229" s="119"/>
      <c r="BU229" s="95"/>
    </row>
    <row r="230" spans="1:73" s="1" customFormat="1" ht="34.5" customHeight="1" x14ac:dyDescent="0.2">
      <c r="A230" s="151" t="s">
        <v>197</v>
      </c>
      <c r="B230" s="96"/>
      <c r="C230" s="391" t="s">
        <v>175</v>
      </c>
      <c r="D230" s="392"/>
      <c r="E230" s="392"/>
      <c r="F230" s="392"/>
      <c r="G230" s="305" t="s">
        <v>155</v>
      </c>
      <c r="H230" s="307"/>
      <c r="I230" s="398"/>
      <c r="J230" s="160"/>
      <c r="K230" s="161"/>
      <c r="L230" s="162">
        <v>0</v>
      </c>
      <c r="M230" s="162">
        <v>3</v>
      </c>
      <c r="N230" s="162">
        <v>0</v>
      </c>
      <c r="O230" s="119"/>
      <c r="P230" s="119"/>
      <c r="Q230" s="119"/>
      <c r="R230" s="119"/>
      <c r="BU230" s="95"/>
    </row>
    <row r="231" spans="1:73" s="1" customFormat="1" ht="34.5" customHeight="1" x14ac:dyDescent="0.2">
      <c r="A231" s="151" t="s">
        <v>197</v>
      </c>
      <c r="B231" s="96"/>
      <c r="C231" s="392"/>
      <c r="D231" s="392"/>
      <c r="E231" s="392"/>
      <c r="F231" s="392"/>
      <c r="G231" s="305" t="s">
        <v>157</v>
      </c>
      <c r="H231" s="307"/>
      <c r="I231" s="398"/>
      <c r="J231" s="160"/>
      <c r="K231" s="163"/>
      <c r="L231" s="164">
        <v>0</v>
      </c>
      <c r="M231" s="164">
        <v>0</v>
      </c>
      <c r="N231" s="164">
        <v>0</v>
      </c>
      <c r="O231" s="119"/>
      <c r="P231" s="119"/>
      <c r="Q231" s="119"/>
      <c r="R231" s="119"/>
      <c r="BU231" s="95"/>
    </row>
    <row r="232" spans="1:73" s="1" customFormat="1" ht="34.5" customHeight="1" x14ac:dyDescent="0.2">
      <c r="A232" s="151" t="s">
        <v>198</v>
      </c>
      <c r="B232" s="96"/>
      <c r="C232" s="391" t="s">
        <v>181</v>
      </c>
      <c r="D232" s="392"/>
      <c r="E232" s="392"/>
      <c r="F232" s="392"/>
      <c r="G232" s="305" t="s">
        <v>155</v>
      </c>
      <c r="H232" s="307"/>
      <c r="I232" s="398"/>
      <c r="J232" s="160"/>
      <c r="K232" s="161"/>
      <c r="L232" s="162">
        <v>0</v>
      </c>
      <c r="M232" s="162">
        <v>0</v>
      </c>
      <c r="N232" s="162">
        <v>0</v>
      </c>
      <c r="O232" s="119"/>
      <c r="P232" s="119"/>
      <c r="Q232" s="119"/>
      <c r="R232" s="119"/>
      <c r="BU232" s="95"/>
    </row>
    <row r="233" spans="1:73" s="1" customFormat="1" ht="34.5" customHeight="1" x14ac:dyDescent="0.2">
      <c r="A233" s="151" t="s">
        <v>198</v>
      </c>
      <c r="B233" s="96"/>
      <c r="C233" s="392"/>
      <c r="D233" s="392"/>
      <c r="E233" s="392"/>
      <c r="F233" s="392"/>
      <c r="G233" s="305" t="s">
        <v>157</v>
      </c>
      <c r="H233" s="307"/>
      <c r="I233" s="398"/>
      <c r="J233" s="160"/>
      <c r="K233" s="163"/>
      <c r="L233" s="164">
        <v>0</v>
      </c>
      <c r="M233" s="164">
        <v>0</v>
      </c>
      <c r="N233" s="164">
        <v>0</v>
      </c>
      <c r="O233" s="119"/>
      <c r="P233" s="119"/>
      <c r="Q233" s="119"/>
      <c r="R233" s="119"/>
      <c r="BU233" s="95"/>
    </row>
    <row r="234" spans="1:73" s="1" customFormat="1" ht="34.5" customHeight="1" x14ac:dyDescent="0.2">
      <c r="A234" s="151" t="s">
        <v>199</v>
      </c>
      <c r="B234" s="96"/>
      <c r="C234" s="391" t="s">
        <v>183</v>
      </c>
      <c r="D234" s="394"/>
      <c r="E234" s="394"/>
      <c r="F234" s="394"/>
      <c r="G234" s="305" t="s">
        <v>155</v>
      </c>
      <c r="H234" s="307"/>
      <c r="I234" s="398"/>
      <c r="J234" s="160"/>
      <c r="K234" s="165"/>
      <c r="L234" s="162">
        <v>0</v>
      </c>
      <c r="M234" s="162">
        <v>1</v>
      </c>
      <c r="N234" s="162">
        <v>0</v>
      </c>
      <c r="O234" s="119"/>
      <c r="P234" s="119"/>
      <c r="Q234" s="119"/>
      <c r="R234" s="119"/>
      <c r="BU234" s="95"/>
    </row>
    <row r="235" spans="1:73" s="1" customFormat="1" ht="34.5" customHeight="1" x14ac:dyDescent="0.2">
      <c r="A235" s="151" t="s">
        <v>199</v>
      </c>
      <c r="B235" s="96"/>
      <c r="C235" s="394"/>
      <c r="D235" s="394"/>
      <c r="E235" s="394"/>
      <c r="F235" s="394"/>
      <c r="G235" s="305" t="s">
        <v>157</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184</v>
      </c>
      <c r="D236" s="396"/>
      <c r="E236" s="396"/>
      <c r="F236" s="396"/>
      <c r="G236" s="395" t="s">
        <v>155</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157</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200</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74</v>
      </c>
      <c r="K243" s="87"/>
      <c r="L243" s="25" t="str">
        <f>IF(ISBLANK(L$9),"",L$9)</f>
        <v>第１病棟</v>
      </c>
      <c r="M243" s="72" t="str">
        <f t="shared" ref="M243:BS243" si="27">IF(ISBLANK(M$9),"",M$9)</f>
        <v>第２病棟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75</v>
      </c>
      <c r="J244" s="74"/>
      <c r="K244" s="88"/>
      <c r="L244" s="89" t="str">
        <f t="shared" ref="L244:BS244" si="28">IF(ISBLANK(L$95),"",L$95)</f>
        <v>回復期</v>
      </c>
      <c r="M244" s="72" t="str">
        <f t="shared" si="28"/>
        <v>回復期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201</v>
      </c>
      <c r="B245" s="2"/>
      <c r="C245" s="305" t="s">
        <v>202</v>
      </c>
      <c r="D245" s="306"/>
      <c r="E245" s="306"/>
      <c r="F245" s="306"/>
      <c r="G245" s="306"/>
      <c r="H245" s="307"/>
      <c r="I245" s="329" t="s">
        <v>203</v>
      </c>
      <c r="J245" s="78" t="s">
        <v>124</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204</v>
      </c>
      <c r="B246" s="171"/>
      <c r="C246" s="390" t="s">
        <v>205</v>
      </c>
      <c r="D246" s="390"/>
      <c r="E246" s="390"/>
      <c r="F246" s="351"/>
      <c r="G246" s="391" t="s">
        <v>154</v>
      </c>
      <c r="H246" s="172" t="s">
        <v>206</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204</v>
      </c>
      <c r="B247" s="171"/>
      <c r="C247" s="391"/>
      <c r="D247" s="391"/>
      <c r="E247" s="391"/>
      <c r="F247" s="392"/>
      <c r="G247" s="391"/>
      <c r="H247" s="172" t="s">
        <v>207</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208</v>
      </c>
      <c r="B248" s="171"/>
      <c r="C248" s="391"/>
      <c r="D248" s="391"/>
      <c r="E248" s="391"/>
      <c r="F248" s="392"/>
      <c r="G248" s="391" t="s">
        <v>209</v>
      </c>
      <c r="H248" s="172" t="s">
        <v>206</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208</v>
      </c>
      <c r="B249" s="171"/>
      <c r="C249" s="391"/>
      <c r="D249" s="391"/>
      <c r="E249" s="391"/>
      <c r="F249" s="392"/>
      <c r="G249" s="392"/>
      <c r="H249" s="172" t="s">
        <v>207</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210</v>
      </c>
      <c r="B250" s="171"/>
      <c r="C250" s="391"/>
      <c r="D250" s="391"/>
      <c r="E250" s="391"/>
      <c r="F250" s="392"/>
      <c r="G250" s="391" t="s">
        <v>211</v>
      </c>
      <c r="H250" s="172" t="s">
        <v>206</v>
      </c>
      <c r="I250" s="348"/>
      <c r="J250" s="145">
        <v>2</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210</v>
      </c>
      <c r="B251" s="171"/>
      <c r="C251" s="391"/>
      <c r="D251" s="391"/>
      <c r="E251" s="391"/>
      <c r="F251" s="392"/>
      <c r="G251" s="392"/>
      <c r="H251" s="172" t="s">
        <v>207</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212</v>
      </c>
      <c r="B252" s="171"/>
      <c r="C252" s="391"/>
      <c r="D252" s="391"/>
      <c r="E252" s="391"/>
      <c r="F252" s="392"/>
      <c r="G252" s="391" t="s">
        <v>213</v>
      </c>
      <c r="H252" s="172" t="s">
        <v>206</v>
      </c>
      <c r="I252" s="348"/>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212</v>
      </c>
      <c r="B253" s="171"/>
      <c r="C253" s="391"/>
      <c r="D253" s="391"/>
      <c r="E253" s="391"/>
      <c r="F253" s="392"/>
      <c r="G253" s="393"/>
      <c r="H253" s="172" t="s">
        <v>207</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214</v>
      </c>
      <c r="B254" s="171"/>
      <c r="C254" s="391"/>
      <c r="D254" s="391"/>
      <c r="E254" s="391"/>
      <c r="F254" s="392"/>
      <c r="G254" s="391" t="s">
        <v>215</v>
      </c>
      <c r="H254" s="172" t="s">
        <v>206</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214</v>
      </c>
      <c r="B255" s="171"/>
      <c r="C255" s="391"/>
      <c r="D255" s="391"/>
      <c r="E255" s="391"/>
      <c r="F255" s="392"/>
      <c r="G255" s="392"/>
      <c r="H255" s="172" t="s">
        <v>207</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216</v>
      </c>
      <c r="B256" s="171"/>
      <c r="C256" s="391"/>
      <c r="D256" s="391"/>
      <c r="E256" s="391"/>
      <c r="F256" s="392"/>
      <c r="G256" s="391" t="s">
        <v>188</v>
      </c>
      <c r="H256" s="172" t="s">
        <v>206</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216</v>
      </c>
      <c r="B257" s="171"/>
      <c r="C257" s="391"/>
      <c r="D257" s="391"/>
      <c r="E257" s="391"/>
      <c r="F257" s="392"/>
      <c r="G257" s="392"/>
      <c r="H257" s="172" t="s">
        <v>207</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217</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74</v>
      </c>
      <c r="K263" s="87"/>
      <c r="L263" s="25" t="str">
        <f>IF(ISBLANK(L$9),"",L$9)</f>
        <v>第１病棟</v>
      </c>
      <c r="M263" s="72" t="str">
        <f t="shared" ref="M263:BS263" si="29">IF(ISBLANK(M$9),"",M$9)</f>
        <v>第２病棟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75</v>
      </c>
      <c r="J264" s="74"/>
      <c r="K264" s="88"/>
      <c r="L264" s="89" t="str">
        <f t="shared" ref="L264:BS264" si="30">IF(ISBLANK(L$95),"",L$95)</f>
        <v>回復期</v>
      </c>
      <c r="M264" s="72" t="str">
        <f t="shared" si="30"/>
        <v>回復期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218</v>
      </c>
      <c r="B265" s="2"/>
      <c r="C265" s="326" t="s">
        <v>219</v>
      </c>
      <c r="D265" s="328"/>
      <c r="E265" s="388" t="s">
        <v>220</v>
      </c>
      <c r="F265" s="389"/>
      <c r="G265" s="305" t="s">
        <v>221</v>
      </c>
      <c r="H265" s="307"/>
      <c r="I265" s="329" t="s">
        <v>222</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223</v>
      </c>
      <c r="B266" s="171"/>
      <c r="C266" s="386"/>
      <c r="D266" s="387"/>
      <c r="E266" s="389"/>
      <c r="F266" s="389"/>
      <c r="G266" s="305" t="s">
        <v>224</v>
      </c>
      <c r="H266" s="307"/>
      <c r="I266" s="348"/>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225</v>
      </c>
      <c r="B267" s="171"/>
      <c r="C267" s="386"/>
      <c r="D267" s="387"/>
      <c r="E267" s="389"/>
      <c r="F267" s="389"/>
      <c r="G267" s="305" t="s">
        <v>226</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227</v>
      </c>
      <c r="B268" s="171"/>
      <c r="C268" s="368"/>
      <c r="D268" s="370"/>
      <c r="E268" s="305" t="s">
        <v>188</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228</v>
      </c>
      <c r="B269" s="171"/>
      <c r="C269" s="326" t="s">
        <v>229</v>
      </c>
      <c r="D269" s="381"/>
      <c r="E269" s="305" t="s">
        <v>230</v>
      </c>
      <c r="F269" s="306"/>
      <c r="G269" s="306"/>
      <c r="H269" s="307"/>
      <c r="I269" s="329" t="s">
        <v>231</v>
      </c>
      <c r="J269" s="175">
        <v>1</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232</v>
      </c>
      <c r="B270" s="171"/>
      <c r="C270" s="382"/>
      <c r="D270" s="383"/>
      <c r="E270" s="305" t="s">
        <v>233</v>
      </c>
      <c r="F270" s="306"/>
      <c r="G270" s="306"/>
      <c r="H270" s="307"/>
      <c r="I270" s="348"/>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234</v>
      </c>
      <c r="B271" s="171"/>
      <c r="C271" s="384"/>
      <c r="D271" s="385"/>
      <c r="E271" s="305" t="s">
        <v>235</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236</v>
      </c>
      <c r="B272" s="171"/>
      <c r="C272" s="326" t="s">
        <v>188</v>
      </c>
      <c r="D272" s="381"/>
      <c r="E272" s="305" t="s">
        <v>237</v>
      </c>
      <c r="F272" s="306"/>
      <c r="G272" s="306"/>
      <c r="H272" s="307"/>
      <c r="I272" s="129" t="s">
        <v>238</v>
      </c>
      <c r="J272" s="175">
        <v>1</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239</v>
      </c>
      <c r="B273" s="171"/>
      <c r="C273" s="382"/>
      <c r="D273" s="383"/>
      <c r="E273" s="305" t="s">
        <v>240</v>
      </c>
      <c r="F273" s="306"/>
      <c r="G273" s="306"/>
      <c r="H273" s="307"/>
      <c r="I273" s="176" t="s">
        <v>241</v>
      </c>
      <c r="J273" s="175">
        <v>1</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242</v>
      </c>
      <c r="F274" s="309"/>
      <c r="G274" s="309"/>
      <c r="H274" s="310"/>
      <c r="I274" s="177" t="s">
        <v>243</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244</v>
      </c>
      <c r="B275" s="171"/>
      <c r="C275" s="382"/>
      <c r="D275" s="383"/>
      <c r="E275" s="305" t="s">
        <v>245</v>
      </c>
      <c r="F275" s="306"/>
      <c r="G275" s="306"/>
      <c r="H275" s="307"/>
      <c r="I275" s="178" t="s">
        <v>246</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247</v>
      </c>
      <c r="B276" s="171"/>
      <c r="C276" s="382"/>
      <c r="D276" s="383"/>
      <c r="E276" s="305" t="s">
        <v>248</v>
      </c>
      <c r="F276" s="306"/>
      <c r="G276" s="306"/>
      <c r="H276" s="307"/>
      <c r="I276" s="129" t="s">
        <v>249</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250</v>
      </c>
      <c r="B277" s="171"/>
      <c r="C277" s="382"/>
      <c r="D277" s="383"/>
      <c r="E277" s="305" t="s">
        <v>251</v>
      </c>
      <c r="F277" s="306"/>
      <c r="G277" s="306"/>
      <c r="H277" s="307"/>
      <c r="I277" s="129" t="s">
        <v>252</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253</v>
      </c>
      <c r="B278" s="171"/>
      <c r="C278" s="382"/>
      <c r="D278" s="383"/>
      <c r="E278" s="305" t="s">
        <v>254</v>
      </c>
      <c r="F278" s="306"/>
      <c r="G278" s="306"/>
      <c r="H278" s="307"/>
      <c r="I278" s="129" t="s">
        <v>255</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256</v>
      </c>
      <c r="B279" s="171"/>
      <c r="C279" s="382"/>
      <c r="D279" s="383"/>
      <c r="E279" s="305" t="s">
        <v>257</v>
      </c>
      <c r="F279" s="306"/>
      <c r="G279" s="306"/>
      <c r="H279" s="307"/>
      <c r="I279" s="129" t="s">
        <v>258</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259</v>
      </c>
      <c r="B280" s="171"/>
      <c r="C280" s="382"/>
      <c r="D280" s="383"/>
      <c r="E280" s="308" t="s">
        <v>260</v>
      </c>
      <c r="F280" s="309"/>
      <c r="G280" s="309"/>
      <c r="H280" s="310"/>
      <c r="I280" s="142" t="s">
        <v>261</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262</v>
      </c>
      <c r="B281" s="171"/>
      <c r="C281" s="382"/>
      <c r="D281" s="383"/>
      <c r="E281" s="308" t="s">
        <v>263</v>
      </c>
      <c r="F281" s="309"/>
      <c r="G281" s="309"/>
      <c r="H281" s="310"/>
      <c r="I281" s="142" t="s">
        <v>264</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265</v>
      </c>
      <c r="B282" s="171"/>
      <c r="C282" s="384"/>
      <c r="D282" s="385"/>
      <c r="E282" s="308" t="s">
        <v>266</v>
      </c>
      <c r="F282" s="309"/>
      <c r="G282" s="309"/>
      <c r="H282" s="310"/>
      <c r="I282" s="142" t="s">
        <v>267</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268</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74</v>
      </c>
      <c r="K289" s="87"/>
      <c r="L289" s="25" t="str">
        <f>IF(ISBLANK(L$9),"",L$9)</f>
        <v>第１病棟</v>
      </c>
      <c r="M289" s="72" t="str">
        <f>IF(ISBLANK(M$9),"",M$9)</f>
        <v>第２病棟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75</v>
      </c>
      <c r="J290" s="186"/>
      <c r="K290" s="88"/>
      <c r="L290" s="89" t="str">
        <f>IF(ISBLANK(L$95),"",L$95)</f>
        <v>回復期</v>
      </c>
      <c r="M290" s="72" t="str">
        <f>IF(ISBLANK(M$95),"",M$95)</f>
        <v>回復期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268</v>
      </c>
      <c r="D291" s="315"/>
      <c r="E291" s="315"/>
      <c r="F291" s="315"/>
      <c r="G291" s="315"/>
      <c r="H291" s="317"/>
      <c r="I291" s="311" t="s">
        <v>269</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270</v>
      </c>
      <c r="B293" s="192"/>
      <c r="C293" s="372"/>
      <c r="D293" s="316"/>
      <c r="E293" s="316"/>
      <c r="F293" s="316"/>
      <c r="G293" s="316"/>
      <c r="H293" s="373"/>
      <c r="I293" s="311"/>
      <c r="J293" s="193"/>
      <c r="K293" s="113"/>
      <c r="L293" s="197" t="s">
        <v>35</v>
      </c>
      <c r="M293" s="198" t="s">
        <v>35</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271</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272</v>
      </c>
      <c r="C309" s="205"/>
      <c r="D309" s="205"/>
      <c r="E309" s="67"/>
      <c r="F309" s="67"/>
      <c r="G309" s="67"/>
      <c r="H309" s="68"/>
      <c r="I309" s="68"/>
      <c r="J309" s="206"/>
      <c r="K309" s="69"/>
      <c r="L309" s="207"/>
      <c r="M309" s="207"/>
      <c r="N309" s="119"/>
      <c r="BU309" s="95"/>
    </row>
    <row r="310" spans="1:73" s="1" customFormat="1" x14ac:dyDescent="0.2">
      <c r="B310" s="52" t="s">
        <v>273</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74</v>
      </c>
      <c r="K312" s="87"/>
      <c r="L312" s="25" t="str">
        <f>IF(ISBLANK(L$9),"",L$9)</f>
        <v>第１病棟</v>
      </c>
      <c r="M312" s="72" t="str">
        <f t="shared" ref="M312:BS312" si="35">IF(ISBLANK(M$9),"",M$9)</f>
        <v>第２病棟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120</v>
      </c>
      <c r="I313" s="73" t="s">
        <v>75</v>
      </c>
      <c r="J313" s="74"/>
      <c r="K313" s="88"/>
      <c r="L313" s="89" t="str">
        <f>IF(ISBLANK(L$95),"",L$95)</f>
        <v>回復期</v>
      </c>
      <c r="M313" s="72" t="str">
        <f t="shared" ref="M313:BS313" si="36">IF(ISBLANK(M$95),"",M$95)</f>
        <v>回復期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274</v>
      </c>
      <c r="B314" s="96"/>
      <c r="C314" s="367" t="s">
        <v>275</v>
      </c>
      <c r="D314" s="326" t="s">
        <v>276</v>
      </c>
      <c r="E314" s="327"/>
      <c r="F314" s="327"/>
      <c r="G314" s="327"/>
      <c r="H314" s="328"/>
      <c r="I314" s="318" t="s">
        <v>277</v>
      </c>
      <c r="J314" s="209">
        <f t="shared" ref="J314:J319" si="37">IF(SUM(L314:BS314)=0,IF(COUNTIF(L314:BS314,"未確認")&gt;0,"未確認",IF(COUNTIF(L314:BS314,"~*")&gt;0,"*",SUM(L314:BS314))),SUM(L314:BS314))</f>
        <v>1121</v>
      </c>
      <c r="K314" s="131" t="str">
        <f t="shared" ref="K314:K319" si="38">IF(OR(COUNTIF(L314:BS314,"未確認")&gt;0,COUNTIF(L314:BS314,"~*")&gt;0),"※","")</f>
        <v/>
      </c>
      <c r="L314" s="210">
        <v>774</v>
      </c>
      <c r="M314" s="211">
        <v>347</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278</v>
      </c>
      <c r="B315" s="96"/>
      <c r="C315" s="377"/>
      <c r="D315" s="378"/>
      <c r="E315" s="305" t="s">
        <v>279</v>
      </c>
      <c r="F315" s="306"/>
      <c r="G315" s="306"/>
      <c r="H315" s="307"/>
      <c r="I315" s="319"/>
      <c r="J315" s="209">
        <f t="shared" si="37"/>
        <v>188</v>
      </c>
      <c r="K315" s="131" t="str">
        <f t="shared" si="38"/>
        <v/>
      </c>
      <c r="L315" s="210">
        <v>105</v>
      </c>
      <c r="M315" s="154">
        <v>83</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280</v>
      </c>
      <c r="B316" s="96"/>
      <c r="C316" s="377"/>
      <c r="D316" s="379"/>
      <c r="E316" s="305" t="s">
        <v>281</v>
      </c>
      <c r="F316" s="306"/>
      <c r="G316" s="306"/>
      <c r="H316" s="307"/>
      <c r="I316" s="319"/>
      <c r="J316" s="209">
        <f t="shared" si="37"/>
        <v>933</v>
      </c>
      <c r="K316" s="131" t="str">
        <f t="shared" si="38"/>
        <v/>
      </c>
      <c r="L316" s="210">
        <v>669</v>
      </c>
      <c r="M316" s="154">
        <v>264</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282</v>
      </c>
      <c r="B317" s="96"/>
      <c r="C317" s="377"/>
      <c r="D317" s="380"/>
      <c r="E317" s="305" t="s">
        <v>283</v>
      </c>
      <c r="F317" s="306"/>
      <c r="G317" s="306"/>
      <c r="H317" s="307"/>
      <c r="I317" s="319"/>
      <c r="J317" s="209">
        <f t="shared" si="37"/>
        <v>0</v>
      </c>
      <c r="K317" s="131" t="str">
        <f t="shared" si="38"/>
        <v/>
      </c>
      <c r="L317" s="210">
        <v>0</v>
      </c>
      <c r="M317" s="154">
        <v>0</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284</v>
      </c>
      <c r="B318" s="2"/>
      <c r="C318" s="377"/>
      <c r="D318" s="305" t="s">
        <v>285</v>
      </c>
      <c r="E318" s="306"/>
      <c r="F318" s="306"/>
      <c r="G318" s="306"/>
      <c r="H318" s="307"/>
      <c r="I318" s="319"/>
      <c r="J318" s="209">
        <f t="shared" si="37"/>
        <v>29992</v>
      </c>
      <c r="K318" s="131" t="str">
        <f t="shared" si="38"/>
        <v/>
      </c>
      <c r="L318" s="210">
        <v>21267</v>
      </c>
      <c r="M318" s="154">
        <v>8725</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286</v>
      </c>
      <c r="B319" s="2"/>
      <c r="C319" s="377"/>
      <c r="D319" s="305" t="s">
        <v>287</v>
      </c>
      <c r="E319" s="306"/>
      <c r="F319" s="306"/>
      <c r="G319" s="306"/>
      <c r="H319" s="307"/>
      <c r="I319" s="320"/>
      <c r="J319" s="209">
        <f t="shared" si="37"/>
        <v>1032</v>
      </c>
      <c r="K319" s="131" t="str">
        <f t="shared" si="38"/>
        <v/>
      </c>
      <c r="L319" s="210">
        <v>712</v>
      </c>
      <c r="M319" s="154">
        <v>320</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288</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74</v>
      </c>
      <c r="K325" s="87"/>
      <c r="L325" s="25" t="str">
        <f>IF(ISBLANK(L$9),"",L$9)</f>
        <v>第１病棟</v>
      </c>
      <c r="M325" s="72" t="str">
        <f t="shared" ref="M325:BS325" si="39">IF(ISBLANK(M$9),"",M$9)</f>
        <v>第２病棟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75</v>
      </c>
      <c r="J326" s="74"/>
      <c r="K326" s="88"/>
      <c r="L326" s="89" t="str">
        <f>IF(ISBLANK(L$95),"",L$95)</f>
        <v>回復期</v>
      </c>
      <c r="M326" s="72" t="str">
        <f t="shared" ref="M326:BS326" si="40">IF(ISBLANK(M$95),"",M$95)</f>
        <v>回復期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289</v>
      </c>
      <c r="B327" s="2"/>
      <c r="C327" s="367" t="s">
        <v>275</v>
      </c>
      <c r="D327" s="305" t="s">
        <v>276</v>
      </c>
      <c r="E327" s="306"/>
      <c r="F327" s="306"/>
      <c r="G327" s="306"/>
      <c r="H327" s="307"/>
      <c r="I327" s="318" t="s">
        <v>290</v>
      </c>
      <c r="J327" s="209">
        <f t="shared" ref="J327:J344" si="41">IF(SUM(L327:BS327)=0,IF(COUNTIF(L327:BS327,"未確認")&gt;0,"未確認",IF(COUNTIF(L327:BS327,"~*")&gt;0,"*",SUM(L327:BS327))),SUM(L327:BS327))</f>
        <v>1121</v>
      </c>
      <c r="K327" s="131" t="str">
        <f t="shared" ref="K327:K344" si="42">IF(OR(COUNTIF(L327:BS327,"未確認")&gt;0,COUNTIF(L327:BS327,"~*")&gt;0),"※","")</f>
        <v/>
      </c>
      <c r="L327" s="210">
        <v>774</v>
      </c>
      <c r="M327" s="154">
        <v>347</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291</v>
      </c>
      <c r="B328" s="2"/>
      <c r="C328" s="367"/>
      <c r="D328" s="366" t="s">
        <v>292</v>
      </c>
      <c r="E328" s="368" t="s">
        <v>293</v>
      </c>
      <c r="F328" s="369"/>
      <c r="G328" s="369"/>
      <c r="H328" s="370"/>
      <c r="I328" s="358"/>
      <c r="J328" s="209">
        <f t="shared" si="41"/>
        <v>88</v>
      </c>
      <c r="K328" s="131" t="str">
        <f t="shared" si="42"/>
        <v/>
      </c>
      <c r="L328" s="210">
        <v>26</v>
      </c>
      <c r="M328" s="154">
        <v>62</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294</v>
      </c>
      <c r="B329" s="2"/>
      <c r="C329" s="367"/>
      <c r="D329" s="367"/>
      <c r="E329" s="305" t="s">
        <v>295</v>
      </c>
      <c r="F329" s="306"/>
      <c r="G329" s="306"/>
      <c r="H329" s="307"/>
      <c r="I329" s="358"/>
      <c r="J329" s="209">
        <f t="shared" si="41"/>
        <v>734</v>
      </c>
      <c r="K329" s="131" t="str">
        <f t="shared" si="42"/>
        <v/>
      </c>
      <c r="L329" s="210">
        <v>523</v>
      </c>
      <c r="M329" s="154">
        <v>211</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296</v>
      </c>
      <c r="B330" s="2"/>
      <c r="C330" s="367"/>
      <c r="D330" s="367"/>
      <c r="E330" s="305" t="s">
        <v>297</v>
      </c>
      <c r="F330" s="306"/>
      <c r="G330" s="306"/>
      <c r="H330" s="307"/>
      <c r="I330" s="358"/>
      <c r="J330" s="209">
        <f t="shared" si="41"/>
        <v>21</v>
      </c>
      <c r="K330" s="131" t="str">
        <f t="shared" si="42"/>
        <v/>
      </c>
      <c r="L330" s="210">
        <v>14</v>
      </c>
      <c r="M330" s="154">
        <v>7</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298</v>
      </c>
      <c r="B331" s="2"/>
      <c r="C331" s="367"/>
      <c r="D331" s="367"/>
      <c r="E331" s="308" t="s">
        <v>299</v>
      </c>
      <c r="F331" s="309"/>
      <c r="G331" s="309"/>
      <c r="H331" s="310"/>
      <c r="I331" s="358"/>
      <c r="J331" s="209">
        <f t="shared" si="41"/>
        <v>278</v>
      </c>
      <c r="K331" s="131" t="str">
        <f t="shared" si="42"/>
        <v/>
      </c>
      <c r="L331" s="210">
        <v>211</v>
      </c>
      <c r="M331" s="154">
        <v>67</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300</v>
      </c>
      <c r="B332" s="2"/>
      <c r="C332" s="367"/>
      <c r="D332" s="367"/>
      <c r="E332" s="308" t="s">
        <v>301</v>
      </c>
      <c r="F332" s="309"/>
      <c r="G332" s="309"/>
      <c r="H332" s="310"/>
      <c r="I332" s="358"/>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302</v>
      </c>
      <c r="B333" s="2"/>
      <c r="C333" s="367"/>
      <c r="D333" s="367"/>
      <c r="E333" s="305" t="s">
        <v>303</v>
      </c>
      <c r="F333" s="306"/>
      <c r="G333" s="306"/>
      <c r="H333" s="307"/>
      <c r="I333" s="358"/>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304</v>
      </c>
      <c r="B334" s="2"/>
      <c r="C334" s="367"/>
      <c r="D334" s="371"/>
      <c r="E334" s="326" t="s">
        <v>188</v>
      </c>
      <c r="F334" s="327"/>
      <c r="G334" s="327"/>
      <c r="H334" s="328"/>
      <c r="I334" s="358"/>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305</v>
      </c>
      <c r="B335" s="2"/>
      <c r="C335" s="367"/>
      <c r="D335" s="305" t="s">
        <v>287</v>
      </c>
      <c r="E335" s="306"/>
      <c r="F335" s="306"/>
      <c r="G335" s="306"/>
      <c r="H335" s="307"/>
      <c r="I335" s="358"/>
      <c r="J335" s="209">
        <f t="shared" si="41"/>
        <v>1032</v>
      </c>
      <c r="K335" s="131" t="str">
        <f t="shared" si="42"/>
        <v/>
      </c>
      <c r="L335" s="210">
        <v>712</v>
      </c>
      <c r="M335" s="154">
        <v>320</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306</v>
      </c>
      <c r="B336" s="2"/>
      <c r="C336" s="367"/>
      <c r="D336" s="366" t="s">
        <v>307</v>
      </c>
      <c r="E336" s="368" t="s">
        <v>308</v>
      </c>
      <c r="F336" s="369"/>
      <c r="G336" s="369"/>
      <c r="H336" s="370"/>
      <c r="I336" s="358"/>
      <c r="J336" s="209">
        <f t="shared" si="41"/>
        <v>0</v>
      </c>
      <c r="K336" s="131" t="str">
        <f t="shared" si="42"/>
        <v/>
      </c>
      <c r="L336" s="210">
        <v>0</v>
      </c>
      <c r="M336" s="154">
        <v>0</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309</v>
      </c>
      <c r="B337" s="2"/>
      <c r="C337" s="367"/>
      <c r="D337" s="367"/>
      <c r="E337" s="305" t="s">
        <v>310</v>
      </c>
      <c r="F337" s="306"/>
      <c r="G337" s="306"/>
      <c r="H337" s="307"/>
      <c r="I337" s="358"/>
      <c r="J337" s="209">
        <f t="shared" si="41"/>
        <v>573</v>
      </c>
      <c r="K337" s="131" t="str">
        <f t="shared" si="42"/>
        <v/>
      </c>
      <c r="L337" s="210">
        <v>377</v>
      </c>
      <c r="M337" s="154">
        <v>196</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311</v>
      </c>
      <c r="B338" s="2"/>
      <c r="C338" s="367"/>
      <c r="D338" s="367"/>
      <c r="E338" s="305" t="s">
        <v>312</v>
      </c>
      <c r="F338" s="306"/>
      <c r="G338" s="306"/>
      <c r="H338" s="307"/>
      <c r="I338" s="358"/>
      <c r="J338" s="209">
        <f t="shared" si="41"/>
        <v>69</v>
      </c>
      <c r="K338" s="131" t="str">
        <f t="shared" si="42"/>
        <v/>
      </c>
      <c r="L338" s="210">
        <v>54</v>
      </c>
      <c r="M338" s="154">
        <v>15</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313</v>
      </c>
      <c r="B339" s="2"/>
      <c r="C339" s="367"/>
      <c r="D339" s="367"/>
      <c r="E339" s="305" t="s">
        <v>314</v>
      </c>
      <c r="F339" s="306"/>
      <c r="G339" s="306"/>
      <c r="H339" s="307"/>
      <c r="I339" s="358"/>
      <c r="J339" s="209">
        <f t="shared" si="41"/>
        <v>21</v>
      </c>
      <c r="K339" s="131" t="str">
        <f t="shared" si="42"/>
        <v/>
      </c>
      <c r="L339" s="210">
        <v>13</v>
      </c>
      <c r="M339" s="154">
        <v>8</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315</v>
      </c>
      <c r="B340" s="2"/>
      <c r="C340" s="367"/>
      <c r="D340" s="367"/>
      <c r="E340" s="305" t="s">
        <v>316</v>
      </c>
      <c r="F340" s="306"/>
      <c r="G340" s="306"/>
      <c r="H340" s="307"/>
      <c r="I340" s="358"/>
      <c r="J340" s="209">
        <f t="shared" si="41"/>
        <v>110</v>
      </c>
      <c r="K340" s="131" t="str">
        <f t="shared" si="42"/>
        <v/>
      </c>
      <c r="L340" s="210">
        <v>71</v>
      </c>
      <c r="M340" s="154">
        <v>39</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317</v>
      </c>
      <c r="B341" s="2"/>
      <c r="C341" s="367"/>
      <c r="D341" s="367"/>
      <c r="E341" s="308" t="s">
        <v>318</v>
      </c>
      <c r="F341" s="309"/>
      <c r="G341" s="309"/>
      <c r="H341" s="310"/>
      <c r="I341" s="358"/>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319</v>
      </c>
      <c r="B342" s="2"/>
      <c r="C342" s="367"/>
      <c r="D342" s="367"/>
      <c r="E342" s="305" t="s">
        <v>320</v>
      </c>
      <c r="F342" s="306"/>
      <c r="G342" s="306"/>
      <c r="H342" s="307"/>
      <c r="I342" s="358"/>
      <c r="J342" s="209">
        <f t="shared" si="41"/>
        <v>118</v>
      </c>
      <c r="K342" s="131" t="str">
        <f t="shared" si="42"/>
        <v/>
      </c>
      <c r="L342" s="210">
        <v>82</v>
      </c>
      <c r="M342" s="154">
        <v>36</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321</v>
      </c>
      <c r="B343" s="2"/>
      <c r="C343" s="367"/>
      <c r="D343" s="367"/>
      <c r="E343" s="305" t="s">
        <v>322</v>
      </c>
      <c r="F343" s="306"/>
      <c r="G343" s="306"/>
      <c r="H343" s="307"/>
      <c r="I343" s="358"/>
      <c r="J343" s="209">
        <f t="shared" si="41"/>
        <v>141</v>
      </c>
      <c r="K343" s="131" t="str">
        <f t="shared" si="42"/>
        <v/>
      </c>
      <c r="L343" s="210">
        <v>115</v>
      </c>
      <c r="M343" s="154">
        <v>26</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323</v>
      </c>
      <c r="B344" s="2"/>
      <c r="C344" s="367"/>
      <c r="D344" s="367"/>
      <c r="E344" s="305" t="s">
        <v>188</v>
      </c>
      <c r="F344" s="306"/>
      <c r="G344" s="306"/>
      <c r="H344" s="307"/>
      <c r="I344" s="359"/>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324</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74</v>
      </c>
      <c r="K350" s="218"/>
      <c r="L350" s="25" t="str">
        <f>IF(ISBLANK(L$9),"",L$9)</f>
        <v>第１病棟</v>
      </c>
      <c r="M350" s="72" t="str">
        <f t="shared" ref="M350:BS350" si="43">IF(ISBLANK(M$9),"",M$9)</f>
        <v>第２病棟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120</v>
      </c>
      <c r="C351" s="46"/>
      <c r="I351" s="73" t="s">
        <v>75</v>
      </c>
      <c r="J351" s="74"/>
      <c r="K351" s="88"/>
      <c r="L351" s="89" t="str">
        <f>IF(ISBLANK(L$95),"",L$95)</f>
        <v>回復期</v>
      </c>
      <c r="M351" s="72" t="str">
        <f t="shared" ref="M351:BS351" si="44">IF(ISBLANK(M$95),"",M$95)</f>
        <v>回復期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325</v>
      </c>
      <c r="B352" s="2"/>
      <c r="C352" s="326" t="s">
        <v>326</v>
      </c>
      <c r="D352" s="327"/>
      <c r="E352" s="327"/>
      <c r="F352" s="327"/>
      <c r="G352" s="327"/>
      <c r="H352" s="328"/>
      <c r="I352" s="318" t="s">
        <v>327</v>
      </c>
      <c r="J352" s="219">
        <f>IF(SUM(L352:BS352)=0,IF(COUNTIF(L352:BS352,"未確認")&gt;0,"未確認",IF(COUNTIF(L352:BS352,"~*")&gt;0,"*",SUM(L352:BS352))),SUM(L352:BS352))</f>
        <v>1032</v>
      </c>
      <c r="K352" s="220" t="str">
        <f>IF(OR(COUNTIF(L352:BS352,"未確認")&gt;0,COUNTIF(L352:BS352,"~*")&gt;0),"※","")</f>
        <v/>
      </c>
      <c r="L352" s="210">
        <v>712</v>
      </c>
      <c r="M352" s="154">
        <v>320</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328</v>
      </c>
      <c r="B353" s="2"/>
      <c r="C353" s="221"/>
      <c r="D353" s="222"/>
      <c r="E353" s="360" t="s">
        <v>329</v>
      </c>
      <c r="F353" s="361"/>
      <c r="G353" s="361"/>
      <c r="H353" s="362"/>
      <c r="I353" s="358"/>
      <c r="J353" s="219">
        <f>IF(SUM(L353:BS353)=0,IF(COUNTIF(L353:BS353,"未確認")&gt;0,"未確認",IF(COUNTIF(L353:BS353,"~*")&gt;0,"*",SUM(L353:BS353))),SUM(L353:BS353))</f>
        <v>801</v>
      </c>
      <c r="K353" s="220" t="str">
        <f>IF(OR(COUNTIF(L353:BS353,"未確認")&gt;0,COUNTIF(L353:BS353,"~*")&gt;0),"※","")</f>
        <v/>
      </c>
      <c r="L353" s="210">
        <v>558</v>
      </c>
      <c r="M353" s="154">
        <v>243</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330</v>
      </c>
      <c r="B354" s="2"/>
      <c r="C354" s="221"/>
      <c r="D354" s="222"/>
      <c r="E354" s="360" t="s">
        <v>331</v>
      </c>
      <c r="F354" s="361"/>
      <c r="G354" s="361"/>
      <c r="H354" s="362"/>
      <c r="I354" s="358"/>
      <c r="J354" s="219">
        <f>IF(SUM(L354:BS354)=0,IF(COUNTIF(L354:BS354,"未確認")&gt;0,"未確認",IF(COUNTIF(L354:BS354,"~*")&gt;0,"*",SUM(L354:BS354))),SUM(L354:BS354))</f>
        <v>202</v>
      </c>
      <c r="K354" s="220" t="str">
        <f>IF(OR(COUNTIF(L354:BS354,"未確認")&gt;0,COUNTIF(L354:BS354,"~*")&gt;0),"※","")</f>
        <v/>
      </c>
      <c r="L354" s="210">
        <v>129</v>
      </c>
      <c r="M354" s="154">
        <v>73</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332</v>
      </c>
      <c r="B355" s="2"/>
      <c r="C355" s="221"/>
      <c r="D355" s="222"/>
      <c r="E355" s="360" t="s">
        <v>333</v>
      </c>
      <c r="F355" s="361"/>
      <c r="G355" s="361"/>
      <c r="H355" s="362"/>
      <c r="I355" s="358"/>
      <c r="J355" s="219">
        <f>IF(SUM(L355:BS355)=0,IF(COUNTIF(L355:BS355,"未確認")&gt;0,"未確認",IF(COUNTIF(L355:BS355,"~*")&gt;0,"*",SUM(L355:BS355))),SUM(L355:BS355))</f>
        <v>29</v>
      </c>
      <c r="K355" s="220" t="str">
        <f>IF(OR(COUNTIF(L355:BS355,"未確認")&gt;0,COUNTIF(L355:BS355,"~*")&gt;0),"※","")</f>
        <v/>
      </c>
      <c r="L355" s="210">
        <v>25</v>
      </c>
      <c r="M355" s="154">
        <v>4</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334</v>
      </c>
      <c r="B356" s="2"/>
      <c r="C356" s="223"/>
      <c r="D356" s="224"/>
      <c r="E356" s="363" t="s">
        <v>335</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v>0</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336</v>
      </c>
      <c r="C360" s="24"/>
      <c r="D360" s="24"/>
      <c r="E360" s="24"/>
      <c r="F360" s="24"/>
      <c r="G360" s="24"/>
      <c r="H360" s="17"/>
      <c r="I360" s="17"/>
      <c r="J360" s="37"/>
      <c r="K360" s="7"/>
      <c r="L360" s="7"/>
      <c r="M360" s="7"/>
      <c r="N360" s="119"/>
      <c r="BU360" s="95"/>
    </row>
    <row r="361" spans="1:73" s="1" customFormat="1" x14ac:dyDescent="0.2">
      <c r="B361" s="2" t="s">
        <v>337</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74</v>
      </c>
      <c r="K363" s="218"/>
      <c r="L363" s="25" t="str">
        <f>IF(ISBLANK(L$9),"",L$9)</f>
        <v>第１病棟</v>
      </c>
      <c r="M363" s="72" t="str">
        <f t="shared" ref="M363:BS363" si="45">IF(ISBLANK(M$9),"",M$9)</f>
        <v>第２病棟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75</v>
      </c>
      <c r="J364" s="74"/>
      <c r="K364" s="88"/>
      <c r="L364" s="89" t="str">
        <f>IF(ISBLANK(L$95),"",L$95)</f>
        <v>回復期</v>
      </c>
      <c r="M364" s="72" t="str">
        <f t="shared" ref="M364:BS364" si="46">IF(ISBLANK(M$95),"",M$95)</f>
        <v>回復期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338</v>
      </c>
      <c r="B365" s="2"/>
      <c r="C365" s="352" t="s">
        <v>339</v>
      </c>
      <c r="D365" s="353"/>
      <c r="E365" s="353"/>
      <c r="F365" s="353"/>
      <c r="G365" s="353"/>
      <c r="H365" s="354"/>
      <c r="I365" s="318" t="s">
        <v>340</v>
      </c>
      <c r="J365" s="219">
        <v>75</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341</v>
      </c>
      <c r="B366" s="2"/>
      <c r="C366" s="221"/>
      <c r="D366" s="230"/>
      <c r="E366" s="305" t="s">
        <v>342</v>
      </c>
      <c r="F366" s="306"/>
      <c r="G366" s="306"/>
      <c r="H366" s="307"/>
      <c r="I366" s="321"/>
      <c r="J366" s="219">
        <v>11</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343</v>
      </c>
      <c r="B367" s="2"/>
      <c r="C367" s="223"/>
      <c r="D367" s="231"/>
      <c r="E367" s="305" t="s">
        <v>344</v>
      </c>
      <c r="F367" s="306"/>
      <c r="G367" s="306"/>
      <c r="H367" s="307"/>
      <c r="I367" s="321"/>
      <c r="J367" s="219">
        <v>64</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345</v>
      </c>
      <c r="B368" s="2"/>
      <c r="C368" s="355" t="s">
        <v>346</v>
      </c>
      <c r="D368" s="356"/>
      <c r="E368" s="356"/>
      <c r="F368" s="356"/>
      <c r="G368" s="356"/>
      <c r="H368" s="357"/>
      <c r="I368" s="321"/>
      <c r="J368" s="219">
        <v>34</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347</v>
      </c>
      <c r="B369" s="2"/>
      <c r="C369" s="221"/>
      <c r="D369" s="230"/>
      <c r="E369" s="305" t="s">
        <v>348</v>
      </c>
      <c r="F369" s="306"/>
      <c r="G369" s="306"/>
      <c r="H369" s="307"/>
      <c r="I369" s="321"/>
      <c r="J369" s="219">
        <v>30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349</v>
      </c>
      <c r="B370" s="2"/>
      <c r="C370" s="223"/>
      <c r="D370" s="231"/>
      <c r="E370" s="305" t="s">
        <v>350</v>
      </c>
      <c r="F370" s="306"/>
      <c r="G370" s="306"/>
      <c r="H370" s="307"/>
      <c r="I370" s="322"/>
      <c r="J370" s="219">
        <v>4</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271</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351</v>
      </c>
      <c r="C385" s="237"/>
      <c r="D385" s="67"/>
      <c r="E385" s="67"/>
      <c r="F385" s="67"/>
      <c r="G385" s="67"/>
      <c r="H385" s="68"/>
      <c r="I385" s="68"/>
      <c r="J385" s="206"/>
      <c r="K385" s="69"/>
      <c r="L385" s="207"/>
      <c r="M385" s="207"/>
      <c r="N385" s="238"/>
      <c r="BU385" s="95"/>
    </row>
    <row r="386" spans="2:73" s="1" customFormat="1" x14ac:dyDescent="0.2">
      <c r="B386" s="22" t="s">
        <v>352</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74</v>
      </c>
      <c r="K388" s="87"/>
      <c r="L388" s="159" t="s">
        <v>896</v>
      </c>
      <c r="M388" s="72" t="s">
        <v>897</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75</v>
      </c>
      <c r="J389" s="74"/>
      <c r="K389" s="88"/>
      <c r="L389" s="239" t="s">
        <v>35</v>
      </c>
      <c r="M389" s="72" t="s">
        <v>35</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353</v>
      </c>
      <c r="D390" s="309"/>
      <c r="E390" s="309"/>
      <c r="F390" s="309"/>
      <c r="G390" s="309"/>
      <c r="H390" s="310"/>
      <c r="I390" s="329" t="s">
        <v>354</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355</v>
      </c>
      <c r="D391" s="309"/>
      <c r="E391" s="309"/>
      <c r="F391" s="309"/>
      <c r="G391" s="309"/>
      <c r="H391" s="310"/>
      <c r="I391" s="330"/>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356</v>
      </c>
      <c r="D392" s="309"/>
      <c r="E392" s="309"/>
      <c r="F392" s="309"/>
      <c r="G392" s="309"/>
      <c r="H392" s="310"/>
      <c r="I392" s="330"/>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357</v>
      </c>
      <c r="D393" s="309"/>
      <c r="E393" s="309"/>
      <c r="F393" s="309"/>
      <c r="G393" s="309"/>
      <c r="H393" s="310"/>
      <c r="I393" s="330"/>
      <c r="J393" s="240">
        <f t="shared" si="48"/>
        <v>0</v>
      </c>
      <c r="K393" s="91" t="str">
        <f t="shared" si="49"/>
        <v/>
      </c>
      <c r="L393" s="241">
        <v>0</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358</v>
      </c>
      <c r="D394" s="309"/>
      <c r="E394" s="309"/>
      <c r="F394" s="309"/>
      <c r="G394" s="309"/>
      <c r="H394" s="310"/>
      <c r="I394" s="330"/>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359</v>
      </c>
      <c r="D395" s="309"/>
      <c r="E395" s="309"/>
      <c r="F395" s="309"/>
      <c r="G395" s="309"/>
      <c r="H395" s="310"/>
      <c r="I395" s="330"/>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360</v>
      </c>
      <c r="D396" s="309"/>
      <c r="E396" s="309"/>
      <c r="F396" s="309"/>
      <c r="G396" s="309"/>
      <c r="H396" s="310"/>
      <c r="I396" s="330"/>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361</v>
      </c>
      <c r="D397" s="309"/>
      <c r="E397" s="309"/>
      <c r="F397" s="309"/>
      <c r="G397" s="309"/>
      <c r="H397" s="310"/>
      <c r="I397" s="330"/>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362</v>
      </c>
      <c r="D398" s="309"/>
      <c r="E398" s="309"/>
      <c r="F398" s="309"/>
      <c r="G398" s="309"/>
      <c r="H398" s="310"/>
      <c r="I398" s="330"/>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363</v>
      </c>
      <c r="D399" s="309"/>
      <c r="E399" s="309"/>
      <c r="F399" s="309"/>
      <c r="G399" s="309"/>
      <c r="H399" s="310"/>
      <c r="I399" s="330"/>
      <c r="J399" s="240" t="str">
        <f t="shared" si="48"/>
        <v>*</v>
      </c>
      <c r="K399" s="91" t="str">
        <f t="shared" si="49"/>
        <v>※</v>
      </c>
      <c r="L399" s="241" t="s">
        <v>426</v>
      </c>
      <c r="M399" s="242" t="s">
        <v>426</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364</v>
      </c>
      <c r="D400" s="309"/>
      <c r="E400" s="309"/>
      <c r="F400" s="309"/>
      <c r="G400" s="309"/>
      <c r="H400" s="310"/>
      <c r="I400" s="330"/>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365</v>
      </c>
      <c r="D401" s="309"/>
      <c r="E401" s="309"/>
      <c r="F401" s="309"/>
      <c r="G401" s="309"/>
      <c r="H401" s="310"/>
      <c r="I401" s="330"/>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109</v>
      </c>
      <c r="D402" s="309"/>
      <c r="E402" s="309"/>
      <c r="F402" s="309"/>
      <c r="G402" s="309"/>
      <c r="H402" s="310"/>
      <c r="I402" s="330"/>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366</v>
      </c>
      <c r="D403" s="309"/>
      <c r="E403" s="309"/>
      <c r="F403" s="309"/>
      <c r="G403" s="309"/>
      <c r="H403" s="310"/>
      <c r="I403" s="330"/>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367</v>
      </c>
      <c r="D404" s="309"/>
      <c r="E404" s="309"/>
      <c r="F404" s="309"/>
      <c r="G404" s="309"/>
      <c r="H404" s="310"/>
      <c r="I404" s="330"/>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368</v>
      </c>
      <c r="D405" s="309"/>
      <c r="E405" s="309"/>
      <c r="F405" s="309"/>
      <c r="G405" s="309"/>
      <c r="H405" s="310"/>
      <c r="I405" s="330"/>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369</v>
      </c>
      <c r="D406" s="309"/>
      <c r="E406" s="309"/>
      <c r="F406" s="309"/>
      <c r="G406" s="309"/>
      <c r="H406" s="310"/>
      <c r="I406" s="330"/>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370</v>
      </c>
      <c r="D407" s="309"/>
      <c r="E407" s="309"/>
      <c r="F407" s="309"/>
      <c r="G407" s="309"/>
      <c r="H407" s="310"/>
      <c r="I407" s="330"/>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371</v>
      </c>
      <c r="D408" s="309"/>
      <c r="E408" s="309"/>
      <c r="F408" s="309"/>
      <c r="G408" s="309"/>
      <c r="H408" s="310"/>
      <c r="I408" s="330"/>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372</v>
      </c>
      <c r="D409" s="309"/>
      <c r="E409" s="309"/>
      <c r="F409" s="309"/>
      <c r="G409" s="309"/>
      <c r="H409" s="310"/>
      <c r="I409" s="330"/>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373</v>
      </c>
      <c r="D410" s="309"/>
      <c r="E410" s="309"/>
      <c r="F410" s="309"/>
      <c r="G410" s="309"/>
      <c r="H410" s="310"/>
      <c r="I410" s="330"/>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374</v>
      </c>
      <c r="D411" s="309"/>
      <c r="E411" s="309"/>
      <c r="F411" s="309"/>
      <c r="G411" s="309"/>
      <c r="H411" s="310"/>
      <c r="I411" s="330"/>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375</v>
      </c>
      <c r="D412" s="309"/>
      <c r="E412" s="309"/>
      <c r="F412" s="309"/>
      <c r="G412" s="309"/>
      <c r="H412" s="310"/>
      <c r="I412" s="330"/>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376</v>
      </c>
      <c r="D413" s="309"/>
      <c r="E413" s="309"/>
      <c r="F413" s="309"/>
      <c r="G413" s="309"/>
      <c r="H413" s="310"/>
      <c r="I413" s="330"/>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377</v>
      </c>
      <c r="D414" s="309"/>
      <c r="E414" s="309"/>
      <c r="F414" s="309"/>
      <c r="G414" s="309"/>
      <c r="H414" s="310"/>
      <c r="I414" s="330"/>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378</v>
      </c>
      <c r="D415" s="309"/>
      <c r="E415" s="309"/>
      <c r="F415" s="309"/>
      <c r="G415" s="309"/>
      <c r="H415" s="310"/>
      <c r="I415" s="330"/>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379</v>
      </c>
      <c r="D416" s="309"/>
      <c r="E416" s="309"/>
      <c r="F416" s="309"/>
      <c r="G416" s="309"/>
      <c r="H416" s="310"/>
      <c r="I416" s="330"/>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380</v>
      </c>
      <c r="D417" s="309"/>
      <c r="E417" s="309"/>
      <c r="F417" s="309"/>
      <c r="G417" s="309"/>
      <c r="H417" s="310"/>
      <c r="I417" s="330"/>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381</v>
      </c>
      <c r="D418" s="309"/>
      <c r="E418" s="309"/>
      <c r="F418" s="309"/>
      <c r="G418" s="309"/>
      <c r="H418" s="310"/>
      <c r="I418" s="330"/>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382</v>
      </c>
      <c r="D419" s="309"/>
      <c r="E419" s="309"/>
      <c r="F419" s="309"/>
      <c r="G419" s="309"/>
      <c r="H419" s="310"/>
      <c r="I419" s="330"/>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383</v>
      </c>
      <c r="D420" s="309"/>
      <c r="E420" s="309"/>
      <c r="F420" s="309"/>
      <c r="G420" s="309"/>
      <c r="H420" s="310"/>
      <c r="I420" s="330"/>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384</v>
      </c>
      <c r="D421" s="309"/>
      <c r="E421" s="309"/>
      <c r="F421" s="309"/>
      <c r="G421" s="309"/>
      <c r="H421" s="310"/>
      <c r="I421" s="330"/>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385</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386</v>
      </c>
      <c r="D423" s="309"/>
      <c r="E423" s="309"/>
      <c r="F423" s="309"/>
      <c r="G423" s="309"/>
      <c r="H423" s="310"/>
      <c r="I423" s="330"/>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387</v>
      </c>
      <c r="D424" s="309"/>
      <c r="E424" s="309"/>
      <c r="F424" s="309"/>
      <c r="G424" s="309"/>
      <c r="H424" s="310"/>
      <c r="I424" s="330"/>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388</v>
      </c>
      <c r="D425" s="309"/>
      <c r="E425" s="309"/>
      <c r="F425" s="309"/>
      <c r="G425" s="309"/>
      <c r="H425" s="310"/>
      <c r="I425" s="330"/>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389</v>
      </c>
      <c r="D426" s="309"/>
      <c r="E426" s="309"/>
      <c r="F426" s="309"/>
      <c r="G426" s="309"/>
      <c r="H426" s="310"/>
      <c r="I426" s="330"/>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390</v>
      </c>
      <c r="D427" s="309"/>
      <c r="E427" s="309"/>
      <c r="F427" s="309"/>
      <c r="G427" s="309"/>
      <c r="H427" s="310"/>
      <c r="I427" s="330"/>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391</v>
      </c>
      <c r="D428" s="309"/>
      <c r="E428" s="309"/>
      <c r="F428" s="309"/>
      <c r="G428" s="309"/>
      <c r="H428" s="310"/>
      <c r="I428" s="330"/>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392</v>
      </c>
      <c r="D429" s="309"/>
      <c r="E429" s="309"/>
      <c r="F429" s="309"/>
      <c r="G429" s="309"/>
      <c r="H429" s="310"/>
      <c r="I429" s="330"/>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393</v>
      </c>
      <c r="D430" s="309"/>
      <c r="E430" s="309"/>
      <c r="F430" s="309"/>
      <c r="G430" s="309"/>
      <c r="H430" s="310"/>
      <c r="I430" s="330"/>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394</v>
      </c>
      <c r="D431" s="309"/>
      <c r="E431" s="309"/>
      <c r="F431" s="309"/>
      <c r="G431" s="309"/>
      <c r="H431" s="310"/>
      <c r="I431" s="330"/>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395</v>
      </c>
      <c r="D432" s="309"/>
      <c r="E432" s="309"/>
      <c r="F432" s="309"/>
      <c r="G432" s="309"/>
      <c r="H432" s="310"/>
      <c r="I432" s="330"/>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396</v>
      </c>
      <c r="D433" s="309"/>
      <c r="E433" s="309"/>
      <c r="F433" s="309"/>
      <c r="G433" s="309"/>
      <c r="H433" s="310"/>
      <c r="I433" s="330"/>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397</v>
      </c>
      <c r="D434" s="309"/>
      <c r="E434" s="309"/>
      <c r="F434" s="309"/>
      <c r="G434" s="309"/>
      <c r="H434" s="310"/>
      <c r="I434" s="330"/>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398</v>
      </c>
      <c r="D435" s="309"/>
      <c r="E435" s="309"/>
      <c r="F435" s="309"/>
      <c r="G435" s="309"/>
      <c r="H435" s="310"/>
      <c r="I435" s="330"/>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399</v>
      </c>
      <c r="D436" s="309"/>
      <c r="E436" s="309"/>
      <c r="F436" s="309"/>
      <c r="G436" s="309"/>
      <c r="H436" s="310"/>
      <c r="I436" s="330"/>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400</v>
      </c>
      <c r="D437" s="309"/>
      <c r="E437" s="309"/>
      <c r="F437" s="309"/>
      <c r="G437" s="309"/>
      <c r="H437" s="310"/>
      <c r="I437" s="330"/>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401</v>
      </c>
      <c r="D438" s="309"/>
      <c r="E438" s="309"/>
      <c r="F438" s="309"/>
      <c r="G438" s="309"/>
      <c r="H438" s="310"/>
      <c r="I438" s="330"/>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402</v>
      </c>
      <c r="D439" s="309"/>
      <c r="E439" s="309"/>
      <c r="F439" s="309"/>
      <c r="G439" s="309"/>
      <c r="H439" s="310"/>
      <c r="I439" s="330"/>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403</v>
      </c>
      <c r="D440" s="309"/>
      <c r="E440" s="309"/>
      <c r="F440" s="309"/>
      <c r="G440" s="309"/>
      <c r="H440" s="310"/>
      <c r="I440" s="330"/>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404</v>
      </c>
      <c r="D441" s="309"/>
      <c r="E441" s="309"/>
      <c r="F441" s="309"/>
      <c r="G441" s="309"/>
      <c r="H441" s="310"/>
      <c r="I441" s="330"/>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405</v>
      </c>
      <c r="D442" s="309"/>
      <c r="E442" s="309"/>
      <c r="F442" s="309"/>
      <c r="G442" s="309"/>
      <c r="H442" s="310"/>
      <c r="I442" s="330"/>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406</v>
      </c>
      <c r="D443" s="309"/>
      <c r="E443" s="309"/>
      <c r="F443" s="309"/>
      <c r="G443" s="309"/>
      <c r="H443" s="310"/>
      <c r="I443" s="330"/>
      <c r="J443" s="240">
        <f t="shared" si="50"/>
        <v>2011</v>
      </c>
      <c r="K443" s="91" t="str">
        <f t="shared" si="49"/>
        <v/>
      </c>
      <c r="L443" s="241">
        <v>1405</v>
      </c>
      <c r="M443" s="242">
        <v>606</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407</v>
      </c>
      <c r="D444" s="309"/>
      <c r="E444" s="309"/>
      <c r="F444" s="309"/>
      <c r="G444" s="309"/>
      <c r="H444" s="310"/>
      <c r="I444" s="330"/>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408</v>
      </c>
      <c r="D445" s="309"/>
      <c r="E445" s="309"/>
      <c r="F445" s="309"/>
      <c r="G445" s="309"/>
      <c r="H445" s="310"/>
      <c r="I445" s="330"/>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409</v>
      </c>
      <c r="D446" s="309"/>
      <c r="E446" s="309"/>
      <c r="F446" s="309"/>
      <c r="G446" s="309"/>
      <c r="H446" s="310"/>
      <c r="I446" s="330"/>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410</v>
      </c>
      <c r="D447" s="309"/>
      <c r="E447" s="309"/>
      <c r="F447" s="309"/>
      <c r="G447" s="309"/>
      <c r="H447" s="310"/>
      <c r="I447" s="330"/>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113</v>
      </c>
      <c r="D448" s="309"/>
      <c r="E448" s="309"/>
      <c r="F448" s="309"/>
      <c r="G448" s="309"/>
      <c r="H448" s="310"/>
      <c r="I448" s="330"/>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411</v>
      </c>
      <c r="D449" s="309"/>
      <c r="E449" s="309"/>
      <c r="F449" s="309"/>
      <c r="G449" s="309"/>
      <c r="H449" s="310"/>
      <c r="I449" s="330"/>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412</v>
      </c>
      <c r="D450" s="309"/>
      <c r="E450" s="309"/>
      <c r="F450" s="309"/>
      <c r="G450" s="309"/>
      <c r="H450" s="310"/>
      <c r="I450" s="330"/>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413</v>
      </c>
      <c r="D451" s="309"/>
      <c r="E451" s="309"/>
      <c r="F451" s="309"/>
      <c r="G451" s="309"/>
      <c r="H451" s="310"/>
      <c r="I451" s="330"/>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414</v>
      </c>
      <c r="D452" s="309"/>
      <c r="E452" s="309"/>
      <c r="F452" s="309"/>
      <c r="G452" s="309"/>
      <c r="H452" s="310"/>
      <c r="I452" s="330"/>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415</v>
      </c>
      <c r="D453" s="309"/>
      <c r="E453" s="309"/>
      <c r="F453" s="309"/>
      <c r="G453" s="309"/>
      <c r="H453" s="310"/>
      <c r="I453" s="330"/>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416</v>
      </c>
      <c r="D454" s="309"/>
      <c r="E454" s="309"/>
      <c r="F454" s="309"/>
      <c r="G454" s="309"/>
      <c r="H454" s="310"/>
      <c r="I454" s="330"/>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417</v>
      </c>
      <c r="D455" s="309"/>
      <c r="E455" s="309"/>
      <c r="F455" s="309"/>
      <c r="G455" s="309"/>
      <c r="H455" s="310"/>
      <c r="I455" s="330"/>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418</v>
      </c>
      <c r="D456" s="309"/>
      <c r="E456" s="309"/>
      <c r="F456" s="309"/>
      <c r="G456" s="309"/>
      <c r="H456" s="310"/>
      <c r="I456" s="330"/>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419</v>
      </c>
      <c r="D457" s="309"/>
      <c r="E457" s="309"/>
      <c r="F457" s="309"/>
      <c r="G457" s="309"/>
      <c r="H457" s="310"/>
      <c r="I457" s="330"/>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420</v>
      </c>
      <c r="D458" s="309"/>
      <c r="E458" s="309"/>
      <c r="F458" s="309"/>
      <c r="G458" s="309"/>
      <c r="H458" s="310"/>
      <c r="I458" s="330"/>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421</v>
      </c>
      <c r="D459" s="309"/>
      <c r="E459" s="309"/>
      <c r="F459" s="309"/>
      <c r="G459" s="309"/>
      <c r="H459" s="310"/>
      <c r="I459" s="330"/>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422</v>
      </c>
      <c r="D460" s="309"/>
      <c r="E460" s="309"/>
      <c r="F460" s="309"/>
      <c r="G460" s="309"/>
      <c r="H460" s="310"/>
      <c r="I460" s="330"/>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423</v>
      </c>
      <c r="D461" s="309"/>
      <c r="E461" s="309"/>
      <c r="F461" s="309"/>
      <c r="G461" s="309"/>
      <c r="H461" s="310"/>
      <c r="I461" s="330"/>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424</v>
      </c>
      <c r="D462" s="309"/>
      <c r="E462" s="309"/>
      <c r="F462" s="309"/>
      <c r="G462" s="309"/>
      <c r="H462" s="310"/>
      <c r="I462" s="330"/>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425</v>
      </c>
      <c r="D463" s="309"/>
      <c r="E463" s="309"/>
      <c r="F463" s="309"/>
      <c r="G463" s="309"/>
      <c r="H463" s="310"/>
      <c r="I463" s="331"/>
      <c r="J463" s="240">
        <f t="shared" si="50"/>
        <v>0</v>
      </c>
      <c r="K463" s="91" t="str">
        <f t="shared" si="51"/>
        <v/>
      </c>
      <c r="L463" s="241">
        <v>0</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427</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74</v>
      </c>
      <c r="K469" s="218"/>
      <c r="L469" s="246" t="str">
        <f>IF(ISBLANK(L$388),"",L$388)</f>
        <v>第１病棟</v>
      </c>
      <c r="M469" s="141" t="str">
        <f>IF(ISBLANK(M$388),"",M$388)</f>
        <v>第２病棟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75</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428</v>
      </c>
      <c r="C471" s="326" t="s">
        <v>429</v>
      </c>
      <c r="D471" s="327"/>
      <c r="E471" s="327"/>
      <c r="F471" s="327"/>
      <c r="G471" s="327"/>
      <c r="H471" s="328"/>
      <c r="I471" s="329" t="s">
        <v>430</v>
      </c>
      <c r="J471" s="249" t="str">
        <f t="shared" ref="J471:J499" si="54">IF(SUM(L471:BS471)=0,IF(COUNTIF(L471:BS471,"未確認")&gt;0,"未確認",IF(COUNTIF(L471:BS471,"~*")&gt;0,"*",SUM(L471:BS471))),SUM(L471:BS471))</f>
        <v>*</v>
      </c>
      <c r="K471" s="250" t="str">
        <f t="shared" ref="K471:K499" si="55">IF(OR(COUNTIF(L471:BS471,"未確認")&gt;0,COUNTIF(L471:BS471,"*")&gt;0),"※","")</f>
        <v>※</v>
      </c>
      <c r="L471" s="241" t="s">
        <v>426</v>
      </c>
      <c r="M471" s="242" t="s">
        <v>426</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431</v>
      </c>
      <c r="C472" s="251"/>
      <c r="D472" s="349" t="s">
        <v>432</v>
      </c>
      <c r="E472" s="305" t="s">
        <v>433</v>
      </c>
      <c r="F472" s="306"/>
      <c r="G472" s="306"/>
      <c r="H472" s="307"/>
      <c r="I472" s="348"/>
      <c r="J472" s="249" t="str">
        <f t="shared" si="54"/>
        <v>*</v>
      </c>
      <c r="K472" s="250" t="str">
        <f t="shared" si="55"/>
        <v>※</v>
      </c>
      <c r="L472" s="241" t="s">
        <v>426</v>
      </c>
      <c r="M472" s="242" t="s">
        <v>426</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434</v>
      </c>
      <c r="C473" s="251"/>
      <c r="D473" s="350"/>
      <c r="E473" s="305" t="s">
        <v>435</v>
      </c>
      <c r="F473" s="306"/>
      <c r="G473" s="306"/>
      <c r="H473" s="307"/>
      <c r="I473" s="348"/>
      <c r="J473" s="249" t="str">
        <f t="shared" si="54"/>
        <v>*</v>
      </c>
      <c r="K473" s="250" t="str">
        <f t="shared" si="55"/>
        <v>※</v>
      </c>
      <c r="L473" s="241" t="s">
        <v>426</v>
      </c>
      <c r="M473" s="242" t="s">
        <v>426</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436</v>
      </c>
      <c r="C474" s="251"/>
      <c r="D474" s="350"/>
      <c r="E474" s="305" t="s">
        <v>437</v>
      </c>
      <c r="F474" s="306"/>
      <c r="G474" s="306"/>
      <c r="H474" s="307"/>
      <c r="I474" s="348"/>
      <c r="J474" s="249" t="str">
        <f t="shared" si="54"/>
        <v>*</v>
      </c>
      <c r="K474" s="250" t="str">
        <f t="shared" si="55"/>
        <v>※</v>
      </c>
      <c r="L474" s="241" t="s">
        <v>426</v>
      </c>
      <c r="M474" s="242" t="s">
        <v>426</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438</v>
      </c>
      <c r="C475" s="251"/>
      <c r="D475" s="350"/>
      <c r="E475" s="305" t="s">
        <v>439</v>
      </c>
      <c r="F475" s="306"/>
      <c r="G475" s="306"/>
      <c r="H475" s="307"/>
      <c r="I475" s="348"/>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440</v>
      </c>
      <c r="C476" s="251"/>
      <c r="D476" s="350"/>
      <c r="E476" s="305" t="s">
        <v>441</v>
      </c>
      <c r="F476" s="306"/>
      <c r="G476" s="306"/>
      <c r="H476" s="307"/>
      <c r="I476" s="348"/>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442</v>
      </c>
      <c r="C477" s="251"/>
      <c r="D477" s="350"/>
      <c r="E477" s="305" t="s">
        <v>443</v>
      </c>
      <c r="F477" s="306"/>
      <c r="G477" s="306"/>
      <c r="H477" s="307"/>
      <c r="I477" s="348"/>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444</v>
      </c>
      <c r="C478" s="251"/>
      <c r="D478" s="350"/>
      <c r="E478" s="305" t="s">
        <v>445</v>
      </c>
      <c r="F478" s="306"/>
      <c r="G478" s="306"/>
      <c r="H478" s="307"/>
      <c r="I478" s="348"/>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446</v>
      </c>
      <c r="C479" s="251"/>
      <c r="D479" s="350"/>
      <c r="E479" s="305" t="s">
        <v>447</v>
      </c>
      <c r="F479" s="306"/>
      <c r="G479" s="306"/>
      <c r="H479" s="307"/>
      <c r="I479" s="348"/>
      <c r="J479" s="249">
        <f t="shared" si="54"/>
        <v>0</v>
      </c>
      <c r="K479" s="250" t="str">
        <f t="shared" si="55"/>
        <v/>
      </c>
      <c r="L479" s="241">
        <v>0</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448</v>
      </c>
      <c r="C480" s="251"/>
      <c r="D480" s="350"/>
      <c r="E480" s="305" t="s">
        <v>449</v>
      </c>
      <c r="F480" s="306"/>
      <c r="G480" s="306"/>
      <c r="H480" s="307"/>
      <c r="I480" s="348"/>
      <c r="J480" s="249" t="str">
        <f t="shared" si="54"/>
        <v>*</v>
      </c>
      <c r="K480" s="250" t="str">
        <f t="shared" si="55"/>
        <v>※</v>
      </c>
      <c r="L480" s="241" t="s">
        <v>426</v>
      </c>
      <c r="M480" s="242" t="s">
        <v>426</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450</v>
      </c>
      <c r="C481" s="251"/>
      <c r="D481" s="350"/>
      <c r="E481" s="305" t="s">
        <v>451</v>
      </c>
      <c r="F481" s="306"/>
      <c r="G481" s="306"/>
      <c r="H481" s="307"/>
      <c r="I481" s="348"/>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452</v>
      </c>
      <c r="C482" s="251"/>
      <c r="D482" s="350"/>
      <c r="E482" s="305" t="s">
        <v>453</v>
      </c>
      <c r="F482" s="306"/>
      <c r="G482" s="306"/>
      <c r="H482" s="307"/>
      <c r="I482" s="348"/>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454</v>
      </c>
      <c r="C483" s="251"/>
      <c r="D483" s="351"/>
      <c r="E483" s="305" t="s">
        <v>455</v>
      </c>
      <c r="F483" s="306"/>
      <c r="G483" s="306"/>
      <c r="H483" s="307"/>
      <c r="I483" s="332"/>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456</v>
      </c>
      <c r="B484" s="171"/>
      <c r="C484" s="326" t="s">
        <v>457</v>
      </c>
      <c r="D484" s="327"/>
      <c r="E484" s="327"/>
      <c r="F484" s="327"/>
      <c r="G484" s="327"/>
      <c r="H484" s="328"/>
      <c r="I484" s="329" t="s">
        <v>458</v>
      </c>
      <c r="J484" s="249" t="str">
        <f t="shared" si="54"/>
        <v>*</v>
      </c>
      <c r="K484" s="250" t="str">
        <f t="shared" si="55"/>
        <v>※</v>
      </c>
      <c r="L484" s="241" t="s">
        <v>426</v>
      </c>
      <c r="M484" s="242" t="s">
        <v>426</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459</v>
      </c>
      <c r="C485" s="251"/>
      <c r="D485" s="349" t="s">
        <v>432</v>
      </c>
      <c r="E485" s="305" t="s">
        <v>433</v>
      </c>
      <c r="F485" s="306"/>
      <c r="G485" s="306"/>
      <c r="H485" s="307"/>
      <c r="I485" s="348"/>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460</v>
      </c>
      <c r="C486" s="251"/>
      <c r="D486" s="350"/>
      <c r="E486" s="305" t="s">
        <v>435</v>
      </c>
      <c r="F486" s="306"/>
      <c r="G486" s="306"/>
      <c r="H486" s="307"/>
      <c r="I486" s="348"/>
      <c r="J486" s="249" t="str">
        <f t="shared" si="54"/>
        <v>*</v>
      </c>
      <c r="K486" s="250" t="str">
        <f t="shared" si="55"/>
        <v>※</v>
      </c>
      <c r="L486" s="241" t="s">
        <v>426</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461</v>
      </c>
      <c r="C487" s="251"/>
      <c r="D487" s="350"/>
      <c r="E487" s="305" t="s">
        <v>437</v>
      </c>
      <c r="F487" s="306"/>
      <c r="G487" s="306"/>
      <c r="H487" s="307"/>
      <c r="I487" s="348"/>
      <c r="J487" s="249" t="str">
        <f t="shared" si="54"/>
        <v>*</v>
      </c>
      <c r="K487" s="250" t="str">
        <f t="shared" si="55"/>
        <v>※</v>
      </c>
      <c r="L487" s="241" t="s">
        <v>426</v>
      </c>
      <c r="M487" s="242" t="s">
        <v>426</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462</v>
      </c>
      <c r="C488" s="251"/>
      <c r="D488" s="350"/>
      <c r="E488" s="305" t="s">
        <v>439</v>
      </c>
      <c r="F488" s="306"/>
      <c r="G488" s="306"/>
      <c r="H488" s="307"/>
      <c r="I488" s="348"/>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463</v>
      </c>
      <c r="C489" s="251"/>
      <c r="D489" s="350"/>
      <c r="E489" s="305" t="s">
        <v>441</v>
      </c>
      <c r="F489" s="306"/>
      <c r="G489" s="306"/>
      <c r="H489" s="307"/>
      <c r="I489" s="348"/>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464</v>
      </c>
      <c r="C490" s="251"/>
      <c r="D490" s="350"/>
      <c r="E490" s="305" t="s">
        <v>443</v>
      </c>
      <c r="F490" s="306"/>
      <c r="G490" s="306"/>
      <c r="H490" s="307"/>
      <c r="I490" s="348"/>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465</v>
      </c>
      <c r="C491" s="251"/>
      <c r="D491" s="350"/>
      <c r="E491" s="305" t="s">
        <v>445</v>
      </c>
      <c r="F491" s="306"/>
      <c r="G491" s="306"/>
      <c r="H491" s="307"/>
      <c r="I491" s="348"/>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466</v>
      </c>
      <c r="C492" s="251"/>
      <c r="D492" s="350"/>
      <c r="E492" s="305" t="s">
        <v>447</v>
      </c>
      <c r="F492" s="306"/>
      <c r="G492" s="306"/>
      <c r="H492" s="307"/>
      <c r="I492" s="348"/>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467</v>
      </c>
      <c r="C493" s="251"/>
      <c r="D493" s="350"/>
      <c r="E493" s="305" t="s">
        <v>449</v>
      </c>
      <c r="F493" s="306"/>
      <c r="G493" s="306"/>
      <c r="H493" s="307"/>
      <c r="I493" s="348"/>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468</v>
      </c>
      <c r="C494" s="251"/>
      <c r="D494" s="350"/>
      <c r="E494" s="305" t="s">
        <v>451</v>
      </c>
      <c r="F494" s="306"/>
      <c r="G494" s="306"/>
      <c r="H494" s="307"/>
      <c r="I494" s="348"/>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469</v>
      </c>
      <c r="C495" s="251"/>
      <c r="D495" s="350"/>
      <c r="E495" s="305" t="s">
        <v>453</v>
      </c>
      <c r="F495" s="306"/>
      <c r="G495" s="306"/>
      <c r="H495" s="307"/>
      <c r="I495" s="348"/>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470</v>
      </c>
      <c r="C496" s="251"/>
      <c r="D496" s="351"/>
      <c r="E496" s="305" t="s">
        <v>455</v>
      </c>
      <c r="F496" s="306"/>
      <c r="G496" s="306"/>
      <c r="H496" s="307"/>
      <c r="I496" s="332"/>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471</v>
      </c>
      <c r="B497" s="171"/>
      <c r="C497" s="305" t="s">
        <v>472</v>
      </c>
      <c r="D497" s="306"/>
      <c r="E497" s="306"/>
      <c r="F497" s="306"/>
      <c r="G497" s="306"/>
      <c r="H497" s="307"/>
      <c r="I497" s="129" t="s">
        <v>473</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474</v>
      </c>
      <c r="B498" s="171"/>
      <c r="C498" s="305" t="s">
        <v>475</v>
      </c>
      <c r="D498" s="306"/>
      <c r="E498" s="306"/>
      <c r="F498" s="306"/>
      <c r="G498" s="306"/>
      <c r="H498" s="307"/>
      <c r="I498" s="129" t="s">
        <v>476</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477</v>
      </c>
      <c r="B499" s="171"/>
      <c r="C499" s="305" t="s">
        <v>478</v>
      </c>
      <c r="D499" s="306"/>
      <c r="E499" s="306"/>
      <c r="F499" s="306"/>
      <c r="G499" s="306"/>
      <c r="H499" s="307"/>
      <c r="I499" s="129" t="s">
        <v>479</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480</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481</v>
      </c>
      <c r="J505" s="86" t="s">
        <v>74</v>
      </c>
      <c r="K505" s="218"/>
      <c r="L505" s="25" t="str">
        <f>IF(ISBLANK(L$388),"",L$388)</f>
        <v>第１病棟</v>
      </c>
      <c r="M505" s="72" t="str">
        <f>IF(ISBLANK(M$388),"",M$388)</f>
        <v>第２病棟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75</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482</v>
      </c>
      <c r="C507" s="305" t="s">
        <v>483</v>
      </c>
      <c r="D507" s="306"/>
      <c r="E507" s="306"/>
      <c r="F507" s="306"/>
      <c r="G507" s="306"/>
      <c r="H507" s="307"/>
      <c r="I507" s="138" t="s">
        <v>484</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485</v>
      </c>
      <c r="B508" s="256"/>
      <c r="C508" s="305" t="s">
        <v>486</v>
      </c>
      <c r="D508" s="306"/>
      <c r="E508" s="306"/>
      <c r="F508" s="306"/>
      <c r="G508" s="306"/>
      <c r="H508" s="307"/>
      <c r="I508" s="129" t="s">
        <v>487</v>
      </c>
      <c r="J508" s="249" t="str">
        <f t="shared" si="58"/>
        <v>*</v>
      </c>
      <c r="K508" s="250" t="str">
        <f t="shared" si="59"/>
        <v>※</v>
      </c>
      <c r="L508" s="241">
        <v>0</v>
      </c>
      <c r="M508" s="242" t="s">
        <v>426</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488</v>
      </c>
      <c r="B509" s="256"/>
      <c r="C509" s="305" t="s">
        <v>489</v>
      </c>
      <c r="D509" s="306"/>
      <c r="E509" s="306"/>
      <c r="F509" s="306"/>
      <c r="G509" s="306"/>
      <c r="H509" s="307"/>
      <c r="I509" s="129" t="s">
        <v>490</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491</v>
      </c>
      <c r="B510" s="256"/>
      <c r="C510" s="305" t="s">
        <v>492</v>
      </c>
      <c r="D510" s="306"/>
      <c r="E510" s="306"/>
      <c r="F510" s="306"/>
      <c r="G510" s="306"/>
      <c r="H510" s="307"/>
      <c r="I510" s="129" t="s">
        <v>493</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494</v>
      </c>
      <c r="B511" s="256"/>
      <c r="C511" s="305" t="s">
        <v>495</v>
      </c>
      <c r="D511" s="306"/>
      <c r="E511" s="306"/>
      <c r="F511" s="306"/>
      <c r="G511" s="306"/>
      <c r="H511" s="307"/>
      <c r="I511" s="129" t="s">
        <v>496</v>
      </c>
      <c r="J511" s="249" t="str">
        <f t="shared" si="58"/>
        <v>*</v>
      </c>
      <c r="K511" s="250" t="str">
        <f t="shared" si="59"/>
        <v>※</v>
      </c>
      <c r="L511" s="241" t="s">
        <v>426</v>
      </c>
      <c r="M511" s="242">
        <v>0</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497</v>
      </c>
      <c r="B512" s="256"/>
      <c r="C512" s="308" t="s">
        <v>498</v>
      </c>
      <c r="D512" s="309"/>
      <c r="E512" s="309"/>
      <c r="F512" s="309"/>
      <c r="G512" s="309"/>
      <c r="H512" s="310"/>
      <c r="I512" s="129" t="s">
        <v>499</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500</v>
      </c>
      <c r="B513" s="256"/>
      <c r="C513" s="305" t="s">
        <v>501</v>
      </c>
      <c r="D513" s="306"/>
      <c r="E513" s="306"/>
      <c r="F513" s="306"/>
      <c r="G513" s="306"/>
      <c r="H513" s="307"/>
      <c r="I513" s="129" t="s">
        <v>502</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503</v>
      </c>
      <c r="B514" s="256"/>
      <c r="C514" s="305" t="s">
        <v>504</v>
      </c>
      <c r="D514" s="306"/>
      <c r="E514" s="306"/>
      <c r="F514" s="306"/>
      <c r="G514" s="306"/>
      <c r="H514" s="307"/>
      <c r="I514" s="129" t="s">
        <v>505</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506</v>
      </c>
      <c r="J517" s="86" t="s">
        <v>74</v>
      </c>
      <c r="K517" s="218"/>
      <c r="L517" s="246" t="str">
        <f>IF(ISBLANK(L$388),"",L$388)</f>
        <v>第１病棟</v>
      </c>
      <c r="M517" s="141" t="str">
        <f>IF(ISBLANK(M$388),"",M$388)</f>
        <v>第２病棟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75</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507</v>
      </c>
      <c r="B519" s="256"/>
      <c r="C519" s="338" t="s">
        <v>508</v>
      </c>
      <c r="D519" s="339"/>
      <c r="E519" s="339"/>
      <c r="F519" s="339"/>
      <c r="G519" s="339"/>
      <c r="H519" s="340"/>
      <c r="I519" s="129" t="s">
        <v>509</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510</v>
      </c>
      <c r="D520" s="346"/>
      <c r="E520" s="346"/>
      <c r="F520" s="346"/>
      <c r="G520" s="346"/>
      <c r="H520" s="347"/>
      <c r="I520" s="142" t="s">
        <v>511</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512</v>
      </c>
      <c r="B521" s="256"/>
      <c r="C521" s="338" t="s">
        <v>513</v>
      </c>
      <c r="D521" s="339"/>
      <c r="E521" s="339"/>
      <c r="F521" s="339"/>
      <c r="G521" s="339"/>
      <c r="H521" s="340"/>
      <c r="I521" s="129" t="s">
        <v>514</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515</v>
      </c>
      <c r="J524" s="86" t="s">
        <v>74</v>
      </c>
      <c r="K524" s="218"/>
      <c r="L524" s="246" t="str">
        <f>IF(ISBLANK(L$388),"",L$388)</f>
        <v>第１病棟</v>
      </c>
      <c r="M524" s="141" t="str">
        <f>IF(ISBLANK(M$388),"",M$388)</f>
        <v>第２病棟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75</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516</v>
      </c>
      <c r="B526" s="256"/>
      <c r="C526" s="338" t="s">
        <v>517</v>
      </c>
      <c r="D526" s="339"/>
      <c r="E526" s="339"/>
      <c r="F526" s="339"/>
      <c r="G526" s="339"/>
      <c r="H526" s="340"/>
      <c r="I526" s="129" t="s">
        <v>518</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519</v>
      </c>
      <c r="J529" s="86" t="s">
        <v>74</v>
      </c>
      <c r="K529" s="218"/>
      <c r="L529" s="246" t="str">
        <f>IF(ISBLANK(L$9),"",L$9)</f>
        <v>第１病棟</v>
      </c>
      <c r="M529" s="141" t="str">
        <f>IF(ISBLANK(M$9),"",M$9)</f>
        <v>第２病棟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75</v>
      </c>
      <c r="J530" s="74"/>
      <c r="K530" s="88"/>
      <c r="L530" s="89" t="str">
        <f>IF(ISBLANK(L$95),"",L$95)</f>
        <v>回復期</v>
      </c>
      <c r="M530" s="72" t="str">
        <f>IF(ISBLANK(M$95),"",M$95)</f>
        <v>回復期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520</v>
      </c>
      <c r="B531" s="256"/>
      <c r="C531" s="305" t="s">
        <v>521</v>
      </c>
      <c r="D531" s="306"/>
      <c r="E531" s="306"/>
      <c r="F531" s="306"/>
      <c r="G531" s="306"/>
      <c r="H531" s="307"/>
      <c r="I531" s="129" t="s">
        <v>522</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523</v>
      </c>
      <c r="J534" s="86" t="s">
        <v>74</v>
      </c>
      <c r="K534" s="218"/>
      <c r="L534" s="246" t="str">
        <f>IF(ISBLANK(L$388),"",L$388)</f>
        <v>第１病棟</v>
      </c>
      <c r="M534" s="141" t="str">
        <f>IF(ISBLANK(M$388),"",M$388)</f>
        <v>第２病棟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75</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524</v>
      </c>
      <c r="B536" s="256"/>
      <c r="C536" s="305" t="s">
        <v>525</v>
      </c>
      <c r="D536" s="306"/>
      <c r="E536" s="306"/>
      <c r="F536" s="306"/>
      <c r="G536" s="306"/>
      <c r="H536" s="307"/>
      <c r="I536" s="129" t="s">
        <v>526</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527</v>
      </c>
      <c r="B537" s="256"/>
      <c r="C537" s="305" t="s">
        <v>528</v>
      </c>
      <c r="D537" s="306"/>
      <c r="E537" s="306"/>
      <c r="F537" s="306"/>
      <c r="G537" s="306"/>
      <c r="H537" s="307"/>
      <c r="I537" s="129" t="s">
        <v>529</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530</v>
      </c>
      <c r="B538" s="256"/>
      <c r="C538" s="305" t="s">
        <v>531</v>
      </c>
      <c r="D538" s="306"/>
      <c r="E538" s="306"/>
      <c r="F538" s="306"/>
      <c r="G538" s="306"/>
      <c r="H538" s="307"/>
      <c r="I538" s="329" t="s">
        <v>532</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533</v>
      </c>
      <c r="B539" s="256"/>
      <c r="C539" s="305" t="s">
        <v>534</v>
      </c>
      <c r="D539" s="306"/>
      <c r="E539" s="306"/>
      <c r="F539" s="306"/>
      <c r="G539" s="306"/>
      <c r="H539" s="307"/>
      <c r="I539" s="330"/>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535</v>
      </c>
      <c r="D540" s="306"/>
      <c r="E540" s="306"/>
      <c r="F540" s="306"/>
      <c r="G540" s="306"/>
      <c r="H540" s="307"/>
      <c r="I540" s="331"/>
      <c r="J540" s="249">
        <f t="shared" si="68"/>
        <v>0</v>
      </c>
      <c r="K540" s="250" t="str">
        <f t="shared" si="69"/>
        <v/>
      </c>
      <c r="L540" s="241">
        <v>0</v>
      </c>
      <c r="M540" s="242">
        <v>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536</v>
      </c>
      <c r="B541" s="256"/>
      <c r="C541" s="305" t="s">
        <v>537</v>
      </c>
      <c r="D541" s="306"/>
      <c r="E541" s="306"/>
      <c r="F541" s="306"/>
      <c r="G541" s="306"/>
      <c r="H541" s="307"/>
      <c r="I541" s="129" t="s">
        <v>538</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539</v>
      </c>
      <c r="B542" s="256"/>
      <c r="C542" s="305" t="s">
        <v>540</v>
      </c>
      <c r="D542" s="306"/>
      <c r="E542" s="306"/>
      <c r="F542" s="306"/>
      <c r="G542" s="306"/>
      <c r="H542" s="307"/>
      <c r="I542" s="129" t="s">
        <v>541</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542</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74</v>
      </c>
      <c r="K548" s="218"/>
      <c r="L548" s="246" t="str">
        <f>IF(ISBLANK(L$388),"",L$388)</f>
        <v>第１病棟</v>
      </c>
      <c r="M548" s="72" t="str">
        <f>IF(ISBLANK(M$388),"",M$388)</f>
        <v>第２病棟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75</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543</v>
      </c>
      <c r="B550" s="126"/>
      <c r="C550" s="305" t="s">
        <v>544</v>
      </c>
      <c r="D550" s="306"/>
      <c r="E550" s="306"/>
      <c r="F550" s="306"/>
      <c r="G550" s="306"/>
      <c r="H550" s="307"/>
      <c r="I550" s="129" t="s">
        <v>545</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546</v>
      </c>
      <c r="B551" s="2"/>
      <c r="C551" s="305" t="s">
        <v>547</v>
      </c>
      <c r="D551" s="306"/>
      <c r="E551" s="306"/>
      <c r="F551" s="306"/>
      <c r="G551" s="306"/>
      <c r="H551" s="307"/>
      <c r="I551" s="129" t="s">
        <v>548</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549</v>
      </c>
      <c r="D552" s="309"/>
      <c r="E552" s="309"/>
      <c r="F552" s="309"/>
      <c r="G552" s="309"/>
      <c r="H552" s="310"/>
      <c r="I552" s="142" t="s">
        <v>550</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551</v>
      </c>
      <c r="B553" s="2"/>
      <c r="C553" s="305" t="s">
        <v>552</v>
      </c>
      <c r="D553" s="306"/>
      <c r="E553" s="306"/>
      <c r="F553" s="306"/>
      <c r="G553" s="306"/>
      <c r="H553" s="307"/>
      <c r="I553" s="129" t="s">
        <v>553</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554</v>
      </c>
      <c r="B554" s="2"/>
      <c r="C554" s="305" t="s">
        <v>555</v>
      </c>
      <c r="D554" s="306"/>
      <c r="E554" s="306"/>
      <c r="F554" s="306"/>
      <c r="G554" s="306"/>
      <c r="H554" s="307"/>
      <c r="I554" s="129" t="s">
        <v>556</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557</v>
      </c>
      <c r="B555" s="2"/>
      <c r="C555" s="305" t="s">
        <v>558</v>
      </c>
      <c r="D555" s="306"/>
      <c r="E555" s="306"/>
      <c r="F555" s="306"/>
      <c r="G555" s="306"/>
      <c r="H555" s="307"/>
      <c r="I555" s="129" t="s">
        <v>559</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560</v>
      </c>
      <c r="B556" s="2"/>
      <c r="C556" s="305" t="s">
        <v>561</v>
      </c>
      <c r="D556" s="306"/>
      <c r="E556" s="306"/>
      <c r="F556" s="306"/>
      <c r="G556" s="306"/>
      <c r="H556" s="307"/>
      <c r="I556" s="129" t="s">
        <v>562</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563</v>
      </c>
      <c r="B557" s="2"/>
      <c r="C557" s="305" t="s">
        <v>564</v>
      </c>
      <c r="D557" s="306"/>
      <c r="E557" s="306"/>
      <c r="F557" s="306"/>
      <c r="G557" s="306"/>
      <c r="H557" s="307"/>
      <c r="I557" s="129" t="s">
        <v>565</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566</v>
      </c>
      <c r="B558" s="2"/>
      <c r="C558" s="305" t="s">
        <v>567</v>
      </c>
      <c r="D558" s="306"/>
      <c r="E558" s="306"/>
      <c r="F558" s="306"/>
      <c r="G558" s="306"/>
      <c r="H558" s="307"/>
      <c r="I558" s="129" t="s">
        <v>568</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569</v>
      </c>
      <c r="B559" s="2"/>
      <c r="C559" s="308" t="s">
        <v>570</v>
      </c>
      <c r="D559" s="309"/>
      <c r="E559" s="309"/>
      <c r="F559" s="309"/>
      <c r="G559" s="309"/>
      <c r="H559" s="310"/>
      <c r="I559" s="142" t="s">
        <v>571</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572</v>
      </c>
      <c r="B560" s="2"/>
      <c r="C560" s="305" t="s">
        <v>573</v>
      </c>
      <c r="D560" s="306"/>
      <c r="E560" s="306"/>
      <c r="F560" s="306"/>
      <c r="G560" s="306"/>
      <c r="H560" s="307"/>
      <c r="I560" s="142" t="s">
        <v>574</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575</v>
      </c>
      <c r="B561" s="2"/>
      <c r="C561" s="305" t="s">
        <v>576</v>
      </c>
      <c r="D561" s="306"/>
      <c r="E561" s="306"/>
      <c r="F561" s="306"/>
      <c r="G561" s="306"/>
      <c r="H561" s="307"/>
      <c r="I561" s="142" t="s">
        <v>577</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578</v>
      </c>
      <c r="B562" s="2"/>
      <c r="C562" s="305" t="s">
        <v>579</v>
      </c>
      <c r="D562" s="306"/>
      <c r="E562" s="306"/>
      <c r="F562" s="306"/>
      <c r="G562" s="306"/>
      <c r="H562" s="307"/>
      <c r="I562" s="142" t="s">
        <v>580</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581</v>
      </c>
      <c r="B563" s="2"/>
      <c r="C563" s="305" t="s">
        <v>582</v>
      </c>
      <c r="D563" s="306"/>
      <c r="E563" s="306"/>
      <c r="F563" s="306"/>
      <c r="G563" s="306"/>
      <c r="H563" s="307"/>
      <c r="I563" s="142" t="s">
        <v>583</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74</v>
      </c>
      <c r="K565" s="218"/>
      <c r="L565" s="246" t="str">
        <f>IF(ISBLANK(L$9),"",L$9)</f>
        <v>第１病棟</v>
      </c>
      <c r="M565" s="72" t="str">
        <f>IF(ISBLANK(M$9),"",M$9)</f>
        <v>第２病棟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75</v>
      </c>
      <c r="J566" s="74"/>
      <c r="K566" s="88"/>
      <c r="L566" s="89" t="str">
        <f>IF(ISBLANK(L$95),"",L$95)</f>
        <v>回復期</v>
      </c>
      <c r="M566" s="72" t="str">
        <f>IF(ISBLANK(M$95),"",M$95)</f>
        <v>回復期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584</v>
      </c>
      <c r="B567" s="2"/>
      <c r="C567" s="308" t="s">
        <v>585</v>
      </c>
      <c r="D567" s="309"/>
      <c r="E567" s="309"/>
      <c r="F567" s="309"/>
      <c r="G567" s="309"/>
      <c r="H567" s="310"/>
      <c r="I567" s="259" t="s">
        <v>586</v>
      </c>
      <c r="J567" s="260"/>
      <c r="K567" s="261"/>
      <c r="L567" s="262" t="s">
        <v>35</v>
      </c>
      <c r="M567" s="263" t="s">
        <v>35</v>
      </c>
      <c r="N567" s="263" t="s">
        <v>35</v>
      </c>
      <c r="O567" s="263" t="s">
        <v>35</v>
      </c>
      <c r="P567" s="263" t="s">
        <v>35</v>
      </c>
      <c r="Q567" s="263" t="s">
        <v>35</v>
      </c>
      <c r="R567" s="263" t="s">
        <v>35</v>
      </c>
      <c r="S567" s="263" t="s">
        <v>35</v>
      </c>
      <c r="T567" s="263" t="s">
        <v>35</v>
      </c>
      <c r="U567" s="263" t="s">
        <v>35</v>
      </c>
      <c r="V567" s="263" t="s">
        <v>35</v>
      </c>
      <c r="W567" s="263" t="s">
        <v>35</v>
      </c>
      <c r="X567" s="263" t="s">
        <v>35</v>
      </c>
      <c r="Y567" s="263" t="s">
        <v>35</v>
      </c>
      <c r="Z567" s="263" t="s">
        <v>35</v>
      </c>
      <c r="AA567" s="263" t="s">
        <v>35</v>
      </c>
      <c r="AB567" s="263" t="s">
        <v>35</v>
      </c>
      <c r="AC567" s="263" t="s">
        <v>35</v>
      </c>
      <c r="AD567" s="263" t="s">
        <v>35</v>
      </c>
      <c r="AE567" s="263" t="s">
        <v>35</v>
      </c>
      <c r="AF567" s="263" t="s">
        <v>35</v>
      </c>
      <c r="AG567" s="263" t="s">
        <v>35</v>
      </c>
      <c r="AH567" s="263" t="s">
        <v>35</v>
      </c>
      <c r="AI567" s="263" t="s">
        <v>35</v>
      </c>
      <c r="AJ567" s="263" t="s">
        <v>35</v>
      </c>
      <c r="AK567" s="263" t="s">
        <v>35</v>
      </c>
      <c r="AL567" s="263" t="s">
        <v>35</v>
      </c>
      <c r="AM567" s="263" t="s">
        <v>35</v>
      </c>
      <c r="AN567" s="263" t="s">
        <v>35</v>
      </c>
      <c r="AO567" s="263" t="s">
        <v>35</v>
      </c>
      <c r="AP567" s="263" t="s">
        <v>35</v>
      </c>
      <c r="AQ567" s="263" t="s">
        <v>35</v>
      </c>
      <c r="AR567" s="263" t="s">
        <v>35</v>
      </c>
      <c r="AS567" s="263" t="s">
        <v>35</v>
      </c>
      <c r="AT567" s="263" t="s">
        <v>35</v>
      </c>
      <c r="AU567" s="263" t="s">
        <v>35</v>
      </c>
      <c r="AV567" s="263" t="s">
        <v>35</v>
      </c>
      <c r="AW567" s="263" t="s">
        <v>35</v>
      </c>
      <c r="AX567" s="263" t="s">
        <v>35</v>
      </c>
      <c r="AY567" s="263" t="s">
        <v>35</v>
      </c>
      <c r="AZ567" s="263" t="s">
        <v>35</v>
      </c>
      <c r="BA567" s="263" t="s">
        <v>35</v>
      </c>
      <c r="BB567" s="263" t="s">
        <v>35</v>
      </c>
      <c r="BC567" s="263" t="s">
        <v>35</v>
      </c>
      <c r="BD567" s="263" t="s">
        <v>35</v>
      </c>
      <c r="BE567" s="263" t="s">
        <v>35</v>
      </c>
      <c r="BF567" s="263" t="s">
        <v>35</v>
      </c>
      <c r="BG567" s="263" t="s">
        <v>35</v>
      </c>
      <c r="BH567" s="263" t="s">
        <v>35</v>
      </c>
      <c r="BI567" s="263" t="s">
        <v>35</v>
      </c>
      <c r="BJ567" s="263" t="s">
        <v>35</v>
      </c>
      <c r="BK567" s="263" t="s">
        <v>35</v>
      </c>
      <c r="BL567" s="263" t="s">
        <v>35</v>
      </c>
      <c r="BM567" s="263" t="s">
        <v>35</v>
      </c>
      <c r="BN567" s="263" t="s">
        <v>35</v>
      </c>
      <c r="BO567" s="263" t="s">
        <v>35</v>
      </c>
      <c r="BP567" s="263" t="s">
        <v>35</v>
      </c>
      <c r="BQ567" s="263" t="s">
        <v>35</v>
      </c>
      <c r="BR567" s="263" t="s">
        <v>35</v>
      </c>
      <c r="BS567" s="263" t="s">
        <v>35</v>
      </c>
      <c r="BU567" s="128"/>
    </row>
    <row r="568" spans="1:73" s="1" customFormat="1" ht="65.150000000000006" customHeight="1" x14ac:dyDescent="0.2">
      <c r="B568" s="2"/>
      <c r="C568" s="314" t="s">
        <v>587</v>
      </c>
      <c r="D568" s="315"/>
      <c r="E568" s="315"/>
      <c r="F568" s="315"/>
      <c r="G568" s="315"/>
      <c r="H568" s="317"/>
      <c r="I568" s="318" t="s">
        <v>588</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589</v>
      </c>
      <c r="B569" s="2"/>
      <c r="C569" s="266"/>
      <c r="D569" s="335" t="s">
        <v>590</v>
      </c>
      <c r="E569" s="336"/>
      <c r="F569" s="336"/>
      <c r="G569" s="336"/>
      <c r="H569" s="337"/>
      <c r="I569" s="319"/>
      <c r="J569" s="312"/>
      <c r="K569" s="313"/>
      <c r="L569" s="267">
        <v>0</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591</v>
      </c>
      <c r="B570" s="2"/>
      <c r="C570" s="266"/>
      <c r="D570" s="335" t="s">
        <v>592</v>
      </c>
      <c r="E570" s="336"/>
      <c r="F570" s="336"/>
      <c r="G570" s="336"/>
      <c r="H570" s="337"/>
      <c r="I570" s="319"/>
      <c r="J570" s="312"/>
      <c r="K570" s="313"/>
      <c r="L570" s="267">
        <v>0</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593</v>
      </c>
      <c r="B571" s="2"/>
      <c r="C571" s="266"/>
      <c r="D571" s="335" t="s">
        <v>594</v>
      </c>
      <c r="E571" s="336"/>
      <c r="F571" s="336"/>
      <c r="G571" s="336"/>
      <c r="H571" s="337"/>
      <c r="I571" s="319"/>
      <c r="J571" s="312"/>
      <c r="K571" s="313"/>
      <c r="L571" s="267">
        <v>0</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595</v>
      </c>
      <c r="B572" s="2"/>
      <c r="C572" s="266"/>
      <c r="D572" s="335" t="s">
        <v>596</v>
      </c>
      <c r="E572" s="336"/>
      <c r="F572" s="336"/>
      <c r="G572" s="336"/>
      <c r="H572" s="337"/>
      <c r="I572" s="319"/>
      <c r="J572" s="312"/>
      <c r="K572" s="313"/>
      <c r="L572" s="267">
        <v>0</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597</v>
      </c>
      <c r="B573" s="2"/>
      <c r="C573" s="266"/>
      <c r="D573" s="335" t="s">
        <v>598</v>
      </c>
      <c r="E573" s="336"/>
      <c r="F573" s="336"/>
      <c r="G573" s="336"/>
      <c r="H573" s="337"/>
      <c r="I573" s="319"/>
      <c r="J573" s="312"/>
      <c r="K573" s="313"/>
      <c r="L573" s="267">
        <v>0</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599</v>
      </c>
      <c r="B574" s="2"/>
      <c r="C574" s="269"/>
      <c r="D574" s="335" t="s">
        <v>600</v>
      </c>
      <c r="E574" s="336"/>
      <c r="F574" s="336"/>
      <c r="G574" s="336"/>
      <c r="H574" s="337"/>
      <c r="I574" s="319"/>
      <c r="J574" s="312"/>
      <c r="K574" s="313"/>
      <c r="L574" s="267">
        <v>0</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601</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602</v>
      </c>
      <c r="B576" s="2"/>
      <c r="C576" s="266"/>
      <c r="D576" s="335" t="s">
        <v>590</v>
      </c>
      <c r="E576" s="336"/>
      <c r="F576" s="336"/>
      <c r="G576" s="336"/>
      <c r="H576" s="337"/>
      <c r="I576" s="319"/>
      <c r="J576" s="312"/>
      <c r="K576" s="313"/>
      <c r="L576" s="267">
        <v>37.200000000000003</v>
      </c>
      <c r="M576" s="268">
        <v>30.5</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603</v>
      </c>
      <c r="B577" s="2"/>
      <c r="C577" s="266"/>
      <c r="D577" s="335" t="s">
        <v>592</v>
      </c>
      <c r="E577" s="336"/>
      <c r="F577" s="336"/>
      <c r="G577" s="336"/>
      <c r="H577" s="337"/>
      <c r="I577" s="319"/>
      <c r="J577" s="312"/>
      <c r="K577" s="313"/>
      <c r="L577" s="267">
        <v>15.6</v>
      </c>
      <c r="M577" s="268">
        <v>12.6</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604</v>
      </c>
      <c r="B578" s="2"/>
      <c r="C578" s="266"/>
      <c r="D578" s="335" t="s">
        <v>594</v>
      </c>
      <c r="E578" s="336"/>
      <c r="F578" s="336"/>
      <c r="G578" s="336"/>
      <c r="H578" s="337"/>
      <c r="I578" s="319"/>
      <c r="J578" s="312"/>
      <c r="K578" s="313"/>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605</v>
      </c>
      <c r="B579" s="2"/>
      <c r="C579" s="266"/>
      <c r="D579" s="335" t="s">
        <v>596</v>
      </c>
      <c r="E579" s="336"/>
      <c r="F579" s="336"/>
      <c r="G579" s="336"/>
      <c r="H579" s="337"/>
      <c r="I579" s="319"/>
      <c r="J579" s="312"/>
      <c r="K579" s="313"/>
      <c r="L579" s="267">
        <v>8.1</v>
      </c>
      <c r="M579" s="268">
        <v>4.8</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606</v>
      </c>
      <c r="B580" s="2"/>
      <c r="C580" s="266"/>
      <c r="D580" s="335" t="s">
        <v>598</v>
      </c>
      <c r="E580" s="336"/>
      <c r="F580" s="336"/>
      <c r="G580" s="336"/>
      <c r="H580" s="337"/>
      <c r="I580" s="319"/>
      <c r="J580" s="312"/>
      <c r="K580" s="313"/>
      <c r="L580" s="267">
        <v>0.7</v>
      </c>
      <c r="M580" s="268">
        <v>0.1</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607</v>
      </c>
      <c r="B581" s="2"/>
      <c r="C581" s="266"/>
      <c r="D581" s="335" t="s">
        <v>600</v>
      </c>
      <c r="E581" s="336"/>
      <c r="F581" s="336"/>
      <c r="G581" s="336"/>
      <c r="H581" s="337"/>
      <c r="I581" s="319"/>
      <c r="J581" s="312"/>
      <c r="K581" s="313"/>
      <c r="L581" s="267">
        <v>8.6999999999999993</v>
      </c>
      <c r="M581" s="268">
        <v>4.9000000000000004</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608</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609</v>
      </c>
      <c r="B583" s="2"/>
      <c r="C583" s="266"/>
      <c r="D583" s="335" t="s">
        <v>590</v>
      </c>
      <c r="E583" s="336"/>
      <c r="F583" s="336"/>
      <c r="G583" s="336"/>
      <c r="H583" s="337"/>
      <c r="I583" s="319"/>
      <c r="J583" s="312"/>
      <c r="K583" s="313"/>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610</v>
      </c>
      <c r="B584" s="2"/>
      <c r="C584" s="266"/>
      <c r="D584" s="335" t="s">
        <v>592</v>
      </c>
      <c r="E584" s="336"/>
      <c r="F584" s="336"/>
      <c r="G584" s="336"/>
      <c r="H584" s="337"/>
      <c r="I584" s="319"/>
      <c r="J584" s="312"/>
      <c r="K584" s="313"/>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611</v>
      </c>
      <c r="B585" s="2"/>
      <c r="C585" s="266"/>
      <c r="D585" s="335" t="s">
        <v>594</v>
      </c>
      <c r="E585" s="336"/>
      <c r="F585" s="336"/>
      <c r="G585" s="336"/>
      <c r="H585" s="337"/>
      <c r="I585" s="319"/>
      <c r="J585" s="312"/>
      <c r="K585" s="313"/>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612</v>
      </c>
      <c r="B586" s="2"/>
      <c r="C586" s="266"/>
      <c r="D586" s="335" t="s">
        <v>596</v>
      </c>
      <c r="E586" s="336"/>
      <c r="F586" s="336"/>
      <c r="G586" s="336"/>
      <c r="H586" s="337"/>
      <c r="I586" s="319"/>
      <c r="J586" s="312"/>
      <c r="K586" s="313"/>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613</v>
      </c>
      <c r="B587" s="2"/>
      <c r="C587" s="266"/>
      <c r="D587" s="335" t="s">
        <v>598</v>
      </c>
      <c r="E587" s="336"/>
      <c r="F587" s="336"/>
      <c r="G587" s="336"/>
      <c r="H587" s="337"/>
      <c r="I587" s="319"/>
      <c r="J587" s="312"/>
      <c r="K587" s="313"/>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614</v>
      </c>
      <c r="B588" s="2"/>
      <c r="C588" s="270"/>
      <c r="D588" s="335" t="s">
        <v>600</v>
      </c>
      <c r="E588" s="336"/>
      <c r="F588" s="336"/>
      <c r="G588" s="336"/>
      <c r="H588" s="337"/>
      <c r="I588" s="320"/>
      <c r="J588" s="312"/>
      <c r="K588" s="313"/>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615</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74</v>
      </c>
      <c r="K594" s="218"/>
      <c r="L594" s="246" t="str">
        <f>IF(ISBLANK(L$388),"",L$388)</f>
        <v>第１病棟</v>
      </c>
      <c r="M594" s="72" t="str">
        <f>IF(ISBLANK(M$388),"",M$388)</f>
        <v>第２病棟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75</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616</v>
      </c>
      <c r="B596" s="126"/>
      <c r="C596" s="305" t="s">
        <v>617</v>
      </c>
      <c r="D596" s="306"/>
      <c r="E596" s="306"/>
      <c r="F596" s="306"/>
      <c r="G596" s="306"/>
      <c r="H596" s="307"/>
      <c r="I596" s="138" t="s">
        <v>618</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619</v>
      </c>
      <c r="B597" s="96"/>
      <c r="C597" s="305" t="s">
        <v>620</v>
      </c>
      <c r="D597" s="306"/>
      <c r="E597" s="306"/>
      <c r="F597" s="306"/>
      <c r="G597" s="306"/>
      <c r="H597" s="307"/>
      <c r="I597" s="138" t="s">
        <v>621</v>
      </c>
      <c r="J597" s="249">
        <f t="shared" si="78"/>
        <v>0</v>
      </c>
      <c r="K597" s="250" t="str">
        <f t="shared" si="79"/>
        <v/>
      </c>
      <c r="L597" s="241">
        <v>0</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622</v>
      </c>
      <c r="B598" s="96"/>
      <c r="C598" s="305" t="s">
        <v>623</v>
      </c>
      <c r="D598" s="306"/>
      <c r="E598" s="306"/>
      <c r="F598" s="306"/>
      <c r="G598" s="306"/>
      <c r="H598" s="307"/>
      <c r="I598" s="138" t="s">
        <v>624</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625</v>
      </c>
      <c r="B599" s="96"/>
      <c r="C599" s="305" t="s">
        <v>626</v>
      </c>
      <c r="D599" s="306"/>
      <c r="E599" s="306"/>
      <c r="F599" s="306"/>
      <c r="G599" s="306"/>
      <c r="H599" s="307"/>
      <c r="I599" s="77" t="s">
        <v>627</v>
      </c>
      <c r="J599" s="249">
        <f t="shared" si="78"/>
        <v>0</v>
      </c>
      <c r="K599" s="250" t="str">
        <f t="shared" si="79"/>
        <v/>
      </c>
      <c r="L599" s="241">
        <v>0</v>
      </c>
      <c r="M599" s="242">
        <v>0</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628</v>
      </c>
      <c r="D600" s="333"/>
      <c r="E600" s="333"/>
      <c r="F600" s="333"/>
      <c r="G600" s="333"/>
      <c r="H600" s="334"/>
      <c r="I600" s="77" t="s">
        <v>629</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630</v>
      </c>
      <c r="D601" s="333"/>
      <c r="E601" s="333"/>
      <c r="F601" s="333"/>
      <c r="G601" s="333"/>
      <c r="H601" s="334"/>
      <c r="I601" s="77" t="s">
        <v>631</v>
      </c>
      <c r="J601" s="249">
        <f t="shared" si="78"/>
        <v>0</v>
      </c>
      <c r="K601" s="250" t="str">
        <f t="shared" si="79"/>
        <v/>
      </c>
      <c r="L601" s="241">
        <v>0</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632</v>
      </c>
      <c r="D602" s="333"/>
      <c r="E602" s="333"/>
      <c r="F602" s="333"/>
      <c r="G602" s="333"/>
      <c r="H602" s="334"/>
      <c r="I602" s="77" t="s">
        <v>633</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634</v>
      </c>
      <c r="D603" s="333"/>
      <c r="E603" s="333"/>
      <c r="F603" s="333"/>
      <c r="G603" s="333"/>
      <c r="H603" s="334"/>
      <c r="I603" s="77" t="s">
        <v>635</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636</v>
      </c>
      <c r="D604" s="333"/>
      <c r="E604" s="333"/>
      <c r="F604" s="333"/>
      <c r="G604" s="333"/>
      <c r="H604" s="334"/>
      <c r="I604" s="77" t="s">
        <v>637</v>
      </c>
      <c r="J604" s="249">
        <f t="shared" si="78"/>
        <v>0</v>
      </c>
      <c r="K604" s="250" t="str">
        <f t="shared" si="79"/>
        <v/>
      </c>
      <c r="L604" s="241">
        <v>0</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638</v>
      </c>
      <c r="D605" s="333"/>
      <c r="E605" s="333"/>
      <c r="F605" s="333"/>
      <c r="G605" s="333"/>
      <c r="H605" s="334"/>
      <c r="I605" s="77" t="s">
        <v>639</v>
      </c>
      <c r="J605" s="249" t="str">
        <f t="shared" si="78"/>
        <v>*</v>
      </c>
      <c r="K605" s="250" t="str">
        <f t="shared" si="79"/>
        <v>※</v>
      </c>
      <c r="L605" s="241" t="s">
        <v>426</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640</v>
      </c>
      <c r="B606" s="96"/>
      <c r="C606" s="305" t="s">
        <v>641</v>
      </c>
      <c r="D606" s="306"/>
      <c r="E606" s="306"/>
      <c r="F606" s="306"/>
      <c r="G606" s="306"/>
      <c r="H606" s="307"/>
      <c r="I606" s="138" t="s">
        <v>642</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643</v>
      </c>
      <c r="B607" s="96"/>
      <c r="C607" s="314" t="s">
        <v>644</v>
      </c>
      <c r="D607" s="315"/>
      <c r="E607" s="315"/>
      <c r="F607" s="315"/>
      <c r="G607" s="315"/>
      <c r="H607" s="317"/>
      <c r="I607" s="329" t="s">
        <v>645</v>
      </c>
      <c r="J607" s="249">
        <v>602</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646</v>
      </c>
      <c r="B608" s="96"/>
      <c r="C608" s="274"/>
      <c r="D608" s="275"/>
      <c r="E608" s="308" t="s">
        <v>647</v>
      </c>
      <c r="F608" s="309"/>
      <c r="G608" s="309"/>
      <c r="H608" s="310"/>
      <c r="I608" s="332"/>
      <c r="J608" s="249" t="s">
        <v>426</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648</v>
      </c>
      <c r="B609" s="96"/>
      <c r="C609" s="314" t="s">
        <v>649</v>
      </c>
      <c r="D609" s="315"/>
      <c r="E609" s="315"/>
      <c r="F609" s="315"/>
      <c r="G609" s="315"/>
      <c r="H609" s="317"/>
      <c r="I609" s="318" t="s">
        <v>650</v>
      </c>
      <c r="J609" s="249">
        <v>816</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651</v>
      </c>
      <c r="B610" s="96"/>
      <c r="C610" s="274"/>
      <c r="D610" s="275"/>
      <c r="E610" s="308" t="s">
        <v>647</v>
      </c>
      <c r="F610" s="309"/>
      <c r="G610" s="309"/>
      <c r="H610" s="310"/>
      <c r="I610" s="322"/>
      <c r="J610" s="249">
        <v>234</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652</v>
      </c>
      <c r="B611" s="96"/>
      <c r="C611" s="308" t="s">
        <v>653</v>
      </c>
      <c r="D611" s="309"/>
      <c r="E611" s="309"/>
      <c r="F611" s="309"/>
      <c r="G611" s="309"/>
      <c r="H611" s="310"/>
      <c r="I611" s="129" t="s">
        <v>654</v>
      </c>
      <c r="J611" s="249">
        <v>1415</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655</v>
      </c>
      <c r="B612" s="96"/>
      <c r="C612" s="305" t="s">
        <v>656</v>
      </c>
      <c r="D612" s="306"/>
      <c r="E612" s="306"/>
      <c r="F612" s="306"/>
      <c r="G612" s="306"/>
      <c r="H612" s="307"/>
      <c r="I612" s="129" t="s">
        <v>657</v>
      </c>
      <c r="J612" s="249" t="str">
        <f t="shared" si="78"/>
        <v>*</v>
      </c>
      <c r="K612" s="250" t="str">
        <f t="shared" si="79"/>
        <v>※</v>
      </c>
      <c r="L612" s="241" t="s">
        <v>426</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658</v>
      </c>
      <c r="B613" s="96"/>
      <c r="C613" s="305" t="s">
        <v>659</v>
      </c>
      <c r="D613" s="306"/>
      <c r="E613" s="306"/>
      <c r="F613" s="306"/>
      <c r="G613" s="306"/>
      <c r="H613" s="307"/>
      <c r="I613" s="129" t="s">
        <v>660</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661</v>
      </c>
      <c r="B614" s="96"/>
      <c r="C614" s="305" t="s">
        <v>662</v>
      </c>
      <c r="D614" s="306"/>
      <c r="E614" s="306"/>
      <c r="F614" s="306"/>
      <c r="G614" s="306"/>
      <c r="H614" s="307"/>
      <c r="I614" s="129" t="s">
        <v>663</v>
      </c>
      <c r="J614" s="249">
        <f t="shared" si="78"/>
        <v>0</v>
      </c>
      <c r="K614" s="250" t="str">
        <f t="shared" si="79"/>
        <v/>
      </c>
      <c r="L614" s="241">
        <v>0</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664</v>
      </c>
      <c r="B615" s="96"/>
      <c r="C615" s="305" t="s">
        <v>665</v>
      </c>
      <c r="D615" s="306"/>
      <c r="E615" s="306"/>
      <c r="F615" s="306"/>
      <c r="G615" s="306"/>
      <c r="H615" s="307"/>
      <c r="I615" s="129" t="s">
        <v>666</v>
      </c>
      <c r="J615" s="249">
        <f t="shared" si="78"/>
        <v>0</v>
      </c>
      <c r="K615" s="250" t="str">
        <f t="shared" si="79"/>
        <v/>
      </c>
      <c r="L615" s="241">
        <v>0</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667</v>
      </c>
      <c r="B616" s="96"/>
      <c r="C616" s="305" t="s">
        <v>668</v>
      </c>
      <c r="D616" s="306"/>
      <c r="E616" s="306"/>
      <c r="F616" s="306"/>
      <c r="G616" s="306"/>
      <c r="H616" s="307"/>
      <c r="I616" s="276" t="s">
        <v>669</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670</v>
      </c>
      <c r="B617" s="96"/>
      <c r="C617" s="305" t="s">
        <v>671</v>
      </c>
      <c r="D617" s="306"/>
      <c r="E617" s="306"/>
      <c r="F617" s="306"/>
      <c r="G617" s="306"/>
      <c r="H617" s="307"/>
      <c r="I617" s="129" t="s">
        <v>672</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670</v>
      </c>
      <c r="B618" s="96"/>
      <c r="C618" s="308" t="s">
        <v>673</v>
      </c>
      <c r="D618" s="309"/>
      <c r="E618" s="309"/>
      <c r="F618" s="309"/>
      <c r="G618" s="309"/>
      <c r="H618" s="310"/>
      <c r="I618" s="142" t="s">
        <v>674</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670</v>
      </c>
      <c r="B619" s="96"/>
      <c r="C619" s="308" t="s">
        <v>675</v>
      </c>
      <c r="D619" s="309"/>
      <c r="E619" s="309"/>
      <c r="F619" s="309"/>
      <c r="G619" s="309"/>
      <c r="H619" s="310"/>
      <c r="I619" s="142" t="s">
        <v>676</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677</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74</v>
      </c>
      <c r="K625" s="277"/>
      <c r="L625" s="246" t="str">
        <f>IF(ISBLANK(L$388),"",L$388)</f>
        <v>第１病棟</v>
      </c>
      <c r="M625" s="72" t="str">
        <f>IF(ISBLANK(M$388),"",M$388)</f>
        <v>第２病棟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75</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678</v>
      </c>
      <c r="B627" s="126"/>
      <c r="C627" s="308" t="s">
        <v>679</v>
      </c>
      <c r="D627" s="309"/>
      <c r="E627" s="309"/>
      <c r="F627" s="309"/>
      <c r="G627" s="309"/>
      <c r="H627" s="310"/>
      <c r="I627" s="329" t="s">
        <v>680</v>
      </c>
      <c r="J627" s="249" t="str">
        <f t="shared" ref="J627:J639" si="82">IF(SUM(L627:BS627)=0,IF(COUNTIF(L627:BS627,"未確認")&gt;0,"未確認",IF(COUNTIF(L627:BS627,"~*")&gt;0,"*",SUM(L627:BS627))),SUM(L627:BS627))</f>
        <v>*</v>
      </c>
      <c r="K627" s="250" t="str">
        <f t="shared" ref="K627:K639" si="83">IF(OR(COUNTIF(L627:BS627,"未確認")&gt;0,COUNTIF(L627:BS627,"*")&gt;0),"※","")</f>
        <v>※</v>
      </c>
      <c r="L627" s="241" t="s">
        <v>426</v>
      </c>
      <c r="M627" s="242" t="s">
        <v>426</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681</v>
      </c>
      <c r="B628" s="126"/>
      <c r="C628" s="308" t="s">
        <v>682</v>
      </c>
      <c r="D628" s="309"/>
      <c r="E628" s="309"/>
      <c r="F628" s="309"/>
      <c r="G628" s="309"/>
      <c r="H628" s="310"/>
      <c r="I628" s="330"/>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683</v>
      </c>
      <c r="B629" s="126"/>
      <c r="C629" s="308" t="s">
        <v>684</v>
      </c>
      <c r="D629" s="309"/>
      <c r="E629" s="309"/>
      <c r="F629" s="309"/>
      <c r="G629" s="309"/>
      <c r="H629" s="310"/>
      <c r="I629" s="331"/>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685</v>
      </c>
      <c r="B630" s="126"/>
      <c r="C630" s="308" t="s">
        <v>686</v>
      </c>
      <c r="D630" s="309"/>
      <c r="E630" s="309"/>
      <c r="F630" s="309"/>
      <c r="G630" s="309"/>
      <c r="H630" s="310"/>
      <c r="I630" s="318" t="s">
        <v>687</v>
      </c>
      <c r="J630" s="249" t="str">
        <f t="shared" si="82"/>
        <v>*</v>
      </c>
      <c r="K630" s="250" t="str">
        <f t="shared" si="83"/>
        <v>※</v>
      </c>
      <c r="L630" s="241" t="s">
        <v>426</v>
      </c>
      <c r="M630" s="242" t="s">
        <v>426</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688</v>
      </c>
      <c r="D631" s="309"/>
      <c r="E631" s="309"/>
      <c r="F631" s="309"/>
      <c r="G631" s="309"/>
      <c r="H631" s="310"/>
      <c r="I631" s="320"/>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689</v>
      </c>
      <c r="B632" s="126"/>
      <c r="C632" s="308" t="s">
        <v>690</v>
      </c>
      <c r="D632" s="309"/>
      <c r="E632" s="309"/>
      <c r="F632" s="309"/>
      <c r="G632" s="309"/>
      <c r="H632" s="310"/>
      <c r="I632" s="142" t="s">
        <v>691</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692</v>
      </c>
      <c r="B633" s="126"/>
      <c r="C633" s="308" t="s">
        <v>693</v>
      </c>
      <c r="D633" s="309"/>
      <c r="E633" s="309"/>
      <c r="F633" s="309"/>
      <c r="G633" s="309"/>
      <c r="H633" s="310"/>
      <c r="I633" s="142" t="s">
        <v>694</v>
      </c>
      <c r="J633" s="249">
        <f t="shared" si="82"/>
        <v>1441</v>
      </c>
      <c r="K633" s="250" t="str">
        <f t="shared" si="83"/>
        <v/>
      </c>
      <c r="L633" s="241">
        <v>1021</v>
      </c>
      <c r="M633" s="242">
        <v>420</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695</v>
      </c>
      <c r="B634" s="2"/>
      <c r="C634" s="308" t="s">
        <v>696</v>
      </c>
      <c r="D634" s="309"/>
      <c r="E634" s="309"/>
      <c r="F634" s="309"/>
      <c r="G634" s="309"/>
      <c r="H634" s="310"/>
      <c r="I634" s="142" t="s">
        <v>697</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698</v>
      </c>
      <c r="B635" s="2"/>
      <c r="C635" s="305" t="s">
        <v>699</v>
      </c>
      <c r="D635" s="306"/>
      <c r="E635" s="306"/>
      <c r="F635" s="306"/>
      <c r="G635" s="306"/>
      <c r="H635" s="307"/>
      <c r="I635" s="129" t="s">
        <v>700</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701</v>
      </c>
      <c r="B636" s="2"/>
      <c r="C636" s="308" t="s">
        <v>702</v>
      </c>
      <c r="D636" s="309"/>
      <c r="E636" s="309"/>
      <c r="F636" s="309"/>
      <c r="G636" s="309"/>
      <c r="H636" s="310"/>
      <c r="I636" s="129" t="s">
        <v>703</v>
      </c>
      <c r="J636" s="249">
        <f t="shared" si="82"/>
        <v>0</v>
      </c>
      <c r="K636" s="250" t="str">
        <f t="shared" si="83"/>
        <v/>
      </c>
      <c r="L636" s="241">
        <v>0</v>
      </c>
      <c r="M636" s="242">
        <v>0</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704</v>
      </c>
      <c r="B637" s="2"/>
      <c r="C637" s="305" t="s">
        <v>705</v>
      </c>
      <c r="D637" s="306"/>
      <c r="E637" s="306"/>
      <c r="F637" s="306"/>
      <c r="G637" s="306"/>
      <c r="H637" s="307"/>
      <c r="I637" s="129" t="s">
        <v>706</v>
      </c>
      <c r="J637" s="249" t="str">
        <f t="shared" si="82"/>
        <v>*</v>
      </c>
      <c r="K637" s="250" t="str">
        <f t="shared" si="83"/>
        <v>※</v>
      </c>
      <c r="L637" s="241" t="s">
        <v>426</v>
      </c>
      <c r="M637" s="242" t="s">
        <v>426</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707</v>
      </c>
      <c r="B638" s="2"/>
      <c r="C638" s="305" t="s">
        <v>708</v>
      </c>
      <c r="D638" s="306"/>
      <c r="E638" s="306"/>
      <c r="F638" s="306"/>
      <c r="G638" s="306"/>
      <c r="H638" s="307"/>
      <c r="I638" s="129" t="s">
        <v>709</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710</v>
      </c>
      <c r="D639" s="309"/>
      <c r="E639" s="309"/>
      <c r="F639" s="309"/>
      <c r="G639" s="309"/>
      <c r="H639" s="310"/>
      <c r="I639" s="142" t="s">
        <v>711</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712</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74</v>
      </c>
      <c r="K645" s="218"/>
      <c r="L645" s="25" t="str">
        <f>IF(ISBLANK(L$388),"",L$388)</f>
        <v>第１病棟</v>
      </c>
      <c r="M645" s="72" t="str">
        <f>IF(ISBLANK(M$388),"",M$388)</f>
        <v>第２病棟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75</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713</v>
      </c>
      <c r="B647" s="126"/>
      <c r="C647" s="305" t="s">
        <v>714</v>
      </c>
      <c r="D647" s="306"/>
      <c r="E647" s="306"/>
      <c r="F647" s="306"/>
      <c r="G647" s="306"/>
      <c r="H647" s="307"/>
      <c r="I647" s="129" t="s">
        <v>715</v>
      </c>
      <c r="J647" s="249" t="str">
        <f t="shared" ref="J647:J654" si="86">IF(SUM(L647:BS647)=0,IF(COUNTIF(L647:BS647,"未確認")&gt;0,"未確認",IF(COUNTIF(L647:BS647,"~*")&gt;0,"*",SUM(L647:BS647))),SUM(L647:BS647))</f>
        <v>*</v>
      </c>
      <c r="K647" s="250" t="str">
        <f t="shared" ref="K647:K654" si="87">IF(OR(COUNTIF(L647:BS647,"未確認")&gt;0,COUNTIF(L647:BS647,"*")&gt;0),"※","")</f>
        <v>※</v>
      </c>
      <c r="L647" s="241" t="s">
        <v>426</v>
      </c>
      <c r="M647" s="242" t="s">
        <v>426</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716</v>
      </c>
      <c r="B648" s="2"/>
      <c r="C648" s="305" t="s">
        <v>717</v>
      </c>
      <c r="D648" s="306"/>
      <c r="E648" s="306"/>
      <c r="F648" s="306"/>
      <c r="G648" s="306"/>
      <c r="H648" s="307"/>
      <c r="I648" s="129" t="s">
        <v>718</v>
      </c>
      <c r="J648" s="249" t="str">
        <f t="shared" si="86"/>
        <v>*</v>
      </c>
      <c r="K648" s="250" t="str">
        <f t="shared" si="87"/>
        <v>※</v>
      </c>
      <c r="L648" s="241" t="s">
        <v>426</v>
      </c>
      <c r="M648" s="242" t="s">
        <v>426</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719</v>
      </c>
      <c r="B649" s="2"/>
      <c r="C649" s="305" t="s">
        <v>720</v>
      </c>
      <c r="D649" s="306"/>
      <c r="E649" s="306"/>
      <c r="F649" s="306"/>
      <c r="G649" s="306"/>
      <c r="H649" s="307"/>
      <c r="I649" s="129" t="s">
        <v>721</v>
      </c>
      <c r="J649" s="249" t="str">
        <f t="shared" si="86"/>
        <v>*</v>
      </c>
      <c r="K649" s="250" t="str">
        <f t="shared" si="87"/>
        <v>※</v>
      </c>
      <c r="L649" s="241" t="s">
        <v>426</v>
      </c>
      <c r="M649" s="242" t="s">
        <v>426</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722</v>
      </c>
      <c r="B650" s="2"/>
      <c r="C650" s="308" t="s">
        <v>723</v>
      </c>
      <c r="D650" s="309"/>
      <c r="E650" s="309"/>
      <c r="F650" s="309"/>
      <c r="G650" s="309"/>
      <c r="H650" s="310"/>
      <c r="I650" s="129" t="s">
        <v>724</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725</v>
      </c>
      <c r="B651" s="2"/>
      <c r="C651" s="305" t="s">
        <v>726</v>
      </c>
      <c r="D651" s="306"/>
      <c r="E651" s="306"/>
      <c r="F651" s="306"/>
      <c r="G651" s="306"/>
      <c r="H651" s="307"/>
      <c r="I651" s="129" t="s">
        <v>727</v>
      </c>
      <c r="J651" s="249" t="str">
        <f t="shared" si="86"/>
        <v>*</v>
      </c>
      <c r="K651" s="250" t="str">
        <f t="shared" si="87"/>
        <v>※</v>
      </c>
      <c r="L651" s="241" t="s">
        <v>426</v>
      </c>
      <c r="M651" s="242" t="s">
        <v>426</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728</v>
      </c>
      <c r="B652" s="2"/>
      <c r="C652" s="305" t="s">
        <v>729</v>
      </c>
      <c r="D652" s="306"/>
      <c r="E652" s="306"/>
      <c r="F652" s="306"/>
      <c r="G652" s="306"/>
      <c r="H652" s="307"/>
      <c r="I652" s="129" t="s">
        <v>730</v>
      </c>
      <c r="J652" s="249" t="str">
        <f t="shared" si="86"/>
        <v>*</v>
      </c>
      <c r="K652" s="250" t="str">
        <f t="shared" si="87"/>
        <v>※</v>
      </c>
      <c r="L652" s="241" t="s">
        <v>426</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731</v>
      </c>
      <c r="B653" s="2"/>
      <c r="C653" s="305" t="s">
        <v>732</v>
      </c>
      <c r="D653" s="306"/>
      <c r="E653" s="306"/>
      <c r="F653" s="306"/>
      <c r="G653" s="306"/>
      <c r="H653" s="307"/>
      <c r="I653" s="129" t="s">
        <v>733</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734</v>
      </c>
      <c r="B654" s="2"/>
      <c r="C654" s="308" t="s">
        <v>735</v>
      </c>
      <c r="D654" s="309"/>
      <c r="E654" s="309"/>
      <c r="F654" s="309"/>
      <c r="G654" s="309"/>
      <c r="H654" s="310"/>
      <c r="I654" s="129" t="s">
        <v>736</v>
      </c>
      <c r="J654" s="249">
        <f t="shared" si="86"/>
        <v>0</v>
      </c>
      <c r="K654" s="250" t="str">
        <f t="shared" si="87"/>
        <v/>
      </c>
      <c r="L654" s="241">
        <v>0</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737</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74</v>
      </c>
      <c r="K660" s="218"/>
      <c r="L660" s="246" t="str">
        <f>IF(ISBLANK(L$388),"",L$388)</f>
        <v>第１病棟</v>
      </c>
      <c r="M660" s="72" t="str">
        <f>IF(ISBLANK(M$388),"",M$388)</f>
        <v>第２病棟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75</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738</v>
      </c>
      <c r="B662" s="126"/>
      <c r="C662" s="326" t="s">
        <v>739</v>
      </c>
      <c r="D662" s="327"/>
      <c r="E662" s="327"/>
      <c r="F662" s="327"/>
      <c r="G662" s="327"/>
      <c r="H662" s="328"/>
      <c r="I662" s="129" t="s">
        <v>740</v>
      </c>
      <c r="J662" s="249" t="str">
        <f t="shared" ref="J662:J676" si="90">IF(SUM(L662:BS662)=0,IF(COUNTIF(L662:BS662,"未確認")&gt;0,"未確認",IF(COUNTIF(L662:BS662,"~*")&gt;0,"*",SUM(L662:BS662))),SUM(L662:BS662))</f>
        <v>*</v>
      </c>
      <c r="K662" s="250" t="str">
        <f t="shared" ref="K662:K676" si="91">IF(OR(COUNTIF(L662:BS662,"未確認")&gt;0,COUNTIF(L662:BS662,"*")&gt;0),"※","")</f>
        <v>※</v>
      </c>
      <c r="L662" s="241" t="s">
        <v>426</v>
      </c>
      <c r="M662" s="242" t="s">
        <v>426</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741</v>
      </c>
      <c r="B663" s="96"/>
      <c r="C663" s="221"/>
      <c r="D663" s="222"/>
      <c r="E663" s="305" t="s">
        <v>742</v>
      </c>
      <c r="F663" s="306"/>
      <c r="G663" s="306"/>
      <c r="H663" s="307"/>
      <c r="I663" s="129" t="s">
        <v>743</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744</v>
      </c>
      <c r="B664" s="96"/>
      <c r="C664" s="221"/>
      <c r="D664" s="222"/>
      <c r="E664" s="305" t="s">
        <v>745</v>
      </c>
      <c r="F664" s="306"/>
      <c r="G664" s="306"/>
      <c r="H664" s="307"/>
      <c r="I664" s="129" t="s">
        <v>746</v>
      </c>
      <c r="J664" s="249" t="str">
        <f t="shared" si="90"/>
        <v>*</v>
      </c>
      <c r="K664" s="250" t="str">
        <f t="shared" si="91"/>
        <v>※</v>
      </c>
      <c r="L664" s="241" t="s">
        <v>426</v>
      </c>
      <c r="M664" s="242">
        <v>0</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747</v>
      </c>
      <c r="B665" s="96"/>
      <c r="C665" s="110"/>
      <c r="D665" s="111"/>
      <c r="E665" s="305" t="s">
        <v>748</v>
      </c>
      <c r="F665" s="306"/>
      <c r="G665" s="306"/>
      <c r="H665" s="307"/>
      <c r="I665" s="129" t="s">
        <v>749</v>
      </c>
      <c r="J665" s="249" t="str">
        <f t="shared" si="90"/>
        <v>*</v>
      </c>
      <c r="K665" s="250" t="str">
        <f t="shared" si="91"/>
        <v>※</v>
      </c>
      <c r="L665" s="241" t="s">
        <v>426</v>
      </c>
      <c r="M665" s="242">
        <v>0</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750</v>
      </c>
      <c r="B666" s="96"/>
      <c r="C666" s="110"/>
      <c r="D666" s="111"/>
      <c r="E666" s="305" t="s">
        <v>751</v>
      </c>
      <c r="F666" s="306"/>
      <c r="G666" s="306"/>
      <c r="H666" s="307"/>
      <c r="I666" s="129" t="s">
        <v>752</v>
      </c>
      <c r="J666" s="249" t="str">
        <f t="shared" si="90"/>
        <v>*</v>
      </c>
      <c r="K666" s="250" t="str">
        <f t="shared" si="91"/>
        <v>※</v>
      </c>
      <c r="L666" s="241" t="s">
        <v>426</v>
      </c>
      <c r="M666" s="242" t="s">
        <v>426</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753</v>
      </c>
      <c r="B667" s="96"/>
      <c r="C667" s="221"/>
      <c r="D667" s="222"/>
      <c r="E667" s="305" t="s">
        <v>754</v>
      </c>
      <c r="F667" s="306"/>
      <c r="G667" s="306"/>
      <c r="H667" s="307"/>
      <c r="I667" s="129" t="s">
        <v>755</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756</v>
      </c>
      <c r="B668" s="96"/>
      <c r="C668" s="221"/>
      <c r="D668" s="222"/>
      <c r="E668" s="305" t="s">
        <v>757</v>
      </c>
      <c r="F668" s="306"/>
      <c r="G668" s="306"/>
      <c r="H668" s="307"/>
      <c r="I668" s="129" t="s">
        <v>758</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759</v>
      </c>
      <c r="B669" s="96"/>
      <c r="C669" s="221"/>
      <c r="D669" s="222"/>
      <c r="E669" s="305" t="s">
        <v>760</v>
      </c>
      <c r="F669" s="306"/>
      <c r="G669" s="306"/>
      <c r="H669" s="307"/>
      <c r="I669" s="129" t="s">
        <v>761</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762</v>
      </c>
      <c r="B670" s="96"/>
      <c r="C670" s="223"/>
      <c r="D670" s="224"/>
      <c r="E670" s="305" t="s">
        <v>763</v>
      </c>
      <c r="F670" s="306"/>
      <c r="G670" s="306"/>
      <c r="H670" s="307"/>
      <c r="I670" s="129" t="s">
        <v>764</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765</v>
      </c>
      <c r="B671" s="96"/>
      <c r="C671" s="305" t="s">
        <v>766</v>
      </c>
      <c r="D671" s="306"/>
      <c r="E671" s="306"/>
      <c r="F671" s="306"/>
      <c r="G671" s="306"/>
      <c r="H671" s="307"/>
      <c r="I671" s="129" t="s">
        <v>767</v>
      </c>
      <c r="J671" s="249" t="str">
        <f t="shared" si="90"/>
        <v>*</v>
      </c>
      <c r="K671" s="250" t="str">
        <f t="shared" si="91"/>
        <v>※</v>
      </c>
      <c r="L671" s="241" t="s">
        <v>426</v>
      </c>
      <c r="M671" s="242">
        <v>0</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768</v>
      </c>
      <c r="B672" s="96"/>
      <c r="C672" s="308" t="s">
        <v>769</v>
      </c>
      <c r="D672" s="309"/>
      <c r="E672" s="309"/>
      <c r="F672" s="309"/>
      <c r="G672" s="309"/>
      <c r="H672" s="310"/>
      <c r="I672" s="142" t="s">
        <v>770</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771</v>
      </c>
      <c r="B673" s="96"/>
      <c r="C673" s="305" t="s">
        <v>772</v>
      </c>
      <c r="D673" s="306"/>
      <c r="E673" s="306"/>
      <c r="F673" s="306"/>
      <c r="G673" s="306"/>
      <c r="H673" s="307"/>
      <c r="I673" s="129" t="s">
        <v>773</v>
      </c>
      <c r="J673" s="249" t="str">
        <f t="shared" si="90"/>
        <v>*</v>
      </c>
      <c r="K673" s="250" t="str">
        <f t="shared" si="91"/>
        <v>※</v>
      </c>
      <c r="L673" s="241" t="s">
        <v>426</v>
      </c>
      <c r="M673" s="242">
        <v>0</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774</v>
      </c>
      <c r="B674" s="96"/>
      <c r="C674" s="305" t="s">
        <v>775</v>
      </c>
      <c r="D674" s="306"/>
      <c r="E674" s="306"/>
      <c r="F674" s="306"/>
      <c r="G674" s="306"/>
      <c r="H674" s="307"/>
      <c r="I674" s="129" t="s">
        <v>776</v>
      </c>
      <c r="J674" s="249" t="str">
        <f t="shared" si="90"/>
        <v>*</v>
      </c>
      <c r="K674" s="250" t="str">
        <f t="shared" si="91"/>
        <v>※</v>
      </c>
      <c r="L674" s="241" t="s">
        <v>426</v>
      </c>
      <c r="M674" s="242" t="s">
        <v>426</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777</v>
      </c>
      <c r="B675" s="96"/>
      <c r="C675" s="308" t="s">
        <v>778</v>
      </c>
      <c r="D675" s="309"/>
      <c r="E675" s="309"/>
      <c r="F675" s="309"/>
      <c r="G675" s="309"/>
      <c r="H675" s="310"/>
      <c r="I675" s="129" t="s">
        <v>779</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780</v>
      </c>
      <c r="B676" s="96"/>
      <c r="C676" s="305" t="s">
        <v>781</v>
      </c>
      <c r="D676" s="306"/>
      <c r="E676" s="306"/>
      <c r="F676" s="306"/>
      <c r="G676" s="306"/>
      <c r="H676" s="307"/>
      <c r="I676" s="129" t="s">
        <v>782</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74</v>
      </c>
      <c r="K681" s="218"/>
      <c r="L681" s="246" t="str">
        <f>IF(ISBLANK(L$9),"",L$9)</f>
        <v>第１病棟</v>
      </c>
      <c r="M681" s="72" t="str">
        <f>IF(ISBLANK(M$9),"",M$9)</f>
        <v>第２病棟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75</v>
      </c>
      <c r="J682" s="74"/>
      <c r="K682" s="88"/>
      <c r="L682" s="89" t="str">
        <f>IF(ISBLANK(L$95),"",L$95)</f>
        <v>回復期</v>
      </c>
      <c r="M682" s="72" t="str">
        <f>IF(ISBLANK(M$95),"",M$95)</f>
        <v>回復期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783</v>
      </c>
      <c r="B683" s="96"/>
      <c r="C683" s="308" t="s">
        <v>784</v>
      </c>
      <c r="D683" s="309"/>
      <c r="E683" s="309"/>
      <c r="F683" s="309"/>
      <c r="G683" s="309"/>
      <c r="H683" s="310"/>
      <c r="I683" s="142" t="s">
        <v>785</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786</v>
      </c>
      <c r="B684" s="96"/>
      <c r="C684" s="308" t="s">
        <v>787</v>
      </c>
      <c r="D684" s="309"/>
      <c r="E684" s="309"/>
      <c r="F684" s="309"/>
      <c r="G684" s="309"/>
      <c r="H684" s="310"/>
      <c r="I684" s="142" t="s">
        <v>788</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789</v>
      </c>
      <c r="B685" s="96"/>
      <c r="C685" s="314" t="s">
        <v>790</v>
      </c>
      <c r="D685" s="315"/>
      <c r="E685" s="315"/>
      <c r="F685" s="315"/>
      <c r="G685" s="315"/>
      <c r="H685" s="317"/>
      <c r="I685" s="318" t="s">
        <v>791</v>
      </c>
      <c r="J685" s="260"/>
      <c r="K685" s="279"/>
      <c r="L685" s="286">
        <v>712</v>
      </c>
      <c r="M685" s="287">
        <v>320</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792</v>
      </c>
      <c r="B686" s="96"/>
      <c r="C686" s="289"/>
      <c r="D686" s="290"/>
      <c r="E686" s="314" t="s">
        <v>793</v>
      </c>
      <c r="F686" s="315"/>
      <c r="G686" s="315"/>
      <c r="H686" s="317"/>
      <c r="I686" s="321"/>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794</v>
      </c>
      <c r="H687" s="323"/>
      <c r="I687" s="321"/>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795</v>
      </c>
      <c r="H688" s="323"/>
      <c r="I688" s="321"/>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796</v>
      </c>
      <c r="B689" s="96"/>
      <c r="C689" s="293"/>
      <c r="D689" s="294"/>
      <c r="E689" s="324"/>
      <c r="F689" s="325"/>
      <c r="G689" s="295"/>
      <c r="H689" s="296" t="s">
        <v>797</v>
      </c>
      <c r="I689" s="322"/>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798</v>
      </c>
      <c r="B690" s="96"/>
      <c r="C690" s="314" t="s">
        <v>799</v>
      </c>
      <c r="D690" s="315"/>
      <c r="E690" s="315"/>
      <c r="F690" s="315"/>
      <c r="G690" s="316"/>
      <c r="H690" s="317"/>
      <c r="I690" s="318" t="s">
        <v>800</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801</v>
      </c>
      <c r="B691" s="96"/>
      <c r="C691" s="274"/>
      <c r="D691" s="275"/>
      <c r="E691" s="308" t="s">
        <v>802</v>
      </c>
      <c r="F691" s="309"/>
      <c r="G691" s="309"/>
      <c r="H691" s="310"/>
      <c r="I691" s="319"/>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803</v>
      </c>
      <c r="D692" s="315"/>
      <c r="E692" s="315"/>
      <c r="F692" s="315"/>
      <c r="G692" s="316"/>
      <c r="H692" s="317"/>
      <c r="I692" s="319"/>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804</v>
      </c>
      <c r="F693" s="309"/>
      <c r="G693" s="309"/>
      <c r="H693" s="310"/>
      <c r="I693" s="319"/>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805</v>
      </c>
      <c r="D694" s="315"/>
      <c r="E694" s="315"/>
      <c r="F694" s="315"/>
      <c r="G694" s="316"/>
      <c r="H694" s="317"/>
      <c r="I694" s="319"/>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806</v>
      </c>
      <c r="F695" s="309"/>
      <c r="G695" s="309"/>
      <c r="H695" s="310"/>
      <c r="I695" s="319"/>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807</v>
      </c>
      <c r="D696" s="315"/>
      <c r="E696" s="315"/>
      <c r="F696" s="315"/>
      <c r="G696" s="316"/>
      <c r="H696" s="317"/>
      <c r="I696" s="319"/>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808</v>
      </c>
      <c r="F697" s="309"/>
      <c r="G697" s="309"/>
      <c r="H697" s="310"/>
      <c r="I697" s="320"/>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809</v>
      </c>
      <c r="B698" s="96"/>
      <c r="C698" s="308" t="s">
        <v>810</v>
      </c>
      <c r="D698" s="309"/>
      <c r="E698" s="309"/>
      <c r="F698" s="309"/>
      <c r="G698" s="309"/>
      <c r="H698" s="310"/>
      <c r="I698" s="311" t="s">
        <v>811</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812</v>
      </c>
      <c r="D699" s="309"/>
      <c r="E699" s="309"/>
      <c r="F699" s="309"/>
      <c r="G699" s="309"/>
      <c r="H699" s="310"/>
      <c r="I699" s="311"/>
      <c r="J699" s="312"/>
      <c r="K699" s="313"/>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813</v>
      </c>
      <c r="D700" s="309"/>
      <c r="E700" s="309"/>
      <c r="F700" s="309"/>
      <c r="G700" s="309"/>
      <c r="H700" s="310"/>
      <c r="I700" s="311"/>
      <c r="J700" s="312"/>
      <c r="K700" s="313"/>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814</v>
      </c>
      <c r="D701" s="309"/>
      <c r="E701" s="309"/>
      <c r="F701" s="309"/>
      <c r="G701" s="309"/>
      <c r="H701" s="310"/>
      <c r="I701" s="311"/>
      <c r="J701" s="312"/>
      <c r="K701" s="313"/>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815</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74</v>
      </c>
      <c r="K707" s="218"/>
      <c r="L707" s="25" t="str">
        <f>IF(ISBLANK(L$388),"",L$388)</f>
        <v>第１病棟</v>
      </c>
      <c r="M707" s="72" t="str">
        <f>IF(ISBLANK(M$388),"",M$388)</f>
        <v>第２病棟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75</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816</v>
      </c>
      <c r="B709" s="2"/>
      <c r="C709" s="308" t="s">
        <v>817</v>
      </c>
      <c r="D709" s="309"/>
      <c r="E709" s="309"/>
      <c r="F709" s="309"/>
      <c r="G709" s="309"/>
      <c r="H709" s="310"/>
      <c r="I709" s="142" t="s">
        <v>818</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819</v>
      </c>
      <c r="B710" s="2"/>
      <c r="C710" s="305" t="s">
        <v>820</v>
      </c>
      <c r="D710" s="306"/>
      <c r="E710" s="306"/>
      <c r="F710" s="306"/>
      <c r="G710" s="306"/>
      <c r="H710" s="307"/>
      <c r="I710" s="129" t="s">
        <v>821</v>
      </c>
      <c r="J710" s="257" t="str">
        <f>IF(SUM(L710:BS710)=0,IF(COUNTIF(L710:BS710,"未確認")&gt;0,"未確認",IF(COUNTIF(L710:BS710,"~*")&gt;0,"*",SUM(L710:BS710))),SUM(L710:BS710))</f>
        <v>*</v>
      </c>
      <c r="K710" s="250" t="str">
        <f>IF(OR(COUNTIF(L710:BS710,"未確認")&gt;0,COUNTIF(L710:BS710,"*")&gt;0),"※","")</f>
        <v>※</v>
      </c>
      <c r="L710" s="241" t="s">
        <v>426</v>
      </c>
      <c r="M710" s="242" t="s">
        <v>426</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822</v>
      </c>
      <c r="B711" s="2"/>
      <c r="C711" s="305" t="s">
        <v>823</v>
      </c>
      <c r="D711" s="306"/>
      <c r="E711" s="306"/>
      <c r="F711" s="306"/>
      <c r="G711" s="306"/>
      <c r="H711" s="307"/>
      <c r="I711" s="129" t="s">
        <v>824</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825</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74</v>
      </c>
      <c r="K717" s="218"/>
      <c r="L717" s="246" t="str">
        <f>IF(ISBLANK(L$388),"",L$388)</f>
        <v>第１病棟</v>
      </c>
      <c r="M717" s="72" t="str">
        <f>IF(ISBLANK(M$388),"",M$388)</f>
        <v>第２病棟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75</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826</v>
      </c>
      <c r="B719" s="126"/>
      <c r="C719" s="305" t="s">
        <v>827</v>
      </c>
      <c r="D719" s="306"/>
      <c r="E719" s="306"/>
      <c r="F719" s="306"/>
      <c r="G719" s="306"/>
      <c r="H719" s="307"/>
      <c r="I719" s="129" t="s">
        <v>828</v>
      </c>
      <c r="J719" s="249">
        <f>IF(SUM(L719:BS719)=0,IF(COUNTIF(L719:BS719,"未確認")&gt;0,"未確認",IF(COUNTIF(L719:BS719,"~*")&gt;0,"*",SUM(L719:BS719))),SUM(L719:BS719))</f>
        <v>0</v>
      </c>
      <c r="K719" s="250" t="str">
        <f>IF(OR(COUNTIF(L719:BS719,"未確認")&gt;0,COUNTIF(L719:BS719,"*")&gt;0),"※","")</f>
        <v/>
      </c>
      <c r="L719" s="241">
        <v>0</v>
      </c>
      <c r="M719" s="242">
        <v>0</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829</v>
      </c>
      <c r="B720" s="2"/>
      <c r="C720" s="305" t="s">
        <v>830</v>
      </c>
      <c r="D720" s="306"/>
      <c r="E720" s="306"/>
      <c r="F720" s="306"/>
      <c r="G720" s="306"/>
      <c r="H720" s="307"/>
      <c r="I720" s="129" t="s">
        <v>831</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832</v>
      </c>
      <c r="B721" s="2"/>
      <c r="C721" s="308" t="s">
        <v>833</v>
      </c>
      <c r="D721" s="309"/>
      <c r="E721" s="309"/>
      <c r="F721" s="309"/>
      <c r="G721" s="309"/>
      <c r="H721" s="310"/>
      <c r="I721" s="129" t="s">
        <v>834</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835</v>
      </c>
      <c r="B722" s="2"/>
      <c r="C722" s="305" t="s">
        <v>836</v>
      </c>
      <c r="D722" s="306"/>
      <c r="E722" s="306"/>
      <c r="F722" s="306"/>
      <c r="G722" s="306"/>
      <c r="H722" s="307"/>
      <c r="I722" s="129" t="s">
        <v>837</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838</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74</v>
      </c>
      <c r="K729" s="218"/>
      <c r="L729" s="246" t="str">
        <f>IF(ISBLANK(L$388),"",L$388)</f>
        <v>第１病棟</v>
      </c>
      <c r="M729" s="72" t="str">
        <f>IF(ISBLANK(M$388),"",M$388)</f>
        <v>第２病棟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75</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839</v>
      </c>
      <c r="B731" s="126"/>
      <c r="C731" s="305" t="s">
        <v>840</v>
      </c>
      <c r="D731" s="306"/>
      <c r="E731" s="306"/>
      <c r="F731" s="306"/>
      <c r="G731" s="306"/>
      <c r="H731" s="307"/>
      <c r="I731" s="129" t="s">
        <v>841</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842</v>
      </c>
      <c r="B732" s="2"/>
      <c r="C732" s="305" t="s">
        <v>843</v>
      </c>
      <c r="D732" s="306"/>
      <c r="E732" s="306"/>
      <c r="F732" s="306"/>
      <c r="G732" s="306"/>
      <c r="H732" s="307"/>
      <c r="I732" s="129" t="s">
        <v>844</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845</v>
      </c>
      <c r="B733" s="2"/>
      <c r="C733" s="308" t="s">
        <v>846</v>
      </c>
      <c r="D733" s="309"/>
      <c r="E733" s="309"/>
      <c r="F733" s="309"/>
      <c r="G733" s="309"/>
      <c r="H733" s="310"/>
      <c r="I733" s="129" t="s">
        <v>847</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848</v>
      </c>
      <c r="B734" s="2"/>
      <c r="C734" s="308" t="s">
        <v>849</v>
      </c>
      <c r="D734" s="309"/>
      <c r="E734" s="309"/>
      <c r="F734" s="309"/>
      <c r="G734" s="309"/>
      <c r="H734" s="310"/>
      <c r="I734" s="129" t="s">
        <v>850</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271</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6" priority="327">
      <formula>OR(M$102&lt;&gt;"",M$103&lt;&gt;"")</formula>
    </cfRule>
    <cfRule type="expression" dxfId="1385"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2" priority="325">
      <formula>OR(M$117&lt;&gt;"",M$118&lt;&gt;"")</formula>
    </cfRule>
    <cfRule type="expression" dxfId="1381" priority="326">
      <formula>AND(M$117="",M$118="")</formula>
    </cfRule>
  </conditionalFormatting>
  <conditionalFormatting sqref="M119:M122">
    <cfRule type="expression" dxfId="1380" priority="323">
      <formula>OR($M$117&lt;&gt;"",$M$118&lt;&gt;"")</formula>
    </cfRule>
    <cfRule type="expression" dxfId="1379" priority="324">
      <formula>AND($M$117="",$M$118="")</formula>
    </cfRule>
  </conditionalFormatting>
  <conditionalFormatting sqref="M128:M129">
    <cfRule type="expression" dxfId="1378" priority="322">
      <formula>AND(M$128="",M$129="")</formula>
    </cfRule>
  </conditionalFormatting>
  <conditionalFormatting sqref="M130:M135">
    <cfRule type="expression" dxfId="1377" priority="320">
      <formula>OR($M$128&lt;&gt;"",$M$129&lt;&gt;"")</formula>
    </cfRule>
    <cfRule type="expression" dxfId="1376" priority="321">
      <formula>AND($M$128="",$M$129="")</formula>
    </cfRule>
  </conditionalFormatting>
  <conditionalFormatting sqref="M141:M142">
    <cfRule type="expression" dxfId="1375" priority="189">
      <formula>AND(M$141="",M$142="")</formula>
    </cfRule>
  </conditionalFormatting>
  <conditionalFormatting sqref="M143">
    <cfRule type="expression" dxfId="1374" priority="190">
      <formula>OR($M$141&lt;&gt;"",$M$142&lt;&gt;"")</formula>
    </cfRule>
    <cfRule type="expression" dxfId="1373" priority="191">
      <formula>AND($M$141="",$M$142="")</formula>
    </cfRule>
  </conditionalFormatting>
  <conditionalFormatting sqref="M149:M150">
    <cfRule type="expression" dxfId="1372" priority="166">
      <formula>AND(M$149="",M$150="")</formula>
    </cfRule>
  </conditionalFormatting>
  <conditionalFormatting sqref="M151">
    <cfRule type="expression" dxfId="1371" priority="160">
      <formula>OR($M$149&lt;&gt;"",$M$150&lt;&gt;"")</formula>
    </cfRule>
    <cfRule type="expression" dxfId="1370" priority="161">
      <formula>AND($M$149="",$M$150="")</formula>
    </cfRule>
  </conditionalFormatting>
  <conditionalFormatting sqref="M152">
    <cfRule type="expression" dxfId="1369" priority="162">
      <formula>OR($M$149&lt;&gt;"",$M$150&lt;&gt;"")</formula>
    </cfRule>
    <cfRule type="expression" dxfId="1368"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9" priority="88">
      <formula>OR($M$168&lt;&gt;"",$M$169&lt;&gt;"")</formula>
    </cfRule>
    <cfRule type="expression" dxfId="1358"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9" priority="313">
      <formula>OR($M$180&lt;&gt;"",$M$181&lt;&gt;"")</formula>
    </cfRule>
    <cfRule type="expression" dxfId="1348"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3" priority="311">
      <formula>OR($M$180&lt;&gt;"",$M$181&lt;&gt;"")</formula>
    </cfRule>
    <cfRule type="expression" dxfId="1342"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8" priority="295">
      <formula>OR(M$325&lt;&gt;"",M$326&lt;&gt;"")</formula>
    </cfRule>
    <cfRule type="expression" dxfId="1317"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4" priority="62">
      <formula>OR(M350&lt;&gt;"",M351&lt;&gt;"")</formula>
    </cfRule>
    <cfRule type="expression" dxfId="1313"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7" priority="282">
      <formula>OR(M$505&lt;&gt;"",M$506&lt;&gt;"")</formula>
    </cfRule>
    <cfRule type="expression" dxfId="1296" priority="291">
      <formula>AND(M$505="",M$506="")</formula>
    </cfRule>
  </conditionalFormatting>
  <conditionalFormatting sqref="M507:M514">
    <cfRule type="expression" dxfId="1295" priority="287">
      <formula>OR($M$505&lt;&gt;"",$M$506&lt;&gt;"")</formula>
    </cfRule>
    <cfRule type="expression" dxfId="1294"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8" priority="278">
      <formula>OR($M$524&lt;&gt;"",$M$525&lt;&gt;"")</formula>
    </cfRule>
    <cfRule type="expression" dxfId="1287"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2" priority="270">
      <formula>OR($M$534&lt;&gt;"",$M$535&lt;&gt;"")</formula>
    </cfRule>
    <cfRule type="expression" dxfId="1281"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4" priority="257">
      <formula>OR($M$565&lt;&gt;"",$M$566&lt;&gt;"")</formula>
    </cfRule>
    <cfRule type="expression" dxfId="1263" priority="258">
      <formula>AND($M$565="",$M$566="")</formula>
    </cfRule>
  </conditionalFormatting>
  <conditionalFormatting sqref="M594:M595">
    <cfRule type="expression" dxfId="1262" priority="254">
      <formula>AND(M$594="",M$595="")</formula>
    </cfRule>
  </conditionalFormatting>
  <conditionalFormatting sqref="M596:M606">
    <cfRule type="expression" dxfId="1261" priority="252">
      <formula>OR($M$594&lt;&gt;"",$M$595&lt;&gt;"")</formula>
    </cfRule>
    <cfRule type="expression" dxfId="1260"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7" priority="248">
      <formula>OR($M$594&lt;&gt;"",$M$595&lt;&gt;"")</formula>
    </cfRule>
    <cfRule type="expression" dxfId="1256" priority="249">
      <formula>AND($M$594="",$M$595="")</formula>
    </cfRule>
  </conditionalFormatting>
  <conditionalFormatting sqref="M625:M626">
    <cfRule type="expression" dxfId="1255" priority="246">
      <formula>AND(M$625="",M$626="")</formula>
    </cfRule>
  </conditionalFormatting>
  <conditionalFormatting sqref="M627:M639">
    <cfRule type="expression" dxfId="1254" priority="244">
      <formula>OR($M$625&lt;&gt;"",$M$626&lt;&gt;"")</formula>
    </cfRule>
    <cfRule type="expression" dxfId="1253" priority="245">
      <formula>AND($M$625="",$M$626="")</formula>
    </cfRule>
  </conditionalFormatting>
  <conditionalFormatting sqref="M645:M646">
    <cfRule type="expression" dxfId="1252" priority="237">
      <formula>AND(M$645="",M$646="")</formula>
    </cfRule>
  </conditionalFormatting>
  <conditionalFormatting sqref="M647:M654">
    <cfRule type="expression" dxfId="1251" priority="235">
      <formula>OR($M$645&lt;&gt;"",$M$646&lt;&gt;"")</formula>
    </cfRule>
    <cfRule type="expression" dxfId="1250" priority="236">
      <formula>AND($M$645="",$M$646="")</formula>
    </cfRule>
  </conditionalFormatting>
  <conditionalFormatting sqref="M660:M661">
    <cfRule type="expression" dxfId="1249" priority="230">
      <formula>AND(M$660="",M$661="")</formula>
    </cfRule>
  </conditionalFormatting>
  <conditionalFormatting sqref="M662:M676">
    <cfRule type="expression" dxfId="1248" priority="228">
      <formula>OR($M$660&lt;&gt;"",$M$661&lt;&gt;"")</formula>
    </cfRule>
    <cfRule type="expression" dxfId="1247"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1" priority="217">
      <formula>OR($M$707&lt;&gt;"",$M$708&lt;&gt;"")</formula>
    </cfRule>
    <cfRule type="expression" dxfId="1240" priority="218">
      <formula>AND($M$707="",$M$708="")</formula>
    </cfRule>
  </conditionalFormatting>
  <conditionalFormatting sqref="M717:M718">
    <cfRule type="expression" dxfId="1239" priority="212">
      <formula>AND(M$717="",M$718="")</formula>
    </cfRule>
  </conditionalFormatting>
  <conditionalFormatting sqref="M719:M722">
    <cfRule type="expression" dxfId="1238" priority="210">
      <formula>OR($M$717&lt;&gt;"",$M$718&lt;&gt;"")</formula>
    </cfRule>
    <cfRule type="expression" dxfId="1237" priority="211">
      <formula>AND($M$717="",$M$718="")</formula>
    </cfRule>
  </conditionalFormatting>
  <conditionalFormatting sqref="M729:M730">
    <cfRule type="expression" dxfId="1236" priority="205">
      <formula>AND(M$729="",M$730="")</formula>
    </cfRule>
  </conditionalFormatting>
  <conditionalFormatting sqref="M731:M734">
    <cfRule type="expression" dxfId="1235" priority="203">
      <formula>OR($M$729&lt;&gt;"",$M$730&lt;&gt;"")</formula>
    </cfRule>
    <cfRule type="expression" dxfId="1234"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4" priority="43">
      <formula>OR(N$388&lt;&gt;"",N$389&lt;&gt;"")</formula>
    </cfRule>
    <cfRule type="expression" dxfId="1203"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5" priority="104">
      <formula>N$27&lt;&gt;""</formula>
    </cfRule>
    <cfRule type="expression" dxfId="1194"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9" priority="100">
      <formula>N$49&lt;&gt;""</formula>
    </cfRule>
    <cfRule type="expression" dxfId="1188" priority="335">
      <formula>N$49=""</formula>
    </cfRule>
  </conditionalFormatting>
  <conditionalFormatting sqref="N94:BS95">
    <cfRule type="expression" dxfId="1187" priority="84">
      <formula>AND(N$94="",N$95="")</formula>
    </cfRule>
  </conditionalFormatting>
  <conditionalFormatting sqref="N96:BS96">
    <cfRule type="expression" dxfId="1186" priority="192">
      <formula>OR(N$94&lt;&gt;"",N$95&lt;&gt;"")</formula>
    </cfRule>
    <cfRule type="expression" dxfId="1185" priority="193">
      <formula>AND(N$94="",N$95="")</formula>
    </cfRule>
  </conditionalFormatting>
  <conditionalFormatting sqref="N102:BS111">
    <cfRule type="expression" dxfId="1184" priority="333">
      <formula>OR(N$102&lt;&gt;"",N$103&lt;&gt;"")</formula>
    </cfRule>
    <cfRule type="expression" dxfId="1183"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3" priority="158">
      <formula>OR(N$149&lt;&gt;"",N$150&lt;&gt;"")</formula>
    </cfRule>
    <cfRule type="expression" dxfId="1172" priority="159">
      <formula>AND(N$149="",N$150="")</formula>
    </cfRule>
  </conditionalFormatting>
  <conditionalFormatting sqref="N152:BS152">
    <cfRule type="expression" dxfId="1171" priority="156">
      <formula>OR(N$149&lt;&gt;"",N$150&lt;&gt;"")</formula>
    </cfRule>
    <cfRule type="expression" dxfId="1170"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4" priority="145">
      <formula>OR(N$159&lt;&gt;"",N$160&lt;&gt;"")</formula>
    </cfRule>
    <cfRule type="expression" dxfId="1163"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7" priority="169">
      <formula>OR(N$180&lt;&gt;"",N$181&lt;&gt;"")</formula>
    </cfRule>
    <cfRule type="expression" dxfId="1156"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7" priority="67">
      <formula>OR(N$243&lt;&gt;"",N$244&lt;&gt;"")</formula>
    </cfRule>
    <cfRule type="expression" dxfId="1146" priority="68">
      <formula>AND(N$243="",N$244="")</formula>
    </cfRule>
  </conditionalFormatting>
  <conditionalFormatting sqref="N245:BS245">
    <cfRule type="expression" dxfId="1145" priority="136">
      <formula>OR(N$243&lt;&gt;"",N$244&lt;&gt;"")</formula>
    </cfRule>
    <cfRule type="expression" dxfId="1144"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1" priority="134">
      <formula>OR(N$243&lt;&gt;"",N$244&lt;&gt;"")</formula>
    </cfRule>
    <cfRule type="expression" dxfId="1140"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9" priority="60">
      <formula>OR(N$312&lt;&gt;"",N$313&lt;&gt;"")</formula>
    </cfRule>
    <cfRule type="expression" dxfId="1128"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5" priority="56">
      <formula>OR(N$350&lt;&gt;"",N$351&lt;&gt;"")</formula>
    </cfRule>
    <cfRule type="expression" dxfId="1124"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9" priority="41">
      <formula>OR(N$505&lt;&gt;"",N$506&lt;&gt;"")</formula>
    </cfRule>
    <cfRule type="expression" dxfId="1118" priority="42">
      <formula>AND(N$505="",N$506="")</formula>
    </cfRule>
  </conditionalFormatting>
  <conditionalFormatting sqref="N517:BS521">
    <cfRule type="expression" dxfId="1117" priority="39">
      <formula>OR(N$517&lt;&gt;"",N$518&lt;&gt;"")</formula>
    </cfRule>
    <cfRule type="expression" dxfId="1116" priority="40">
      <formula>AND(N$517="",N$518="")</formula>
    </cfRule>
  </conditionalFormatting>
  <conditionalFormatting sqref="N524:BS525">
    <cfRule type="expression" dxfId="1115" priority="38">
      <formula>AND(N$524="",N$525="")</formula>
    </cfRule>
  </conditionalFormatting>
  <conditionalFormatting sqref="N526:BS526">
    <cfRule type="expression" dxfId="1114" priority="276">
      <formula>OR(N$524&lt;&gt;"",N$525&lt;&gt;"")</formula>
    </cfRule>
    <cfRule type="expression" dxfId="1113" priority="277">
      <formula>AND(N$524="",N$525="")</formula>
    </cfRule>
  </conditionalFormatting>
  <conditionalFormatting sqref="N529:BS531">
    <cfRule type="expression" dxfId="1112" priority="273">
      <formula>OR(N$529&lt;&gt;"",N$530&lt;&gt;"")</formula>
    </cfRule>
    <cfRule type="expression" dxfId="1111"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6" priority="1">
      <formula>AND(N$565="",N$566="")</formula>
    </cfRule>
    <cfRule type="expression" dxfId="1105"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2" priority="261">
      <formula>OR(N$565&lt;&gt;"",N$566&lt;&gt;"")</formula>
    </cfRule>
    <cfRule type="expression" dxfId="1101"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8" priority="255">
      <formula>OR(N$565&lt;&gt;"",N$566&lt;&gt;"")</formula>
    </cfRule>
    <cfRule type="expression" dxfId="1097" priority="256">
      <formula>AND(N$565="",N$566="")</formula>
    </cfRule>
  </conditionalFormatting>
  <conditionalFormatting sqref="N583:BS588">
    <cfRule type="expression" dxfId="1096" priority="23">
      <formula>OR(N$565&lt;&gt;"",N$566&lt;&gt;"")</formula>
    </cfRule>
    <cfRule type="expression" dxfId="1095"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2" priority="8">
      <formula>OR(N$594&lt;&gt;"",N$595&lt;&gt;"")</formula>
    </cfRule>
    <cfRule type="expression" dxfId="1091" priority="9">
      <formula>AND(N$594="",N$595="")</formula>
    </cfRule>
  </conditionalFormatting>
  <conditionalFormatting sqref="N625:BS626">
    <cfRule type="expression" dxfId="1090" priority="243">
      <formula>AND(N$625="",N$626="")</formula>
    </cfRule>
  </conditionalFormatting>
  <conditionalFormatting sqref="N627:BS639">
    <cfRule type="expression" dxfId="1089" priority="240">
      <formula>OR(N$625&lt;&gt;"",N$626&lt;&gt;"")</formula>
    </cfRule>
    <cfRule type="expression" dxfId="1088"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1" priority="220">
      <formula>OR(N$681&lt;&gt;"",N$682&lt;&gt;"")</formula>
    </cfRule>
    <cfRule type="expression" dxfId="1080" priority="221">
      <formula>AND(N$681="",N$682="")</formula>
    </cfRule>
  </conditionalFormatting>
  <conditionalFormatting sqref="N707:BS708">
    <cfRule type="expression" dxfId="1079" priority="216">
      <formula>AND(N$707="",N$708="")</formula>
    </cfRule>
  </conditionalFormatting>
  <conditionalFormatting sqref="N709:BS711">
    <cfRule type="expression" dxfId="1078" priority="213">
      <formula>OR(N$707&lt;&gt;"",N$708&lt;&gt;"")</formula>
    </cfRule>
    <cfRule type="expression" dxfId="1077"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2" priority="199">
      <formula>OR(N$729&lt;&gt;"",N$730&lt;&gt;"")</formula>
    </cfRule>
    <cfRule type="expression" dxfId="1071" priority="200">
      <formula>AND(N$729="",N$730="")</formula>
    </cfRule>
  </conditionalFormatting>
  <conditionalFormatting sqref="O625:BP639">
    <cfRule type="expression" dxfId="1070" priority="238">
      <formula>OR(O$625&lt;&gt;"",O$626&lt;&gt;"")</formula>
    </cfRule>
    <cfRule type="expression" dxfId="1069" priority="239">
      <formula>AND(O$625="",O$626="")</formula>
    </cfRule>
  </conditionalFormatting>
  <conditionalFormatting sqref="O182:BS211">
    <cfRule type="expression" dxfId="1068" priority="71">
      <formula>AND(O$180="",O$181="")</formula>
    </cfRule>
  </conditionalFormatting>
  <conditionalFormatting sqref="O243:BS244">
    <cfRule type="expression" dxfId="1067" priority="65">
      <formula>OR(O$243&lt;&gt;"",O$244&lt;&gt;"")</formula>
    </cfRule>
    <cfRule type="expression" dxfId="1066" priority="66">
      <formula>AND(O$243="",O$244="")</formula>
    </cfRule>
  </conditionalFormatting>
  <conditionalFormatting sqref="O363:BS370">
    <cfRule type="expression" dxfId="1065" priority="55">
      <formula>AND(O$363="",O$364="")</formula>
    </cfRule>
  </conditionalFormatting>
  <conditionalFormatting sqref="O388:BS463">
    <cfRule type="expression" dxfId="1064" priority="45">
      <formula>OR(O$388&lt;&gt;"",O$389&lt;&gt;"")</formula>
    </cfRule>
    <cfRule type="expression" dxfId="1063"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社会医療法人明生会道東の森総合病院!B94" display="・設置主体" xr:uid="{90C3BB27-2CE3-4374-B7B5-EEB4C4BF326C}"/>
    <hyperlink ref="D76:H76" location="社会医療法人明生会道東の森総合病院!B94" display="・設置主体" xr:uid="{79AFDEB3-27D7-426D-ADBB-A314072CB934}"/>
    <hyperlink ref="E76:I76" location="社会医療法人明生会道東の森総合病院!B94" display="・設置主体" xr:uid="{EEBC1FD7-A74D-4884-82F0-E2E0C3A35182}"/>
    <hyperlink ref="F76:J76" location="社会医療法人明生会道東の森総合病院!B94" display="・設置主体" xr:uid="{EA2DFB05-BFCB-45D6-A1E2-B5F7CBF87F24}"/>
    <hyperlink ref="G76:K76" location="社会医療法人明生会道東の森総合病院!B94" display="・設置主体" xr:uid="{E8A14ED0-7EB3-4BAC-8522-B5118C5FDEB6}"/>
    <hyperlink ref="H76:I76" location="社会医療法人明生会道東の森総合病院!B312" display="・入院患者の状況（年間）" xr:uid="{C41C44F1-0297-4446-9257-D2A528659EC9}"/>
    <hyperlink ref="I76:J76" location="社会医療法人明生会道東の森総合病院!B312" display="・入院患者の状況（年間）" xr:uid="{665B5200-4978-4DB3-A554-A2E5B01CD75D}"/>
    <hyperlink ref="J76:M76" location="社会医療法人明生会道東の森総合病院!B388" display="・算定する入院基本用・特定入院料等の状況" xr:uid="{4D7732F5-064B-47D1-97E7-7916BBF29F5E}"/>
    <hyperlink ref="K76:N76" location="社会医療法人明生会道東の森総合病院!B388" display="・算定する入院基本用・特定入院料等の状況" xr:uid="{DBE0A602-D2DE-40F5-BE1F-052035A1BE02}"/>
    <hyperlink ref="L76:O76" location="社会医療法人明生会道東の森総合病院!B388" display="・算定する入院基本用・特定入院料等の状況" xr:uid="{5622EBB2-4D6A-4237-9FEB-24FEF792C457}"/>
    <hyperlink ref="M76:P76" location="社会医療法人明生会道東の森総合病院!B388" display="・算定する入院基本用・特定入院料等の状況" xr:uid="{F4BB0E16-0809-407E-88A9-FFC1425872BF}"/>
    <hyperlink ref="C77:G77" location="社会医療法人明生会道東の森総合病院!B102" display="・病床の状況" xr:uid="{4214CE5E-C67E-4799-863D-DF523C94A573}"/>
    <hyperlink ref="D77:H77" location="社会医療法人明生会道東の森総合病院!B102" display="・病床の状況" xr:uid="{2BAF1877-E9FE-4310-83A0-A77F6EA8DCBD}"/>
    <hyperlink ref="E77:I77" location="社会医療法人明生会道東の森総合病院!B102" display="・病床の状況" xr:uid="{89AED3FA-132B-4C3C-B0D2-DA06387B8877}"/>
    <hyperlink ref="F77:J77" location="社会医療法人明生会道東の森総合病院!B102" display="・病床の状況" xr:uid="{EA835F09-BA00-487C-B9AB-FC6DC8BEE513}"/>
    <hyperlink ref="G77:K77" location="社会医療法人明生会道東の森総合病院!B102" display="・病床の状況" xr:uid="{9522993C-8DF5-4ABC-94A8-6DB81C510BFE}"/>
    <hyperlink ref="H77:I77" location="社会医療法人明生会道東の森総合病院!B325" display="・入院患者の状況（年間／入棟前の場所・退棟先の場所の状況）" xr:uid="{1F86C1FA-8E1C-4E59-9748-92CF09B4E5F9}"/>
    <hyperlink ref="I77:J77" location="社会医療法人明生会道東の森総合病院!B325" display="・入院患者の状況（年間／入棟前の場所・退棟先の場所の状況）" xr:uid="{979DCF83-7FD8-4414-8A90-3CB23EF94A61}"/>
    <hyperlink ref="J77" location="社会医療法人明生会道東の森総合病院!B469" display="・手術の状況" xr:uid="{0279425A-43E3-48C8-815A-8A25572FC855}"/>
    <hyperlink ref="M77" location="'社会医療法人明生会道東の森総合病院(H30案)'!B484" display="・がん、脳卒中、心筋梗塞、分娩、精神医療への対応状況" xr:uid="{14E70135-D5D4-4169-82E4-69D72939EED1}"/>
    <hyperlink ref="C78:G78" location="社会医療法人明生会道東の森総合病院!B117" display="・診療科" xr:uid="{6D5B0799-F1A0-447C-8ED4-FE19DBF5A943}"/>
    <hyperlink ref="D78:H78" location="社会医療法人明生会道東の森総合病院!B117" display="・診療科" xr:uid="{F5317E6F-F7FD-4A8A-8898-E2920F529F46}"/>
    <hyperlink ref="E78:I78" location="社会医療法人明生会道東の森総合病院!B117" display="・診療科" xr:uid="{5DDAF30B-0217-470F-8ADC-5B93D7B9BA0B}"/>
    <hyperlink ref="F78:J78" location="社会医療法人明生会道東の森総合病院!B117" display="・診療科" xr:uid="{C964570C-D037-4643-B4B6-19EAC789359B}"/>
    <hyperlink ref="G78:K78" location="社会医療法人明生会道東の森総合病院!B117" display="・診療科" xr:uid="{82009BAF-E851-4C36-8B31-221C2D63EC04}"/>
    <hyperlink ref="H78:I78" location="社会医療法人明生会道東の森総合病院!B350" display="・退院後に在宅医療を必要とする患者の状況" xr:uid="{94596CE1-AE63-4164-8699-55C043B4D6A3}"/>
    <hyperlink ref="I78:J78" location="社会医療法人明生会道東の森総合病院!B350" display="・退院後に在宅医療を必要とする患者の状況" xr:uid="{23030A9A-854B-44C3-ACA9-0709B174D671}"/>
    <hyperlink ref="J78:M78" location="社会医療法人明生会道東の森総合病院!B505" display="・がん、脳卒中、心筋梗塞、分娩、精神医療への対応状況" xr:uid="{6D34126A-E90B-46CE-AB0E-F7AE82FBFF56}"/>
    <hyperlink ref="K78:N78" location="社会医療法人明生会道東の森総合病院!B505" display="・がん、脳卒中、心筋梗塞、分娩、精神医療への対応状況" xr:uid="{C407A067-5EFF-48D1-955F-08796C0FC171}"/>
    <hyperlink ref="L78:O78" location="社会医療法人明生会道東の森総合病院!B505" display="・がん、脳卒中、心筋梗塞、分娩、精神医療への対応状況" xr:uid="{5AB42276-98A5-456E-B039-9766ACF01891}"/>
    <hyperlink ref="M78:P78" location="社会医療法人明生会道東の森総合病院!B505" display="・がん、脳卒中、心筋梗塞、分娩、精神医療への対応状況" xr:uid="{B6EF5FD7-898F-40AB-857B-91CFE856440F}"/>
    <hyperlink ref="C79:G79" location="社会医療法人明生会道東の森総合病院!B128" display="・入院基本料・特定入院料及び届出病床数" xr:uid="{A75BE4B0-2853-407A-A8B5-3563251C8EC8}"/>
    <hyperlink ref="D79:H79" location="社会医療法人明生会道東の森総合病院!B128" display="・入院基本料・特定入院料及び届出病床数" xr:uid="{76A33C86-BD14-4221-921D-4875561D1148}"/>
    <hyperlink ref="E79:I79" location="社会医療法人明生会道東の森総合病院!B128" display="・入院基本料・特定入院料及び届出病床数" xr:uid="{909B6EAB-70CB-4A3D-BAB1-ABC5280726F6}"/>
    <hyperlink ref="F79:J79" location="社会医療法人明生会道東の森総合病院!B128" display="・入院基本料・特定入院料及び届出病床数" xr:uid="{0F7B7FAB-1011-4FB9-B824-D454A7DFA159}"/>
    <hyperlink ref="G79:K79" location="社会医療法人明生会道東の森総合病院!B128" display="・入院基本料・特定入院料及び届出病床数" xr:uid="{51D7B2F0-F47F-4404-891A-486C43E37DC5}"/>
    <hyperlink ref="H79:I79" location="社会医療法人明生会道東の森総合病院!B363" display="・看取りを行った患者数" xr:uid="{AF8DE602-0D3D-4748-AF9F-D8A018EA2959}"/>
    <hyperlink ref="I79:J79" location="社会医療法人明生会道東の森総合病院!B363" display="・看取りを行った患者数" xr:uid="{B0209AF6-024E-47CF-95D6-C67FADEB116A}"/>
    <hyperlink ref="J79:M79" location="社会医療法人明生会道東の森総合病院!B548" display="・重症患者への対応状況" xr:uid="{DB5FFC03-140A-4038-84F6-5080DDE63025}"/>
    <hyperlink ref="K79:N79" location="社会医療法人明生会道東の森総合病院!B548" display="・重症患者への対応状況" xr:uid="{4A5C88D7-F6D4-4551-B154-6FB2EA7B7687}"/>
    <hyperlink ref="L79:O79" location="社会医療法人明生会道東の森総合病院!B548" display="・重症患者への対応状況" xr:uid="{73CC0FA2-CE82-484F-8DE0-5F27A15B7BCE}"/>
    <hyperlink ref="M79:P79" location="社会医療法人明生会道東の森総合病院!B548" display="・重症患者への対応状況" xr:uid="{E6578FCA-92C5-4AA0-AF73-FC72827014A8}"/>
    <hyperlink ref="C80:G80" location="社会医療法人明生会道東の森総合病院!B141" display="・DPC医療機関群の種類" xr:uid="{66B58ED1-192A-40AF-B56B-4EC23A0244FC}"/>
    <hyperlink ref="D80:H80" location="社会医療法人明生会道東の森総合病院!B141" display="・DPC医療機関群の種類" xr:uid="{51FB0B82-66F1-4E24-A57B-9C0B4A2DB866}"/>
    <hyperlink ref="E80:I80" location="社会医療法人明生会道東の森総合病院!B141" display="・DPC医療機関群の種類" xr:uid="{F712EE04-6920-43E0-9B51-CB4E30011415}"/>
    <hyperlink ref="F80:J80" location="社会医療法人明生会道東の森総合病院!B141" display="・DPC医療機関群の種類" xr:uid="{6E27018E-7508-4E26-850F-E715BCEA93E3}"/>
    <hyperlink ref="G80:K80" location="社会医療法人明生会道東の森総合病院!B141" display="・DPC医療機関群の種類" xr:uid="{AB1F8AE8-5A4D-4DD7-9B15-D9227939B133}"/>
    <hyperlink ref="J80:M80" location="社会医療法人明生会道東の森総合病院!B594" display="・救急医療の実施状況" xr:uid="{31CB2A27-53DC-43AB-A1C5-268B2DDF0FD2}"/>
    <hyperlink ref="K80:N80" location="社会医療法人明生会道東の森総合病院!B594" display="・救急医療の実施状況" xr:uid="{47342579-D218-4415-B448-B69C90E8F184}"/>
    <hyperlink ref="L80:O80" location="社会医療法人明生会道東の森総合病院!B594" display="・救急医療の実施状況" xr:uid="{25C8F463-F023-4789-BCD0-5305B39281FC}"/>
    <hyperlink ref="M80:P80" location="社会医療法人明生会道東の森総合病院!B594" display="・救急医療の実施状況" xr:uid="{9638964A-734B-43A7-BF5B-B12BF37E639E}"/>
    <hyperlink ref="C81:G81" location="社会医療法人明生会道東の森総合病院!B149" display="・救急告示病院、二次救急医療施設、三次救急医療施設の告示・認定の有無" xr:uid="{B834FEE3-51BC-4247-9957-7FB754D51E2B}"/>
    <hyperlink ref="D81:H81" location="社会医療法人明生会道東の森総合病院!B149" display="・救急告示病院、二次救急医療施設、三次救急医療施設の告示・認定の有無" xr:uid="{6FE162CE-E5FA-4837-9524-5EF52DBF1B76}"/>
    <hyperlink ref="E81:I81" location="社会医療法人明生会道東の森総合病院!B149" display="・救急告示病院、二次救急医療施設、三次救急医療施設の告示・認定の有無" xr:uid="{E9759753-A76C-4CA4-B8EF-AB6270F0699F}"/>
    <hyperlink ref="F81:J81" location="社会医療法人明生会道東の森総合病院!B149" display="・救急告示病院、二次救急医療施設、三次救急医療施設の告示・認定の有無" xr:uid="{C33A58D3-1D63-4E1D-852C-9DB80B05D0DC}"/>
    <hyperlink ref="G81:K81" location="社会医療法人明生会道東の森総合病院!B149" display="・救急告示病院、二次救急医療施設、三次救急医療施設の告示・認定の有無" xr:uid="{5666B04B-146C-417B-B7D8-CD08F07A3D14}"/>
    <hyperlink ref="J81:M81" location="社会医療法人明生会道東の森総合病院!B625" display="・急性期後の支援、在宅復帰の支援の状況" xr:uid="{50B5CCBB-C64A-4645-855C-5BCD495F9405}"/>
    <hyperlink ref="K81:N81" location="社会医療法人明生会道東の森総合病院!B625" display="・急性期後の支援、在宅復帰の支援の状況" xr:uid="{0C867657-6D90-41E0-88FD-418965636501}"/>
    <hyperlink ref="L81:O81" location="社会医療法人明生会道東の森総合病院!B625" display="・急性期後の支援、在宅復帰の支援の状況" xr:uid="{BCEDFC30-6662-4355-923D-A5C938C215B2}"/>
    <hyperlink ref="M81:P81" location="社会医療法人明生会道東の森総合病院!B625" display="・急性期後の支援、在宅復帰の支援の状況" xr:uid="{7BEEB0BC-A3BC-4FD8-B873-59D73820B286}"/>
    <hyperlink ref="C82:G82" location="社会医療法人明生会道東の森総合病院!B159" display="・承認の有無" xr:uid="{CC3FDF83-8009-4EEE-9179-3185107122CF}"/>
    <hyperlink ref="D82:H82" location="社会医療法人明生会道東の森総合病院!B159" display="・承認の有無" xr:uid="{74A83D36-F1B6-4807-B8FE-8C92E3F0ADE5}"/>
    <hyperlink ref="E82:I82" location="社会医療法人明生会道東の森総合病院!B159" display="・承認の有無" xr:uid="{CA681245-5984-42C7-A80A-1A24D452FFAD}"/>
    <hyperlink ref="F82:J82" location="社会医療法人明生会道東の森総合病院!B159" display="・承認の有無" xr:uid="{52382316-72E2-4A4E-9D39-78A478E0394D}"/>
    <hyperlink ref="G82:K82" location="社会医療法人明生会道東の森総合病院!B159" display="・承認の有無" xr:uid="{6DC055FF-BF2F-4499-B162-E70823631012}"/>
    <hyperlink ref="J82:M82" location="社会医療法人明生会道東の森総合病院!B645" display="・全身管理の状況" xr:uid="{BA1A6FAF-0058-4EE0-A7D9-A177792B0289}"/>
    <hyperlink ref="K82:N82" location="社会医療法人明生会道東の森総合病院!B645" display="・全身管理の状況" xr:uid="{87EBC91C-9A10-455E-83D4-FF092F12E1A3}"/>
    <hyperlink ref="L82:O82" location="社会医療法人明生会道東の森総合病院!B645" display="・全身管理の状況" xr:uid="{F22E4A82-2FB5-4625-87F5-0B86620EC5E6}"/>
    <hyperlink ref="M82:P82" location="社会医療法人明生会道東の森総合病院!B645" display="・全身管理の状況" xr:uid="{4096537B-9A26-47C8-82B8-48123613C9D0}"/>
    <hyperlink ref="C83:G83" location="社会医療法人明生会道東の森総合病院!B168" display="・診療報酬の届出の有無" xr:uid="{7765B54F-41A2-4046-98D8-8AD25D08576E}"/>
    <hyperlink ref="D83:H83" location="社会医療法人明生会道東の森総合病院!B168" display="・診療報酬の届出の有無" xr:uid="{1DF41029-27F8-4EBB-92D1-1025E6CDA145}"/>
    <hyperlink ref="E83:I83" location="社会医療法人明生会道東の森総合病院!B168" display="・診療報酬の届出の有無" xr:uid="{F2956727-8312-467C-8C7B-3AB5739BEE7B}"/>
    <hyperlink ref="F83:J83" location="社会医療法人明生会道東の森総合病院!B168" display="・診療報酬の届出の有無" xr:uid="{21896FBD-9139-486F-BD33-51882F4A4D36}"/>
    <hyperlink ref="G83:K83" location="社会医療法人明生会道東の森総合病院!B168" display="・診療報酬の届出の有無" xr:uid="{0A4C3FB3-5A1D-446F-8BD5-B774F80EAB9A}"/>
    <hyperlink ref="J83:M83" location="社会医療法人明生会道東の森総合病院!B660" display="・リハビリテーションの実施状況" xr:uid="{1A7FA3BD-477E-4F21-81B1-BDBD495C37B2}"/>
    <hyperlink ref="K83:N83" location="社会医療法人明生会道東の森総合病院!B660" display="・リハビリテーションの実施状況" xr:uid="{CEBFB2B1-61B4-4674-B7F5-C963C67C34B4}"/>
    <hyperlink ref="L83:O83" location="社会医療法人明生会道東の森総合病院!B660" display="・リハビリテーションの実施状況" xr:uid="{30FE0602-26D0-42FC-AEF6-EC9C1F9B0964}"/>
    <hyperlink ref="M83:P83" location="社会医療法人明生会道東の森総合病院!B660" display="・リハビリテーションの実施状況" xr:uid="{A45F82A4-9FE7-4B00-9D6C-693008C1BF95}"/>
    <hyperlink ref="C84:G84" location="社会医療法人明生会道東の森総合病院!B180" display="・職員数の状況" xr:uid="{80BD74A6-F643-4DC5-9EE0-E90762B02D01}"/>
    <hyperlink ref="D84:H84" location="社会医療法人明生会道東の森総合病院!B180" display="・職員数の状況" xr:uid="{B8FDE1FE-3B31-41A5-B202-7740761EEBEB}"/>
    <hyperlink ref="E84:I84" location="社会医療法人明生会道東の森総合病院!B180" display="・職員数の状況" xr:uid="{A22C3587-1A02-4574-BA85-330CC827F678}"/>
    <hyperlink ref="F84:J84" location="社会医療法人明生会道東の森総合病院!B180" display="・職員数の状況" xr:uid="{3A6EF506-52AE-40CE-BF52-03519636E265}"/>
    <hyperlink ref="G84:K84" location="社会医療法人明生会道東の森総合病院!B180" display="・職員数の状況" xr:uid="{40EAB63C-A592-4BCE-9D9C-205103B56CB7}"/>
    <hyperlink ref="J84:M84" location="社会医療法人明生会道東の森総合病院!B707" display="・長期療養患者の受入状況" xr:uid="{4A2EF129-2B50-4B04-B425-70A8287ECEB3}"/>
    <hyperlink ref="K84:N84" location="社会医療法人明生会道東の森総合病院!B707" display="・長期療養患者の受入状況" xr:uid="{31D1F790-6BBD-4D6F-ADEB-51FA3431E930}"/>
    <hyperlink ref="L84:O84" location="社会医療法人明生会道東の森総合病院!B707" display="・長期療養患者の受入状況" xr:uid="{FFE981C4-4878-446E-84DE-32CCA9DA34CD}"/>
    <hyperlink ref="M84:P84" location="社会医療法人明生会道東の森総合病院!B707" display="・長期療養患者の受入状況" xr:uid="{A4D4F6B8-A15E-42A0-965C-46C9AA8A2786}"/>
    <hyperlink ref="C85:G85" location="社会医療法人明生会道東の森総合病院!B243" display="・退院調整部門の設置状況" xr:uid="{F26901F9-F19B-4723-981C-1249B51E7FFE}"/>
    <hyperlink ref="D85:H85" location="社会医療法人明生会道東の森総合病院!B243" display="・退院調整部門の設置状況" xr:uid="{BF41D041-DD1D-442E-8B88-23B84632113C}"/>
    <hyperlink ref="E85:I85" location="社会医療法人明生会道東の森総合病院!B243" display="・退院調整部門の設置状況" xr:uid="{6BD8BDA6-0915-4FCE-AFFB-406F6E774330}"/>
    <hyperlink ref="F85:J85" location="社会医療法人明生会道東の森総合病院!B243" display="・退院調整部門の設置状況" xr:uid="{107D0EA0-1F14-4EC1-8B5C-B758258E59B1}"/>
    <hyperlink ref="G85:K85" location="社会医療法人明生会道東の森総合病院!B243" display="・退院調整部門の設置状況" xr:uid="{2B0ED1F2-D6F9-4DCD-8531-D900E32169BC}"/>
    <hyperlink ref="J85:M85" location="社会医療法人明生会道東の森総合病院!B717" display="・重度の障害児等の受入状況" xr:uid="{4A3B2771-E782-46BA-A63D-2A958C390053}"/>
    <hyperlink ref="K85:N85" location="社会医療法人明生会道東の森総合病院!B717" display="・重度の障害児等の受入状況" xr:uid="{8946CE0E-C19F-4C5C-B124-0EF1632266B7}"/>
    <hyperlink ref="L85:O85" location="社会医療法人明生会道東の森総合病院!B717" display="・重度の障害児等の受入状況" xr:uid="{E9FAA792-DD8C-45A5-98D0-1B809D1FF233}"/>
    <hyperlink ref="M85:P85" location="社会医療法人明生会道東の森総合病院!B717" display="・重度の障害児等の受入状況" xr:uid="{BF371401-186F-4AB1-8C4D-AD5D7AF35E57}"/>
    <hyperlink ref="C86:G86" location="社会医療法人明生会道東の森総合病院!B263" display="・医療機器の台数" xr:uid="{AEA0536B-5C47-48DF-88BB-0432B02489F8}"/>
    <hyperlink ref="D86:H86" location="社会医療法人明生会道東の森総合病院!B263" display="・医療機器の台数" xr:uid="{EA75A969-974B-40A6-A739-93EA3F415B15}"/>
    <hyperlink ref="E86:I86" location="社会医療法人明生会道東の森総合病院!B263" display="・医療機器の台数" xr:uid="{76A63893-6CDD-496D-9ACC-110CB838505F}"/>
    <hyperlink ref="F86:J86" location="社会医療法人明生会道東の森総合病院!B263" display="・医療機器の台数" xr:uid="{FEDAB206-C017-4CFE-87AF-064A86309D02}"/>
    <hyperlink ref="G86:K86" location="社会医療法人明生会道東の森総合病院!B263" display="・医療機器の台数" xr:uid="{28B38CDF-D2B4-48B8-9F86-7EC563CB4B66}"/>
    <hyperlink ref="J86:M86" location="社会医療法人明生会道東の森総合病院!B729" display="・医科歯科の連携状況" xr:uid="{A3CD25E0-4742-4E0F-A140-A0BAB3BF8BD5}"/>
    <hyperlink ref="K86:N86" location="社会医療法人明生会道東の森総合病院!B729" display="・医科歯科の連携状況" xr:uid="{10770A61-BD8B-424B-88CE-36C9FB0D15D5}"/>
    <hyperlink ref="L86:O86" location="社会医療法人明生会道東の森総合病院!B729" display="・医科歯科の連携状況" xr:uid="{60F991DA-C589-4E70-9D5A-644C7807A458}"/>
    <hyperlink ref="M86:P86" location="社会医療法人明生会道東の森総合病院!B729" display="・医科歯科の連携状況" xr:uid="{7E4D6A90-E6FE-4168-90DC-BBD25DBDCD89}"/>
    <hyperlink ref="C87:G87" location="社会医療法人明生会道東の森総合病院!B289" display="・過去1年間の間に病棟の再編・見直しがあった場合の報告対象期間" xr:uid="{85662D1F-D59A-42AB-9B1B-0BA80D50A0AE}"/>
    <hyperlink ref="D87:H87" location="社会医療法人明生会道東の森総合病院!B289" display="・過去1年間の間に病棟の再編・見直しがあった場合の報告対象期間" xr:uid="{BF8E511C-D7BE-4870-8866-EBF8380DD814}"/>
    <hyperlink ref="E87:I87" location="社会医療法人明生会道東の森総合病院!B289" display="・過去1年間の間に病棟の再編・見直しがあった場合の報告対象期間" xr:uid="{B0D083C9-7115-42A9-8077-C702544F8D61}"/>
    <hyperlink ref="F87:J87" location="社会医療法人明生会道東の森総合病院!B289" display="・過去1年間の間に病棟の再編・見直しがあった場合の報告対象期間" xr:uid="{05162224-0341-43B7-80F1-F858F1F91A52}"/>
    <hyperlink ref="G87:K87" location="社会医療法人明生会道東の森総合病院!B289" display="・過去1年間の間に病棟の再編・見直しがあった場合の報告対象期間" xr:uid="{E30E7D0A-61B4-4D47-9833-DCB959452844}"/>
    <hyperlink ref="I298" location="社会医療法人明生会道東の森総合病院!B70" display="メニューへ戻る" xr:uid="{1081CE9F-A139-4789-86A6-418C298F8D15}"/>
    <hyperlink ref="I373" location="社会医療法人明生会道東の森総合病院!B70" display="メニューへ戻る" xr:uid="{E4E10699-DFCF-4F6E-B2BB-FD75B58A16D8}"/>
    <hyperlink ref="I737" location="社会医療法人明生会道東の森総合病院!B70" display="メニューへ戻る" xr:uid="{C2C5EE61-F621-4018-B95B-E6BBCC89091C}"/>
    <hyperlink ref="C1" location="INDEX!A1" display="圏域topへ" xr:uid="{252C30B4-A8EC-4440-BCF5-A06ACEC6516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EB212-22A0-4CF5-A036-0DE12DAAEE0F}">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851</v>
      </c>
      <c r="I1" s="5"/>
    </row>
    <row r="2" spans="1:73" ht="19" x14ac:dyDescent="0.2">
      <c r="A2" s="1" t="s">
        <v>0</v>
      </c>
      <c r="B2" s="11" t="s">
        <v>1</v>
      </c>
      <c r="C2" s="12"/>
      <c r="D2" s="13"/>
      <c r="E2" s="13"/>
      <c r="F2" s="13"/>
      <c r="G2" s="13"/>
      <c r="H2" s="5"/>
    </row>
    <row r="3" spans="1:73" x14ac:dyDescent="0.2">
      <c r="B3" s="14" t="s">
        <v>2</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5</v>
      </c>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6</v>
      </c>
      <c r="B10" s="29"/>
      <c r="C10" s="24"/>
      <c r="D10" s="24"/>
      <c r="E10" s="24"/>
      <c r="F10" s="24"/>
      <c r="G10" s="24"/>
      <c r="H10" s="17"/>
      <c r="I10" s="435" t="s">
        <v>7</v>
      </c>
      <c r="J10" s="435"/>
      <c r="K10" s="435"/>
      <c r="L10" s="30" t="s">
        <v>8</v>
      </c>
      <c r="M10" s="30"/>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6</v>
      </c>
      <c r="B11" s="32"/>
      <c r="C11" s="24"/>
      <c r="D11" s="24"/>
      <c r="E11" s="24"/>
      <c r="F11" s="24"/>
      <c r="G11" s="24"/>
      <c r="H11" s="17"/>
      <c r="I11" s="435" t="s">
        <v>9</v>
      </c>
      <c r="J11" s="435"/>
      <c r="K11" s="435"/>
      <c r="L11" s="30" t="s">
        <v>10</v>
      </c>
      <c r="M11" s="30"/>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11</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12</v>
      </c>
      <c r="J16" s="437"/>
      <c r="K16" s="437"/>
      <c r="L16" s="25" t="str">
        <f>IF(ISBLANK(L$9),"",L$9)</f>
        <v>療養</v>
      </c>
      <c r="M16" s="25" t="str">
        <f>IF(ISBLANK(M$9),"",M$9)</f>
        <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6</v>
      </c>
      <c r="B17" s="29"/>
      <c r="C17" s="24"/>
      <c r="D17" s="24"/>
      <c r="E17" s="24"/>
      <c r="F17" s="24"/>
      <c r="G17" s="24"/>
      <c r="H17" s="17"/>
      <c r="I17" s="435" t="s">
        <v>13</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6</v>
      </c>
      <c r="B18" s="32"/>
      <c r="C18" s="24"/>
      <c r="D18" s="24"/>
      <c r="E18" s="24"/>
      <c r="F18" s="24"/>
      <c r="G18" s="24"/>
      <c r="H18" s="17"/>
      <c r="I18" s="435" t="s">
        <v>14</v>
      </c>
      <c r="J18" s="435"/>
      <c r="K18" s="435"/>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6</v>
      </c>
      <c r="B19" s="32"/>
      <c r="C19" s="24"/>
      <c r="D19" s="24"/>
      <c r="E19" s="24"/>
      <c r="F19" s="24"/>
      <c r="G19" s="24"/>
      <c r="H19" s="17"/>
      <c r="I19" s="435" t="s">
        <v>15</v>
      </c>
      <c r="J19" s="435"/>
      <c r="K19" s="435"/>
      <c r="L19" s="35" t="s">
        <v>16</v>
      </c>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6</v>
      </c>
      <c r="B20" s="29"/>
      <c r="C20" s="24"/>
      <c r="D20" s="24"/>
      <c r="E20" s="24"/>
      <c r="F20" s="24"/>
      <c r="G20" s="24"/>
      <c r="H20" s="17"/>
      <c r="I20" s="435" t="s">
        <v>17</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6</v>
      </c>
      <c r="B21" s="29"/>
      <c r="C21" s="24"/>
      <c r="D21" s="24"/>
      <c r="E21" s="24"/>
      <c r="F21" s="24"/>
      <c r="G21" s="24"/>
      <c r="H21" s="17"/>
      <c r="I21" s="435" t="s">
        <v>18</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6</v>
      </c>
      <c r="B22" s="29"/>
      <c r="C22" s="24"/>
      <c r="D22" s="24"/>
      <c r="E22" s="24"/>
      <c r="F22" s="24"/>
      <c r="G22" s="24"/>
      <c r="H22" s="17"/>
      <c r="I22" s="435" t="s">
        <v>19</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20</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12</v>
      </c>
      <c r="J27" s="433"/>
      <c r="K27" s="434"/>
      <c r="L27" s="25" t="str">
        <f>IF(ISBLANK(L$9),"",L$9)</f>
        <v>療養</v>
      </c>
      <c r="M27" s="25" t="str">
        <f>IF(ISBLANK(M$9),"",M$9)</f>
        <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21</v>
      </c>
      <c r="B28" s="29"/>
      <c r="C28" s="24"/>
      <c r="D28" s="24"/>
      <c r="E28" s="24"/>
      <c r="F28" s="24"/>
      <c r="G28" s="24"/>
      <c r="H28" s="17"/>
      <c r="I28" s="426" t="s">
        <v>13</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21</v>
      </c>
      <c r="B29" s="32"/>
      <c r="C29" s="24"/>
      <c r="D29" s="24"/>
      <c r="E29" s="24"/>
      <c r="F29" s="24"/>
      <c r="G29" s="24"/>
      <c r="H29" s="17"/>
      <c r="I29" s="426" t="s">
        <v>14</v>
      </c>
      <c r="J29" s="427"/>
      <c r="K29" s="428"/>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21</v>
      </c>
      <c r="B30" s="32"/>
      <c r="C30" s="24"/>
      <c r="D30" s="24"/>
      <c r="E30" s="24"/>
      <c r="F30" s="24"/>
      <c r="G30" s="24"/>
      <c r="H30" s="17"/>
      <c r="I30" s="426" t="s">
        <v>15</v>
      </c>
      <c r="J30" s="427"/>
      <c r="K30" s="428"/>
      <c r="L30" s="31" t="s">
        <v>16</v>
      </c>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21</v>
      </c>
      <c r="B31" s="29"/>
      <c r="C31" s="24"/>
      <c r="D31" s="24"/>
      <c r="E31" s="24"/>
      <c r="F31" s="24"/>
      <c r="G31" s="24"/>
      <c r="H31" s="17"/>
      <c r="I31" s="426" t="s">
        <v>17</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21</v>
      </c>
      <c r="B32" s="29"/>
      <c r="C32" s="24"/>
      <c r="D32" s="24"/>
      <c r="E32" s="24"/>
      <c r="F32" s="24"/>
      <c r="G32" s="24"/>
      <c r="H32" s="17"/>
      <c r="I32" s="421" t="s">
        <v>22</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21</v>
      </c>
      <c r="B33" s="29"/>
      <c r="C33" s="24"/>
      <c r="D33" s="24"/>
      <c r="E33" s="24"/>
      <c r="F33" s="24"/>
      <c r="G33" s="24"/>
      <c r="H33" s="17"/>
      <c r="I33" s="421" t="s">
        <v>23</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21</v>
      </c>
      <c r="B34" s="29"/>
      <c r="C34" s="24"/>
      <c r="D34" s="24"/>
      <c r="E34" s="24"/>
      <c r="F34" s="24"/>
      <c r="G34" s="24"/>
      <c r="H34" s="17"/>
      <c r="I34" s="421" t="s">
        <v>24</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21</v>
      </c>
      <c r="B35" s="29"/>
      <c r="C35" s="24"/>
      <c r="D35" s="24"/>
      <c r="E35" s="24"/>
      <c r="F35" s="24"/>
      <c r="G35" s="24"/>
      <c r="H35" s="17"/>
      <c r="I35" s="424" t="s">
        <v>19</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25</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26</v>
      </c>
      <c r="J40" s="433"/>
      <c r="K40" s="434"/>
      <c r="L40" s="25" t="str">
        <f>IF(ISBLANK(L$9),"",L$9)</f>
        <v>療養</v>
      </c>
      <c r="M40" s="25" t="str">
        <f>IF(ISBLANK(M$9),"",M$9)</f>
        <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27</v>
      </c>
      <c r="B41" s="29"/>
      <c r="C41" s="24"/>
      <c r="D41" s="24"/>
      <c r="E41" s="24"/>
      <c r="F41" s="24"/>
      <c r="G41" s="24"/>
      <c r="H41" s="17"/>
      <c r="I41" s="426" t="s">
        <v>28</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27</v>
      </c>
      <c r="B42" s="32"/>
      <c r="C42" s="24"/>
      <c r="D42" s="24"/>
      <c r="E42" s="24"/>
      <c r="F42" s="24"/>
      <c r="G42" s="24"/>
      <c r="H42" s="17"/>
      <c r="I42" s="426" t="s">
        <v>29</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27</v>
      </c>
      <c r="B43" s="32"/>
      <c r="C43" s="24"/>
      <c r="D43" s="24"/>
      <c r="E43" s="24"/>
      <c r="F43" s="24"/>
      <c r="G43" s="24"/>
      <c r="H43" s="17"/>
      <c r="I43" s="426" t="s">
        <v>30</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27</v>
      </c>
      <c r="B44" s="29"/>
      <c r="C44" s="24"/>
      <c r="D44" s="24"/>
      <c r="E44" s="24"/>
      <c r="F44" s="24"/>
      <c r="G44" s="24"/>
      <c r="H44" s="17"/>
      <c r="I44" s="426" t="s">
        <v>31</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32</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12</v>
      </c>
      <c r="J49" s="430"/>
      <c r="K49" s="431"/>
      <c r="L49" s="25" t="str">
        <f>IF(ISBLANK(L$9),"",L$9)</f>
        <v>療養</v>
      </c>
      <c r="M49" s="25" t="str">
        <f>IF(ISBLANK(M$9),"",M$9)</f>
        <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33</v>
      </c>
      <c r="B50" s="29"/>
      <c r="C50" s="24"/>
      <c r="D50" s="24"/>
      <c r="E50" s="24"/>
      <c r="F50" s="24"/>
      <c r="G50" s="24"/>
      <c r="H50" s="17"/>
      <c r="I50" s="421" t="s">
        <v>13</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33</v>
      </c>
      <c r="B51" s="32"/>
      <c r="C51" s="24"/>
      <c r="D51" s="24"/>
      <c r="E51" s="24"/>
      <c r="F51" s="24"/>
      <c r="G51" s="24"/>
      <c r="H51" s="17"/>
      <c r="I51" s="421" t="s">
        <v>14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33</v>
      </c>
      <c r="B52" s="32"/>
      <c r="C52" s="24"/>
      <c r="D52" s="24"/>
      <c r="E52" s="24"/>
      <c r="F52" s="24"/>
      <c r="G52" s="24"/>
      <c r="H52" s="17"/>
      <c r="I52" s="421" t="s">
        <v>15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33</v>
      </c>
      <c r="B53" s="29"/>
      <c r="C53" s="24"/>
      <c r="D53" s="24"/>
      <c r="E53" s="24"/>
      <c r="F53" s="24"/>
      <c r="G53" s="24"/>
      <c r="H53" s="17"/>
      <c r="I53" s="421" t="s">
        <v>17</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33</v>
      </c>
      <c r="B54" s="29"/>
      <c r="C54" s="24"/>
      <c r="D54" s="24"/>
      <c r="E54" s="24"/>
      <c r="F54" s="24"/>
      <c r="G54" s="24"/>
      <c r="H54" s="17"/>
      <c r="I54" s="421" t="s">
        <v>22</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33</v>
      </c>
      <c r="B55" s="29"/>
      <c r="C55" s="24"/>
      <c r="D55" s="24"/>
      <c r="E55" s="24"/>
      <c r="F55" s="24"/>
      <c r="G55" s="24"/>
      <c r="H55" s="17"/>
      <c r="I55" s="421" t="s">
        <v>23</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33</v>
      </c>
      <c r="B56" s="29"/>
      <c r="C56" s="24"/>
      <c r="D56" s="24"/>
      <c r="E56" s="24"/>
      <c r="F56" s="24"/>
      <c r="G56" s="24"/>
      <c r="H56" s="17"/>
      <c r="I56" s="421" t="s">
        <v>24</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33</v>
      </c>
      <c r="B57" s="29"/>
      <c r="C57" s="24"/>
      <c r="D57" s="24"/>
      <c r="E57" s="24"/>
      <c r="F57" s="24"/>
      <c r="G57" s="24"/>
      <c r="H57" s="17"/>
      <c r="I57" s="424" t="s">
        <v>19</v>
      </c>
      <c r="J57" s="424"/>
      <c r="K57" s="424"/>
      <c r="L57" s="31" t="s">
        <v>16</v>
      </c>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33</v>
      </c>
      <c r="B58" s="29"/>
      <c r="C58" s="24"/>
      <c r="D58" s="24"/>
      <c r="E58" s="24"/>
      <c r="F58" s="24"/>
      <c r="G58" s="24"/>
      <c r="H58" s="17"/>
      <c r="I58" s="424" t="s">
        <v>34</v>
      </c>
      <c r="J58" s="424"/>
      <c r="K58" s="424"/>
      <c r="L58" s="31" t="s">
        <v>35</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36</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37</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38</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39</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40</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41</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42</v>
      </c>
      <c r="D71" s="51"/>
      <c r="E71" s="51"/>
      <c r="F71" s="52"/>
      <c r="G71" s="50"/>
      <c r="H71" s="53" t="s">
        <v>43</v>
      </c>
      <c r="I71" s="53"/>
      <c r="J71" s="53" t="s">
        <v>44</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45</v>
      </c>
      <c r="D76" s="409"/>
      <c r="E76" s="409"/>
      <c r="F76" s="409"/>
      <c r="G76" s="409"/>
      <c r="H76" s="409" t="s">
        <v>46</v>
      </c>
      <c r="I76" s="409"/>
      <c r="J76" s="409" t="s">
        <v>47</v>
      </c>
      <c r="K76" s="409"/>
      <c r="L76" s="409"/>
      <c r="M76" s="409"/>
      <c r="O76" s="60"/>
      <c r="P76" s="60"/>
      <c r="Q76" s="60"/>
      <c r="R76" s="60"/>
      <c r="S76" s="60"/>
      <c r="T76" s="9"/>
      <c r="BU76" s="27"/>
    </row>
    <row r="77" spans="1:73" s="26" customFormat="1" x14ac:dyDescent="0.2">
      <c r="A77" s="1"/>
      <c r="B77" s="2"/>
      <c r="C77" s="409" t="s">
        <v>48</v>
      </c>
      <c r="D77" s="409"/>
      <c r="E77" s="409"/>
      <c r="F77" s="409"/>
      <c r="G77" s="409"/>
      <c r="H77" s="409" t="s">
        <v>49</v>
      </c>
      <c r="I77" s="409"/>
      <c r="J77" s="20" t="s">
        <v>50</v>
      </c>
      <c r="M77" s="23"/>
      <c r="O77" s="63"/>
      <c r="P77" s="63"/>
      <c r="Q77" s="63"/>
      <c r="R77" s="63"/>
      <c r="S77" s="63"/>
      <c r="T77" s="9"/>
      <c r="BU77" s="27"/>
    </row>
    <row r="78" spans="1:73" s="26" customFormat="1" x14ac:dyDescent="0.2">
      <c r="A78" s="1"/>
      <c r="B78" s="2"/>
      <c r="C78" s="409" t="s">
        <v>51</v>
      </c>
      <c r="D78" s="409"/>
      <c r="E78" s="409"/>
      <c r="F78" s="409"/>
      <c r="G78" s="409"/>
      <c r="H78" s="409" t="s">
        <v>52</v>
      </c>
      <c r="I78" s="409"/>
      <c r="J78" s="408" t="s">
        <v>53</v>
      </c>
      <c r="K78" s="408"/>
      <c r="L78" s="408"/>
      <c r="M78" s="408"/>
      <c r="O78" s="60"/>
      <c r="P78" s="60"/>
      <c r="Q78" s="60"/>
      <c r="R78" s="60"/>
      <c r="S78" s="60"/>
      <c r="T78" s="9"/>
      <c r="BU78" s="27"/>
    </row>
    <row r="79" spans="1:73" s="26" customFormat="1" x14ac:dyDescent="0.2">
      <c r="A79" s="1"/>
      <c r="B79" s="2"/>
      <c r="C79" s="409" t="s">
        <v>54</v>
      </c>
      <c r="D79" s="409"/>
      <c r="E79" s="409"/>
      <c r="F79" s="409"/>
      <c r="G79" s="409"/>
      <c r="H79" s="409" t="s">
        <v>55</v>
      </c>
      <c r="I79" s="409"/>
      <c r="J79" s="408" t="s">
        <v>56</v>
      </c>
      <c r="K79" s="408"/>
      <c r="L79" s="408"/>
      <c r="M79" s="408"/>
      <c r="O79" s="63"/>
      <c r="P79" s="63"/>
      <c r="Q79" s="63"/>
      <c r="R79" s="63"/>
      <c r="S79" s="63"/>
      <c r="T79" s="9"/>
      <c r="BU79" s="27"/>
    </row>
    <row r="80" spans="1:73" s="26" customFormat="1" x14ac:dyDescent="0.2">
      <c r="A80" s="1"/>
      <c r="B80" s="2"/>
      <c r="C80" s="408" t="s">
        <v>57</v>
      </c>
      <c r="D80" s="408"/>
      <c r="E80" s="408"/>
      <c r="F80" s="408"/>
      <c r="G80" s="408"/>
      <c r="H80" s="43"/>
      <c r="I80" s="43"/>
      <c r="J80" s="408" t="s">
        <v>58</v>
      </c>
      <c r="K80" s="408"/>
      <c r="L80" s="408"/>
      <c r="M80" s="408"/>
      <c r="O80" s="63"/>
      <c r="P80" s="63"/>
      <c r="Q80" s="63"/>
      <c r="R80" s="63"/>
      <c r="S80" s="63"/>
      <c r="T80" s="9"/>
      <c r="BU80" s="27"/>
    </row>
    <row r="81" spans="1:73" s="26" customFormat="1" x14ac:dyDescent="0.2">
      <c r="A81" s="1"/>
      <c r="B81" s="23"/>
      <c r="C81" s="408" t="s">
        <v>59</v>
      </c>
      <c r="D81" s="408"/>
      <c r="E81" s="408"/>
      <c r="F81" s="408"/>
      <c r="G81" s="408"/>
      <c r="H81" s="23"/>
      <c r="I81" s="23"/>
      <c r="J81" s="408" t="s">
        <v>60</v>
      </c>
      <c r="K81" s="408"/>
      <c r="L81" s="408"/>
      <c r="M81" s="408"/>
      <c r="N81" s="8"/>
      <c r="O81" s="8"/>
      <c r="P81" s="8"/>
      <c r="Q81" s="8"/>
      <c r="R81" s="8"/>
      <c r="S81" s="8"/>
      <c r="T81" s="9"/>
      <c r="BU81" s="27"/>
    </row>
    <row r="82" spans="1:73" s="26" customFormat="1" x14ac:dyDescent="0.2">
      <c r="A82" s="1"/>
      <c r="B82" s="2"/>
      <c r="C82" s="408" t="s">
        <v>61</v>
      </c>
      <c r="D82" s="408"/>
      <c r="E82" s="408"/>
      <c r="F82" s="408"/>
      <c r="G82" s="408"/>
      <c r="J82" s="408" t="s">
        <v>62</v>
      </c>
      <c r="K82" s="408"/>
      <c r="L82" s="408"/>
      <c r="M82" s="408"/>
      <c r="N82" s="8"/>
      <c r="O82" s="8"/>
      <c r="P82" s="8"/>
      <c r="Q82" s="8"/>
      <c r="R82" s="8"/>
      <c r="S82" s="8"/>
      <c r="T82" s="9"/>
      <c r="BU82" s="27"/>
    </row>
    <row r="83" spans="1:73" s="26" customFormat="1" x14ac:dyDescent="0.2">
      <c r="A83" s="1"/>
      <c r="B83" s="2"/>
      <c r="C83" s="408" t="s">
        <v>63</v>
      </c>
      <c r="D83" s="408"/>
      <c r="E83" s="408"/>
      <c r="F83" s="408"/>
      <c r="G83" s="408"/>
      <c r="H83" s="43"/>
      <c r="I83" s="43"/>
      <c r="J83" s="408" t="s">
        <v>64</v>
      </c>
      <c r="K83" s="408"/>
      <c r="L83" s="408"/>
      <c r="M83" s="408"/>
      <c r="N83" s="8"/>
      <c r="O83" s="8"/>
      <c r="P83" s="8"/>
      <c r="Q83" s="8"/>
      <c r="R83" s="8"/>
      <c r="S83" s="8"/>
      <c r="T83" s="9"/>
      <c r="BU83" s="27"/>
    </row>
    <row r="84" spans="1:73" s="26" customFormat="1" x14ac:dyDescent="0.2">
      <c r="A84" s="1"/>
      <c r="B84" s="2"/>
      <c r="C84" s="408" t="s">
        <v>65</v>
      </c>
      <c r="D84" s="408"/>
      <c r="E84" s="408"/>
      <c r="F84" s="408"/>
      <c r="G84" s="408"/>
      <c r="H84" s="43"/>
      <c r="I84" s="43"/>
      <c r="J84" s="408" t="s">
        <v>66</v>
      </c>
      <c r="K84" s="408"/>
      <c r="L84" s="408"/>
      <c r="M84" s="408"/>
      <c r="N84" s="8"/>
      <c r="O84" s="8"/>
      <c r="P84" s="8"/>
      <c r="Q84" s="8"/>
      <c r="R84" s="8"/>
      <c r="S84" s="8"/>
      <c r="T84" s="9"/>
      <c r="BU84" s="27"/>
    </row>
    <row r="85" spans="1:73" s="26" customFormat="1" x14ac:dyDescent="0.2">
      <c r="A85" s="1"/>
      <c r="B85" s="2"/>
      <c r="C85" s="408" t="s">
        <v>67</v>
      </c>
      <c r="D85" s="408"/>
      <c r="E85" s="408"/>
      <c r="F85" s="408"/>
      <c r="G85" s="408"/>
      <c r="H85" s="43"/>
      <c r="I85" s="43"/>
      <c r="J85" s="408" t="s">
        <v>68</v>
      </c>
      <c r="K85" s="408"/>
      <c r="L85" s="408"/>
      <c r="M85" s="408"/>
      <c r="N85" s="8"/>
      <c r="O85" s="8"/>
      <c r="P85" s="8"/>
      <c r="Q85" s="8"/>
      <c r="R85" s="8"/>
      <c r="S85" s="8"/>
      <c r="T85" s="9"/>
      <c r="BU85" s="27"/>
    </row>
    <row r="86" spans="1:73" s="26" customFormat="1" x14ac:dyDescent="0.2">
      <c r="A86" s="1"/>
      <c r="B86" s="2"/>
      <c r="C86" s="408" t="s">
        <v>69</v>
      </c>
      <c r="D86" s="408"/>
      <c r="E86" s="408"/>
      <c r="F86" s="408"/>
      <c r="G86" s="408"/>
      <c r="H86" s="43"/>
      <c r="I86" s="43"/>
      <c r="J86" s="408" t="s">
        <v>70</v>
      </c>
      <c r="K86" s="408"/>
      <c r="L86" s="408"/>
      <c r="M86" s="408"/>
      <c r="N86" s="8"/>
      <c r="O86" s="8"/>
      <c r="P86" s="8"/>
      <c r="Q86" s="8"/>
      <c r="R86" s="8"/>
      <c r="S86" s="8"/>
      <c r="T86" s="9"/>
      <c r="BU86" s="27"/>
    </row>
    <row r="87" spans="1:73" s="26" customFormat="1" x14ac:dyDescent="0.2">
      <c r="A87" s="1"/>
      <c r="B87" s="2"/>
      <c r="C87" s="409" t="s">
        <v>71</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72</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73</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74</v>
      </c>
      <c r="K94" s="71"/>
      <c r="L94" s="25" t="str">
        <f>IF(ISBLANK(L$9),"",L$9)</f>
        <v>療養</v>
      </c>
      <c r="M94" s="72" t="str">
        <f t="shared" ref="M94:BS94" si="4">IF(ISBLANK(M$9),"",M$9)</f>
        <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75</v>
      </c>
      <c r="J95" s="74"/>
      <c r="K95" s="75"/>
      <c r="L95" s="76" t="s">
        <v>15</v>
      </c>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76</v>
      </c>
      <c r="B96" s="2"/>
      <c r="C96" s="305" t="s">
        <v>77</v>
      </c>
      <c r="D96" s="306"/>
      <c r="E96" s="306"/>
      <c r="F96" s="306"/>
      <c r="G96" s="306"/>
      <c r="H96" s="307"/>
      <c r="I96" s="77" t="s">
        <v>78</v>
      </c>
      <c r="J96" s="78" t="s">
        <v>79</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80</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74</v>
      </c>
      <c r="K102" s="87"/>
      <c r="L102" s="25" t="str">
        <f>IF(ISBLANK(L$9),"",L$9)</f>
        <v>療養</v>
      </c>
      <c r="M102" s="72" t="str">
        <f t="shared" ref="M102:BS102" si="5">IF(ISBLANK(M$9),"",M$9)</f>
        <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75</v>
      </c>
      <c r="J103" s="74"/>
      <c r="K103" s="88"/>
      <c r="L103" s="89" t="str">
        <f>IF(ISBLANK(L$95),"",L$95)</f>
        <v>回復期</v>
      </c>
      <c r="M103" s="72" t="str">
        <f t="shared" ref="M103:BS103" si="6">IF(ISBLANK(M$95),"",M$95)</f>
        <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81</v>
      </c>
      <c r="B104" s="2"/>
      <c r="C104" s="326" t="s">
        <v>82</v>
      </c>
      <c r="D104" s="328"/>
      <c r="E104" s="410" t="s">
        <v>83</v>
      </c>
      <c r="F104" s="411"/>
      <c r="G104" s="411"/>
      <c r="H104" s="412"/>
      <c r="I104" s="413" t="s">
        <v>84</v>
      </c>
      <c r="J104" s="90">
        <f t="shared" ref="J104:J110" si="7">IF(SUM(L104:BS104)=0,IF(COUNTIF(L104:BS104,"未確認")&gt;0,"未確認",IF(COUNTIF(L104:BS104,"~*")&gt;0,"*",SUM(L104:BS104))),SUM(L104:BS104))</f>
        <v>0</v>
      </c>
      <c r="K104" s="91" t="str">
        <f t="shared" ref="K104:K110" si="8">IF(OR(COUNTIF(L104:BS104,"未確認")&gt;0,COUNTIF(L104:BS104,"~*")&gt;0),"※","")</f>
        <v/>
      </c>
      <c r="L104" s="92">
        <v>0</v>
      </c>
      <c r="M104" s="93"/>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85</v>
      </c>
      <c r="B105" s="96"/>
      <c r="C105" s="386"/>
      <c r="D105" s="387"/>
      <c r="E105" s="416"/>
      <c r="F105" s="417"/>
      <c r="G105" s="418" t="s">
        <v>86</v>
      </c>
      <c r="H105" s="419"/>
      <c r="I105" s="414"/>
      <c r="J105" s="90">
        <f t="shared" si="7"/>
        <v>0</v>
      </c>
      <c r="K105" s="91" t="str">
        <f t="shared" si="8"/>
        <v/>
      </c>
      <c r="L105" s="92">
        <v>0</v>
      </c>
      <c r="M105" s="92"/>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81</v>
      </c>
      <c r="B106" s="96"/>
      <c r="C106" s="386"/>
      <c r="D106" s="387"/>
      <c r="E106" s="308" t="s">
        <v>87</v>
      </c>
      <c r="F106" s="309"/>
      <c r="G106" s="309"/>
      <c r="H106" s="310"/>
      <c r="I106" s="414"/>
      <c r="J106" s="90">
        <f t="shared" si="7"/>
        <v>0</v>
      </c>
      <c r="K106" s="91" t="str">
        <f t="shared" si="8"/>
        <v/>
      </c>
      <c r="L106" s="92">
        <v>0</v>
      </c>
      <c r="M106" s="92"/>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81</v>
      </c>
      <c r="B107" s="96"/>
      <c r="C107" s="368"/>
      <c r="D107" s="370"/>
      <c r="E107" s="308" t="s">
        <v>88</v>
      </c>
      <c r="F107" s="309"/>
      <c r="G107" s="309"/>
      <c r="H107" s="310"/>
      <c r="I107" s="414"/>
      <c r="J107" s="90">
        <f t="shared" si="7"/>
        <v>0</v>
      </c>
      <c r="K107" s="91" t="str">
        <f t="shared" si="8"/>
        <v/>
      </c>
      <c r="L107" s="92">
        <v>0</v>
      </c>
      <c r="M107" s="92"/>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89</v>
      </c>
      <c r="B108" s="96"/>
      <c r="C108" s="326" t="s">
        <v>90</v>
      </c>
      <c r="D108" s="328"/>
      <c r="E108" s="326" t="s">
        <v>83</v>
      </c>
      <c r="F108" s="327"/>
      <c r="G108" s="327"/>
      <c r="H108" s="328"/>
      <c r="I108" s="414"/>
      <c r="J108" s="90">
        <f t="shared" si="7"/>
        <v>54</v>
      </c>
      <c r="K108" s="91" t="str">
        <f t="shared" si="8"/>
        <v/>
      </c>
      <c r="L108" s="92">
        <v>54</v>
      </c>
      <c r="M108" s="92"/>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89</v>
      </c>
      <c r="B109" s="96"/>
      <c r="C109" s="386"/>
      <c r="D109" s="387"/>
      <c r="E109" s="314" t="s">
        <v>87</v>
      </c>
      <c r="F109" s="315"/>
      <c r="G109" s="315"/>
      <c r="H109" s="317"/>
      <c r="I109" s="414"/>
      <c r="J109" s="90">
        <f t="shared" si="7"/>
        <v>37</v>
      </c>
      <c r="K109" s="91" t="str">
        <f t="shared" si="8"/>
        <v/>
      </c>
      <c r="L109" s="92">
        <v>37</v>
      </c>
      <c r="M109" s="92"/>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89</v>
      </c>
      <c r="B110" s="96"/>
      <c r="C110" s="386"/>
      <c r="D110" s="387"/>
      <c r="E110" s="314" t="s">
        <v>88</v>
      </c>
      <c r="F110" s="315"/>
      <c r="G110" s="315"/>
      <c r="H110" s="317"/>
      <c r="I110" s="414"/>
      <c r="J110" s="90">
        <f t="shared" si="7"/>
        <v>54</v>
      </c>
      <c r="K110" s="91" t="str">
        <f t="shared" si="8"/>
        <v/>
      </c>
      <c r="L110" s="92">
        <v>54</v>
      </c>
      <c r="M110" s="92"/>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91</v>
      </c>
      <c r="B111" s="96"/>
      <c r="C111" s="335" t="s">
        <v>92</v>
      </c>
      <c r="D111" s="336"/>
      <c r="E111" s="336"/>
      <c r="F111" s="336"/>
      <c r="G111" s="336"/>
      <c r="H111" s="337"/>
      <c r="I111" s="415"/>
      <c r="J111" s="97"/>
      <c r="K111" s="98" t="s">
        <v>93</v>
      </c>
      <c r="L111" s="99" t="s">
        <v>35</v>
      </c>
      <c r="M111" s="99"/>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94</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74</v>
      </c>
      <c r="K117" s="87"/>
      <c r="L117" s="25" t="str">
        <f>IF(ISBLANK(L$9),"",L$9)</f>
        <v>療養</v>
      </c>
      <c r="M117" s="72" t="str">
        <f>IF(ISBLANK(M$9),"",M$9)</f>
        <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75</v>
      </c>
      <c r="J118" s="105"/>
      <c r="K118" s="88"/>
      <c r="L118" s="89" t="str">
        <f>IF(ISBLANK(L$95),"",L$95)</f>
        <v>回復期</v>
      </c>
      <c r="M118" s="72" t="str">
        <f>IF(ISBLANK(M$95),"",M$95)</f>
        <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95</v>
      </c>
      <c r="B119" s="2"/>
      <c r="C119" s="326" t="s">
        <v>96</v>
      </c>
      <c r="D119" s="327"/>
      <c r="E119" s="327"/>
      <c r="F119" s="327"/>
      <c r="G119" s="327"/>
      <c r="H119" s="328"/>
      <c r="I119" s="318" t="s">
        <v>97</v>
      </c>
      <c r="J119" s="106"/>
      <c r="K119" s="107"/>
      <c r="L119" s="108" t="s">
        <v>98</v>
      </c>
      <c r="M119" s="108"/>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99</v>
      </c>
      <c r="B120" s="2"/>
      <c r="C120" s="110"/>
      <c r="D120" s="111"/>
      <c r="E120" s="326" t="s">
        <v>100</v>
      </c>
      <c r="F120" s="327"/>
      <c r="G120" s="327"/>
      <c r="H120" s="328"/>
      <c r="I120" s="348"/>
      <c r="J120" s="112"/>
      <c r="K120" s="113"/>
      <c r="L120" s="108" t="s">
        <v>101</v>
      </c>
      <c r="M120" s="108"/>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102</v>
      </c>
      <c r="B121" s="2"/>
      <c r="C121" s="110"/>
      <c r="D121" s="111"/>
      <c r="E121" s="386"/>
      <c r="F121" s="407"/>
      <c r="G121" s="407"/>
      <c r="H121" s="387"/>
      <c r="I121" s="348"/>
      <c r="J121" s="112"/>
      <c r="K121" s="113"/>
      <c r="L121" s="108" t="s">
        <v>103</v>
      </c>
      <c r="M121" s="108"/>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104</v>
      </c>
      <c r="B122" s="2"/>
      <c r="C122" s="114"/>
      <c r="D122" s="115"/>
      <c r="E122" s="368"/>
      <c r="F122" s="369"/>
      <c r="G122" s="369"/>
      <c r="H122" s="370"/>
      <c r="I122" s="332"/>
      <c r="J122" s="116"/>
      <c r="K122" s="117"/>
      <c r="L122" s="108" t="s">
        <v>35</v>
      </c>
      <c r="M122" s="108"/>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105</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74</v>
      </c>
      <c r="K128" s="87"/>
      <c r="L128" s="25" t="str">
        <f>IF(ISBLANK(L$9),"",L$9)</f>
        <v>療養</v>
      </c>
      <c r="M128" s="72" t="str">
        <f t="shared" ref="M128:BS128" si="11">IF(ISBLANK(M$9),"",M$9)</f>
        <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75</v>
      </c>
      <c r="J129" s="74"/>
      <c r="K129" s="88"/>
      <c r="L129" s="89" t="str">
        <f>IF(ISBLANK(L$95),"",L$95)</f>
        <v>回復期</v>
      </c>
      <c r="M129" s="72" t="str">
        <f t="shared" ref="M129:BS129" si="12">IF(ISBLANK(M$95),"",M$95)</f>
        <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106</v>
      </c>
      <c r="B130" s="2"/>
      <c r="C130" s="326" t="s">
        <v>107</v>
      </c>
      <c r="D130" s="327"/>
      <c r="E130" s="327"/>
      <c r="F130" s="327"/>
      <c r="G130" s="327"/>
      <c r="H130" s="328"/>
      <c r="I130" s="311" t="s">
        <v>108</v>
      </c>
      <c r="J130" s="120"/>
      <c r="K130" s="107"/>
      <c r="L130" s="121" t="s">
        <v>109</v>
      </c>
      <c r="M130" s="108"/>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106</v>
      </c>
      <c r="B131" s="96"/>
      <c r="C131" s="110"/>
      <c r="D131" s="111"/>
      <c r="E131" s="305" t="s">
        <v>110</v>
      </c>
      <c r="F131" s="306"/>
      <c r="G131" s="306"/>
      <c r="H131" s="307"/>
      <c r="I131" s="311"/>
      <c r="J131" s="112"/>
      <c r="K131" s="113"/>
      <c r="L131" s="121">
        <v>36</v>
      </c>
      <c r="M131" s="108"/>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111</v>
      </c>
      <c r="B132" s="96"/>
      <c r="C132" s="326" t="s">
        <v>112</v>
      </c>
      <c r="D132" s="327"/>
      <c r="E132" s="327"/>
      <c r="F132" s="327"/>
      <c r="G132" s="327"/>
      <c r="H132" s="328"/>
      <c r="I132" s="311"/>
      <c r="J132" s="112"/>
      <c r="K132" s="113"/>
      <c r="L132" s="121" t="s">
        <v>113</v>
      </c>
      <c r="M132" s="108"/>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111</v>
      </c>
      <c r="B133" s="96"/>
      <c r="C133" s="122"/>
      <c r="D133" s="123"/>
      <c r="E133" s="305" t="s">
        <v>110</v>
      </c>
      <c r="F133" s="306"/>
      <c r="G133" s="306"/>
      <c r="H133" s="307"/>
      <c r="I133" s="311"/>
      <c r="J133" s="112"/>
      <c r="K133" s="113"/>
      <c r="L133" s="121">
        <v>18</v>
      </c>
      <c r="M133" s="108"/>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114</v>
      </c>
      <c r="B134" s="96"/>
      <c r="C134" s="326" t="s">
        <v>112</v>
      </c>
      <c r="D134" s="327"/>
      <c r="E134" s="327"/>
      <c r="F134" s="327"/>
      <c r="G134" s="327"/>
      <c r="H134" s="328"/>
      <c r="I134" s="311"/>
      <c r="J134" s="112"/>
      <c r="K134" s="113"/>
      <c r="L134" s="121" t="s">
        <v>35</v>
      </c>
      <c r="M134" s="108"/>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114</v>
      </c>
      <c r="B135" s="96"/>
      <c r="C135" s="124"/>
      <c r="D135" s="125"/>
      <c r="E135" s="305" t="s">
        <v>110</v>
      </c>
      <c r="F135" s="306"/>
      <c r="G135" s="306"/>
      <c r="H135" s="307"/>
      <c r="I135" s="311"/>
      <c r="J135" s="116"/>
      <c r="K135" s="117"/>
      <c r="L135" s="121">
        <v>0</v>
      </c>
      <c r="M135" s="108"/>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115</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74</v>
      </c>
      <c r="K141" s="87"/>
      <c r="L141" s="25" t="str">
        <f>IF(ISBLANK(L$9),"",L$9)</f>
        <v>療養</v>
      </c>
      <c r="M141" s="72" t="str">
        <f t="shared" ref="M141:BS141" si="13">IF(ISBLANK(M$9),"",M$9)</f>
        <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75</v>
      </c>
      <c r="J142" s="74"/>
      <c r="K142" s="88"/>
      <c r="L142" s="89" t="str">
        <f t="shared" ref="L142:BS142" si="14">IF(ISBLANK(L$95),"",L$95)</f>
        <v>回復期</v>
      </c>
      <c r="M142" s="72" t="str">
        <f t="shared" si="14"/>
        <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116</v>
      </c>
      <c r="B143" s="2"/>
      <c r="C143" s="305" t="s">
        <v>115</v>
      </c>
      <c r="D143" s="306"/>
      <c r="E143" s="306"/>
      <c r="F143" s="306"/>
      <c r="G143" s="306"/>
      <c r="H143" s="307"/>
      <c r="I143" s="129" t="s">
        <v>117</v>
      </c>
      <c r="J143" s="130" t="s">
        <v>118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119</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74</v>
      </c>
      <c r="K149" s="87"/>
      <c r="L149" s="25" t="str">
        <f>IF(ISBLANK(L$9),"",L$9)</f>
        <v>療養</v>
      </c>
      <c r="M149" s="72" t="str">
        <f t="shared" ref="M149:BS149" si="15">IF(ISBLANK(M$9),"",M$9)</f>
        <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120</v>
      </c>
      <c r="I150" s="73" t="s">
        <v>75</v>
      </c>
      <c r="J150" s="74"/>
      <c r="K150" s="88"/>
      <c r="L150" s="89" t="str">
        <f t="shared" ref="L150:BS150" si="16">IF(ISBLANK(L$95),"",L$95)</f>
        <v>回復期</v>
      </c>
      <c r="M150" s="72" t="str">
        <f t="shared" si="16"/>
        <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121</v>
      </c>
      <c r="B151" s="2"/>
      <c r="C151" s="305" t="s">
        <v>122</v>
      </c>
      <c r="D151" s="306"/>
      <c r="E151" s="306"/>
      <c r="F151" s="306"/>
      <c r="G151" s="306"/>
      <c r="H151" s="307"/>
      <c r="I151" s="404" t="s">
        <v>123</v>
      </c>
      <c r="J151" s="78" t="s">
        <v>124</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125</v>
      </c>
      <c r="B152" s="2"/>
      <c r="C152" s="305" t="s">
        <v>126</v>
      </c>
      <c r="D152" s="306"/>
      <c r="E152" s="306"/>
      <c r="F152" s="306"/>
      <c r="G152" s="306"/>
      <c r="H152" s="307"/>
      <c r="I152" s="405"/>
      <c r="J152" s="78" t="s">
        <v>127</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128</v>
      </c>
      <c r="B153" s="2"/>
      <c r="C153" s="305" t="s">
        <v>129</v>
      </c>
      <c r="D153" s="306"/>
      <c r="E153" s="306"/>
      <c r="F153" s="306"/>
      <c r="G153" s="306"/>
      <c r="H153" s="307"/>
      <c r="I153" s="406"/>
      <c r="J153" s="78" t="s">
        <v>127</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130</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74</v>
      </c>
      <c r="K159" s="87"/>
      <c r="L159" s="25" t="str">
        <f>IF(ISBLANK(L$9),"",L$9)</f>
        <v>療養</v>
      </c>
      <c r="M159" s="72" t="str">
        <f t="shared" ref="M159:BS159" si="17">IF(ISBLANK(M$9),"",M$9)</f>
        <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75</v>
      </c>
      <c r="J160" s="74"/>
      <c r="K160" s="88"/>
      <c r="L160" s="89" t="str">
        <f t="shared" ref="L160:BS160" si="18">IF(ISBLANK(L$95),"",L$95)</f>
        <v>回復期</v>
      </c>
      <c r="M160" s="72" t="str">
        <f t="shared" si="18"/>
        <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131</v>
      </c>
      <c r="B161" s="2"/>
      <c r="C161" s="305" t="s">
        <v>132</v>
      </c>
      <c r="D161" s="306"/>
      <c r="E161" s="306"/>
      <c r="F161" s="306"/>
      <c r="G161" s="306"/>
      <c r="H161" s="307"/>
      <c r="I161" s="137" t="s">
        <v>133</v>
      </c>
      <c r="J161" s="78" t="s">
        <v>127</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134</v>
      </c>
      <c r="B162" s="2"/>
      <c r="C162" s="305" t="s">
        <v>135</v>
      </c>
      <c r="D162" s="306"/>
      <c r="E162" s="306"/>
      <c r="F162" s="306"/>
      <c r="G162" s="306"/>
      <c r="H162" s="307"/>
      <c r="I162" s="138" t="s">
        <v>136</v>
      </c>
      <c r="J162" s="78" t="s">
        <v>127</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137</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74</v>
      </c>
      <c r="K168" s="87"/>
      <c r="L168" s="25" t="str">
        <f>IF(ISBLANK(L$9),"",L$9)</f>
        <v>療養</v>
      </c>
      <c r="M168" s="141" t="str">
        <f t="shared" ref="M168:Q168" si="19">IF(ISBLANK(M$9),"",M$9)</f>
        <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75</v>
      </c>
      <c r="J169" s="74"/>
      <c r="K169" s="88"/>
      <c r="L169" s="89" t="str">
        <f t="shared" ref="L169:BS169" si="21">IF(ISBLANK(L$95),"",L$95)</f>
        <v>回復期</v>
      </c>
      <c r="M169" s="141" t="str">
        <f t="shared" si="21"/>
        <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138</v>
      </c>
      <c r="B170" s="2"/>
      <c r="C170" s="305" t="s">
        <v>139</v>
      </c>
      <c r="D170" s="306"/>
      <c r="E170" s="306"/>
      <c r="F170" s="306"/>
      <c r="G170" s="306"/>
      <c r="H170" s="307"/>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142</v>
      </c>
      <c r="D171" s="309"/>
      <c r="E171" s="309"/>
      <c r="F171" s="309"/>
      <c r="G171" s="309"/>
      <c r="H171" s="310"/>
      <c r="I171" s="142" t="s">
        <v>143</v>
      </c>
      <c r="J171" s="78" t="s">
        <v>35</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144</v>
      </c>
      <c r="D172" s="309"/>
      <c r="E172" s="309"/>
      <c r="F172" s="309"/>
      <c r="G172" s="309"/>
      <c r="H172" s="310"/>
      <c r="I172" s="142" t="s">
        <v>145</v>
      </c>
      <c r="J172" s="78" t="s">
        <v>35</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146</v>
      </c>
      <c r="B173" s="2"/>
      <c r="C173" s="305" t="s">
        <v>147</v>
      </c>
      <c r="D173" s="306"/>
      <c r="E173" s="306"/>
      <c r="F173" s="306"/>
      <c r="G173" s="306"/>
      <c r="H173" s="307"/>
      <c r="I173" s="142" t="s">
        <v>148</v>
      </c>
      <c r="J173" s="78" t="s">
        <v>127</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149</v>
      </c>
      <c r="B174" s="2"/>
      <c r="C174" s="305" t="s">
        <v>150</v>
      </c>
      <c r="D174" s="306"/>
      <c r="E174" s="306"/>
      <c r="F174" s="306"/>
      <c r="G174" s="306"/>
      <c r="H174" s="307"/>
      <c r="I174" s="142" t="s">
        <v>151</v>
      </c>
      <c r="J174" s="78" t="s">
        <v>127</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152</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74</v>
      </c>
      <c r="K180" s="87"/>
      <c r="L180" s="25" t="str">
        <f>IF(ISBLANK(L$9),"",L$9)</f>
        <v>療養</v>
      </c>
      <c r="M180" s="72" t="str">
        <f t="shared" ref="M180:BS180" si="22">IF(ISBLANK(M$9),"",M$9)</f>
        <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75</v>
      </c>
      <c r="J181" s="74"/>
      <c r="K181" s="88"/>
      <c r="L181" s="89" t="str">
        <f>IF(ISBLANK(L$95),"",L$95)</f>
        <v>回復期</v>
      </c>
      <c r="M181" s="72" t="str">
        <f t="shared" ref="M181:BS181" si="23">IF(ISBLANK(M$95),"",M$95)</f>
        <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153</v>
      </c>
      <c r="B182" s="96"/>
      <c r="C182" s="395" t="s">
        <v>154</v>
      </c>
      <c r="D182" s="396"/>
      <c r="E182" s="396"/>
      <c r="F182" s="396"/>
      <c r="G182" s="395" t="s">
        <v>155</v>
      </c>
      <c r="H182" s="395"/>
      <c r="I182" s="401" t="s">
        <v>156</v>
      </c>
      <c r="J182" s="145">
        <v>3</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153</v>
      </c>
      <c r="B183" s="96"/>
      <c r="C183" s="396"/>
      <c r="D183" s="396"/>
      <c r="E183" s="396"/>
      <c r="F183" s="396"/>
      <c r="G183" s="395" t="s">
        <v>157</v>
      </c>
      <c r="H183" s="395"/>
      <c r="I183" s="402"/>
      <c r="J183" s="149">
        <v>1.8</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158</v>
      </c>
      <c r="B184" s="96"/>
      <c r="C184" s="395" t="s">
        <v>159</v>
      </c>
      <c r="D184" s="396"/>
      <c r="E184" s="396"/>
      <c r="F184" s="396"/>
      <c r="G184" s="395" t="s">
        <v>155</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158</v>
      </c>
      <c r="B185" s="96"/>
      <c r="C185" s="396"/>
      <c r="D185" s="396"/>
      <c r="E185" s="396"/>
      <c r="F185" s="396"/>
      <c r="G185" s="395" t="s">
        <v>157</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160</v>
      </c>
      <c r="B186" s="152"/>
      <c r="C186" s="395" t="s">
        <v>161</v>
      </c>
      <c r="D186" s="395"/>
      <c r="E186" s="395"/>
      <c r="F186" s="395"/>
      <c r="G186" s="395" t="s">
        <v>155</v>
      </c>
      <c r="H186" s="395"/>
      <c r="I186" s="402"/>
      <c r="J186" s="145">
        <f t="shared" ref="J186:J201" si="25">IF(SUM(L186:BP186)=0,IF(COUNTIF(L186:BP186,"未確認")&gt;0,"未確認",IF(COUNTIF(L186:BP186,"~*")&gt;0,"*",SUM(L186:BP186))),SUM(L186:BP186))</f>
        <v>15</v>
      </c>
      <c r="K186" s="91" t="str">
        <f t="shared" si="24"/>
        <v/>
      </c>
      <c r="L186" s="153">
        <v>15</v>
      </c>
      <c r="M186" s="154"/>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160</v>
      </c>
      <c r="B187" s="152"/>
      <c r="C187" s="395"/>
      <c r="D187" s="395"/>
      <c r="E187" s="395"/>
      <c r="F187" s="395"/>
      <c r="G187" s="395" t="s">
        <v>157</v>
      </c>
      <c r="H187" s="395"/>
      <c r="I187" s="402"/>
      <c r="J187" s="149">
        <f t="shared" si="25"/>
        <v>0</v>
      </c>
      <c r="K187" s="91" t="str">
        <f t="shared" si="24"/>
        <v/>
      </c>
      <c r="L187" s="153">
        <v>0</v>
      </c>
      <c r="M187" s="154"/>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162</v>
      </c>
      <c r="B188" s="152"/>
      <c r="C188" s="395" t="s">
        <v>163</v>
      </c>
      <c r="D188" s="400"/>
      <c r="E188" s="400"/>
      <c r="F188" s="400"/>
      <c r="G188" s="395" t="s">
        <v>155</v>
      </c>
      <c r="H188" s="395"/>
      <c r="I188" s="402"/>
      <c r="J188" s="145">
        <f t="shared" si="25"/>
        <v>0</v>
      </c>
      <c r="K188" s="91" t="str">
        <f t="shared" si="24"/>
        <v/>
      </c>
      <c r="L188" s="153">
        <v>0</v>
      </c>
      <c r="M188" s="154"/>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162</v>
      </c>
      <c r="B189" s="152"/>
      <c r="C189" s="400"/>
      <c r="D189" s="400"/>
      <c r="E189" s="400"/>
      <c r="F189" s="400"/>
      <c r="G189" s="395" t="s">
        <v>157</v>
      </c>
      <c r="H189" s="395"/>
      <c r="I189" s="402"/>
      <c r="J189" s="149">
        <f t="shared" si="25"/>
        <v>0.6</v>
      </c>
      <c r="K189" s="91" t="str">
        <f t="shared" si="24"/>
        <v/>
      </c>
      <c r="L189" s="153">
        <v>0.6</v>
      </c>
      <c r="M189" s="154"/>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164</v>
      </c>
      <c r="B190" s="152"/>
      <c r="C190" s="395" t="s">
        <v>165</v>
      </c>
      <c r="D190" s="400"/>
      <c r="E190" s="400"/>
      <c r="F190" s="400"/>
      <c r="G190" s="395" t="s">
        <v>155</v>
      </c>
      <c r="H190" s="395"/>
      <c r="I190" s="402"/>
      <c r="J190" s="145">
        <f t="shared" si="25"/>
        <v>4</v>
      </c>
      <c r="K190" s="91" t="str">
        <f t="shared" si="24"/>
        <v/>
      </c>
      <c r="L190" s="153">
        <v>4</v>
      </c>
      <c r="M190" s="154"/>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164</v>
      </c>
      <c r="B191" s="152"/>
      <c r="C191" s="400"/>
      <c r="D191" s="400"/>
      <c r="E191" s="400"/>
      <c r="F191" s="400"/>
      <c r="G191" s="395" t="s">
        <v>157</v>
      </c>
      <c r="H191" s="395"/>
      <c r="I191" s="402"/>
      <c r="J191" s="149">
        <f t="shared" si="25"/>
        <v>4.9000000000000004</v>
      </c>
      <c r="K191" s="91" t="str">
        <f t="shared" si="24"/>
        <v/>
      </c>
      <c r="L191" s="153">
        <v>4.9000000000000004</v>
      </c>
      <c r="M191" s="154"/>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166</v>
      </c>
      <c r="B192" s="152"/>
      <c r="C192" s="395" t="s">
        <v>167</v>
      </c>
      <c r="D192" s="400"/>
      <c r="E192" s="400"/>
      <c r="F192" s="400"/>
      <c r="G192" s="395" t="s">
        <v>155</v>
      </c>
      <c r="H192" s="395"/>
      <c r="I192" s="402"/>
      <c r="J192" s="145">
        <f t="shared" si="25"/>
        <v>0</v>
      </c>
      <c r="K192" s="91" t="str">
        <f t="shared" si="24"/>
        <v/>
      </c>
      <c r="L192" s="153">
        <v>0</v>
      </c>
      <c r="M192" s="154"/>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166</v>
      </c>
      <c r="B193" s="96"/>
      <c r="C193" s="400"/>
      <c r="D193" s="400"/>
      <c r="E193" s="400"/>
      <c r="F193" s="400"/>
      <c r="G193" s="395" t="s">
        <v>157</v>
      </c>
      <c r="H193" s="395"/>
      <c r="I193" s="402"/>
      <c r="J193" s="149">
        <f t="shared" si="25"/>
        <v>0</v>
      </c>
      <c r="K193" s="91" t="str">
        <f t="shared" si="24"/>
        <v/>
      </c>
      <c r="L193" s="153">
        <v>0</v>
      </c>
      <c r="M193" s="154"/>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168</v>
      </c>
      <c r="B194" s="96"/>
      <c r="C194" s="395" t="s">
        <v>169</v>
      </c>
      <c r="D194" s="400"/>
      <c r="E194" s="400"/>
      <c r="F194" s="400"/>
      <c r="G194" s="395" t="s">
        <v>155</v>
      </c>
      <c r="H194" s="395"/>
      <c r="I194" s="402"/>
      <c r="J194" s="145">
        <f t="shared" si="25"/>
        <v>1</v>
      </c>
      <c r="K194" s="91" t="str">
        <f t="shared" si="24"/>
        <v/>
      </c>
      <c r="L194" s="153">
        <v>1</v>
      </c>
      <c r="M194" s="154"/>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168</v>
      </c>
      <c r="B195" s="96"/>
      <c r="C195" s="400"/>
      <c r="D195" s="400"/>
      <c r="E195" s="400"/>
      <c r="F195" s="400"/>
      <c r="G195" s="395" t="s">
        <v>157</v>
      </c>
      <c r="H195" s="395"/>
      <c r="I195" s="402"/>
      <c r="J195" s="149">
        <f t="shared" si="25"/>
        <v>0</v>
      </c>
      <c r="K195" s="91" t="str">
        <f t="shared" si="24"/>
        <v/>
      </c>
      <c r="L195" s="153">
        <v>0</v>
      </c>
      <c r="M195" s="154"/>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170</v>
      </c>
      <c r="B196" s="96"/>
      <c r="C196" s="395" t="s">
        <v>171</v>
      </c>
      <c r="D196" s="400"/>
      <c r="E196" s="400"/>
      <c r="F196" s="400"/>
      <c r="G196" s="395" t="s">
        <v>155</v>
      </c>
      <c r="H196" s="395"/>
      <c r="I196" s="402"/>
      <c r="J196" s="145">
        <f t="shared" si="25"/>
        <v>0</v>
      </c>
      <c r="K196" s="91" t="str">
        <f t="shared" si="24"/>
        <v/>
      </c>
      <c r="L196" s="153">
        <v>0</v>
      </c>
      <c r="M196" s="154"/>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170</v>
      </c>
      <c r="B197" s="96"/>
      <c r="C197" s="400"/>
      <c r="D197" s="400"/>
      <c r="E197" s="400"/>
      <c r="F197" s="400"/>
      <c r="G197" s="395" t="s">
        <v>157</v>
      </c>
      <c r="H197" s="395"/>
      <c r="I197" s="402"/>
      <c r="J197" s="149">
        <f t="shared" si="25"/>
        <v>0</v>
      </c>
      <c r="K197" s="91" t="str">
        <f t="shared" si="24"/>
        <v/>
      </c>
      <c r="L197" s="153">
        <v>0</v>
      </c>
      <c r="M197" s="154"/>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172</v>
      </c>
      <c r="B198" s="96"/>
      <c r="C198" s="395" t="s">
        <v>173</v>
      </c>
      <c r="D198" s="400"/>
      <c r="E198" s="400"/>
      <c r="F198" s="400"/>
      <c r="G198" s="395" t="s">
        <v>155</v>
      </c>
      <c r="H198" s="395"/>
      <c r="I198" s="402"/>
      <c r="J198" s="145">
        <f t="shared" si="25"/>
        <v>0</v>
      </c>
      <c r="K198" s="91" t="str">
        <f t="shared" si="24"/>
        <v/>
      </c>
      <c r="L198" s="153">
        <v>0</v>
      </c>
      <c r="M198" s="154"/>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172</v>
      </c>
      <c r="B199" s="96"/>
      <c r="C199" s="400"/>
      <c r="D199" s="400"/>
      <c r="E199" s="400"/>
      <c r="F199" s="400"/>
      <c r="G199" s="395" t="s">
        <v>157</v>
      </c>
      <c r="H199" s="395"/>
      <c r="I199" s="402"/>
      <c r="J199" s="149">
        <f t="shared" si="25"/>
        <v>0</v>
      </c>
      <c r="K199" s="91" t="str">
        <f t="shared" si="24"/>
        <v/>
      </c>
      <c r="L199" s="153">
        <v>0</v>
      </c>
      <c r="M199" s="154"/>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174</v>
      </c>
      <c r="B200" s="96"/>
      <c r="C200" s="395" t="s">
        <v>175</v>
      </c>
      <c r="D200" s="400"/>
      <c r="E200" s="400"/>
      <c r="F200" s="400"/>
      <c r="G200" s="395" t="s">
        <v>155</v>
      </c>
      <c r="H200" s="395"/>
      <c r="I200" s="402"/>
      <c r="J200" s="145">
        <f t="shared" si="25"/>
        <v>0</v>
      </c>
      <c r="K200" s="91" t="str">
        <f t="shared" si="24"/>
        <v/>
      </c>
      <c r="L200" s="153">
        <v>0</v>
      </c>
      <c r="M200" s="154"/>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174</v>
      </c>
      <c r="B201" s="96"/>
      <c r="C201" s="400"/>
      <c r="D201" s="400"/>
      <c r="E201" s="400"/>
      <c r="F201" s="400"/>
      <c r="G201" s="395" t="s">
        <v>157</v>
      </c>
      <c r="H201" s="395"/>
      <c r="I201" s="402"/>
      <c r="J201" s="149">
        <f t="shared" si="25"/>
        <v>0</v>
      </c>
      <c r="K201" s="91" t="str">
        <f t="shared" si="24"/>
        <v/>
      </c>
      <c r="L201" s="153">
        <v>0</v>
      </c>
      <c r="M201" s="154"/>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176</v>
      </c>
      <c r="B202" s="96"/>
      <c r="C202" s="395" t="s">
        <v>177</v>
      </c>
      <c r="D202" s="396"/>
      <c r="E202" s="396"/>
      <c r="F202" s="396"/>
      <c r="G202" s="395" t="s">
        <v>155</v>
      </c>
      <c r="H202" s="395"/>
      <c r="I202" s="402"/>
      <c r="J202" s="145">
        <v>1</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176</v>
      </c>
      <c r="B203" s="96"/>
      <c r="C203" s="396"/>
      <c r="D203" s="396"/>
      <c r="E203" s="396"/>
      <c r="F203" s="396"/>
      <c r="G203" s="395" t="s">
        <v>157</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178</v>
      </c>
      <c r="B204" s="96"/>
      <c r="C204" s="395" t="s">
        <v>179</v>
      </c>
      <c r="D204" s="396"/>
      <c r="E204" s="396"/>
      <c r="F204" s="396"/>
      <c r="G204" s="395" t="s">
        <v>155</v>
      </c>
      <c r="H204" s="395"/>
      <c r="I204" s="402"/>
      <c r="J204" s="145">
        <v>1</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178</v>
      </c>
      <c r="B205" s="96"/>
      <c r="C205" s="396"/>
      <c r="D205" s="396"/>
      <c r="E205" s="396"/>
      <c r="F205" s="396"/>
      <c r="G205" s="395" t="s">
        <v>157</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180</v>
      </c>
      <c r="B206" s="96"/>
      <c r="C206" s="395" t="s">
        <v>181</v>
      </c>
      <c r="D206" s="400"/>
      <c r="E206" s="400"/>
      <c r="F206" s="400"/>
      <c r="G206" s="395" t="s">
        <v>155</v>
      </c>
      <c r="H206" s="395"/>
      <c r="I206" s="402"/>
      <c r="J206" s="145">
        <f t="shared" ref="J206:J211" si="26">IF(SUM(L206:BP206)=0,IF(COUNTIF(L206:BP206,"未確認")&gt;0,"未確認",IF(COUNTIF(L206:BP206,"~*")&gt;0,"*",SUM(L206:BP206))),SUM(L206:BP206))</f>
        <v>0</v>
      </c>
      <c r="K206" s="91" t="str">
        <f t="shared" si="24"/>
        <v/>
      </c>
      <c r="L206" s="153">
        <v>0</v>
      </c>
      <c r="M206" s="154"/>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180</v>
      </c>
      <c r="B207" s="96"/>
      <c r="C207" s="400"/>
      <c r="D207" s="400"/>
      <c r="E207" s="400"/>
      <c r="F207" s="400"/>
      <c r="G207" s="395" t="s">
        <v>157</v>
      </c>
      <c r="H207" s="395"/>
      <c r="I207" s="402"/>
      <c r="J207" s="149">
        <f t="shared" si="26"/>
        <v>0</v>
      </c>
      <c r="K207" s="91" t="str">
        <f t="shared" si="24"/>
        <v/>
      </c>
      <c r="L207" s="153">
        <v>0</v>
      </c>
      <c r="M207" s="154"/>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182</v>
      </c>
      <c r="B208" s="96"/>
      <c r="C208" s="395" t="s">
        <v>183</v>
      </c>
      <c r="D208" s="396"/>
      <c r="E208" s="396"/>
      <c r="F208" s="396"/>
      <c r="G208" s="395" t="s">
        <v>155</v>
      </c>
      <c r="H208" s="395"/>
      <c r="I208" s="402"/>
      <c r="J208" s="145">
        <f t="shared" si="26"/>
        <v>1</v>
      </c>
      <c r="K208" s="91" t="str">
        <f t="shared" si="24"/>
        <v/>
      </c>
      <c r="L208" s="153">
        <v>1</v>
      </c>
      <c r="M208" s="154"/>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182</v>
      </c>
      <c r="B209" s="96"/>
      <c r="C209" s="396"/>
      <c r="D209" s="396"/>
      <c r="E209" s="396"/>
      <c r="F209" s="396"/>
      <c r="G209" s="395" t="s">
        <v>157</v>
      </c>
      <c r="H209" s="395"/>
      <c r="I209" s="402"/>
      <c r="J209" s="149">
        <f t="shared" si="26"/>
        <v>0</v>
      </c>
      <c r="K209" s="91" t="str">
        <f t="shared" si="24"/>
        <v/>
      </c>
      <c r="L209" s="153">
        <v>0</v>
      </c>
      <c r="M209" s="154"/>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184</v>
      </c>
      <c r="D210" s="396"/>
      <c r="E210" s="396"/>
      <c r="F210" s="396"/>
      <c r="G210" s="395" t="s">
        <v>155</v>
      </c>
      <c r="H210" s="395"/>
      <c r="I210" s="402"/>
      <c r="J210" s="145">
        <f t="shared" si="26"/>
        <v>0</v>
      </c>
      <c r="K210" s="91" t="str">
        <f t="shared" si="24"/>
        <v/>
      </c>
      <c r="L210" s="153">
        <v>0</v>
      </c>
      <c r="M210" s="156"/>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157</v>
      </c>
      <c r="H211" s="395"/>
      <c r="I211" s="403"/>
      <c r="J211" s="149">
        <f t="shared" si="26"/>
        <v>0</v>
      </c>
      <c r="K211" s="91" t="str">
        <f t="shared" si="24"/>
        <v/>
      </c>
      <c r="L211" s="153">
        <v>0</v>
      </c>
      <c r="M211" s="156"/>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74</v>
      </c>
      <c r="K214" s="87"/>
      <c r="L214" s="159" t="s">
        <v>185</v>
      </c>
      <c r="M214" s="2"/>
      <c r="N214" s="119"/>
      <c r="O214" s="119"/>
      <c r="P214" s="119"/>
      <c r="Q214" s="119"/>
      <c r="R214" s="119"/>
      <c r="S214" s="119"/>
    </row>
    <row r="215" spans="1:73" ht="20.25" customHeight="1" x14ac:dyDescent="0.2">
      <c r="C215" s="46"/>
      <c r="I215" s="73" t="s">
        <v>75</v>
      </c>
      <c r="J215" s="74"/>
      <c r="K215" s="88"/>
      <c r="L215" s="159" t="s">
        <v>186</v>
      </c>
      <c r="M215" s="159" t="s">
        <v>187</v>
      </c>
      <c r="N215" s="159" t="s">
        <v>188</v>
      </c>
      <c r="O215" s="119"/>
      <c r="P215" s="119"/>
      <c r="Q215" s="119"/>
      <c r="R215" s="119"/>
      <c r="S215" s="9"/>
    </row>
    <row r="216" spans="1:73" s="1" customFormat="1" ht="34.5" customHeight="1" x14ac:dyDescent="0.2">
      <c r="A216" s="151" t="s">
        <v>189</v>
      </c>
      <c r="B216" s="152"/>
      <c r="C216" s="391" t="s">
        <v>161</v>
      </c>
      <c r="D216" s="391"/>
      <c r="E216" s="391"/>
      <c r="F216" s="391"/>
      <c r="G216" s="305" t="s">
        <v>155</v>
      </c>
      <c r="H216" s="307"/>
      <c r="I216" s="397" t="s">
        <v>190</v>
      </c>
      <c r="J216" s="160"/>
      <c r="K216" s="161"/>
      <c r="L216" s="162">
        <v>0</v>
      </c>
      <c r="M216" s="162">
        <v>2</v>
      </c>
      <c r="N216" s="162">
        <v>0</v>
      </c>
      <c r="O216" s="119"/>
      <c r="P216" s="119"/>
      <c r="Q216" s="119"/>
      <c r="R216" s="119"/>
      <c r="BU216" s="95"/>
    </row>
    <row r="217" spans="1:73" s="1" customFormat="1" ht="34.5" customHeight="1" x14ac:dyDescent="0.2">
      <c r="A217" s="151" t="s">
        <v>189</v>
      </c>
      <c r="B217" s="152"/>
      <c r="C217" s="391"/>
      <c r="D217" s="391"/>
      <c r="E217" s="391"/>
      <c r="F217" s="391"/>
      <c r="G217" s="305" t="s">
        <v>157</v>
      </c>
      <c r="H217" s="307"/>
      <c r="I217" s="398"/>
      <c r="J217" s="160"/>
      <c r="K217" s="163"/>
      <c r="L217" s="164">
        <v>0</v>
      </c>
      <c r="M217" s="164">
        <v>1.9</v>
      </c>
      <c r="N217" s="164">
        <v>0</v>
      </c>
      <c r="O217" s="119"/>
      <c r="P217" s="119"/>
      <c r="Q217" s="119"/>
      <c r="R217" s="119"/>
      <c r="BU217" s="95"/>
    </row>
    <row r="218" spans="1:73" s="1" customFormat="1" ht="34.5" customHeight="1" x14ac:dyDescent="0.2">
      <c r="A218" s="151" t="s">
        <v>191</v>
      </c>
      <c r="B218" s="152"/>
      <c r="C218" s="391" t="s">
        <v>163</v>
      </c>
      <c r="D218" s="392"/>
      <c r="E218" s="392"/>
      <c r="F218" s="392"/>
      <c r="G218" s="305" t="s">
        <v>155</v>
      </c>
      <c r="H218" s="307"/>
      <c r="I218" s="398"/>
      <c r="J218" s="160"/>
      <c r="K218" s="161"/>
      <c r="L218" s="162">
        <v>0</v>
      </c>
      <c r="M218" s="162">
        <v>0</v>
      </c>
      <c r="N218" s="162">
        <v>0</v>
      </c>
      <c r="O218" s="119"/>
      <c r="P218" s="119"/>
      <c r="Q218" s="119"/>
      <c r="R218" s="119"/>
      <c r="BU218" s="95"/>
    </row>
    <row r="219" spans="1:73" s="1" customFormat="1" ht="34.5" customHeight="1" x14ac:dyDescent="0.2">
      <c r="A219" s="151" t="s">
        <v>191</v>
      </c>
      <c r="B219" s="152"/>
      <c r="C219" s="392"/>
      <c r="D219" s="392"/>
      <c r="E219" s="392"/>
      <c r="F219" s="392"/>
      <c r="G219" s="305" t="s">
        <v>157</v>
      </c>
      <c r="H219" s="307"/>
      <c r="I219" s="398"/>
      <c r="J219" s="160"/>
      <c r="K219" s="163"/>
      <c r="L219" s="164">
        <v>0</v>
      </c>
      <c r="M219" s="164">
        <v>0</v>
      </c>
      <c r="N219" s="164">
        <v>0</v>
      </c>
      <c r="O219" s="119"/>
      <c r="P219" s="119"/>
      <c r="Q219" s="119"/>
      <c r="R219" s="119"/>
      <c r="BU219" s="95"/>
    </row>
    <row r="220" spans="1:73" s="1" customFormat="1" ht="34.5" customHeight="1" x14ac:dyDescent="0.2">
      <c r="A220" s="151" t="s">
        <v>192</v>
      </c>
      <c r="B220" s="152"/>
      <c r="C220" s="391" t="s">
        <v>165</v>
      </c>
      <c r="D220" s="392"/>
      <c r="E220" s="392"/>
      <c r="F220" s="392"/>
      <c r="G220" s="305" t="s">
        <v>155</v>
      </c>
      <c r="H220" s="307"/>
      <c r="I220" s="398"/>
      <c r="J220" s="160"/>
      <c r="K220" s="161"/>
      <c r="L220" s="162">
        <v>0</v>
      </c>
      <c r="M220" s="162">
        <v>0</v>
      </c>
      <c r="N220" s="162">
        <v>0</v>
      </c>
      <c r="O220" s="119"/>
      <c r="P220" s="119"/>
      <c r="Q220" s="119"/>
      <c r="R220" s="119"/>
      <c r="BU220" s="95"/>
    </row>
    <row r="221" spans="1:73" s="1" customFormat="1" ht="34.5" customHeight="1" x14ac:dyDescent="0.2">
      <c r="A221" s="151" t="s">
        <v>192</v>
      </c>
      <c r="B221" s="152"/>
      <c r="C221" s="392"/>
      <c r="D221" s="392"/>
      <c r="E221" s="392"/>
      <c r="F221" s="392"/>
      <c r="G221" s="305" t="s">
        <v>157</v>
      </c>
      <c r="H221" s="307"/>
      <c r="I221" s="398"/>
      <c r="J221" s="160"/>
      <c r="K221" s="163"/>
      <c r="L221" s="164">
        <v>0</v>
      </c>
      <c r="M221" s="164">
        <v>0</v>
      </c>
      <c r="N221" s="164">
        <v>0</v>
      </c>
      <c r="O221" s="119"/>
      <c r="P221" s="119"/>
      <c r="Q221" s="119"/>
      <c r="R221" s="119"/>
      <c r="BU221" s="95"/>
    </row>
    <row r="222" spans="1:73" s="1" customFormat="1" ht="34.5" customHeight="1" x14ac:dyDescent="0.2">
      <c r="A222" s="151" t="s">
        <v>193</v>
      </c>
      <c r="B222" s="152"/>
      <c r="C222" s="391" t="s">
        <v>167</v>
      </c>
      <c r="D222" s="392"/>
      <c r="E222" s="392"/>
      <c r="F222" s="392"/>
      <c r="G222" s="305" t="s">
        <v>155</v>
      </c>
      <c r="H222" s="307"/>
      <c r="I222" s="398"/>
      <c r="J222" s="160"/>
      <c r="K222" s="161"/>
      <c r="L222" s="162">
        <v>0</v>
      </c>
      <c r="M222" s="162">
        <v>0</v>
      </c>
      <c r="N222" s="162">
        <v>0</v>
      </c>
      <c r="O222" s="119"/>
      <c r="P222" s="119"/>
      <c r="Q222" s="119"/>
      <c r="R222" s="119"/>
      <c r="BU222" s="95"/>
    </row>
    <row r="223" spans="1:73" s="1" customFormat="1" ht="34.5" customHeight="1" x14ac:dyDescent="0.2">
      <c r="A223" s="151" t="s">
        <v>193</v>
      </c>
      <c r="B223" s="96"/>
      <c r="C223" s="392"/>
      <c r="D223" s="392"/>
      <c r="E223" s="392"/>
      <c r="F223" s="392"/>
      <c r="G223" s="305" t="s">
        <v>157</v>
      </c>
      <c r="H223" s="307"/>
      <c r="I223" s="398"/>
      <c r="J223" s="160"/>
      <c r="K223" s="163"/>
      <c r="L223" s="164">
        <v>0</v>
      </c>
      <c r="M223" s="164">
        <v>0</v>
      </c>
      <c r="N223" s="164">
        <v>0</v>
      </c>
      <c r="O223" s="119"/>
      <c r="P223" s="119"/>
      <c r="Q223" s="119"/>
      <c r="R223" s="119"/>
      <c r="BU223" s="95"/>
    </row>
    <row r="224" spans="1:73" s="1" customFormat="1" ht="34.5" customHeight="1" x14ac:dyDescent="0.2">
      <c r="A224" s="151" t="s">
        <v>194</v>
      </c>
      <c r="B224" s="96"/>
      <c r="C224" s="391" t="s">
        <v>169</v>
      </c>
      <c r="D224" s="392"/>
      <c r="E224" s="392"/>
      <c r="F224" s="392"/>
      <c r="G224" s="305" t="s">
        <v>155</v>
      </c>
      <c r="H224" s="307"/>
      <c r="I224" s="398"/>
      <c r="J224" s="160"/>
      <c r="K224" s="161"/>
      <c r="L224" s="162">
        <v>0</v>
      </c>
      <c r="M224" s="162">
        <v>0</v>
      </c>
      <c r="N224" s="162">
        <v>1</v>
      </c>
      <c r="O224" s="119"/>
      <c r="P224" s="119"/>
      <c r="Q224" s="119"/>
      <c r="R224" s="119"/>
      <c r="BU224" s="95"/>
    </row>
    <row r="225" spans="1:73" s="1" customFormat="1" ht="34.5" customHeight="1" x14ac:dyDescent="0.2">
      <c r="A225" s="151" t="s">
        <v>194</v>
      </c>
      <c r="B225" s="96"/>
      <c r="C225" s="392"/>
      <c r="D225" s="392"/>
      <c r="E225" s="392"/>
      <c r="F225" s="392"/>
      <c r="G225" s="305" t="s">
        <v>157</v>
      </c>
      <c r="H225" s="307"/>
      <c r="I225" s="398"/>
      <c r="J225" s="160"/>
      <c r="K225" s="163"/>
      <c r="L225" s="164">
        <v>0</v>
      </c>
      <c r="M225" s="164">
        <v>0</v>
      </c>
      <c r="N225" s="164">
        <v>0</v>
      </c>
      <c r="O225" s="119"/>
      <c r="P225" s="119"/>
      <c r="Q225" s="119"/>
      <c r="R225" s="119"/>
      <c r="BU225" s="95"/>
    </row>
    <row r="226" spans="1:73" s="1" customFormat="1" ht="34.5" customHeight="1" x14ac:dyDescent="0.2">
      <c r="A226" s="151" t="s">
        <v>195</v>
      </c>
      <c r="B226" s="96"/>
      <c r="C226" s="391" t="s">
        <v>171</v>
      </c>
      <c r="D226" s="392"/>
      <c r="E226" s="392"/>
      <c r="F226" s="392"/>
      <c r="G226" s="305" t="s">
        <v>155</v>
      </c>
      <c r="H226" s="307"/>
      <c r="I226" s="398"/>
      <c r="J226" s="160"/>
      <c r="K226" s="161"/>
      <c r="L226" s="162">
        <v>0</v>
      </c>
      <c r="M226" s="162">
        <v>0</v>
      </c>
      <c r="N226" s="162">
        <v>0</v>
      </c>
      <c r="O226" s="119"/>
      <c r="P226" s="119"/>
      <c r="Q226" s="119"/>
      <c r="R226" s="119"/>
      <c r="BU226" s="95"/>
    </row>
    <row r="227" spans="1:73" s="1" customFormat="1" ht="34.5" customHeight="1" x14ac:dyDescent="0.2">
      <c r="A227" s="151" t="s">
        <v>195</v>
      </c>
      <c r="B227" s="96"/>
      <c r="C227" s="392"/>
      <c r="D227" s="392"/>
      <c r="E227" s="392"/>
      <c r="F227" s="392"/>
      <c r="G227" s="305" t="s">
        <v>157</v>
      </c>
      <c r="H227" s="307"/>
      <c r="I227" s="398"/>
      <c r="J227" s="160"/>
      <c r="K227" s="163"/>
      <c r="L227" s="164">
        <v>0</v>
      </c>
      <c r="M227" s="164">
        <v>0</v>
      </c>
      <c r="N227" s="164">
        <v>0</v>
      </c>
      <c r="O227" s="119"/>
      <c r="P227" s="119"/>
      <c r="Q227" s="119"/>
      <c r="R227" s="119"/>
      <c r="BU227" s="95"/>
    </row>
    <row r="228" spans="1:73" s="1" customFormat="1" ht="34.5" customHeight="1" x14ac:dyDescent="0.2">
      <c r="A228" s="151" t="s">
        <v>196</v>
      </c>
      <c r="B228" s="96"/>
      <c r="C228" s="391" t="s">
        <v>173</v>
      </c>
      <c r="D228" s="392"/>
      <c r="E228" s="392"/>
      <c r="F228" s="392"/>
      <c r="G228" s="305" t="s">
        <v>155</v>
      </c>
      <c r="H228" s="307"/>
      <c r="I228" s="398"/>
      <c r="J228" s="160"/>
      <c r="K228" s="161"/>
      <c r="L228" s="162">
        <v>0</v>
      </c>
      <c r="M228" s="162">
        <v>0</v>
      </c>
      <c r="N228" s="162">
        <v>0</v>
      </c>
      <c r="O228" s="119"/>
      <c r="P228" s="119"/>
      <c r="Q228" s="119"/>
      <c r="R228" s="119"/>
      <c r="BU228" s="95"/>
    </row>
    <row r="229" spans="1:73" s="1" customFormat="1" ht="34.5" customHeight="1" x14ac:dyDescent="0.2">
      <c r="A229" s="151" t="s">
        <v>196</v>
      </c>
      <c r="B229" s="96"/>
      <c r="C229" s="392"/>
      <c r="D229" s="392"/>
      <c r="E229" s="392"/>
      <c r="F229" s="392"/>
      <c r="G229" s="305" t="s">
        <v>157</v>
      </c>
      <c r="H229" s="307"/>
      <c r="I229" s="398"/>
      <c r="J229" s="160"/>
      <c r="K229" s="163"/>
      <c r="L229" s="164">
        <v>0</v>
      </c>
      <c r="M229" s="164">
        <v>0</v>
      </c>
      <c r="N229" s="164">
        <v>0</v>
      </c>
      <c r="O229" s="119"/>
      <c r="P229" s="119"/>
      <c r="Q229" s="119"/>
      <c r="R229" s="119"/>
      <c r="BU229" s="95"/>
    </row>
    <row r="230" spans="1:73" s="1" customFormat="1" ht="34.5" customHeight="1" x14ac:dyDescent="0.2">
      <c r="A230" s="151" t="s">
        <v>197</v>
      </c>
      <c r="B230" s="96"/>
      <c r="C230" s="391" t="s">
        <v>175</v>
      </c>
      <c r="D230" s="392"/>
      <c r="E230" s="392"/>
      <c r="F230" s="392"/>
      <c r="G230" s="305" t="s">
        <v>155</v>
      </c>
      <c r="H230" s="307"/>
      <c r="I230" s="398"/>
      <c r="J230" s="160"/>
      <c r="K230" s="161"/>
      <c r="L230" s="162">
        <v>0</v>
      </c>
      <c r="M230" s="162">
        <v>0</v>
      </c>
      <c r="N230" s="162">
        <v>1</v>
      </c>
      <c r="O230" s="119"/>
      <c r="P230" s="119"/>
      <c r="Q230" s="119"/>
      <c r="R230" s="119"/>
      <c r="BU230" s="95"/>
    </row>
    <row r="231" spans="1:73" s="1" customFormat="1" ht="34.5" customHeight="1" x14ac:dyDescent="0.2">
      <c r="A231" s="151" t="s">
        <v>197</v>
      </c>
      <c r="B231" s="96"/>
      <c r="C231" s="392"/>
      <c r="D231" s="392"/>
      <c r="E231" s="392"/>
      <c r="F231" s="392"/>
      <c r="G231" s="305" t="s">
        <v>157</v>
      </c>
      <c r="H231" s="307"/>
      <c r="I231" s="398"/>
      <c r="J231" s="160"/>
      <c r="K231" s="163"/>
      <c r="L231" s="164">
        <v>0</v>
      </c>
      <c r="M231" s="164">
        <v>0</v>
      </c>
      <c r="N231" s="164">
        <v>0</v>
      </c>
      <c r="O231" s="119"/>
      <c r="P231" s="119"/>
      <c r="Q231" s="119"/>
      <c r="R231" s="119"/>
      <c r="BU231" s="95"/>
    </row>
    <row r="232" spans="1:73" s="1" customFormat="1" ht="34.5" customHeight="1" x14ac:dyDescent="0.2">
      <c r="A232" s="151" t="s">
        <v>198</v>
      </c>
      <c r="B232" s="96"/>
      <c r="C232" s="391" t="s">
        <v>181</v>
      </c>
      <c r="D232" s="392"/>
      <c r="E232" s="392"/>
      <c r="F232" s="392"/>
      <c r="G232" s="305" t="s">
        <v>155</v>
      </c>
      <c r="H232" s="307"/>
      <c r="I232" s="398"/>
      <c r="J232" s="160"/>
      <c r="K232" s="161"/>
      <c r="L232" s="162">
        <v>0</v>
      </c>
      <c r="M232" s="162">
        <v>0</v>
      </c>
      <c r="N232" s="162">
        <v>0</v>
      </c>
      <c r="O232" s="119"/>
      <c r="P232" s="119"/>
      <c r="Q232" s="119"/>
      <c r="R232" s="119"/>
      <c r="BU232" s="95"/>
    </row>
    <row r="233" spans="1:73" s="1" customFormat="1" ht="34.5" customHeight="1" x14ac:dyDescent="0.2">
      <c r="A233" s="151" t="s">
        <v>198</v>
      </c>
      <c r="B233" s="96"/>
      <c r="C233" s="392"/>
      <c r="D233" s="392"/>
      <c r="E233" s="392"/>
      <c r="F233" s="392"/>
      <c r="G233" s="305" t="s">
        <v>157</v>
      </c>
      <c r="H233" s="307"/>
      <c r="I233" s="398"/>
      <c r="J233" s="160"/>
      <c r="K233" s="163"/>
      <c r="L233" s="164">
        <v>0</v>
      </c>
      <c r="M233" s="164">
        <v>0</v>
      </c>
      <c r="N233" s="164">
        <v>0</v>
      </c>
      <c r="O233" s="119"/>
      <c r="P233" s="119"/>
      <c r="Q233" s="119"/>
      <c r="R233" s="119"/>
      <c r="BU233" s="95"/>
    </row>
    <row r="234" spans="1:73" s="1" customFormat="1" ht="34.5" customHeight="1" x14ac:dyDescent="0.2">
      <c r="A234" s="151" t="s">
        <v>199</v>
      </c>
      <c r="B234" s="96"/>
      <c r="C234" s="391" t="s">
        <v>183</v>
      </c>
      <c r="D234" s="394"/>
      <c r="E234" s="394"/>
      <c r="F234" s="394"/>
      <c r="G234" s="305" t="s">
        <v>155</v>
      </c>
      <c r="H234" s="307"/>
      <c r="I234" s="398"/>
      <c r="J234" s="160"/>
      <c r="K234" s="165"/>
      <c r="L234" s="162">
        <v>0</v>
      </c>
      <c r="M234" s="162">
        <v>0</v>
      </c>
      <c r="N234" s="162">
        <v>0</v>
      </c>
      <c r="O234" s="119"/>
      <c r="P234" s="119"/>
      <c r="Q234" s="119"/>
      <c r="R234" s="119"/>
      <c r="BU234" s="95"/>
    </row>
    <row r="235" spans="1:73" s="1" customFormat="1" ht="34.5" customHeight="1" x14ac:dyDescent="0.2">
      <c r="A235" s="151" t="s">
        <v>199</v>
      </c>
      <c r="B235" s="96"/>
      <c r="C235" s="394"/>
      <c r="D235" s="394"/>
      <c r="E235" s="394"/>
      <c r="F235" s="394"/>
      <c r="G235" s="305" t="s">
        <v>157</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184</v>
      </c>
      <c r="D236" s="396"/>
      <c r="E236" s="396"/>
      <c r="F236" s="396"/>
      <c r="G236" s="395" t="s">
        <v>155</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157</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200</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74</v>
      </c>
      <c r="K243" s="87"/>
      <c r="L243" s="25" t="str">
        <f>IF(ISBLANK(L$9),"",L$9)</f>
        <v>療養</v>
      </c>
      <c r="M243" s="72" t="str">
        <f t="shared" ref="M243:BS243" si="27">IF(ISBLANK(M$9),"",M$9)</f>
        <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75</v>
      </c>
      <c r="J244" s="74"/>
      <c r="K244" s="88"/>
      <c r="L244" s="89" t="str">
        <f t="shared" ref="L244:BS244" si="28">IF(ISBLANK(L$95),"",L$95)</f>
        <v>回復期</v>
      </c>
      <c r="M244" s="72" t="str">
        <f t="shared" si="28"/>
        <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201</v>
      </c>
      <c r="B245" s="2"/>
      <c r="C245" s="305" t="s">
        <v>202</v>
      </c>
      <c r="D245" s="306"/>
      <c r="E245" s="306"/>
      <c r="F245" s="306"/>
      <c r="G245" s="306"/>
      <c r="H245" s="307"/>
      <c r="I245" s="329" t="s">
        <v>203</v>
      </c>
      <c r="J245" s="78" t="s">
        <v>124</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204</v>
      </c>
      <c r="B246" s="171"/>
      <c r="C246" s="390" t="s">
        <v>205</v>
      </c>
      <c r="D246" s="390"/>
      <c r="E246" s="390"/>
      <c r="F246" s="351"/>
      <c r="G246" s="391" t="s">
        <v>154</v>
      </c>
      <c r="H246" s="172" t="s">
        <v>206</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204</v>
      </c>
      <c r="B247" s="171"/>
      <c r="C247" s="391"/>
      <c r="D247" s="391"/>
      <c r="E247" s="391"/>
      <c r="F247" s="392"/>
      <c r="G247" s="391"/>
      <c r="H247" s="172" t="s">
        <v>207</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208</v>
      </c>
      <c r="B248" s="171"/>
      <c r="C248" s="391"/>
      <c r="D248" s="391"/>
      <c r="E248" s="391"/>
      <c r="F248" s="392"/>
      <c r="G248" s="391" t="s">
        <v>209</v>
      </c>
      <c r="H248" s="172" t="s">
        <v>206</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208</v>
      </c>
      <c r="B249" s="171"/>
      <c r="C249" s="391"/>
      <c r="D249" s="391"/>
      <c r="E249" s="391"/>
      <c r="F249" s="392"/>
      <c r="G249" s="392"/>
      <c r="H249" s="172" t="s">
        <v>207</v>
      </c>
      <c r="I249" s="348"/>
      <c r="J249" s="149">
        <v>1</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210</v>
      </c>
      <c r="B250" s="171"/>
      <c r="C250" s="391"/>
      <c r="D250" s="391"/>
      <c r="E250" s="391"/>
      <c r="F250" s="392"/>
      <c r="G250" s="391" t="s">
        <v>211</v>
      </c>
      <c r="H250" s="172" t="s">
        <v>206</v>
      </c>
      <c r="I250" s="348"/>
      <c r="J250" s="145">
        <v>1</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210</v>
      </c>
      <c r="B251" s="171"/>
      <c r="C251" s="391"/>
      <c r="D251" s="391"/>
      <c r="E251" s="391"/>
      <c r="F251" s="392"/>
      <c r="G251" s="392"/>
      <c r="H251" s="172" t="s">
        <v>207</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212</v>
      </c>
      <c r="B252" s="171"/>
      <c r="C252" s="391"/>
      <c r="D252" s="391"/>
      <c r="E252" s="391"/>
      <c r="F252" s="392"/>
      <c r="G252" s="391" t="s">
        <v>213</v>
      </c>
      <c r="H252" s="172" t="s">
        <v>206</v>
      </c>
      <c r="I252" s="348"/>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212</v>
      </c>
      <c r="B253" s="171"/>
      <c r="C253" s="391"/>
      <c r="D253" s="391"/>
      <c r="E253" s="391"/>
      <c r="F253" s="392"/>
      <c r="G253" s="393"/>
      <c r="H253" s="172" t="s">
        <v>207</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214</v>
      </c>
      <c r="B254" s="171"/>
      <c r="C254" s="391"/>
      <c r="D254" s="391"/>
      <c r="E254" s="391"/>
      <c r="F254" s="392"/>
      <c r="G254" s="391" t="s">
        <v>215</v>
      </c>
      <c r="H254" s="172" t="s">
        <v>206</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214</v>
      </c>
      <c r="B255" s="171"/>
      <c r="C255" s="391"/>
      <c r="D255" s="391"/>
      <c r="E255" s="391"/>
      <c r="F255" s="392"/>
      <c r="G255" s="392"/>
      <c r="H255" s="172" t="s">
        <v>207</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216</v>
      </c>
      <c r="B256" s="171"/>
      <c r="C256" s="391"/>
      <c r="D256" s="391"/>
      <c r="E256" s="391"/>
      <c r="F256" s="392"/>
      <c r="G256" s="391" t="s">
        <v>188</v>
      </c>
      <c r="H256" s="172" t="s">
        <v>206</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216</v>
      </c>
      <c r="B257" s="171"/>
      <c r="C257" s="391"/>
      <c r="D257" s="391"/>
      <c r="E257" s="391"/>
      <c r="F257" s="392"/>
      <c r="G257" s="392"/>
      <c r="H257" s="172" t="s">
        <v>207</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217</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74</v>
      </c>
      <c r="K263" s="87"/>
      <c r="L263" s="25" t="str">
        <f>IF(ISBLANK(L$9),"",L$9)</f>
        <v>療養</v>
      </c>
      <c r="M263" s="72" t="str">
        <f t="shared" ref="M263:BS263" si="29">IF(ISBLANK(M$9),"",M$9)</f>
        <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75</v>
      </c>
      <c r="J264" s="74"/>
      <c r="K264" s="88"/>
      <c r="L264" s="89" t="str">
        <f t="shared" ref="L264:BS264" si="30">IF(ISBLANK(L$95),"",L$95)</f>
        <v>回復期</v>
      </c>
      <c r="M264" s="72" t="str">
        <f t="shared" si="30"/>
        <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218</v>
      </c>
      <c r="B265" s="2"/>
      <c r="C265" s="326" t="s">
        <v>219</v>
      </c>
      <c r="D265" s="328"/>
      <c r="E265" s="388" t="s">
        <v>220</v>
      </c>
      <c r="F265" s="389"/>
      <c r="G265" s="305" t="s">
        <v>221</v>
      </c>
      <c r="H265" s="307"/>
      <c r="I265" s="329" t="s">
        <v>222</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223</v>
      </c>
      <c r="B266" s="171"/>
      <c r="C266" s="386"/>
      <c r="D266" s="387"/>
      <c r="E266" s="389"/>
      <c r="F266" s="389"/>
      <c r="G266" s="305" t="s">
        <v>224</v>
      </c>
      <c r="H266" s="307"/>
      <c r="I266" s="348"/>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225</v>
      </c>
      <c r="B267" s="171"/>
      <c r="C267" s="386"/>
      <c r="D267" s="387"/>
      <c r="E267" s="389"/>
      <c r="F267" s="389"/>
      <c r="G267" s="305" t="s">
        <v>226</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227</v>
      </c>
      <c r="B268" s="171"/>
      <c r="C268" s="368"/>
      <c r="D268" s="370"/>
      <c r="E268" s="305" t="s">
        <v>188</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228</v>
      </c>
      <c r="B269" s="171"/>
      <c r="C269" s="326" t="s">
        <v>229</v>
      </c>
      <c r="D269" s="381"/>
      <c r="E269" s="305" t="s">
        <v>230</v>
      </c>
      <c r="F269" s="306"/>
      <c r="G269" s="306"/>
      <c r="H269" s="307"/>
      <c r="I269" s="329" t="s">
        <v>231</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232</v>
      </c>
      <c r="B270" s="171"/>
      <c r="C270" s="382"/>
      <c r="D270" s="383"/>
      <c r="E270" s="305" t="s">
        <v>233</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234</v>
      </c>
      <c r="B271" s="171"/>
      <c r="C271" s="384"/>
      <c r="D271" s="385"/>
      <c r="E271" s="305" t="s">
        <v>235</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236</v>
      </c>
      <c r="B272" s="171"/>
      <c r="C272" s="326" t="s">
        <v>188</v>
      </c>
      <c r="D272" s="381"/>
      <c r="E272" s="305" t="s">
        <v>237</v>
      </c>
      <c r="F272" s="306"/>
      <c r="G272" s="306"/>
      <c r="H272" s="307"/>
      <c r="I272" s="129" t="s">
        <v>238</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239</v>
      </c>
      <c r="B273" s="171"/>
      <c r="C273" s="382"/>
      <c r="D273" s="383"/>
      <c r="E273" s="305" t="s">
        <v>240</v>
      </c>
      <c r="F273" s="306"/>
      <c r="G273" s="306"/>
      <c r="H273" s="307"/>
      <c r="I273" s="176" t="s">
        <v>241</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242</v>
      </c>
      <c r="F274" s="309"/>
      <c r="G274" s="309"/>
      <c r="H274" s="310"/>
      <c r="I274" s="177" t="s">
        <v>243</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244</v>
      </c>
      <c r="B275" s="171"/>
      <c r="C275" s="382"/>
      <c r="D275" s="383"/>
      <c r="E275" s="305" t="s">
        <v>245</v>
      </c>
      <c r="F275" s="306"/>
      <c r="G275" s="306"/>
      <c r="H275" s="307"/>
      <c r="I275" s="178" t="s">
        <v>246</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247</v>
      </c>
      <c r="B276" s="171"/>
      <c r="C276" s="382"/>
      <c r="D276" s="383"/>
      <c r="E276" s="305" t="s">
        <v>248</v>
      </c>
      <c r="F276" s="306"/>
      <c r="G276" s="306"/>
      <c r="H276" s="307"/>
      <c r="I276" s="129" t="s">
        <v>249</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250</v>
      </c>
      <c r="B277" s="171"/>
      <c r="C277" s="382"/>
      <c r="D277" s="383"/>
      <c r="E277" s="305" t="s">
        <v>251</v>
      </c>
      <c r="F277" s="306"/>
      <c r="G277" s="306"/>
      <c r="H277" s="307"/>
      <c r="I277" s="129" t="s">
        <v>252</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253</v>
      </c>
      <c r="B278" s="171"/>
      <c r="C278" s="382"/>
      <c r="D278" s="383"/>
      <c r="E278" s="305" t="s">
        <v>254</v>
      </c>
      <c r="F278" s="306"/>
      <c r="G278" s="306"/>
      <c r="H278" s="307"/>
      <c r="I278" s="129" t="s">
        <v>255</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256</v>
      </c>
      <c r="B279" s="171"/>
      <c r="C279" s="382"/>
      <c r="D279" s="383"/>
      <c r="E279" s="305" t="s">
        <v>257</v>
      </c>
      <c r="F279" s="306"/>
      <c r="G279" s="306"/>
      <c r="H279" s="307"/>
      <c r="I279" s="129" t="s">
        <v>258</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259</v>
      </c>
      <c r="B280" s="171"/>
      <c r="C280" s="382"/>
      <c r="D280" s="383"/>
      <c r="E280" s="308" t="s">
        <v>260</v>
      </c>
      <c r="F280" s="309"/>
      <c r="G280" s="309"/>
      <c r="H280" s="310"/>
      <c r="I280" s="142" t="s">
        <v>261</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262</v>
      </c>
      <c r="B281" s="171"/>
      <c r="C281" s="382"/>
      <c r="D281" s="383"/>
      <c r="E281" s="308" t="s">
        <v>263</v>
      </c>
      <c r="F281" s="309"/>
      <c r="G281" s="309"/>
      <c r="H281" s="310"/>
      <c r="I281" s="142" t="s">
        <v>264</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265</v>
      </c>
      <c r="B282" s="171"/>
      <c r="C282" s="384"/>
      <c r="D282" s="385"/>
      <c r="E282" s="308" t="s">
        <v>266</v>
      </c>
      <c r="F282" s="309"/>
      <c r="G282" s="309"/>
      <c r="H282" s="310"/>
      <c r="I282" s="142" t="s">
        <v>267</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268</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74</v>
      </c>
      <c r="K289" s="87"/>
      <c r="L289" s="25" t="str">
        <f>IF(ISBLANK(L$9),"",L$9)</f>
        <v>療養</v>
      </c>
      <c r="M289" s="72" t="str">
        <f>IF(ISBLANK(M$9),"",M$9)</f>
        <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75</v>
      </c>
      <c r="J290" s="186"/>
      <c r="K290" s="88"/>
      <c r="L290" s="89" t="str">
        <f>IF(ISBLANK(L$95),"",L$95)</f>
        <v>回復期</v>
      </c>
      <c r="M290" s="72" t="str">
        <f>IF(ISBLANK(M$95),"",M$95)</f>
        <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268</v>
      </c>
      <c r="D291" s="315"/>
      <c r="E291" s="315"/>
      <c r="F291" s="315"/>
      <c r="G291" s="315"/>
      <c r="H291" s="317"/>
      <c r="I291" s="311" t="s">
        <v>269</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270</v>
      </c>
      <c r="B293" s="192"/>
      <c r="C293" s="372"/>
      <c r="D293" s="316"/>
      <c r="E293" s="316"/>
      <c r="F293" s="316"/>
      <c r="G293" s="316"/>
      <c r="H293" s="373"/>
      <c r="I293" s="311"/>
      <c r="J293" s="193"/>
      <c r="K293" s="113"/>
      <c r="L293" s="197" t="s">
        <v>35</v>
      </c>
      <c r="M293" s="198" t="str">
        <f t="shared" ref="M293:AN293" si="33">IF(ISBLANK(M291),"-","～")</f>
        <v>-</v>
      </c>
      <c r="N293" s="199" t="str">
        <f t="shared" si="33"/>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271</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272</v>
      </c>
      <c r="C309" s="205"/>
      <c r="D309" s="205"/>
      <c r="E309" s="67"/>
      <c r="F309" s="67"/>
      <c r="G309" s="67"/>
      <c r="H309" s="68"/>
      <c r="I309" s="68"/>
      <c r="J309" s="206"/>
      <c r="K309" s="69"/>
      <c r="L309" s="207"/>
      <c r="M309" s="207"/>
      <c r="N309" s="119"/>
      <c r="BU309" s="95"/>
    </row>
    <row r="310" spans="1:73" s="1" customFormat="1" x14ac:dyDescent="0.2">
      <c r="B310" s="52" t="s">
        <v>273</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74</v>
      </c>
      <c r="K312" s="87"/>
      <c r="L312" s="25" t="str">
        <f>IF(ISBLANK(L$9),"",L$9)</f>
        <v>療養</v>
      </c>
      <c r="M312" s="72" t="str">
        <f t="shared" ref="M312:BS312" si="35">IF(ISBLANK(M$9),"",M$9)</f>
        <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120</v>
      </c>
      <c r="I313" s="73" t="s">
        <v>75</v>
      </c>
      <c r="J313" s="74"/>
      <c r="K313" s="88"/>
      <c r="L313" s="89" t="str">
        <f>IF(ISBLANK(L$95),"",L$95)</f>
        <v>回復期</v>
      </c>
      <c r="M313" s="72" t="str">
        <f t="shared" ref="M313:BS313" si="36">IF(ISBLANK(M$95),"",M$95)</f>
        <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274</v>
      </c>
      <c r="B314" s="96"/>
      <c r="C314" s="367" t="s">
        <v>275</v>
      </c>
      <c r="D314" s="326" t="s">
        <v>276</v>
      </c>
      <c r="E314" s="327"/>
      <c r="F314" s="327"/>
      <c r="G314" s="327"/>
      <c r="H314" s="328"/>
      <c r="I314" s="318" t="s">
        <v>277</v>
      </c>
      <c r="J314" s="209">
        <f t="shared" ref="J314:J319" si="37">IF(SUM(L314:BS314)=0,IF(COUNTIF(L314:BS314,"未確認")&gt;0,"未確認",IF(COUNTIF(L314:BS314,"~*")&gt;0,"*",SUM(L314:BS314))),SUM(L314:BS314))</f>
        <v>305</v>
      </c>
      <c r="K314" s="131" t="str">
        <f t="shared" ref="K314:K319" si="38">IF(OR(COUNTIF(L314:BS314,"未確認")&gt;0,COUNTIF(L314:BS314,"~*")&gt;0),"※","")</f>
        <v/>
      </c>
      <c r="L314" s="210">
        <v>305</v>
      </c>
      <c r="M314" s="211"/>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278</v>
      </c>
      <c r="B315" s="96"/>
      <c r="C315" s="377"/>
      <c r="D315" s="378"/>
      <c r="E315" s="305" t="s">
        <v>279</v>
      </c>
      <c r="F315" s="306"/>
      <c r="G315" s="306"/>
      <c r="H315" s="307"/>
      <c r="I315" s="319"/>
      <c r="J315" s="209">
        <f t="shared" si="37"/>
        <v>139</v>
      </c>
      <c r="K315" s="131" t="str">
        <f t="shared" si="38"/>
        <v/>
      </c>
      <c r="L315" s="210">
        <v>139</v>
      </c>
      <c r="M315" s="154"/>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280</v>
      </c>
      <c r="B316" s="96"/>
      <c r="C316" s="377"/>
      <c r="D316" s="379"/>
      <c r="E316" s="305" t="s">
        <v>281</v>
      </c>
      <c r="F316" s="306"/>
      <c r="G316" s="306"/>
      <c r="H316" s="307"/>
      <c r="I316" s="319"/>
      <c r="J316" s="209">
        <f t="shared" si="37"/>
        <v>0</v>
      </c>
      <c r="K316" s="131" t="str">
        <f t="shared" si="38"/>
        <v/>
      </c>
      <c r="L316" s="210">
        <v>0</v>
      </c>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282</v>
      </c>
      <c r="B317" s="96"/>
      <c r="C317" s="377"/>
      <c r="D317" s="380"/>
      <c r="E317" s="305" t="s">
        <v>283</v>
      </c>
      <c r="F317" s="306"/>
      <c r="G317" s="306"/>
      <c r="H317" s="307"/>
      <c r="I317" s="319"/>
      <c r="J317" s="209">
        <f t="shared" si="37"/>
        <v>166</v>
      </c>
      <c r="K317" s="131" t="str">
        <f t="shared" si="38"/>
        <v/>
      </c>
      <c r="L317" s="210">
        <v>166</v>
      </c>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284</v>
      </c>
      <c r="B318" s="2"/>
      <c r="C318" s="377"/>
      <c r="D318" s="305" t="s">
        <v>285</v>
      </c>
      <c r="E318" s="306"/>
      <c r="F318" s="306"/>
      <c r="G318" s="306"/>
      <c r="H318" s="307"/>
      <c r="I318" s="319"/>
      <c r="J318" s="209">
        <f t="shared" si="37"/>
        <v>10653</v>
      </c>
      <c r="K318" s="131" t="str">
        <f t="shared" si="38"/>
        <v/>
      </c>
      <c r="L318" s="210">
        <v>10653</v>
      </c>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286</v>
      </c>
      <c r="B319" s="2"/>
      <c r="C319" s="377"/>
      <c r="D319" s="305" t="s">
        <v>287</v>
      </c>
      <c r="E319" s="306"/>
      <c r="F319" s="306"/>
      <c r="G319" s="306"/>
      <c r="H319" s="307"/>
      <c r="I319" s="320"/>
      <c r="J319" s="209">
        <f t="shared" si="37"/>
        <v>302</v>
      </c>
      <c r="K319" s="131" t="str">
        <f t="shared" si="38"/>
        <v/>
      </c>
      <c r="L319" s="210">
        <v>302</v>
      </c>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288</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74</v>
      </c>
      <c r="K325" s="87"/>
      <c r="L325" s="25" t="str">
        <f>IF(ISBLANK(L$9),"",L$9)</f>
        <v>療養</v>
      </c>
      <c r="M325" s="72" t="str">
        <f t="shared" ref="M325:BS325" si="39">IF(ISBLANK(M$9),"",M$9)</f>
        <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75</v>
      </c>
      <c r="J326" s="74"/>
      <c r="K326" s="88"/>
      <c r="L326" s="89" t="str">
        <f>IF(ISBLANK(L$95),"",L$95)</f>
        <v>回復期</v>
      </c>
      <c r="M326" s="72" t="str">
        <f t="shared" ref="M326:BS326" si="40">IF(ISBLANK(M$95),"",M$95)</f>
        <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289</v>
      </c>
      <c r="B327" s="2"/>
      <c r="C327" s="367" t="s">
        <v>275</v>
      </c>
      <c r="D327" s="305" t="s">
        <v>276</v>
      </c>
      <c r="E327" s="306"/>
      <c r="F327" s="306"/>
      <c r="G327" s="306"/>
      <c r="H327" s="307"/>
      <c r="I327" s="318" t="s">
        <v>290</v>
      </c>
      <c r="J327" s="209">
        <f t="shared" ref="J327:J344" si="41">IF(SUM(L327:BS327)=0,IF(COUNTIF(L327:BS327,"未確認")&gt;0,"未確認",IF(COUNTIF(L327:BS327,"~*")&gt;0,"*",SUM(L327:BS327))),SUM(L327:BS327))</f>
        <v>305</v>
      </c>
      <c r="K327" s="131" t="str">
        <f t="shared" ref="K327:K344" si="42">IF(OR(COUNTIF(L327:BS327,"未確認")&gt;0,COUNTIF(L327:BS327,"~*")&gt;0),"※","")</f>
        <v/>
      </c>
      <c r="L327" s="210">
        <v>305</v>
      </c>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291</v>
      </c>
      <c r="B328" s="2"/>
      <c r="C328" s="367"/>
      <c r="D328" s="366" t="s">
        <v>292</v>
      </c>
      <c r="E328" s="368" t="s">
        <v>293</v>
      </c>
      <c r="F328" s="369"/>
      <c r="G328" s="369"/>
      <c r="H328" s="370"/>
      <c r="I328" s="358"/>
      <c r="J328" s="209">
        <f t="shared" si="41"/>
        <v>0</v>
      </c>
      <c r="K328" s="131" t="str">
        <f t="shared" si="42"/>
        <v/>
      </c>
      <c r="L328" s="210">
        <v>0</v>
      </c>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294</v>
      </c>
      <c r="B329" s="2"/>
      <c r="C329" s="367"/>
      <c r="D329" s="367"/>
      <c r="E329" s="305" t="s">
        <v>295</v>
      </c>
      <c r="F329" s="306"/>
      <c r="G329" s="306"/>
      <c r="H329" s="307"/>
      <c r="I329" s="358"/>
      <c r="J329" s="209">
        <f t="shared" si="41"/>
        <v>257</v>
      </c>
      <c r="K329" s="131" t="str">
        <f t="shared" si="42"/>
        <v/>
      </c>
      <c r="L329" s="210">
        <v>257</v>
      </c>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296</v>
      </c>
      <c r="B330" s="2"/>
      <c r="C330" s="367"/>
      <c r="D330" s="367"/>
      <c r="E330" s="305" t="s">
        <v>297</v>
      </c>
      <c r="F330" s="306"/>
      <c r="G330" s="306"/>
      <c r="H330" s="307"/>
      <c r="I330" s="358"/>
      <c r="J330" s="209">
        <f t="shared" si="41"/>
        <v>16</v>
      </c>
      <c r="K330" s="131" t="str">
        <f t="shared" si="42"/>
        <v/>
      </c>
      <c r="L330" s="210">
        <v>16</v>
      </c>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298</v>
      </c>
      <c r="B331" s="2"/>
      <c r="C331" s="367"/>
      <c r="D331" s="367"/>
      <c r="E331" s="308" t="s">
        <v>299</v>
      </c>
      <c r="F331" s="309"/>
      <c r="G331" s="309"/>
      <c r="H331" s="310"/>
      <c r="I331" s="358"/>
      <c r="J331" s="209">
        <f t="shared" si="41"/>
        <v>32</v>
      </c>
      <c r="K331" s="131" t="str">
        <f t="shared" si="42"/>
        <v/>
      </c>
      <c r="L331" s="210">
        <v>32</v>
      </c>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300</v>
      </c>
      <c r="B332" s="2"/>
      <c r="C332" s="367"/>
      <c r="D332" s="367"/>
      <c r="E332" s="308" t="s">
        <v>301</v>
      </c>
      <c r="F332" s="309"/>
      <c r="G332" s="309"/>
      <c r="H332" s="310"/>
      <c r="I332" s="358"/>
      <c r="J332" s="209">
        <f t="shared" si="41"/>
        <v>0</v>
      </c>
      <c r="K332" s="131" t="str">
        <f t="shared" si="42"/>
        <v/>
      </c>
      <c r="L332" s="210">
        <v>0</v>
      </c>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302</v>
      </c>
      <c r="B333" s="2"/>
      <c r="C333" s="367"/>
      <c r="D333" s="367"/>
      <c r="E333" s="305" t="s">
        <v>303</v>
      </c>
      <c r="F333" s="306"/>
      <c r="G333" s="306"/>
      <c r="H333" s="307"/>
      <c r="I333" s="358"/>
      <c r="J333" s="209">
        <f t="shared" si="41"/>
        <v>0</v>
      </c>
      <c r="K333" s="131" t="str">
        <f t="shared" si="42"/>
        <v/>
      </c>
      <c r="L333" s="210">
        <v>0</v>
      </c>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304</v>
      </c>
      <c r="B334" s="2"/>
      <c r="C334" s="367"/>
      <c r="D334" s="371"/>
      <c r="E334" s="326" t="s">
        <v>188</v>
      </c>
      <c r="F334" s="327"/>
      <c r="G334" s="327"/>
      <c r="H334" s="328"/>
      <c r="I334" s="358"/>
      <c r="J334" s="209">
        <f t="shared" si="41"/>
        <v>0</v>
      </c>
      <c r="K334" s="131" t="str">
        <f t="shared" si="42"/>
        <v/>
      </c>
      <c r="L334" s="210">
        <v>0</v>
      </c>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305</v>
      </c>
      <c r="B335" s="2"/>
      <c r="C335" s="367"/>
      <c r="D335" s="305" t="s">
        <v>287</v>
      </c>
      <c r="E335" s="306"/>
      <c r="F335" s="306"/>
      <c r="G335" s="306"/>
      <c r="H335" s="307"/>
      <c r="I335" s="358"/>
      <c r="J335" s="209">
        <f t="shared" si="41"/>
        <v>302</v>
      </c>
      <c r="K335" s="131" t="str">
        <f t="shared" si="42"/>
        <v/>
      </c>
      <c r="L335" s="210">
        <v>302</v>
      </c>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306</v>
      </c>
      <c r="B336" s="2"/>
      <c r="C336" s="367"/>
      <c r="D336" s="366" t="s">
        <v>307</v>
      </c>
      <c r="E336" s="368" t="s">
        <v>308</v>
      </c>
      <c r="F336" s="369"/>
      <c r="G336" s="369"/>
      <c r="H336" s="370"/>
      <c r="I336" s="358"/>
      <c r="J336" s="209">
        <f t="shared" si="41"/>
        <v>0</v>
      </c>
      <c r="K336" s="131" t="str">
        <f t="shared" si="42"/>
        <v/>
      </c>
      <c r="L336" s="210">
        <v>0</v>
      </c>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309</v>
      </c>
      <c r="B337" s="2"/>
      <c r="C337" s="367"/>
      <c r="D337" s="367"/>
      <c r="E337" s="305" t="s">
        <v>310</v>
      </c>
      <c r="F337" s="306"/>
      <c r="G337" s="306"/>
      <c r="H337" s="307"/>
      <c r="I337" s="358"/>
      <c r="J337" s="209">
        <f t="shared" si="41"/>
        <v>191</v>
      </c>
      <c r="K337" s="131" t="str">
        <f t="shared" si="42"/>
        <v/>
      </c>
      <c r="L337" s="210">
        <v>191</v>
      </c>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311</v>
      </c>
      <c r="B338" s="2"/>
      <c r="C338" s="367"/>
      <c r="D338" s="367"/>
      <c r="E338" s="305" t="s">
        <v>312</v>
      </c>
      <c r="F338" s="306"/>
      <c r="G338" s="306"/>
      <c r="H338" s="307"/>
      <c r="I338" s="358"/>
      <c r="J338" s="209">
        <f t="shared" si="41"/>
        <v>13</v>
      </c>
      <c r="K338" s="131" t="str">
        <f t="shared" si="42"/>
        <v/>
      </c>
      <c r="L338" s="210">
        <v>13</v>
      </c>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313</v>
      </c>
      <c r="B339" s="2"/>
      <c r="C339" s="367"/>
      <c r="D339" s="367"/>
      <c r="E339" s="305" t="s">
        <v>314</v>
      </c>
      <c r="F339" s="306"/>
      <c r="G339" s="306"/>
      <c r="H339" s="307"/>
      <c r="I339" s="358"/>
      <c r="J339" s="209">
        <f t="shared" si="41"/>
        <v>0</v>
      </c>
      <c r="K339" s="131" t="str">
        <f t="shared" si="42"/>
        <v/>
      </c>
      <c r="L339" s="210">
        <v>0</v>
      </c>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315</v>
      </c>
      <c r="B340" s="2"/>
      <c r="C340" s="367"/>
      <c r="D340" s="367"/>
      <c r="E340" s="305" t="s">
        <v>316</v>
      </c>
      <c r="F340" s="306"/>
      <c r="G340" s="306"/>
      <c r="H340" s="307"/>
      <c r="I340" s="358"/>
      <c r="J340" s="209">
        <f t="shared" si="41"/>
        <v>31</v>
      </c>
      <c r="K340" s="131" t="str">
        <f t="shared" si="42"/>
        <v/>
      </c>
      <c r="L340" s="210">
        <v>31</v>
      </c>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317</v>
      </c>
      <c r="B341" s="2"/>
      <c r="C341" s="367"/>
      <c r="D341" s="367"/>
      <c r="E341" s="308" t="s">
        <v>318</v>
      </c>
      <c r="F341" s="309"/>
      <c r="G341" s="309"/>
      <c r="H341" s="310"/>
      <c r="I341" s="358"/>
      <c r="J341" s="209">
        <f t="shared" si="41"/>
        <v>0</v>
      </c>
      <c r="K341" s="131" t="str">
        <f t="shared" si="42"/>
        <v/>
      </c>
      <c r="L341" s="210">
        <v>0</v>
      </c>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319</v>
      </c>
      <c r="B342" s="2"/>
      <c r="C342" s="367"/>
      <c r="D342" s="367"/>
      <c r="E342" s="305" t="s">
        <v>320</v>
      </c>
      <c r="F342" s="306"/>
      <c r="G342" s="306"/>
      <c r="H342" s="307"/>
      <c r="I342" s="358"/>
      <c r="J342" s="209">
        <f t="shared" si="41"/>
        <v>13</v>
      </c>
      <c r="K342" s="131" t="str">
        <f t="shared" si="42"/>
        <v/>
      </c>
      <c r="L342" s="210">
        <v>13</v>
      </c>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321</v>
      </c>
      <c r="B343" s="2"/>
      <c r="C343" s="367"/>
      <c r="D343" s="367"/>
      <c r="E343" s="305" t="s">
        <v>322</v>
      </c>
      <c r="F343" s="306"/>
      <c r="G343" s="306"/>
      <c r="H343" s="307"/>
      <c r="I343" s="358"/>
      <c r="J343" s="209">
        <f t="shared" si="41"/>
        <v>54</v>
      </c>
      <c r="K343" s="131" t="str">
        <f t="shared" si="42"/>
        <v/>
      </c>
      <c r="L343" s="210">
        <v>54</v>
      </c>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323</v>
      </c>
      <c r="B344" s="2"/>
      <c r="C344" s="367"/>
      <c r="D344" s="367"/>
      <c r="E344" s="305" t="s">
        <v>188</v>
      </c>
      <c r="F344" s="306"/>
      <c r="G344" s="306"/>
      <c r="H344" s="307"/>
      <c r="I344" s="359"/>
      <c r="J344" s="209">
        <f t="shared" si="41"/>
        <v>0</v>
      </c>
      <c r="K344" s="131" t="str">
        <f t="shared" si="42"/>
        <v/>
      </c>
      <c r="L344" s="210">
        <v>0</v>
      </c>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324</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74</v>
      </c>
      <c r="K350" s="218"/>
      <c r="L350" s="25" t="str">
        <f>IF(ISBLANK(L$9),"",L$9)</f>
        <v>療養</v>
      </c>
      <c r="M350" s="72" t="str">
        <f t="shared" ref="M350:BS350" si="43">IF(ISBLANK(M$9),"",M$9)</f>
        <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120</v>
      </c>
      <c r="C351" s="46"/>
      <c r="I351" s="73" t="s">
        <v>75</v>
      </c>
      <c r="J351" s="74"/>
      <c r="K351" s="88"/>
      <c r="L351" s="89" t="str">
        <f>IF(ISBLANK(L$95),"",L$95)</f>
        <v>回復期</v>
      </c>
      <c r="M351" s="72" t="str">
        <f t="shared" ref="M351:BS351" si="44">IF(ISBLANK(M$95),"",M$95)</f>
        <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325</v>
      </c>
      <c r="B352" s="2"/>
      <c r="C352" s="326" t="s">
        <v>326</v>
      </c>
      <c r="D352" s="327"/>
      <c r="E352" s="327"/>
      <c r="F352" s="327"/>
      <c r="G352" s="327"/>
      <c r="H352" s="328"/>
      <c r="I352" s="318" t="s">
        <v>327</v>
      </c>
      <c r="J352" s="219">
        <f>IF(SUM(L352:BS352)=0,IF(COUNTIF(L352:BS352,"未確認")&gt;0,"未確認",IF(COUNTIF(L352:BS352,"~*")&gt;0,"*",SUM(L352:BS352))),SUM(L352:BS352))</f>
        <v>302</v>
      </c>
      <c r="K352" s="220" t="str">
        <f>IF(OR(COUNTIF(L352:BS352,"未確認")&gt;0,COUNTIF(L352:BS352,"~*")&gt;0),"※","")</f>
        <v/>
      </c>
      <c r="L352" s="210">
        <v>302</v>
      </c>
      <c r="M352" s="154"/>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328</v>
      </c>
      <c r="B353" s="2"/>
      <c r="C353" s="221"/>
      <c r="D353" s="222"/>
      <c r="E353" s="360" t="s">
        <v>329</v>
      </c>
      <c r="F353" s="361"/>
      <c r="G353" s="361"/>
      <c r="H353" s="362"/>
      <c r="I353" s="358"/>
      <c r="J353" s="219">
        <f>IF(SUM(L353:BS353)=0,IF(COUNTIF(L353:BS353,"未確認")&gt;0,"未確認",IF(COUNTIF(L353:BS353,"~*")&gt;0,"*",SUM(L353:BS353))),SUM(L353:BS353))</f>
        <v>67</v>
      </c>
      <c r="K353" s="220" t="str">
        <f>IF(OR(COUNTIF(L353:BS353,"未確認")&gt;0,COUNTIF(L353:BS353,"~*")&gt;0),"※","")</f>
        <v/>
      </c>
      <c r="L353" s="210">
        <v>67</v>
      </c>
      <c r="M353" s="154"/>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330</v>
      </c>
      <c r="B354" s="2"/>
      <c r="C354" s="221"/>
      <c r="D354" s="222"/>
      <c r="E354" s="360" t="s">
        <v>331</v>
      </c>
      <c r="F354" s="361"/>
      <c r="G354" s="361"/>
      <c r="H354" s="362"/>
      <c r="I354" s="358"/>
      <c r="J354" s="219">
        <f>IF(SUM(L354:BS354)=0,IF(COUNTIF(L354:BS354,"未確認")&gt;0,"未確認",IF(COUNTIF(L354:BS354,"~*")&gt;0,"*",SUM(L354:BS354))),SUM(L354:BS354))</f>
        <v>191</v>
      </c>
      <c r="K354" s="220" t="str">
        <f>IF(OR(COUNTIF(L354:BS354,"未確認")&gt;0,COUNTIF(L354:BS354,"~*")&gt;0),"※","")</f>
        <v/>
      </c>
      <c r="L354" s="210">
        <v>191</v>
      </c>
      <c r="M354" s="154"/>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332</v>
      </c>
      <c r="B355" s="2"/>
      <c r="C355" s="221"/>
      <c r="D355" s="222"/>
      <c r="E355" s="360" t="s">
        <v>333</v>
      </c>
      <c r="F355" s="361"/>
      <c r="G355" s="361"/>
      <c r="H355" s="362"/>
      <c r="I355" s="358"/>
      <c r="J355" s="219">
        <f>IF(SUM(L355:BS355)=0,IF(COUNTIF(L355:BS355,"未確認")&gt;0,"未確認",IF(COUNTIF(L355:BS355,"~*")&gt;0,"*",SUM(L355:BS355))),SUM(L355:BS355))</f>
        <v>44</v>
      </c>
      <c r="K355" s="220" t="str">
        <f>IF(OR(COUNTIF(L355:BS355,"未確認")&gt;0,COUNTIF(L355:BS355,"~*")&gt;0),"※","")</f>
        <v/>
      </c>
      <c r="L355" s="210">
        <v>44</v>
      </c>
      <c r="M355" s="154"/>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334</v>
      </c>
      <c r="B356" s="2"/>
      <c r="C356" s="223"/>
      <c r="D356" s="224"/>
      <c r="E356" s="363" t="s">
        <v>335</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336</v>
      </c>
      <c r="C360" s="24"/>
      <c r="D360" s="24"/>
      <c r="E360" s="24"/>
      <c r="F360" s="24"/>
      <c r="G360" s="24"/>
      <c r="H360" s="17"/>
      <c r="I360" s="17"/>
      <c r="J360" s="37"/>
      <c r="K360" s="7"/>
      <c r="L360" s="7"/>
      <c r="M360" s="7"/>
      <c r="N360" s="119"/>
      <c r="BU360" s="95"/>
    </row>
    <row r="361" spans="1:73" s="1" customFormat="1" x14ac:dyDescent="0.2">
      <c r="B361" s="2" t="s">
        <v>337</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74</v>
      </c>
      <c r="K363" s="218"/>
      <c r="L363" s="25" t="str">
        <f>IF(ISBLANK(L$9),"",L$9)</f>
        <v>療養</v>
      </c>
      <c r="M363" s="72" t="str">
        <f t="shared" ref="M363:BS363" si="45">IF(ISBLANK(M$9),"",M$9)</f>
        <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75</v>
      </c>
      <c r="J364" s="74"/>
      <c r="K364" s="88"/>
      <c r="L364" s="89" t="str">
        <f>IF(ISBLANK(L$95),"",L$95)</f>
        <v>回復期</v>
      </c>
      <c r="M364" s="72" t="str">
        <f t="shared" ref="M364:BS364" si="46">IF(ISBLANK(M$95),"",M$95)</f>
        <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338</v>
      </c>
      <c r="B365" s="2"/>
      <c r="C365" s="352" t="s">
        <v>339</v>
      </c>
      <c r="D365" s="353"/>
      <c r="E365" s="353"/>
      <c r="F365" s="353"/>
      <c r="G365" s="353"/>
      <c r="H365" s="354"/>
      <c r="I365" s="318" t="s">
        <v>340</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341</v>
      </c>
      <c r="B366" s="2"/>
      <c r="C366" s="221"/>
      <c r="D366" s="230"/>
      <c r="E366" s="305" t="s">
        <v>342</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343</v>
      </c>
      <c r="B367" s="2"/>
      <c r="C367" s="223"/>
      <c r="D367" s="231"/>
      <c r="E367" s="305" t="s">
        <v>344</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345</v>
      </c>
      <c r="B368" s="2"/>
      <c r="C368" s="355" t="s">
        <v>346</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347</v>
      </c>
      <c r="B369" s="2"/>
      <c r="C369" s="221"/>
      <c r="D369" s="230"/>
      <c r="E369" s="305" t="s">
        <v>348</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349</v>
      </c>
      <c r="B370" s="2"/>
      <c r="C370" s="223"/>
      <c r="D370" s="231"/>
      <c r="E370" s="305" t="s">
        <v>350</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271</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351</v>
      </c>
      <c r="C385" s="237"/>
      <c r="D385" s="67"/>
      <c r="E385" s="67"/>
      <c r="F385" s="67"/>
      <c r="G385" s="67"/>
      <c r="H385" s="68"/>
      <c r="I385" s="68"/>
      <c r="J385" s="206"/>
      <c r="K385" s="69"/>
      <c r="L385" s="207"/>
      <c r="M385" s="207"/>
      <c r="N385" s="238"/>
      <c r="BU385" s="95"/>
    </row>
    <row r="386" spans="2:73" s="1" customFormat="1" x14ac:dyDescent="0.2">
      <c r="B386" s="22" t="s">
        <v>352</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74</v>
      </c>
      <c r="K388" s="87"/>
      <c r="L388" s="159" t="s">
        <v>5</v>
      </c>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75</v>
      </c>
      <c r="J389" s="74"/>
      <c r="K389" s="88"/>
      <c r="L389" s="239" t="s">
        <v>35</v>
      </c>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353</v>
      </c>
      <c r="D390" s="309"/>
      <c r="E390" s="309"/>
      <c r="F390" s="309"/>
      <c r="G390" s="309"/>
      <c r="H390" s="310"/>
      <c r="I390" s="329" t="s">
        <v>354</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355</v>
      </c>
      <c r="D391" s="309"/>
      <c r="E391" s="309"/>
      <c r="F391" s="309"/>
      <c r="G391" s="309"/>
      <c r="H391" s="310"/>
      <c r="I391" s="330"/>
      <c r="J391" s="240">
        <f t="shared" si="48"/>
        <v>0</v>
      </c>
      <c r="K391" s="91" t="str">
        <f t="shared" si="49"/>
        <v/>
      </c>
      <c r="L391" s="241">
        <v>0</v>
      </c>
      <c r="M391" s="242"/>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356</v>
      </c>
      <c r="D392" s="309"/>
      <c r="E392" s="309"/>
      <c r="F392" s="309"/>
      <c r="G392" s="309"/>
      <c r="H392" s="310"/>
      <c r="I392" s="330"/>
      <c r="J392" s="240">
        <f t="shared" si="48"/>
        <v>0</v>
      </c>
      <c r="K392" s="91" t="str">
        <f t="shared" si="49"/>
        <v/>
      </c>
      <c r="L392" s="241">
        <v>0</v>
      </c>
      <c r="M392" s="242"/>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357</v>
      </c>
      <c r="D393" s="309"/>
      <c r="E393" s="309"/>
      <c r="F393" s="309"/>
      <c r="G393" s="309"/>
      <c r="H393" s="310"/>
      <c r="I393" s="330"/>
      <c r="J393" s="240">
        <f t="shared" si="48"/>
        <v>0</v>
      </c>
      <c r="K393" s="91" t="str">
        <f t="shared" si="49"/>
        <v/>
      </c>
      <c r="L393" s="241">
        <v>0</v>
      </c>
      <c r="M393" s="242"/>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358</v>
      </c>
      <c r="D394" s="309"/>
      <c r="E394" s="309"/>
      <c r="F394" s="309"/>
      <c r="G394" s="309"/>
      <c r="H394" s="310"/>
      <c r="I394" s="330"/>
      <c r="J394" s="240">
        <f t="shared" si="48"/>
        <v>0</v>
      </c>
      <c r="K394" s="91" t="str">
        <f t="shared" si="49"/>
        <v/>
      </c>
      <c r="L394" s="241">
        <v>0</v>
      </c>
      <c r="M394" s="242"/>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359</v>
      </c>
      <c r="D395" s="309"/>
      <c r="E395" s="309"/>
      <c r="F395" s="309"/>
      <c r="G395" s="309"/>
      <c r="H395" s="310"/>
      <c r="I395" s="330"/>
      <c r="J395" s="240">
        <f t="shared" si="48"/>
        <v>0</v>
      </c>
      <c r="K395" s="91" t="str">
        <f t="shared" si="49"/>
        <v/>
      </c>
      <c r="L395" s="241">
        <v>0</v>
      </c>
      <c r="M395" s="242"/>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360</v>
      </c>
      <c r="D396" s="309"/>
      <c r="E396" s="309"/>
      <c r="F396" s="309"/>
      <c r="G396" s="309"/>
      <c r="H396" s="310"/>
      <c r="I396" s="330"/>
      <c r="J396" s="240">
        <f t="shared" si="48"/>
        <v>0</v>
      </c>
      <c r="K396" s="91" t="str">
        <f t="shared" si="49"/>
        <v/>
      </c>
      <c r="L396" s="241">
        <v>0</v>
      </c>
      <c r="M396" s="242"/>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361</v>
      </c>
      <c r="D397" s="309"/>
      <c r="E397" s="309"/>
      <c r="F397" s="309"/>
      <c r="G397" s="309"/>
      <c r="H397" s="310"/>
      <c r="I397" s="330"/>
      <c r="J397" s="240">
        <f t="shared" si="48"/>
        <v>0</v>
      </c>
      <c r="K397" s="91" t="str">
        <f t="shared" si="49"/>
        <v/>
      </c>
      <c r="L397" s="241">
        <v>0</v>
      </c>
      <c r="M397" s="242"/>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362</v>
      </c>
      <c r="D398" s="309"/>
      <c r="E398" s="309"/>
      <c r="F398" s="309"/>
      <c r="G398" s="309"/>
      <c r="H398" s="310"/>
      <c r="I398" s="330"/>
      <c r="J398" s="240">
        <f t="shared" si="48"/>
        <v>0</v>
      </c>
      <c r="K398" s="91" t="str">
        <f t="shared" si="49"/>
        <v/>
      </c>
      <c r="L398" s="241">
        <v>0</v>
      </c>
      <c r="M398" s="242"/>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363</v>
      </c>
      <c r="D399" s="309"/>
      <c r="E399" s="309"/>
      <c r="F399" s="309"/>
      <c r="G399" s="309"/>
      <c r="H399" s="310"/>
      <c r="I399" s="330"/>
      <c r="J399" s="240">
        <f t="shared" si="48"/>
        <v>0</v>
      </c>
      <c r="K399" s="91" t="str">
        <f t="shared" si="49"/>
        <v/>
      </c>
      <c r="L399" s="241">
        <v>0</v>
      </c>
      <c r="M399" s="242"/>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364</v>
      </c>
      <c r="D400" s="309"/>
      <c r="E400" s="309"/>
      <c r="F400" s="309"/>
      <c r="G400" s="309"/>
      <c r="H400" s="310"/>
      <c r="I400" s="330"/>
      <c r="J400" s="240">
        <f t="shared" si="48"/>
        <v>0</v>
      </c>
      <c r="K400" s="91" t="str">
        <f t="shared" si="49"/>
        <v/>
      </c>
      <c r="L400" s="241">
        <v>0</v>
      </c>
      <c r="M400" s="242"/>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365</v>
      </c>
      <c r="D401" s="309"/>
      <c r="E401" s="309"/>
      <c r="F401" s="309"/>
      <c r="G401" s="309"/>
      <c r="H401" s="310"/>
      <c r="I401" s="330"/>
      <c r="J401" s="240">
        <f t="shared" si="48"/>
        <v>38</v>
      </c>
      <c r="K401" s="91" t="str">
        <f t="shared" si="49"/>
        <v/>
      </c>
      <c r="L401" s="241">
        <v>38</v>
      </c>
      <c r="M401" s="242"/>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109</v>
      </c>
      <c r="D402" s="309"/>
      <c r="E402" s="309"/>
      <c r="F402" s="309"/>
      <c r="G402" s="309"/>
      <c r="H402" s="310"/>
      <c r="I402" s="330"/>
      <c r="J402" s="240">
        <f t="shared" si="48"/>
        <v>332</v>
      </c>
      <c r="K402" s="91" t="str">
        <f t="shared" si="49"/>
        <v/>
      </c>
      <c r="L402" s="241">
        <v>332</v>
      </c>
      <c r="M402" s="242"/>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366</v>
      </c>
      <c r="D403" s="309"/>
      <c r="E403" s="309"/>
      <c r="F403" s="309"/>
      <c r="G403" s="309"/>
      <c r="H403" s="310"/>
      <c r="I403" s="330"/>
      <c r="J403" s="240">
        <f t="shared" si="48"/>
        <v>0</v>
      </c>
      <c r="K403" s="91" t="str">
        <f t="shared" si="49"/>
        <v/>
      </c>
      <c r="L403" s="241">
        <v>0</v>
      </c>
      <c r="M403" s="242"/>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367</v>
      </c>
      <c r="D404" s="309"/>
      <c r="E404" s="309"/>
      <c r="F404" s="309"/>
      <c r="G404" s="309"/>
      <c r="H404" s="310"/>
      <c r="I404" s="330"/>
      <c r="J404" s="240">
        <f t="shared" si="48"/>
        <v>0</v>
      </c>
      <c r="K404" s="91" t="str">
        <f t="shared" si="49"/>
        <v/>
      </c>
      <c r="L404" s="241">
        <v>0</v>
      </c>
      <c r="M404" s="242"/>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368</v>
      </c>
      <c r="D405" s="309"/>
      <c r="E405" s="309"/>
      <c r="F405" s="309"/>
      <c r="G405" s="309"/>
      <c r="H405" s="310"/>
      <c r="I405" s="330"/>
      <c r="J405" s="240">
        <f t="shared" si="48"/>
        <v>0</v>
      </c>
      <c r="K405" s="91" t="str">
        <f t="shared" si="49"/>
        <v/>
      </c>
      <c r="L405" s="241">
        <v>0</v>
      </c>
      <c r="M405" s="242"/>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369</v>
      </c>
      <c r="D406" s="309"/>
      <c r="E406" s="309"/>
      <c r="F406" s="309"/>
      <c r="G406" s="309"/>
      <c r="H406" s="310"/>
      <c r="I406" s="330"/>
      <c r="J406" s="240">
        <f t="shared" si="48"/>
        <v>0</v>
      </c>
      <c r="K406" s="91" t="str">
        <f t="shared" si="49"/>
        <v/>
      </c>
      <c r="L406" s="241">
        <v>0</v>
      </c>
      <c r="M406" s="242"/>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370</v>
      </c>
      <c r="D407" s="309"/>
      <c r="E407" s="309"/>
      <c r="F407" s="309"/>
      <c r="G407" s="309"/>
      <c r="H407" s="310"/>
      <c r="I407" s="330"/>
      <c r="J407" s="240">
        <f t="shared" si="48"/>
        <v>0</v>
      </c>
      <c r="K407" s="91" t="str">
        <f t="shared" si="49"/>
        <v/>
      </c>
      <c r="L407" s="241">
        <v>0</v>
      </c>
      <c r="M407" s="242"/>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371</v>
      </c>
      <c r="D408" s="309"/>
      <c r="E408" s="309"/>
      <c r="F408" s="309"/>
      <c r="G408" s="309"/>
      <c r="H408" s="310"/>
      <c r="I408" s="330"/>
      <c r="J408" s="240">
        <f t="shared" si="48"/>
        <v>0</v>
      </c>
      <c r="K408" s="91" t="str">
        <f t="shared" si="49"/>
        <v/>
      </c>
      <c r="L408" s="241">
        <v>0</v>
      </c>
      <c r="M408" s="242"/>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372</v>
      </c>
      <c r="D409" s="309"/>
      <c r="E409" s="309"/>
      <c r="F409" s="309"/>
      <c r="G409" s="309"/>
      <c r="H409" s="310"/>
      <c r="I409" s="330"/>
      <c r="J409" s="240">
        <f t="shared" si="48"/>
        <v>0</v>
      </c>
      <c r="K409" s="91" t="str">
        <f t="shared" si="49"/>
        <v/>
      </c>
      <c r="L409" s="241">
        <v>0</v>
      </c>
      <c r="M409" s="242"/>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373</v>
      </c>
      <c r="D410" s="309"/>
      <c r="E410" s="309"/>
      <c r="F410" s="309"/>
      <c r="G410" s="309"/>
      <c r="H410" s="310"/>
      <c r="I410" s="330"/>
      <c r="J410" s="240">
        <f t="shared" si="48"/>
        <v>0</v>
      </c>
      <c r="K410" s="91" t="str">
        <f t="shared" si="49"/>
        <v/>
      </c>
      <c r="L410" s="241">
        <v>0</v>
      </c>
      <c r="M410" s="242"/>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374</v>
      </c>
      <c r="D411" s="309"/>
      <c r="E411" s="309"/>
      <c r="F411" s="309"/>
      <c r="G411" s="309"/>
      <c r="H411" s="310"/>
      <c r="I411" s="330"/>
      <c r="J411" s="240">
        <f t="shared" si="48"/>
        <v>0</v>
      </c>
      <c r="K411" s="91" t="str">
        <f t="shared" si="49"/>
        <v/>
      </c>
      <c r="L411" s="241">
        <v>0</v>
      </c>
      <c r="M411" s="242"/>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375</v>
      </c>
      <c r="D412" s="309"/>
      <c r="E412" s="309"/>
      <c r="F412" s="309"/>
      <c r="G412" s="309"/>
      <c r="H412" s="310"/>
      <c r="I412" s="330"/>
      <c r="J412" s="240">
        <f t="shared" si="48"/>
        <v>0</v>
      </c>
      <c r="K412" s="91" t="str">
        <f t="shared" si="49"/>
        <v/>
      </c>
      <c r="L412" s="241">
        <v>0</v>
      </c>
      <c r="M412" s="242"/>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376</v>
      </c>
      <c r="D413" s="309"/>
      <c r="E413" s="309"/>
      <c r="F413" s="309"/>
      <c r="G413" s="309"/>
      <c r="H413" s="310"/>
      <c r="I413" s="330"/>
      <c r="J413" s="240">
        <f t="shared" si="48"/>
        <v>0</v>
      </c>
      <c r="K413" s="91" t="str">
        <f t="shared" si="49"/>
        <v/>
      </c>
      <c r="L413" s="241">
        <v>0</v>
      </c>
      <c r="M413" s="242"/>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377</v>
      </c>
      <c r="D414" s="309"/>
      <c r="E414" s="309"/>
      <c r="F414" s="309"/>
      <c r="G414" s="309"/>
      <c r="H414" s="310"/>
      <c r="I414" s="330"/>
      <c r="J414" s="240">
        <f t="shared" si="48"/>
        <v>0</v>
      </c>
      <c r="K414" s="91" t="str">
        <f t="shared" si="49"/>
        <v/>
      </c>
      <c r="L414" s="241">
        <v>0</v>
      </c>
      <c r="M414" s="242"/>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378</v>
      </c>
      <c r="D415" s="309"/>
      <c r="E415" s="309"/>
      <c r="F415" s="309"/>
      <c r="G415" s="309"/>
      <c r="H415" s="310"/>
      <c r="I415" s="330"/>
      <c r="J415" s="240">
        <f t="shared" si="48"/>
        <v>0</v>
      </c>
      <c r="K415" s="91" t="str">
        <f t="shared" si="49"/>
        <v/>
      </c>
      <c r="L415" s="241">
        <v>0</v>
      </c>
      <c r="M415" s="242"/>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379</v>
      </c>
      <c r="D416" s="309"/>
      <c r="E416" s="309"/>
      <c r="F416" s="309"/>
      <c r="G416" s="309"/>
      <c r="H416" s="310"/>
      <c r="I416" s="330"/>
      <c r="J416" s="240">
        <f t="shared" si="48"/>
        <v>0</v>
      </c>
      <c r="K416" s="91" t="str">
        <f t="shared" si="49"/>
        <v/>
      </c>
      <c r="L416" s="241">
        <v>0</v>
      </c>
      <c r="M416" s="242"/>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380</v>
      </c>
      <c r="D417" s="309"/>
      <c r="E417" s="309"/>
      <c r="F417" s="309"/>
      <c r="G417" s="309"/>
      <c r="H417" s="310"/>
      <c r="I417" s="330"/>
      <c r="J417" s="240">
        <f t="shared" si="48"/>
        <v>0</v>
      </c>
      <c r="K417" s="91" t="str">
        <f t="shared" si="49"/>
        <v/>
      </c>
      <c r="L417" s="241">
        <v>0</v>
      </c>
      <c r="M417" s="242"/>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381</v>
      </c>
      <c r="D418" s="309"/>
      <c r="E418" s="309"/>
      <c r="F418" s="309"/>
      <c r="G418" s="309"/>
      <c r="H418" s="310"/>
      <c r="I418" s="330"/>
      <c r="J418" s="240">
        <f t="shared" si="48"/>
        <v>0</v>
      </c>
      <c r="K418" s="91" t="str">
        <f t="shared" si="49"/>
        <v/>
      </c>
      <c r="L418" s="241">
        <v>0</v>
      </c>
      <c r="M418" s="242"/>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382</v>
      </c>
      <c r="D419" s="309"/>
      <c r="E419" s="309"/>
      <c r="F419" s="309"/>
      <c r="G419" s="309"/>
      <c r="H419" s="310"/>
      <c r="I419" s="330"/>
      <c r="J419" s="240">
        <f t="shared" si="48"/>
        <v>0</v>
      </c>
      <c r="K419" s="91" t="str">
        <f t="shared" si="49"/>
        <v/>
      </c>
      <c r="L419" s="241">
        <v>0</v>
      </c>
      <c r="M419" s="242"/>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383</v>
      </c>
      <c r="D420" s="309"/>
      <c r="E420" s="309"/>
      <c r="F420" s="309"/>
      <c r="G420" s="309"/>
      <c r="H420" s="310"/>
      <c r="I420" s="330"/>
      <c r="J420" s="240">
        <f t="shared" si="48"/>
        <v>0</v>
      </c>
      <c r="K420" s="91" t="str">
        <f t="shared" si="49"/>
        <v/>
      </c>
      <c r="L420" s="241">
        <v>0</v>
      </c>
      <c r="M420" s="242"/>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384</v>
      </c>
      <c r="D421" s="309"/>
      <c r="E421" s="309"/>
      <c r="F421" s="309"/>
      <c r="G421" s="309"/>
      <c r="H421" s="310"/>
      <c r="I421" s="330"/>
      <c r="J421" s="240">
        <f t="shared" si="48"/>
        <v>0</v>
      </c>
      <c r="K421" s="91" t="str">
        <f t="shared" si="49"/>
        <v/>
      </c>
      <c r="L421" s="241">
        <v>0</v>
      </c>
      <c r="M421" s="242"/>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385</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386</v>
      </c>
      <c r="D423" s="309"/>
      <c r="E423" s="309"/>
      <c r="F423" s="309"/>
      <c r="G423" s="309"/>
      <c r="H423" s="310"/>
      <c r="I423" s="330"/>
      <c r="J423" s="240">
        <f t="shared" si="50"/>
        <v>0</v>
      </c>
      <c r="K423" s="91" t="str">
        <f t="shared" si="49"/>
        <v/>
      </c>
      <c r="L423" s="241">
        <v>0</v>
      </c>
      <c r="M423" s="242"/>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387</v>
      </c>
      <c r="D424" s="309"/>
      <c r="E424" s="309"/>
      <c r="F424" s="309"/>
      <c r="G424" s="309"/>
      <c r="H424" s="310"/>
      <c r="I424" s="330"/>
      <c r="J424" s="240">
        <f t="shared" si="50"/>
        <v>0</v>
      </c>
      <c r="K424" s="91" t="str">
        <f t="shared" si="49"/>
        <v/>
      </c>
      <c r="L424" s="241">
        <v>0</v>
      </c>
      <c r="M424" s="242"/>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388</v>
      </c>
      <c r="D425" s="309"/>
      <c r="E425" s="309"/>
      <c r="F425" s="309"/>
      <c r="G425" s="309"/>
      <c r="H425" s="310"/>
      <c r="I425" s="330"/>
      <c r="J425" s="240">
        <f t="shared" si="50"/>
        <v>0</v>
      </c>
      <c r="K425" s="91" t="str">
        <f t="shared" si="49"/>
        <v/>
      </c>
      <c r="L425" s="241">
        <v>0</v>
      </c>
      <c r="M425" s="242"/>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389</v>
      </c>
      <c r="D426" s="309"/>
      <c r="E426" s="309"/>
      <c r="F426" s="309"/>
      <c r="G426" s="309"/>
      <c r="H426" s="310"/>
      <c r="I426" s="330"/>
      <c r="J426" s="240">
        <f t="shared" si="50"/>
        <v>0</v>
      </c>
      <c r="K426" s="91" t="str">
        <f t="shared" si="49"/>
        <v/>
      </c>
      <c r="L426" s="241">
        <v>0</v>
      </c>
      <c r="M426" s="242"/>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390</v>
      </c>
      <c r="D427" s="309"/>
      <c r="E427" s="309"/>
      <c r="F427" s="309"/>
      <c r="G427" s="309"/>
      <c r="H427" s="310"/>
      <c r="I427" s="330"/>
      <c r="J427" s="240">
        <f t="shared" si="50"/>
        <v>0</v>
      </c>
      <c r="K427" s="91" t="str">
        <f t="shared" si="49"/>
        <v/>
      </c>
      <c r="L427" s="241">
        <v>0</v>
      </c>
      <c r="M427" s="242"/>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391</v>
      </c>
      <c r="D428" s="309"/>
      <c r="E428" s="309"/>
      <c r="F428" s="309"/>
      <c r="G428" s="309"/>
      <c r="H428" s="310"/>
      <c r="I428" s="330"/>
      <c r="J428" s="240">
        <f t="shared" si="50"/>
        <v>0</v>
      </c>
      <c r="K428" s="91" t="str">
        <f t="shared" si="49"/>
        <v/>
      </c>
      <c r="L428" s="241">
        <v>0</v>
      </c>
      <c r="M428" s="242"/>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392</v>
      </c>
      <c r="D429" s="309"/>
      <c r="E429" s="309"/>
      <c r="F429" s="309"/>
      <c r="G429" s="309"/>
      <c r="H429" s="310"/>
      <c r="I429" s="330"/>
      <c r="J429" s="240">
        <f t="shared" si="50"/>
        <v>0</v>
      </c>
      <c r="K429" s="91" t="str">
        <f t="shared" si="49"/>
        <v/>
      </c>
      <c r="L429" s="241">
        <v>0</v>
      </c>
      <c r="M429" s="242"/>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393</v>
      </c>
      <c r="D430" s="309"/>
      <c r="E430" s="309"/>
      <c r="F430" s="309"/>
      <c r="G430" s="309"/>
      <c r="H430" s="310"/>
      <c r="I430" s="330"/>
      <c r="J430" s="240">
        <f t="shared" si="50"/>
        <v>0</v>
      </c>
      <c r="K430" s="91" t="str">
        <f t="shared" si="49"/>
        <v/>
      </c>
      <c r="L430" s="241">
        <v>0</v>
      </c>
      <c r="M430" s="242"/>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394</v>
      </c>
      <c r="D431" s="309"/>
      <c r="E431" s="309"/>
      <c r="F431" s="309"/>
      <c r="G431" s="309"/>
      <c r="H431" s="310"/>
      <c r="I431" s="330"/>
      <c r="J431" s="240">
        <f t="shared" si="50"/>
        <v>0</v>
      </c>
      <c r="K431" s="91" t="str">
        <f t="shared" si="49"/>
        <v/>
      </c>
      <c r="L431" s="241">
        <v>0</v>
      </c>
      <c r="M431" s="242"/>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395</v>
      </c>
      <c r="D432" s="309"/>
      <c r="E432" s="309"/>
      <c r="F432" s="309"/>
      <c r="G432" s="309"/>
      <c r="H432" s="310"/>
      <c r="I432" s="330"/>
      <c r="J432" s="240">
        <f t="shared" si="50"/>
        <v>0</v>
      </c>
      <c r="K432" s="91" t="str">
        <f t="shared" si="49"/>
        <v/>
      </c>
      <c r="L432" s="241">
        <v>0</v>
      </c>
      <c r="M432" s="242"/>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396</v>
      </c>
      <c r="D433" s="309"/>
      <c r="E433" s="309"/>
      <c r="F433" s="309"/>
      <c r="G433" s="309"/>
      <c r="H433" s="310"/>
      <c r="I433" s="330"/>
      <c r="J433" s="240">
        <f t="shared" si="50"/>
        <v>0</v>
      </c>
      <c r="K433" s="91" t="str">
        <f t="shared" si="49"/>
        <v/>
      </c>
      <c r="L433" s="241">
        <v>0</v>
      </c>
      <c r="M433" s="242"/>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397</v>
      </c>
      <c r="D434" s="309"/>
      <c r="E434" s="309"/>
      <c r="F434" s="309"/>
      <c r="G434" s="309"/>
      <c r="H434" s="310"/>
      <c r="I434" s="330"/>
      <c r="J434" s="240">
        <f t="shared" si="50"/>
        <v>0</v>
      </c>
      <c r="K434" s="91" t="str">
        <f t="shared" si="49"/>
        <v/>
      </c>
      <c r="L434" s="241">
        <v>0</v>
      </c>
      <c r="M434" s="242"/>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398</v>
      </c>
      <c r="D435" s="309"/>
      <c r="E435" s="309"/>
      <c r="F435" s="309"/>
      <c r="G435" s="309"/>
      <c r="H435" s="310"/>
      <c r="I435" s="330"/>
      <c r="J435" s="240">
        <f t="shared" si="50"/>
        <v>0</v>
      </c>
      <c r="K435" s="91" t="str">
        <f t="shared" si="49"/>
        <v/>
      </c>
      <c r="L435" s="241">
        <v>0</v>
      </c>
      <c r="M435" s="242"/>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399</v>
      </c>
      <c r="D436" s="309"/>
      <c r="E436" s="309"/>
      <c r="F436" s="309"/>
      <c r="G436" s="309"/>
      <c r="H436" s="310"/>
      <c r="I436" s="330"/>
      <c r="J436" s="240">
        <f t="shared" si="50"/>
        <v>0</v>
      </c>
      <c r="K436" s="91" t="str">
        <f t="shared" si="49"/>
        <v/>
      </c>
      <c r="L436" s="241">
        <v>0</v>
      </c>
      <c r="M436" s="242"/>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400</v>
      </c>
      <c r="D437" s="309"/>
      <c r="E437" s="309"/>
      <c r="F437" s="309"/>
      <c r="G437" s="309"/>
      <c r="H437" s="310"/>
      <c r="I437" s="330"/>
      <c r="J437" s="240">
        <f t="shared" si="50"/>
        <v>0</v>
      </c>
      <c r="K437" s="91" t="str">
        <f t="shared" si="49"/>
        <v/>
      </c>
      <c r="L437" s="241">
        <v>0</v>
      </c>
      <c r="M437" s="242"/>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401</v>
      </c>
      <c r="D438" s="309"/>
      <c r="E438" s="309"/>
      <c r="F438" s="309"/>
      <c r="G438" s="309"/>
      <c r="H438" s="310"/>
      <c r="I438" s="330"/>
      <c r="J438" s="240">
        <f t="shared" si="50"/>
        <v>0</v>
      </c>
      <c r="K438" s="91" t="str">
        <f t="shared" si="49"/>
        <v/>
      </c>
      <c r="L438" s="241">
        <v>0</v>
      </c>
      <c r="M438" s="242"/>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402</v>
      </c>
      <c r="D439" s="309"/>
      <c r="E439" s="309"/>
      <c r="F439" s="309"/>
      <c r="G439" s="309"/>
      <c r="H439" s="310"/>
      <c r="I439" s="330"/>
      <c r="J439" s="240">
        <f t="shared" si="50"/>
        <v>0</v>
      </c>
      <c r="K439" s="91" t="str">
        <f t="shared" si="49"/>
        <v/>
      </c>
      <c r="L439" s="241">
        <v>0</v>
      </c>
      <c r="M439" s="242"/>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403</v>
      </c>
      <c r="D440" s="309"/>
      <c r="E440" s="309"/>
      <c r="F440" s="309"/>
      <c r="G440" s="309"/>
      <c r="H440" s="310"/>
      <c r="I440" s="330"/>
      <c r="J440" s="240">
        <f t="shared" si="50"/>
        <v>0</v>
      </c>
      <c r="K440" s="91" t="str">
        <f t="shared" si="49"/>
        <v/>
      </c>
      <c r="L440" s="241">
        <v>0</v>
      </c>
      <c r="M440" s="242"/>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404</v>
      </c>
      <c r="D441" s="309"/>
      <c r="E441" s="309"/>
      <c r="F441" s="309"/>
      <c r="G441" s="309"/>
      <c r="H441" s="310"/>
      <c r="I441" s="330"/>
      <c r="J441" s="240">
        <f t="shared" si="50"/>
        <v>0</v>
      </c>
      <c r="K441" s="91" t="str">
        <f t="shared" si="49"/>
        <v/>
      </c>
      <c r="L441" s="241">
        <v>0</v>
      </c>
      <c r="M441" s="242"/>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405</v>
      </c>
      <c r="D442" s="309"/>
      <c r="E442" s="309"/>
      <c r="F442" s="309"/>
      <c r="G442" s="309"/>
      <c r="H442" s="310"/>
      <c r="I442" s="330"/>
      <c r="J442" s="240">
        <f t="shared" si="50"/>
        <v>0</v>
      </c>
      <c r="K442" s="91" t="str">
        <f t="shared" si="49"/>
        <v/>
      </c>
      <c r="L442" s="241">
        <v>0</v>
      </c>
      <c r="M442" s="242"/>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406</v>
      </c>
      <c r="D443" s="309"/>
      <c r="E443" s="309"/>
      <c r="F443" s="309"/>
      <c r="G443" s="309"/>
      <c r="H443" s="310"/>
      <c r="I443" s="330"/>
      <c r="J443" s="240">
        <f t="shared" si="50"/>
        <v>0</v>
      </c>
      <c r="K443" s="91" t="str">
        <f t="shared" si="49"/>
        <v/>
      </c>
      <c r="L443" s="241">
        <v>0</v>
      </c>
      <c r="M443" s="242"/>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407</v>
      </c>
      <c r="D444" s="309"/>
      <c r="E444" s="309"/>
      <c r="F444" s="309"/>
      <c r="G444" s="309"/>
      <c r="H444" s="310"/>
      <c r="I444" s="330"/>
      <c r="J444" s="240">
        <f t="shared" si="50"/>
        <v>0</v>
      </c>
      <c r="K444" s="91" t="str">
        <f t="shared" si="49"/>
        <v/>
      </c>
      <c r="L444" s="241">
        <v>0</v>
      </c>
      <c r="M444" s="242"/>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408</v>
      </c>
      <c r="D445" s="309"/>
      <c r="E445" s="309"/>
      <c r="F445" s="309"/>
      <c r="G445" s="309"/>
      <c r="H445" s="310"/>
      <c r="I445" s="330"/>
      <c r="J445" s="240">
        <f t="shared" si="50"/>
        <v>0</v>
      </c>
      <c r="K445" s="91" t="str">
        <f t="shared" si="49"/>
        <v/>
      </c>
      <c r="L445" s="241">
        <v>0</v>
      </c>
      <c r="M445" s="242"/>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409</v>
      </c>
      <c r="D446" s="309"/>
      <c r="E446" s="309"/>
      <c r="F446" s="309"/>
      <c r="G446" s="309"/>
      <c r="H446" s="310"/>
      <c r="I446" s="330"/>
      <c r="J446" s="240">
        <f t="shared" si="50"/>
        <v>0</v>
      </c>
      <c r="K446" s="91" t="str">
        <f t="shared" si="49"/>
        <v/>
      </c>
      <c r="L446" s="241">
        <v>0</v>
      </c>
      <c r="M446" s="242"/>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410</v>
      </c>
      <c r="D447" s="309"/>
      <c r="E447" s="309"/>
      <c r="F447" s="309"/>
      <c r="G447" s="309"/>
      <c r="H447" s="310"/>
      <c r="I447" s="330"/>
      <c r="J447" s="240">
        <f t="shared" si="50"/>
        <v>0</v>
      </c>
      <c r="K447" s="91" t="str">
        <f t="shared" si="49"/>
        <v/>
      </c>
      <c r="L447" s="241">
        <v>0</v>
      </c>
      <c r="M447" s="242"/>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113</v>
      </c>
      <c r="D448" s="309"/>
      <c r="E448" s="309"/>
      <c r="F448" s="309"/>
      <c r="G448" s="309"/>
      <c r="H448" s="310"/>
      <c r="I448" s="330"/>
      <c r="J448" s="240">
        <f t="shared" si="50"/>
        <v>214</v>
      </c>
      <c r="K448" s="91" t="str">
        <f t="shared" si="49"/>
        <v/>
      </c>
      <c r="L448" s="241">
        <v>214</v>
      </c>
      <c r="M448" s="242"/>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411</v>
      </c>
      <c r="D449" s="309"/>
      <c r="E449" s="309"/>
      <c r="F449" s="309"/>
      <c r="G449" s="309"/>
      <c r="H449" s="310"/>
      <c r="I449" s="330"/>
      <c r="J449" s="240">
        <f t="shared" si="50"/>
        <v>0</v>
      </c>
      <c r="K449" s="91" t="str">
        <f t="shared" si="49"/>
        <v/>
      </c>
      <c r="L449" s="241">
        <v>0</v>
      </c>
      <c r="M449" s="242"/>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412</v>
      </c>
      <c r="D450" s="309"/>
      <c r="E450" s="309"/>
      <c r="F450" s="309"/>
      <c r="G450" s="309"/>
      <c r="H450" s="310"/>
      <c r="I450" s="330"/>
      <c r="J450" s="240">
        <f t="shared" si="50"/>
        <v>0</v>
      </c>
      <c r="K450" s="91" t="str">
        <f t="shared" si="49"/>
        <v/>
      </c>
      <c r="L450" s="241">
        <v>0</v>
      </c>
      <c r="M450" s="242"/>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413</v>
      </c>
      <c r="D451" s="309"/>
      <c r="E451" s="309"/>
      <c r="F451" s="309"/>
      <c r="G451" s="309"/>
      <c r="H451" s="310"/>
      <c r="I451" s="330"/>
      <c r="J451" s="240">
        <f t="shared" si="50"/>
        <v>0</v>
      </c>
      <c r="K451" s="91" t="str">
        <f t="shared" si="49"/>
        <v/>
      </c>
      <c r="L451" s="241">
        <v>0</v>
      </c>
      <c r="M451" s="242"/>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414</v>
      </c>
      <c r="D452" s="309"/>
      <c r="E452" s="309"/>
      <c r="F452" s="309"/>
      <c r="G452" s="309"/>
      <c r="H452" s="310"/>
      <c r="I452" s="330"/>
      <c r="J452" s="240">
        <f t="shared" si="50"/>
        <v>0</v>
      </c>
      <c r="K452" s="91" t="str">
        <f t="shared" si="49"/>
        <v/>
      </c>
      <c r="L452" s="241">
        <v>0</v>
      </c>
      <c r="M452" s="242"/>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415</v>
      </c>
      <c r="D453" s="309"/>
      <c r="E453" s="309"/>
      <c r="F453" s="309"/>
      <c r="G453" s="309"/>
      <c r="H453" s="310"/>
      <c r="I453" s="330"/>
      <c r="J453" s="240">
        <f t="shared" si="50"/>
        <v>0</v>
      </c>
      <c r="K453" s="91" t="str">
        <f t="shared" si="49"/>
        <v/>
      </c>
      <c r="L453" s="241">
        <v>0</v>
      </c>
      <c r="M453" s="242"/>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416</v>
      </c>
      <c r="D454" s="309"/>
      <c r="E454" s="309"/>
      <c r="F454" s="309"/>
      <c r="G454" s="309"/>
      <c r="H454" s="310"/>
      <c r="I454" s="330"/>
      <c r="J454" s="240">
        <f t="shared" si="50"/>
        <v>0</v>
      </c>
      <c r="K454" s="91" t="str">
        <f t="shared" ref="K454:K463" si="51">IF(OR(COUNTIF(L454:BS454,"未確認")&gt;0,COUNTIF(L454:BS454,"~*")&gt;0),"※","")</f>
        <v/>
      </c>
      <c r="L454" s="241">
        <v>0</v>
      </c>
      <c r="M454" s="242"/>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417</v>
      </c>
      <c r="D455" s="309"/>
      <c r="E455" s="309"/>
      <c r="F455" s="309"/>
      <c r="G455" s="309"/>
      <c r="H455" s="310"/>
      <c r="I455" s="330"/>
      <c r="J455" s="240">
        <f t="shared" si="50"/>
        <v>0</v>
      </c>
      <c r="K455" s="91" t="str">
        <f t="shared" si="51"/>
        <v/>
      </c>
      <c r="L455" s="241">
        <v>0</v>
      </c>
      <c r="M455" s="242"/>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418</v>
      </c>
      <c r="D456" s="309"/>
      <c r="E456" s="309"/>
      <c r="F456" s="309"/>
      <c r="G456" s="309"/>
      <c r="H456" s="310"/>
      <c r="I456" s="330"/>
      <c r="J456" s="240">
        <f t="shared" si="50"/>
        <v>0</v>
      </c>
      <c r="K456" s="91" t="str">
        <f t="shared" si="51"/>
        <v/>
      </c>
      <c r="L456" s="241">
        <v>0</v>
      </c>
      <c r="M456" s="242"/>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419</v>
      </c>
      <c r="D457" s="309"/>
      <c r="E457" s="309"/>
      <c r="F457" s="309"/>
      <c r="G457" s="309"/>
      <c r="H457" s="310"/>
      <c r="I457" s="330"/>
      <c r="J457" s="240">
        <f t="shared" si="50"/>
        <v>0</v>
      </c>
      <c r="K457" s="91" t="str">
        <f t="shared" si="51"/>
        <v/>
      </c>
      <c r="L457" s="241">
        <v>0</v>
      </c>
      <c r="M457" s="242"/>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420</v>
      </c>
      <c r="D458" s="309"/>
      <c r="E458" s="309"/>
      <c r="F458" s="309"/>
      <c r="G458" s="309"/>
      <c r="H458" s="310"/>
      <c r="I458" s="330"/>
      <c r="J458" s="240">
        <f t="shared" si="50"/>
        <v>0</v>
      </c>
      <c r="K458" s="91" t="str">
        <f t="shared" si="51"/>
        <v/>
      </c>
      <c r="L458" s="241">
        <v>0</v>
      </c>
      <c r="M458" s="242"/>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421</v>
      </c>
      <c r="D459" s="309"/>
      <c r="E459" s="309"/>
      <c r="F459" s="309"/>
      <c r="G459" s="309"/>
      <c r="H459" s="310"/>
      <c r="I459" s="330"/>
      <c r="J459" s="240">
        <f t="shared" si="50"/>
        <v>0</v>
      </c>
      <c r="K459" s="91" t="str">
        <f t="shared" si="51"/>
        <v/>
      </c>
      <c r="L459" s="241">
        <v>0</v>
      </c>
      <c r="M459" s="242"/>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422</v>
      </c>
      <c r="D460" s="309"/>
      <c r="E460" s="309"/>
      <c r="F460" s="309"/>
      <c r="G460" s="309"/>
      <c r="H460" s="310"/>
      <c r="I460" s="330"/>
      <c r="J460" s="240">
        <f t="shared" si="50"/>
        <v>0</v>
      </c>
      <c r="K460" s="91" t="str">
        <f t="shared" si="51"/>
        <v/>
      </c>
      <c r="L460" s="241">
        <v>0</v>
      </c>
      <c r="M460" s="242"/>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423</v>
      </c>
      <c r="D461" s="309"/>
      <c r="E461" s="309"/>
      <c r="F461" s="309"/>
      <c r="G461" s="309"/>
      <c r="H461" s="310"/>
      <c r="I461" s="330"/>
      <c r="J461" s="240">
        <f t="shared" si="50"/>
        <v>0</v>
      </c>
      <c r="K461" s="91" t="str">
        <f t="shared" si="51"/>
        <v/>
      </c>
      <c r="L461" s="241">
        <v>0</v>
      </c>
      <c r="M461" s="242"/>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424</v>
      </c>
      <c r="D462" s="309"/>
      <c r="E462" s="309"/>
      <c r="F462" s="309"/>
      <c r="G462" s="309"/>
      <c r="H462" s="310"/>
      <c r="I462" s="330"/>
      <c r="J462" s="240">
        <f t="shared" si="50"/>
        <v>0</v>
      </c>
      <c r="K462" s="91" t="str">
        <f t="shared" si="51"/>
        <v/>
      </c>
      <c r="L462" s="241">
        <v>0</v>
      </c>
      <c r="M462" s="242"/>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425</v>
      </c>
      <c r="D463" s="309"/>
      <c r="E463" s="309"/>
      <c r="F463" s="309"/>
      <c r="G463" s="309"/>
      <c r="H463" s="310"/>
      <c r="I463" s="331"/>
      <c r="J463" s="240" t="str">
        <f t="shared" si="50"/>
        <v>*</v>
      </c>
      <c r="K463" s="91" t="str">
        <f t="shared" si="51"/>
        <v>※</v>
      </c>
      <c r="L463" s="241" t="s">
        <v>426</v>
      </c>
      <c r="M463" s="242"/>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427</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74</v>
      </c>
      <c r="K469" s="218"/>
      <c r="L469" s="246" t="str">
        <f>IF(ISBLANK(L$388),"",L$388)</f>
        <v>療養</v>
      </c>
      <c r="M469" s="141" t="str">
        <f>IF(ISBLANK(M$388),"",M$388)</f>
        <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75</v>
      </c>
      <c r="J470" s="74"/>
      <c r="K470" s="88"/>
      <c r="L470" s="89" t="str">
        <f>IF(ISBLANK(L$389),"",L$389)</f>
        <v>-</v>
      </c>
      <c r="M470" s="72" t="str">
        <f>IF(ISBLANK(M$389),"",M$389)</f>
        <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428</v>
      </c>
      <c r="C471" s="326" t="s">
        <v>429</v>
      </c>
      <c r="D471" s="327"/>
      <c r="E471" s="327"/>
      <c r="F471" s="327"/>
      <c r="G471" s="327"/>
      <c r="H471" s="328"/>
      <c r="I471" s="329" t="s">
        <v>430</v>
      </c>
      <c r="J471" s="249" t="str">
        <f t="shared" ref="J471:J499" si="54">IF(SUM(L471:BS471)=0,IF(COUNTIF(L471:BS471,"未確認")&gt;0,"未確認",IF(COUNTIF(L471:BS471,"~*")&gt;0,"*",SUM(L471:BS471))),SUM(L471:BS471))</f>
        <v>*</v>
      </c>
      <c r="K471" s="250" t="str">
        <f t="shared" ref="K471:K499" si="55">IF(OR(COUNTIF(L471:BS471,"未確認")&gt;0,COUNTIF(L471:BS471,"*")&gt;0),"※","")</f>
        <v>※</v>
      </c>
      <c r="L471" s="241" t="s">
        <v>426</v>
      </c>
      <c r="M471" s="242"/>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431</v>
      </c>
      <c r="C472" s="251"/>
      <c r="D472" s="349" t="s">
        <v>432</v>
      </c>
      <c r="E472" s="305" t="s">
        <v>433</v>
      </c>
      <c r="F472" s="306"/>
      <c r="G472" s="306"/>
      <c r="H472" s="307"/>
      <c r="I472" s="348"/>
      <c r="J472" s="249" t="str">
        <f t="shared" si="54"/>
        <v>*</v>
      </c>
      <c r="K472" s="250" t="str">
        <f t="shared" si="55"/>
        <v>※</v>
      </c>
      <c r="L472" s="241" t="s">
        <v>426</v>
      </c>
      <c r="M472" s="242"/>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434</v>
      </c>
      <c r="C473" s="251"/>
      <c r="D473" s="350"/>
      <c r="E473" s="305" t="s">
        <v>435</v>
      </c>
      <c r="F473" s="306"/>
      <c r="G473" s="306"/>
      <c r="H473" s="307"/>
      <c r="I473" s="348"/>
      <c r="J473" s="249">
        <f t="shared" si="54"/>
        <v>0</v>
      </c>
      <c r="K473" s="250" t="str">
        <f t="shared" si="55"/>
        <v/>
      </c>
      <c r="L473" s="241">
        <v>0</v>
      </c>
      <c r="M473" s="242"/>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436</v>
      </c>
      <c r="C474" s="251"/>
      <c r="D474" s="350"/>
      <c r="E474" s="305" t="s">
        <v>437</v>
      </c>
      <c r="F474" s="306"/>
      <c r="G474" s="306"/>
      <c r="H474" s="307"/>
      <c r="I474" s="348"/>
      <c r="J474" s="249">
        <f t="shared" si="54"/>
        <v>0</v>
      </c>
      <c r="K474" s="250" t="str">
        <f t="shared" si="55"/>
        <v/>
      </c>
      <c r="L474" s="241">
        <v>0</v>
      </c>
      <c r="M474" s="242"/>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438</v>
      </c>
      <c r="C475" s="251"/>
      <c r="D475" s="350"/>
      <c r="E475" s="305" t="s">
        <v>439</v>
      </c>
      <c r="F475" s="306"/>
      <c r="G475" s="306"/>
      <c r="H475" s="307"/>
      <c r="I475" s="348"/>
      <c r="J475" s="249">
        <f t="shared" si="54"/>
        <v>0</v>
      </c>
      <c r="K475" s="250" t="str">
        <f t="shared" si="55"/>
        <v/>
      </c>
      <c r="L475" s="241">
        <v>0</v>
      </c>
      <c r="M475" s="242"/>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440</v>
      </c>
      <c r="C476" s="251"/>
      <c r="D476" s="350"/>
      <c r="E476" s="305" t="s">
        <v>441</v>
      </c>
      <c r="F476" s="306"/>
      <c r="G476" s="306"/>
      <c r="H476" s="307"/>
      <c r="I476" s="348"/>
      <c r="J476" s="249" t="str">
        <f t="shared" si="54"/>
        <v>*</v>
      </c>
      <c r="K476" s="250" t="str">
        <f t="shared" si="55"/>
        <v>※</v>
      </c>
      <c r="L476" s="241" t="s">
        <v>426</v>
      </c>
      <c r="M476" s="242"/>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442</v>
      </c>
      <c r="C477" s="251"/>
      <c r="D477" s="350"/>
      <c r="E477" s="305" t="s">
        <v>443</v>
      </c>
      <c r="F477" s="306"/>
      <c r="G477" s="306"/>
      <c r="H477" s="307"/>
      <c r="I477" s="348"/>
      <c r="J477" s="249">
        <f t="shared" si="54"/>
        <v>0</v>
      </c>
      <c r="K477" s="250" t="str">
        <f t="shared" si="55"/>
        <v/>
      </c>
      <c r="L477" s="241">
        <v>0</v>
      </c>
      <c r="M477" s="242"/>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444</v>
      </c>
      <c r="C478" s="251"/>
      <c r="D478" s="350"/>
      <c r="E478" s="305" t="s">
        <v>445</v>
      </c>
      <c r="F478" s="306"/>
      <c r="G478" s="306"/>
      <c r="H478" s="307"/>
      <c r="I478" s="348"/>
      <c r="J478" s="249">
        <f t="shared" si="54"/>
        <v>0</v>
      </c>
      <c r="K478" s="250" t="str">
        <f t="shared" si="55"/>
        <v/>
      </c>
      <c r="L478" s="241">
        <v>0</v>
      </c>
      <c r="M478" s="242"/>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446</v>
      </c>
      <c r="C479" s="251"/>
      <c r="D479" s="350"/>
      <c r="E479" s="305" t="s">
        <v>447</v>
      </c>
      <c r="F479" s="306"/>
      <c r="G479" s="306"/>
      <c r="H479" s="307"/>
      <c r="I479" s="348"/>
      <c r="J479" s="249">
        <f t="shared" si="54"/>
        <v>0</v>
      </c>
      <c r="K479" s="250" t="str">
        <f t="shared" si="55"/>
        <v/>
      </c>
      <c r="L479" s="241">
        <v>0</v>
      </c>
      <c r="M479" s="242"/>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448</v>
      </c>
      <c r="C480" s="251"/>
      <c r="D480" s="350"/>
      <c r="E480" s="305" t="s">
        <v>449</v>
      </c>
      <c r="F480" s="306"/>
      <c r="G480" s="306"/>
      <c r="H480" s="307"/>
      <c r="I480" s="348"/>
      <c r="J480" s="249" t="str">
        <f t="shared" si="54"/>
        <v>*</v>
      </c>
      <c r="K480" s="250" t="str">
        <f t="shared" si="55"/>
        <v>※</v>
      </c>
      <c r="L480" s="241" t="s">
        <v>426</v>
      </c>
      <c r="M480" s="242"/>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450</v>
      </c>
      <c r="C481" s="251"/>
      <c r="D481" s="350"/>
      <c r="E481" s="305" t="s">
        <v>451</v>
      </c>
      <c r="F481" s="306"/>
      <c r="G481" s="306"/>
      <c r="H481" s="307"/>
      <c r="I481" s="348"/>
      <c r="J481" s="249">
        <f t="shared" si="54"/>
        <v>0</v>
      </c>
      <c r="K481" s="250" t="str">
        <f t="shared" si="55"/>
        <v/>
      </c>
      <c r="L481" s="241">
        <v>0</v>
      </c>
      <c r="M481" s="242"/>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452</v>
      </c>
      <c r="C482" s="251"/>
      <c r="D482" s="350"/>
      <c r="E482" s="305" t="s">
        <v>453</v>
      </c>
      <c r="F482" s="306"/>
      <c r="G482" s="306"/>
      <c r="H482" s="307"/>
      <c r="I482" s="348"/>
      <c r="J482" s="249">
        <f t="shared" si="54"/>
        <v>0</v>
      </c>
      <c r="K482" s="250" t="str">
        <f t="shared" si="55"/>
        <v/>
      </c>
      <c r="L482" s="241">
        <v>0</v>
      </c>
      <c r="M482" s="242"/>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454</v>
      </c>
      <c r="C483" s="251"/>
      <c r="D483" s="351"/>
      <c r="E483" s="305" t="s">
        <v>455</v>
      </c>
      <c r="F483" s="306"/>
      <c r="G483" s="306"/>
      <c r="H483" s="307"/>
      <c r="I483" s="332"/>
      <c r="J483" s="249">
        <f t="shared" si="54"/>
        <v>0</v>
      </c>
      <c r="K483" s="250" t="str">
        <f t="shared" si="55"/>
        <v/>
      </c>
      <c r="L483" s="241">
        <v>0</v>
      </c>
      <c r="M483" s="242"/>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456</v>
      </c>
      <c r="B484" s="171"/>
      <c r="C484" s="326" t="s">
        <v>457</v>
      </c>
      <c r="D484" s="327"/>
      <c r="E484" s="327"/>
      <c r="F484" s="327"/>
      <c r="G484" s="327"/>
      <c r="H484" s="328"/>
      <c r="I484" s="329" t="s">
        <v>458</v>
      </c>
      <c r="J484" s="249">
        <f t="shared" si="54"/>
        <v>0</v>
      </c>
      <c r="K484" s="250" t="str">
        <f t="shared" si="55"/>
        <v/>
      </c>
      <c r="L484" s="241">
        <v>0</v>
      </c>
      <c r="M484" s="242"/>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459</v>
      </c>
      <c r="C485" s="251"/>
      <c r="D485" s="349" t="s">
        <v>432</v>
      </c>
      <c r="E485" s="305" t="s">
        <v>433</v>
      </c>
      <c r="F485" s="306"/>
      <c r="G485" s="306"/>
      <c r="H485" s="307"/>
      <c r="I485" s="348"/>
      <c r="J485" s="249">
        <f t="shared" si="54"/>
        <v>0</v>
      </c>
      <c r="K485" s="250" t="str">
        <f t="shared" si="55"/>
        <v/>
      </c>
      <c r="L485" s="241">
        <v>0</v>
      </c>
      <c r="M485" s="242"/>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460</v>
      </c>
      <c r="C486" s="251"/>
      <c r="D486" s="350"/>
      <c r="E486" s="305" t="s">
        <v>435</v>
      </c>
      <c r="F486" s="306"/>
      <c r="G486" s="306"/>
      <c r="H486" s="307"/>
      <c r="I486" s="348"/>
      <c r="J486" s="249">
        <f t="shared" si="54"/>
        <v>0</v>
      </c>
      <c r="K486" s="250" t="str">
        <f t="shared" si="55"/>
        <v/>
      </c>
      <c r="L486" s="241">
        <v>0</v>
      </c>
      <c r="M486" s="242"/>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461</v>
      </c>
      <c r="C487" s="251"/>
      <c r="D487" s="350"/>
      <c r="E487" s="305" t="s">
        <v>437</v>
      </c>
      <c r="F487" s="306"/>
      <c r="G487" s="306"/>
      <c r="H487" s="307"/>
      <c r="I487" s="348"/>
      <c r="J487" s="249">
        <f t="shared" si="54"/>
        <v>0</v>
      </c>
      <c r="K487" s="250" t="str">
        <f t="shared" si="55"/>
        <v/>
      </c>
      <c r="L487" s="241">
        <v>0</v>
      </c>
      <c r="M487" s="242"/>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462</v>
      </c>
      <c r="C488" s="251"/>
      <c r="D488" s="350"/>
      <c r="E488" s="305" t="s">
        <v>439</v>
      </c>
      <c r="F488" s="306"/>
      <c r="G488" s="306"/>
      <c r="H488" s="307"/>
      <c r="I488" s="348"/>
      <c r="J488" s="249">
        <f t="shared" si="54"/>
        <v>0</v>
      </c>
      <c r="K488" s="250" t="str">
        <f t="shared" si="55"/>
        <v/>
      </c>
      <c r="L488" s="241">
        <v>0</v>
      </c>
      <c r="M488" s="242"/>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463</v>
      </c>
      <c r="C489" s="251"/>
      <c r="D489" s="350"/>
      <c r="E489" s="305" t="s">
        <v>441</v>
      </c>
      <c r="F489" s="306"/>
      <c r="G489" s="306"/>
      <c r="H489" s="307"/>
      <c r="I489" s="348"/>
      <c r="J489" s="249">
        <f t="shared" si="54"/>
        <v>0</v>
      </c>
      <c r="K489" s="250" t="str">
        <f t="shared" si="55"/>
        <v/>
      </c>
      <c r="L489" s="241">
        <v>0</v>
      </c>
      <c r="M489" s="242"/>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464</v>
      </c>
      <c r="C490" s="251"/>
      <c r="D490" s="350"/>
      <c r="E490" s="305" t="s">
        <v>443</v>
      </c>
      <c r="F490" s="306"/>
      <c r="G490" s="306"/>
      <c r="H490" s="307"/>
      <c r="I490" s="348"/>
      <c r="J490" s="249">
        <f t="shared" si="54"/>
        <v>0</v>
      </c>
      <c r="K490" s="250" t="str">
        <f t="shared" si="55"/>
        <v/>
      </c>
      <c r="L490" s="241">
        <v>0</v>
      </c>
      <c r="M490" s="242"/>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465</v>
      </c>
      <c r="C491" s="251"/>
      <c r="D491" s="350"/>
      <c r="E491" s="305" t="s">
        <v>445</v>
      </c>
      <c r="F491" s="306"/>
      <c r="G491" s="306"/>
      <c r="H491" s="307"/>
      <c r="I491" s="348"/>
      <c r="J491" s="249">
        <f t="shared" si="54"/>
        <v>0</v>
      </c>
      <c r="K491" s="250" t="str">
        <f t="shared" si="55"/>
        <v/>
      </c>
      <c r="L491" s="241">
        <v>0</v>
      </c>
      <c r="M491" s="242"/>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466</v>
      </c>
      <c r="C492" s="251"/>
      <c r="D492" s="350"/>
      <c r="E492" s="305" t="s">
        <v>447</v>
      </c>
      <c r="F492" s="306"/>
      <c r="G492" s="306"/>
      <c r="H492" s="307"/>
      <c r="I492" s="348"/>
      <c r="J492" s="249">
        <f t="shared" si="54"/>
        <v>0</v>
      </c>
      <c r="K492" s="250" t="str">
        <f t="shared" si="55"/>
        <v/>
      </c>
      <c r="L492" s="241">
        <v>0</v>
      </c>
      <c r="M492" s="242"/>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467</v>
      </c>
      <c r="C493" s="251"/>
      <c r="D493" s="350"/>
      <c r="E493" s="305" t="s">
        <v>449</v>
      </c>
      <c r="F493" s="306"/>
      <c r="G493" s="306"/>
      <c r="H493" s="307"/>
      <c r="I493" s="348"/>
      <c r="J493" s="249">
        <f t="shared" si="54"/>
        <v>0</v>
      </c>
      <c r="K493" s="250" t="str">
        <f t="shared" si="55"/>
        <v/>
      </c>
      <c r="L493" s="241">
        <v>0</v>
      </c>
      <c r="M493" s="242"/>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468</v>
      </c>
      <c r="C494" s="251"/>
      <c r="D494" s="350"/>
      <c r="E494" s="305" t="s">
        <v>451</v>
      </c>
      <c r="F494" s="306"/>
      <c r="G494" s="306"/>
      <c r="H494" s="307"/>
      <c r="I494" s="348"/>
      <c r="J494" s="249">
        <f t="shared" si="54"/>
        <v>0</v>
      </c>
      <c r="K494" s="250" t="str">
        <f t="shared" si="55"/>
        <v/>
      </c>
      <c r="L494" s="241">
        <v>0</v>
      </c>
      <c r="M494" s="242"/>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469</v>
      </c>
      <c r="C495" s="251"/>
      <c r="D495" s="350"/>
      <c r="E495" s="305" t="s">
        <v>453</v>
      </c>
      <c r="F495" s="306"/>
      <c r="G495" s="306"/>
      <c r="H495" s="307"/>
      <c r="I495" s="348"/>
      <c r="J495" s="249">
        <f t="shared" si="54"/>
        <v>0</v>
      </c>
      <c r="K495" s="250" t="str">
        <f t="shared" si="55"/>
        <v/>
      </c>
      <c r="L495" s="241">
        <v>0</v>
      </c>
      <c r="M495" s="242"/>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470</v>
      </c>
      <c r="C496" s="251"/>
      <c r="D496" s="351"/>
      <c r="E496" s="305" t="s">
        <v>455</v>
      </c>
      <c r="F496" s="306"/>
      <c r="G496" s="306"/>
      <c r="H496" s="307"/>
      <c r="I496" s="332"/>
      <c r="J496" s="249">
        <f t="shared" si="54"/>
        <v>0</v>
      </c>
      <c r="K496" s="250" t="str">
        <f t="shared" si="55"/>
        <v/>
      </c>
      <c r="L496" s="241">
        <v>0</v>
      </c>
      <c r="M496" s="242"/>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471</v>
      </c>
      <c r="B497" s="171"/>
      <c r="C497" s="305" t="s">
        <v>472</v>
      </c>
      <c r="D497" s="306"/>
      <c r="E497" s="306"/>
      <c r="F497" s="306"/>
      <c r="G497" s="306"/>
      <c r="H497" s="307"/>
      <c r="I497" s="129" t="s">
        <v>473</v>
      </c>
      <c r="J497" s="249">
        <f t="shared" si="54"/>
        <v>0</v>
      </c>
      <c r="K497" s="250" t="str">
        <f t="shared" si="55"/>
        <v/>
      </c>
      <c r="L497" s="241">
        <v>0</v>
      </c>
      <c r="M497" s="242"/>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474</v>
      </c>
      <c r="B498" s="171"/>
      <c r="C498" s="305" t="s">
        <v>475</v>
      </c>
      <c r="D498" s="306"/>
      <c r="E498" s="306"/>
      <c r="F498" s="306"/>
      <c r="G498" s="306"/>
      <c r="H498" s="307"/>
      <c r="I498" s="129" t="s">
        <v>476</v>
      </c>
      <c r="J498" s="249">
        <f t="shared" si="54"/>
        <v>0</v>
      </c>
      <c r="K498" s="250" t="str">
        <f t="shared" si="55"/>
        <v/>
      </c>
      <c r="L498" s="241">
        <v>0</v>
      </c>
      <c r="M498" s="242"/>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477</v>
      </c>
      <c r="B499" s="171"/>
      <c r="C499" s="305" t="s">
        <v>478</v>
      </c>
      <c r="D499" s="306"/>
      <c r="E499" s="306"/>
      <c r="F499" s="306"/>
      <c r="G499" s="306"/>
      <c r="H499" s="307"/>
      <c r="I499" s="129" t="s">
        <v>479</v>
      </c>
      <c r="J499" s="249">
        <f t="shared" si="54"/>
        <v>0</v>
      </c>
      <c r="K499" s="250" t="str">
        <f t="shared" si="55"/>
        <v/>
      </c>
      <c r="L499" s="241">
        <v>0</v>
      </c>
      <c r="M499" s="242"/>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480</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481</v>
      </c>
      <c r="J505" s="86" t="s">
        <v>74</v>
      </c>
      <c r="K505" s="218"/>
      <c r="L505" s="25" t="str">
        <f>IF(ISBLANK(L$388),"",L$388)</f>
        <v>療養</v>
      </c>
      <c r="M505" s="72" t="str">
        <f>IF(ISBLANK(M$388),"",M$388)</f>
        <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75</v>
      </c>
      <c r="J506" s="74"/>
      <c r="K506" s="88"/>
      <c r="L506" s="89" t="str">
        <f>IF(ISBLANK(L$389),"",L$389)</f>
        <v>-</v>
      </c>
      <c r="M506" s="72" t="str">
        <f>IF(ISBLANK(M$389),"",M$389)</f>
        <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482</v>
      </c>
      <c r="C507" s="305" t="s">
        <v>483</v>
      </c>
      <c r="D507" s="306"/>
      <c r="E507" s="306"/>
      <c r="F507" s="306"/>
      <c r="G507" s="306"/>
      <c r="H507" s="307"/>
      <c r="I507" s="138" t="s">
        <v>484</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485</v>
      </c>
      <c r="B508" s="256"/>
      <c r="C508" s="305" t="s">
        <v>486</v>
      </c>
      <c r="D508" s="306"/>
      <c r="E508" s="306"/>
      <c r="F508" s="306"/>
      <c r="G508" s="306"/>
      <c r="H508" s="307"/>
      <c r="I508" s="129" t="s">
        <v>487</v>
      </c>
      <c r="J508" s="249">
        <f t="shared" si="58"/>
        <v>0</v>
      </c>
      <c r="K508" s="250" t="str">
        <f t="shared" si="59"/>
        <v/>
      </c>
      <c r="L508" s="241">
        <v>0</v>
      </c>
      <c r="M508" s="242"/>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488</v>
      </c>
      <c r="B509" s="256"/>
      <c r="C509" s="305" t="s">
        <v>489</v>
      </c>
      <c r="D509" s="306"/>
      <c r="E509" s="306"/>
      <c r="F509" s="306"/>
      <c r="G509" s="306"/>
      <c r="H509" s="307"/>
      <c r="I509" s="129" t="s">
        <v>490</v>
      </c>
      <c r="J509" s="249">
        <f t="shared" si="58"/>
        <v>0</v>
      </c>
      <c r="K509" s="250" t="str">
        <f t="shared" si="59"/>
        <v/>
      </c>
      <c r="L509" s="241">
        <v>0</v>
      </c>
      <c r="M509" s="242"/>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491</v>
      </c>
      <c r="B510" s="256"/>
      <c r="C510" s="305" t="s">
        <v>492</v>
      </c>
      <c r="D510" s="306"/>
      <c r="E510" s="306"/>
      <c r="F510" s="306"/>
      <c r="G510" s="306"/>
      <c r="H510" s="307"/>
      <c r="I510" s="129" t="s">
        <v>493</v>
      </c>
      <c r="J510" s="249">
        <f t="shared" si="58"/>
        <v>0</v>
      </c>
      <c r="K510" s="250" t="str">
        <f t="shared" si="59"/>
        <v/>
      </c>
      <c r="L510" s="241">
        <v>0</v>
      </c>
      <c r="M510" s="242"/>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494</v>
      </c>
      <c r="B511" s="256"/>
      <c r="C511" s="305" t="s">
        <v>495</v>
      </c>
      <c r="D511" s="306"/>
      <c r="E511" s="306"/>
      <c r="F511" s="306"/>
      <c r="G511" s="306"/>
      <c r="H511" s="307"/>
      <c r="I511" s="129" t="s">
        <v>496</v>
      </c>
      <c r="J511" s="249">
        <f t="shared" si="58"/>
        <v>0</v>
      </c>
      <c r="K511" s="250" t="str">
        <f t="shared" si="59"/>
        <v/>
      </c>
      <c r="L511" s="241">
        <v>0</v>
      </c>
      <c r="M511" s="242"/>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497</v>
      </c>
      <c r="B512" s="256"/>
      <c r="C512" s="308" t="s">
        <v>498</v>
      </c>
      <c r="D512" s="309"/>
      <c r="E512" s="309"/>
      <c r="F512" s="309"/>
      <c r="G512" s="309"/>
      <c r="H512" s="310"/>
      <c r="I512" s="129" t="s">
        <v>499</v>
      </c>
      <c r="J512" s="249">
        <f t="shared" si="58"/>
        <v>0</v>
      </c>
      <c r="K512" s="250" t="str">
        <f t="shared" si="59"/>
        <v/>
      </c>
      <c r="L512" s="241">
        <v>0</v>
      </c>
      <c r="M512" s="242"/>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500</v>
      </c>
      <c r="B513" s="256"/>
      <c r="C513" s="305" t="s">
        <v>501</v>
      </c>
      <c r="D513" s="306"/>
      <c r="E513" s="306"/>
      <c r="F513" s="306"/>
      <c r="G513" s="306"/>
      <c r="H513" s="307"/>
      <c r="I513" s="129" t="s">
        <v>502</v>
      </c>
      <c r="J513" s="249">
        <f t="shared" si="58"/>
        <v>0</v>
      </c>
      <c r="K513" s="250" t="str">
        <f t="shared" si="59"/>
        <v/>
      </c>
      <c r="L513" s="241">
        <v>0</v>
      </c>
      <c r="M513" s="242"/>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503</v>
      </c>
      <c r="B514" s="256"/>
      <c r="C514" s="305" t="s">
        <v>504</v>
      </c>
      <c r="D514" s="306"/>
      <c r="E514" s="306"/>
      <c r="F514" s="306"/>
      <c r="G514" s="306"/>
      <c r="H514" s="307"/>
      <c r="I514" s="129" t="s">
        <v>505</v>
      </c>
      <c r="J514" s="249">
        <f t="shared" si="58"/>
        <v>0</v>
      </c>
      <c r="K514" s="250" t="str">
        <f t="shared" si="59"/>
        <v/>
      </c>
      <c r="L514" s="241">
        <v>0</v>
      </c>
      <c r="M514" s="242"/>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506</v>
      </c>
      <c r="J517" s="86" t="s">
        <v>74</v>
      </c>
      <c r="K517" s="218"/>
      <c r="L517" s="246" t="str">
        <f>IF(ISBLANK(L$388),"",L$388)</f>
        <v>療養</v>
      </c>
      <c r="M517" s="141" t="str">
        <f>IF(ISBLANK(M$388),"",M$388)</f>
        <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75</v>
      </c>
      <c r="J518" s="74"/>
      <c r="K518" s="88"/>
      <c r="L518" s="89" t="str">
        <f>IF(ISBLANK(L$389),"",L$389)</f>
        <v>-</v>
      </c>
      <c r="M518" s="72" t="str">
        <f>IF(ISBLANK(M$389),"",M$389)</f>
        <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507</v>
      </c>
      <c r="B519" s="256"/>
      <c r="C519" s="338" t="s">
        <v>508</v>
      </c>
      <c r="D519" s="339"/>
      <c r="E519" s="339"/>
      <c r="F519" s="339"/>
      <c r="G519" s="339"/>
      <c r="H519" s="340"/>
      <c r="I519" s="129" t="s">
        <v>509</v>
      </c>
      <c r="J519" s="257">
        <f>IF(SUM(L519:BS519)=0,IF(COUNTIF(L519:BS519,"未確認")&gt;0,"未確認",IF(COUNTIF(L519:BS519,"~*")&gt;0,"*",SUM(L519:BS519))),SUM(L519:BS519))</f>
        <v>0</v>
      </c>
      <c r="K519" s="250" t="str">
        <f>IF(OR(COUNTIF(L519:BS519,"未確認")&gt;0,COUNTIF(L519:BS519,"*")&gt;0),"※","")</f>
        <v/>
      </c>
      <c r="L519" s="241">
        <v>0</v>
      </c>
      <c r="M519" s="242"/>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510</v>
      </c>
      <c r="D520" s="346"/>
      <c r="E520" s="346"/>
      <c r="F520" s="346"/>
      <c r="G520" s="346"/>
      <c r="H520" s="347"/>
      <c r="I520" s="142" t="s">
        <v>511</v>
      </c>
      <c r="J520" s="257">
        <f>IF(SUM(L520:BS520)=0,IF(COUNTIF(L520:BS520,"未確認")&gt;0,"未確認",IF(COUNTIF(L520:BS520,"~*")&gt;0,"*",SUM(L520:BS520))),SUM(L520:BS520))</f>
        <v>0</v>
      </c>
      <c r="K520" s="250" t="str">
        <f>IF(OR(COUNTIF(L520:BS520,"未確認")&gt;0,COUNTIF(L520:BS520,"*")&gt;0),"※","")</f>
        <v/>
      </c>
      <c r="L520" s="241">
        <v>0</v>
      </c>
      <c r="M520" s="242"/>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512</v>
      </c>
      <c r="B521" s="256"/>
      <c r="C521" s="338" t="s">
        <v>513</v>
      </c>
      <c r="D521" s="339"/>
      <c r="E521" s="339"/>
      <c r="F521" s="339"/>
      <c r="G521" s="339"/>
      <c r="H521" s="340"/>
      <c r="I521" s="129" t="s">
        <v>514</v>
      </c>
      <c r="J521" s="257">
        <f>IF(SUM(L521:BS521)=0,IF(COUNTIF(L521:BS521,"未確認")&gt;0,"未確認",IF(COUNTIF(L521:BS521,"~*")&gt;0,"*",SUM(L521:BS521))),SUM(L521:BS521))</f>
        <v>0</v>
      </c>
      <c r="K521" s="250" t="str">
        <f>IF(OR(COUNTIF(L521:BS521,"未確認")&gt;0,COUNTIF(L521:BS521,"*")&gt;0),"※","")</f>
        <v/>
      </c>
      <c r="L521" s="241">
        <v>0</v>
      </c>
      <c r="M521" s="242"/>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515</v>
      </c>
      <c r="J524" s="86" t="s">
        <v>74</v>
      </c>
      <c r="K524" s="218"/>
      <c r="L524" s="246" t="str">
        <f>IF(ISBLANK(L$388),"",L$388)</f>
        <v>療養</v>
      </c>
      <c r="M524" s="141" t="str">
        <f>IF(ISBLANK(M$388),"",M$388)</f>
        <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75</v>
      </c>
      <c r="J525" s="74"/>
      <c r="K525" s="88"/>
      <c r="L525" s="89" t="str">
        <f>IF(ISBLANK(L$389),"",L$389)</f>
        <v>-</v>
      </c>
      <c r="M525" s="72" t="str">
        <f>IF(ISBLANK(M$389),"",M$389)</f>
        <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516</v>
      </c>
      <c r="B526" s="256"/>
      <c r="C526" s="338" t="s">
        <v>517</v>
      </c>
      <c r="D526" s="339"/>
      <c r="E526" s="339"/>
      <c r="F526" s="339"/>
      <c r="G526" s="339"/>
      <c r="H526" s="340"/>
      <c r="I526" s="129" t="s">
        <v>518</v>
      </c>
      <c r="J526" s="257">
        <f>IF(SUM(L526:BS526)=0,IF(COUNTIF(L526:BS526,"未確認")&gt;0,"未確認",IF(COUNTIF(L526:BS526,"~*")&gt;0,"*",SUM(L526:BS526))),SUM(L526:BS526))</f>
        <v>0</v>
      </c>
      <c r="K526" s="250" t="str">
        <f>IF(OR(COUNTIF(L526:BS526,"未確認")&gt;0,COUNTIF(L526:BS526,"*")&gt;0),"※","")</f>
        <v/>
      </c>
      <c r="L526" s="241">
        <v>0</v>
      </c>
      <c r="M526" s="242"/>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519</v>
      </c>
      <c r="J529" s="86" t="s">
        <v>74</v>
      </c>
      <c r="K529" s="218"/>
      <c r="L529" s="246" t="str">
        <f>IF(ISBLANK(L$9),"",L$9)</f>
        <v>療養</v>
      </c>
      <c r="M529" s="141" t="str">
        <f>IF(ISBLANK(M$9),"",M$9)</f>
        <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75</v>
      </c>
      <c r="J530" s="74"/>
      <c r="K530" s="88"/>
      <c r="L530" s="89" t="str">
        <f>IF(ISBLANK(L$95),"",L$95)</f>
        <v>回復期</v>
      </c>
      <c r="M530" s="72" t="str">
        <f>IF(ISBLANK(M$95),"",M$95)</f>
        <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520</v>
      </c>
      <c r="B531" s="256"/>
      <c r="C531" s="305" t="s">
        <v>521</v>
      </c>
      <c r="D531" s="306"/>
      <c r="E531" s="306"/>
      <c r="F531" s="306"/>
      <c r="G531" s="306"/>
      <c r="H531" s="307"/>
      <c r="I531" s="129" t="s">
        <v>522</v>
      </c>
      <c r="J531" s="249">
        <f>IF(SUM(L531:BS531)=0,IF(COUNTIF(L531:BS531,"未確認")&gt;0,"未確認",IF(COUNTIF(L531:BS531,"~*")&gt;0,"*",SUM(L531:BS531))),SUM(L531:BS531))</f>
        <v>0</v>
      </c>
      <c r="K531" s="250" t="str">
        <f>IF(OR(COUNTIF(L531:BS531,"未確認")&gt;0,COUNTIF(L531:BS531,"*")&gt;0),"※","")</f>
        <v/>
      </c>
      <c r="L531" s="241">
        <v>0</v>
      </c>
      <c r="M531" s="258"/>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523</v>
      </c>
      <c r="J534" s="86" t="s">
        <v>74</v>
      </c>
      <c r="K534" s="218"/>
      <c r="L534" s="246" t="str">
        <f>IF(ISBLANK(L$388),"",L$388)</f>
        <v>療養</v>
      </c>
      <c r="M534" s="141" t="str">
        <f>IF(ISBLANK(M$388),"",M$388)</f>
        <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75</v>
      </c>
      <c r="J535" s="74"/>
      <c r="K535" s="88"/>
      <c r="L535" s="89" t="str">
        <f>IF(ISBLANK(L$389),"",L$389)</f>
        <v>-</v>
      </c>
      <c r="M535" s="72" t="str">
        <f>IF(ISBLANK(M$389),"",M$389)</f>
        <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524</v>
      </c>
      <c r="B536" s="256"/>
      <c r="C536" s="305" t="s">
        <v>525</v>
      </c>
      <c r="D536" s="306"/>
      <c r="E536" s="306"/>
      <c r="F536" s="306"/>
      <c r="G536" s="306"/>
      <c r="H536" s="307"/>
      <c r="I536" s="129" t="s">
        <v>526</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527</v>
      </c>
      <c r="B537" s="256"/>
      <c r="C537" s="305" t="s">
        <v>528</v>
      </c>
      <c r="D537" s="306"/>
      <c r="E537" s="306"/>
      <c r="F537" s="306"/>
      <c r="G537" s="306"/>
      <c r="H537" s="307"/>
      <c r="I537" s="129" t="s">
        <v>529</v>
      </c>
      <c r="J537" s="249">
        <f t="shared" si="68"/>
        <v>0</v>
      </c>
      <c r="K537" s="250" t="str">
        <f t="shared" si="69"/>
        <v/>
      </c>
      <c r="L537" s="241">
        <v>0</v>
      </c>
      <c r="M537" s="242"/>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530</v>
      </c>
      <c r="B538" s="256"/>
      <c r="C538" s="305" t="s">
        <v>531</v>
      </c>
      <c r="D538" s="306"/>
      <c r="E538" s="306"/>
      <c r="F538" s="306"/>
      <c r="G538" s="306"/>
      <c r="H538" s="307"/>
      <c r="I538" s="329" t="s">
        <v>532</v>
      </c>
      <c r="J538" s="249">
        <f t="shared" si="68"/>
        <v>0</v>
      </c>
      <c r="K538" s="250" t="str">
        <f t="shared" si="69"/>
        <v/>
      </c>
      <c r="L538" s="241">
        <v>0</v>
      </c>
      <c r="M538" s="242"/>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533</v>
      </c>
      <c r="B539" s="256"/>
      <c r="C539" s="305" t="s">
        <v>534</v>
      </c>
      <c r="D539" s="306"/>
      <c r="E539" s="306"/>
      <c r="F539" s="306"/>
      <c r="G539" s="306"/>
      <c r="H539" s="307"/>
      <c r="I539" s="330"/>
      <c r="J539" s="249">
        <f t="shared" si="68"/>
        <v>0</v>
      </c>
      <c r="K539" s="250" t="str">
        <f t="shared" si="69"/>
        <v/>
      </c>
      <c r="L539" s="241">
        <v>0</v>
      </c>
      <c r="M539" s="242"/>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535</v>
      </c>
      <c r="D540" s="306"/>
      <c r="E540" s="306"/>
      <c r="F540" s="306"/>
      <c r="G540" s="306"/>
      <c r="H540" s="307"/>
      <c r="I540" s="331"/>
      <c r="J540" s="249">
        <f t="shared" si="68"/>
        <v>261</v>
      </c>
      <c r="K540" s="250" t="str">
        <f t="shared" si="69"/>
        <v/>
      </c>
      <c r="L540" s="241">
        <v>261</v>
      </c>
      <c r="M540" s="242"/>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536</v>
      </c>
      <c r="B541" s="256"/>
      <c r="C541" s="305" t="s">
        <v>537</v>
      </c>
      <c r="D541" s="306"/>
      <c r="E541" s="306"/>
      <c r="F541" s="306"/>
      <c r="G541" s="306"/>
      <c r="H541" s="307"/>
      <c r="I541" s="129" t="s">
        <v>538</v>
      </c>
      <c r="J541" s="249">
        <f t="shared" si="68"/>
        <v>0</v>
      </c>
      <c r="K541" s="250" t="str">
        <f t="shared" si="69"/>
        <v/>
      </c>
      <c r="L541" s="241">
        <v>0</v>
      </c>
      <c r="M541" s="242"/>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539</v>
      </c>
      <c r="B542" s="256"/>
      <c r="C542" s="305" t="s">
        <v>540</v>
      </c>
      <c r="D542" s="306"/>
      <c r="E542" s="306"/>
      <c r="F542" s="306"/>
      <c r="G542" s="306"/>
      <c r="H542" s="307"/>
      <c r="I542" s="129" t="s">
        <v>541</v>
      </c>
      <c r="J542" s="249">
        <f t="shared" si="68"/>
        <v>0</v>
      </c>
      <c r="K542" s="250" t="str">
        <f t="shared" si="69"/>
        <v/>
      </c>
      <c r="L542" s="241">
        <v>0</v>
      </c>
      <c r="M542" s="242"/>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542</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74</v>
      </c>
      <c r="K548" s="218"/>
      <c r="L548" s="246" t="str">
        <f>IF(ISBLANK(L$388),"",L$388)</f>
        <v>療養</v>
      </c>
      <c r="M548" s="72" t="str">
        <f>IF(ISBLANK(M$388),"",M$388)</f>
        <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75</v>
      </c>
      <c r="J549" s="74"/>
      <c r="K549" s="88"/>
      <c r="L549" s="89" t="str">
        <f>IF(ISBLANK(L$389),"",L$389)</f>
        <v>-</v>
      </c>
      <c r="M549" s="72" t="str">
        <f>IF(ISBLANK(M$389),"",M$389)</f>
        <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543</v>
      </c>
      <c r="B550" s="126"/>
      <c r="C550" s="305" t="s">
        <v>544</v>
      </c>
      <c r="D550" s="306"/>
      <c r="E550" s="306"/>
      <c r="F550" s="306"/>
      <c r="G550" s="306"/>
      <c r="H550" s="307"/>
      <c r="I550" s="129" t="s">
        <v>545</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546</v>
      </c>
      <c r="B551" s="2"/>
      <c r="C551" s="305" t="s">
        <v>547</v>
      </c>
      <c r="D551" s="306"/>
      <c r="E551" s="306"/>
      <c r="F551" s="306"/>
      <c r="G551" s="306"/>
      <c r="H551" s="307"/>
      <c r="I551" s="129" t="s">
        <v>548</v>
      </c>
      <c r="J551" s="249">
        <f t="shared" si="72"/>
        <v>0</v>
      </c>
      <c r="K551" s="250" t="str">
        <f t="shared" si="73"/>
        <v/>
      </c>
      <c r="L551" s="241">
        <v>0</v>
      </c>
      <c r="M551" s="242"/>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549</v>
      </c>
      <c r="D552" s="309"/>
      <c r="E552" s="309"/>
      <c r="F552" s="309"/>
      <c r="G552" s="309"/>
      <c r="H552" s="310"/>
      <c r="I552" s="142" t="s">
        <v>550</v>
      </c>
      <c r="J552" s="249">
        <f t="shared" si="72"/>
        <v>0</v>
      </c>
      <c r="K552" s="250" t="str">
        <f t="shared" si="73"/>
        <v/>
      </c>
      <c r="L552" s="241">
        <v>0</v>
      </c>
      <c r="M552" s="242"/>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551</v>
      </c>
      <c r="B553" s="2"/>
      <c r="C553" s="305" t="s">
        <v>552</v>
      </c>
      <c r="D553" s="306"/>
      <c r="E553" s="306"/>
      <c r="F553" s="306"/>
      <c r="G553" s="306"/>
      <c r="H553" s="307"/>
      <c r="I553" s="129" t="s">
        <v>553</v>
      </c>
      <c r="J553" s="249">
        <f t="shared" si="72"/>
        <v>0</v>
      </c>
      <c r="K553" s="250" t="str">
        <f t="shared" si="73"/>
        <v/>
      </c>
      <c r="L553" s="241">
        <v>0</v>
      </c>
      <c r="M553" s="242"/>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554</v>
      </c>
      <c r="B554" s="2"/>
      <c r="C554" s="305" t="s">
        <v>555</v>
      </c>
      <c r="D554" s="306"/>
      <c r="E554" s="306"/>
      <c r="F554" s="306"/>
      <c r="G554" s="306"/>
      <c r="H554" s="307"/>
      <c r="I554" s="129" t="s">
        <v>556</v>
      </c>
      <c r="J554" s="249">
        <f t="shared" si="72"/>
        <v>0</v>
      </c>
      <c r="K554" s="250" t="str">
        <f t="shared" si="73"/>
        <v/>
      </c>
      <c r="L554" s="241">
        <v>0</v>
      </c>
      <c r="M554" s="242"/>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557</v>
      </c>
      <c r="B555" s="2"/>
      <c r="C555" s="305" t="s">
        <v>558</v>
      </c>
      <c r="D555" s="306"/>
      <c r="E555" s="306"/>
      <c r="F555" s="306"/>
      <c r="G555" s="306"/>
      <c r="H555" s="307"/>
      <c r="I555" s="129" t="s">
        <v>559</v>
      </c>
      <c r="J555" s="249">
        <f t="shared" si="72"/>
        <v>0</v>
      </c>
      <c r="K555" s="250" t="str">
        <f t="shared" si="73"/>
        <v/>
      </c>
      <c r="L555" s="241">
        <v>0</v>
      </c>
      <c r="M555" s="242"/>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560</v>
      </c>
      <c r="B556" s="2"/>
      <c r="C556" s="305" t="s">
        <v>561</v>
      </c>
      <c r="D556" s="306"/>
      <c r="E556" s="306"/>
      <c r="F556" s="306"/>
      <c r="G556" s="306"/>
      <c r="H556" s="307"/>
      <c r="I556" s="129" t="s">
        <v>562</v>
      </c>
      <c r="J556" s="249">
        <f t="shared" si="72"/>
        <v>0</v>
      </c>
      <c r="K556" s="250" t="str">
        <f t="shared" si="73"/>
        <v/>
      </c>
      <c r="L556" s="241">
        <v>0</v>
      </c>
      <c r="M556" s="242"/>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563</v>
      </c>
      <c r="B557" s="2"/>
      <c r="C557" s="305" t="s">
        <v>564</v>
      </c>
      <c r="D557" s="306"/>
      <c r="E557" s="306"/>
      <c r="F557" s="306"/>
      <c r="G557" s="306"/>
      <c r="H557" s="307"/>
      <c r="I557" s="129" t="s">
        <v>565</v>
      </c>
      <c r="J557" s="249">
        <f t="shared" si="72"/>
        <v>0</v>
      </c>
      <c r="K557" s="250" t="str">
        <f t="shared" si="73"/>
        <v/>
      </c>
      <c r="L557" s="241">
        <v>0</v>
      </c>
      <c r="M557" s="242"/>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566</v>
      </c>
      <c r="B558" s="2"/>
      <c r="C558" s="305" t="s">
        <v>567</v>
      </c>
      <c r="D558" s="306"/>
      <c r="E558" s="306"/>
      <c r="F558" s="306"/>
      <c r="G558" s="306"/>
      <c r="H558" s="307"/>
      <c r="I558" s="129" t="s">
        <v>568</v>
      </c>
      <c r="J558" s="249">
        <f t="shared" si="72"/>
        <v>0</v>
      </c>
      <c r="K558" s="250" t="str">
        <f t="shared" si="73"/>
        <v/>
      </c>
      <c r="L558" s="241">
        <v>0</v>
      </c>
      <c r="M558" s="242"/>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569</v>
      </c>
      <c r="B559" s="2"/>
      <c r="C559" s="308" t="s">
        <v>570</v>
      </c>
      <c r="D559" s="309"/>
      <c r="E559" s="309"/>
      <c r="F559" s="309"/>
      <c r="G559" s="309"/>
      <c r="H559" s="310"/>
      <c r="I559" s="142" t="s">
        <v>571</v>
      </c>
      <c r="J559" s="249">
        <f t="shared" si="72"/>
        <v>0</v>
      </c>
      <c r="K559" s="250" t="str">
        <f t="shared" si="73"/>
        <v/>
      </c>
      <c r="L559" s="241">
        <v>0</v>
      </c>
      <c r="M559" s="242"/>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572</v>
      </c>
      <c r="B560" s="2"/>
      <c r="C560" s="305" t="s">
        <v>573</v>
      </c>
      <c r="D560" s="306"/>
      <c r="E560" s="306"/>
      <c r="F560" s="306"/>
      <c r="G560" s="306"/>
      <c r="H560" s="307"/>
      <c r="I560" s="142" t="s">
        <v>574</v>
      </c>
      <c r="J560" s="249">
        <f t="shared" si="72"/>
        <v>0</v>
      </c>
      <c r="K560" s="250" t="str">
        <f t="shared" si="73"/>
        <v/>
      </c>
      <c r="L560" s="241">
        <v>0</v>
      </c>
      <c r="M560" s="242"/>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575</v>
      </c>
      <c r="B561" s="2"/>
      <c r="C561" s="305" t="s">
        <v>576</v>
      </c>
      <c r="D561" s="306"/>
      <c r="E561" s="306"/>
      <c r="F561" s="306"/>
      <c r="G561" s="306"/>
      <c r="H561" s="307"/>
      <c r="I561" s="142" t="s">
        <v>577</v>
      </c>
      <c r="J561" s="249">
        <f t="shared" si="72"/>
        <v>0</v>
      </c>
      <c r="K561" s="250" t="str">
        <f t="shared" si="73"/>
        <v/>
      </c>
      <c r="L561" s="241">
        <v>0</v>
      </c>
      <c r="M561" s="242"/>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578</v>
      </c>
      <c r="B562" s="2"/>
      <c r="C562" s="305" t="s">
        <v>579</v>
      </c>
      <c r="D562" s="306"/>
      <c r="E562" s="306"/>
      <c r="F562" s="306"/>
      <c r="G562" s="306"/>
      <c r="H562" s="307"/>
      <c r="I562" s="142" t="s">
        <v>580</v>
      </c>
      <c r="J562" s="249">
        <f t="shared" si="72"/>
        <v>0</v>
      </c>
      <c r="K562" s="250" t="str">
        <f t="shared" si="73"/>
        <v/>
      </c>
      <c r="L562" s="241">
        <v>0</v>
      </c>
      <c r="M562" s="242"/>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581</v>
      </c>
      <c r="B563" s="2"/>
      <c r="C563" s="305" t="s">
        <v>582</v>
      </c>
      <c r="D563" s="306"/>
      <c r="E563" s="306"/>
      <c r="F563" s="306"/>
      <c r="G563" s="306"/>
      <c r="H563" s="307"/>
      <c r="I563" s="142" t="s">
        <v>583</v>
      </c>
      <c r="J563" s="249">
        <f t="shared" si="72"/>
        <v>0</v>
      </c>
      <c r="K563" s="250" t="str">
        <f t="shared" si="73"/>
        <v/>
      </c>
      <c r="L563" s="241">
        <v>0</v>
      </c>
      <c r="M563" s="242"/>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74</v>
      </c>
      <c r="K565" s="218"/>
      <c r="L565" s="246" t="str">
        <f>IF(ISBLANK(L$9),"",L$9)</f>
        <v>療養</v>
      </c>
      <c r="M565" s="72" t="str">
        <f>IF(ISBLANK(M$9),"",M$9)</f>
        <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75</v>
      </c>
      <c r="J566" s="74"/>
      <c r="K566" s="88"/>
      <c r="L566" s="89" t="str">
        <f>IF(ISBLANK(L$95),"",L$95)</f>
        <v>回復期</v>
      </c>
      <c r="M566" s="72" t="str">
        <f>IF(ISBLANK(M$95),"",M$95)</f>
        <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584</v>
      </c>
      <c r="B567" s="2"/>
      <c r="C567" s="308" t="s">
        <v>585</v>
      </c>
      <c r="D567" s="309"/>
      <c r="E567" s="309"/>
      <c r="F567" s="309"/>
      <c r="G567" s="309"/>
      <c r="H567" s="310"/>
      <c r="I567" s="259" t="s">
        <v>586</v>
      </c>
      <c r="J567" s="260"/>
      <c r="K567" s="261"/>
      <c r="L567" s="262" t="s">
        <v>35</v>
      </c>
      <c r="M567" s="263" t="s">
        <v>35</v>
      </c>
      <c r="N567" s="263" t="s">
        <v>35</v>
      </c>
      <c r="O567" s="263" t="s">
        <v>35</v>
      </c>
      <c r="P567" s="263" t="s">
        <v>35</v>
      </c>
      <c r="Q567" s="263" t="s">
        <v>35</v>
      </c>
      <c r="R567" s="263" t="s">
        <v>35</v>
      </c>
      <c r="S567" s="263" t="s">
        <v>35</v>
      </c>
      <c r="T567" s="263" t="s">
        <v>35</v>
      </c>
      <c r="U567" s="263" t="s">
        <v>35</v>
      </c>
      <c r="V567" s="263" t="s">
        <v>35</v>
      </c>
      <c r="W567" s="263" t="s">
        <v>35</v>
      </c>
      <c r="X567" s="263" t="s">
        <v>35</v>
      </c>
      <c r="Y567" s="263" t="s">
        <v>35</v>
      </c>
      <c r="Z567" s="263" t="s">
        <v>35</v>
      </c>
      <c r="AA567" s="263" t="s">
        <v>35</v>
      </c>
      <c r="AB567" s="263" t="s">
        <v>35</v>
      </c>
      <c r="AC567" s="263" t="s">
        <v>35</v>
      </c>
      <c r="AD567" s="263" t="s">
        <v>35</v>
      </c>
      <c r="AE567" s="263" t="s">
        <v>35</v>
      </c>
      <c r="AF567" s="263" t="s">
        <v>35</v>
      </c>
      <c r="AG567" s="263" t="s">
        <v>35</v>
      </c>
      <c r="AH567" s="263" t="s">
        <v>35</v>
      </c>
      <c r="AI567" s="263" t="s">
        <v>35</v>
      </c>
      <c r="AJ567" s="263" t="s">
        <v>35</v>
      </c>
      <c r="AK567" s="263" t="s">
        <v>35</v>
      </c>
      <c r="AL567" s="263" t="s">
        <v>35</v>
      </c>
      <c r="AM567" s="263" t="s">
        <v>35</v>
      </c>
      <c r="AN567" s="263" t="s">
        <v>35</v>
      </c>
      <c r="AO567" s="263" t="s">
        <v>35</v>
      </c>
      <c r="AP567" s="263" t="s">
        <v>35</v>
      </c>
      <c r="AQ567" s="263" t="s">
        <v>35</v>
      </c>
      <c r="AR567" s="263" t="s">
        <v>35</v>
      </c>
      <c r="AS567" s="263" t="s">
        <v>35</v>
      </c>
      <c r="AT567" s="263" t="s">
        <v>35</v>
      </c>
      <c r="AU567" s="263" t="s">
        <v>35</v>
      </c>
      <c r="AV567" s="263" t="s">
        <v>35</v>
      </c>
      <c r="AW567" s="263" t="s">
        <v>35</v>
      </c>
      <c r="AX567" s="263" t="s">
        <v>35</v>
      </c>
      <c r="AY567" s="263" t="s">
        <v>35</v>
      </c>
      <c r="AZ567" s="263" t="s">
        <v>35</v>
      </c>
      <c r="BA567" s="263" t="s">
        <v>35</v>
      </c>
      <c r="BB567" s="263" t="s">
        <v>35</v>
      </c>
      <c r="BC567" s="263" t="s">
        <v>35</v>
      </c>
      <c r="BD567" s="263" t="s">
        <v>35</v>
      </c>
      <c r="BE567" s="263" t="s">
        <v>35</v>
      </c>
      <c r="BF567" s="263" t="s">
        <v>35</v>
      </c>
      <c r="BG567" s="263" t="s">
        <v>35</v>
      </c>
      <c r="BH567" s="263" t="s">
        <v>35</v>
      </c>
      <c r="BI567" s="263" t="s">
        <v>35</v>
      </c>
      <c r="BJ567" s="263" t="s">
        <v>35</v>
      </c>
      <c r="BK567" s="263" t="s">
        <v>35</v>
      </c>
      <c r="BL567" s="263" t="s">
        <v>35</v>
      </c>
      <c r="BM567" s="263" t="s">
        <v>35</v>
      </c>
      <c r="BN567" s="263" t="s">
        <v>35</v>
      </c>
      <c r="BO567" s="263" t="s">
        <v>35</v>
      </c>
      <c r="BP567" s="263" t="s">
        <v>35</v>
      </c>
      <c r="BQ567" s="263" t="s">
        <v>35</v>
      </c>
      <c r="BR567" s="263" t="s">
        <v>35</v>
      </c>
      <c r="BS567" s="263" t="s">
        <v>35</v>
      </c>
      <c r="BU567" s="128"/>
    </row>
    <row r="568" spans="1:73" s="1" customFormat="1" ht="65.150000000000006" customHeight="1" x14ac:dyDescent="0.2">
      <c r="B568" s="2"/>
      <c r="C568" s="314" t="s">
        <v>587</v>
      </c>
      <c r="D568" s="315"/>
      <c r="E568" s="315"/>
      <c r="F568" s="315"/>
      <c r="G568" s="315"/>
      <c r="H568" s="317"/>
      <c r="I568" s="318" t="s">
        <v>588</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589</v>
      </c>
      <c r="B569" s="2"/>
      <c r="C569" s="266"/>
      <c r="D569" s="335" t="s">
        <v>590</v>
      </c>
      <c r="E569" s="336"/>
      <c r="F569" s="336"/>
      <c r="G569" s="336"/>
      <c r="H569" s="337"/>
      <c r="I569" s="319"/>
      <c r="J569" s="312"/>
      <c r="K569" s="313"/>
      <c r="L569" s="267">
        <v>0</v>
      </c>
      <c r="M569" s="268"/>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591</v>
      </c>
      <c r="B570" s="2"/>
      <c r="C570" s="266"/>
      <c r="D570" s="335" t="s">
        <v>592</v>
      </c>
      <c r="E570" s="336"/>
      <c r="F570" s="336"/>
      <c r="G570" s="336"/>
      <c r="H570" s="337"/>
      <c r="I570" s="319"/>
      <c r="J570" s="312"/>
      <c r="K570" s="313"/>
      <c r="L570" s="267">
        <v>0</v>
      </c>
      <c r="M570" s="268"/>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593</v>
      </c>
      <c r="B571" s="2"/>
      <c r="C571" s="266"/>
      <c r="D571" s="335" t="s">
        <v>594</v>
      </c>
      <c r="E571" s="336"/>
      <c r="F571" s="336"/>
      <c r="G571" s="336"/>
      <c r="H571" s="337"/>
      <c r="I571" s="319"/>
      <c r="J571" s="312"/>
      <c r="K571" s="313"/>
      <c r="L571" s="267">
        <v>0</v>
      </c>
      <c r="M571" s="268"/>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595</v>
      </c>
      <c r="B572" s="2"/>
      <c r="C572" s="266"/>
      <c r="D572" s="335" t="s">
        <v>596</v>
      </c>
      <c r="E572" s="336"/>
      <c r="F572" s="336"/>
      <c r="G572" s="336"/>
      <c r="H572" s="337"/>
      <c r="I572" s="319"/>
      <c r="J572" s="312"/>
      <c r="K572" s="313"/>
      <c r="L572" s="267">
        <v>0</v>
      </c>
      <c r="M572" s="268"/>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597</v>
      </c>
      <c r="B573" s="2"/>
      <c r="C573" s="266"/>
      <c r="D573" s="335" t="s">
        <v>598</v>
      </c>
      <c r="E573" s="336"/>
      <c r="F573" s="336"/>
      <c r="G573" s="336"/>
      <c r="H573" s="337"/>
      <c r="I573" s="319"/>
      <c r="J573" s="312"/>
      <c r="K573" s="313"/>
      <c r="L573" s="267">
        <v>0</v>
      </c>
      <c r="M573" s="268"/>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599</v>
      </c>
      <c r="B574" s="2"/>
      <c r="C574" s="269"/>
      <c r="D574" s="335" t="s">
        <v>600</v>
      </c>
      <c r="E574" s="336"/>
      <c r="F574" s="336"/>
      <c r="G574" s="336"/>
      <c r="H574" s="337"/>
      <c r="I574" s="319"/>
      <c r="J574" s="312"/>
      <c r="K574" s="313"/>
      <c r="L574" s="267">
        <v>0</v>
      </c>
      <c r="M574" s="268"/>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601</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602</v>
      </c>
      <c r="B576" s="2"/>
      <c r="C576" s="266"/>
      <c r="D576" s="335" t="s">
        <v>590</v>
      </c>
      <c r="E576" s="336"/>
      <c r="F576" s="336"/>
      <c r="G576" s="336"/>
      <c r="H576" s="337"/>
      <c r="I576" s="319"/>
      <c r="J576" s="312"/>
      <c r="K576" s="313"/>
      <c r="L576" s="267">
        <v>0</v>
      </c>
      <c r="M576" s="268"/>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603</v>
      </c>
      <c r="B577" s="2"/>
      <c r="C577" s="266"/>
      <c r="D577" s="335" t="s">
        <v>592</v>
      </c>
      <c r="E577" s="336"/>
      <c r="F577" s="336"/>
      <c r="G577" s="336"/>
      <c r="H577" s="337"/>
      <c r="I577" s="319"/>
      <c r="J577" s="312"/>
      <c r="K577" s="313"/>
      <c r="L577" s="267">
        <v>0</v>
      </c>
      <c r="M577" s="268"/>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604</v>
      </c>
      <c r="B578" s="2"/>
      <c r="C578" s="266"/>
      <c r="D578" s="335" t="s">
        <v>594</v>
      </c>
      <c r="E578" s="336"/>
      <c r="F578" s="336"/>
      <c r="G578" s="336"/>
      <c r="H578" s="337"/>
      <c r="I578" s="319"/>
      <c r="J578" s="312"/>
      <c r="K578" s="313"/>
      <c r="L578" s="267">
        <v>0</v>
      </c>
      <c r="M578" s="268"/>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605</v>
      </c>
      <c r="B579" s="2"/>
      <c r="C579" s="266"/>
      <c r="D579" s="335" t="s">
        <v>596</v>
      </c>
      <c r="E579" s="336"/>
      <c r="F579" s="336"/>
      <c r="G579" s="336"/>
      <c r="H579" s="337"/>
      <c r="I579" s="319"/>
      <c r="J579" s="312"/>
      <c r="K579" s="313"/>
      <c r="L579" s="267">
        <v>0</v>
      </c>
      <c r="M579" s="268"/>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606</v>
      </c>
      <c r="B580" s="2"/>
      <c r="C580" s="266"/>
      <c r="D580" s="335" t="s">
        <v>598</v>
      </c>
      <c r="E580" s="336"/>
      <c r="F580" s="336"/>
      <c r="G580" s="336"/>
      <c r="H580" s="337"/>
      <c r="I580" s="319"/>
      <c r="J580" s="312"/>
      <c r="K580" s="313"/>
      <c r="L580" s="267">
        <v>0</v>
      </c>
      <c r="M580" s="268"/>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607</v>
      </c>
      <c r="B581" s="2"/>
      <c r="C581" s="266"/>
      <c r="D581" s="335" t="s">
        <v>600</v>
      </c>
      <c r="E581" s="336"/>
      <c r="F581" s="336"/>
      <c r="G581" s="336"/>
      <c r="H581" s="337"/>
      <c r="I581" s="319"/>
      <c r="J581" s="312"/>
      <c r="K581" s="313"/>
      <c r="L581" s="267">
        <v>0</v>
      </c>
      <c r="M581" s="268"/>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608</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609</v>
      </c>
      <c r="B583" s="2"/>
      <c r="C583" s="266"/>
      <c r="D583" s="335" t="s">
        <v>590</v>
      </c>
      <c r="E583" s="336"/>
      <c r="F583" s="336"/>
      <c r="G583" s="336"/>
      <c r="H583" s="337"/>
      <c r="I583" s="319"/>
      <c r="J583" s="312"/>
      <c r="K583" s="313"/>
      <c r="L583" s="267">
        <v>0</v>
      </c>
      <c r="M583" s="268"/>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610</v>
      </c>
      <c r="B584" s="2"/>
      <c r="C584" s="266"/>
      <c r="D584" s="335" t="s">
        <v>592</v>
      </c>
      <c r="E584" s="336"/>
      <c r="F584" s="336"/>
      <c r="G584" s="336"/>
      <c r="H584" s="337"/>
      <c r="I584" s="319"/>
      <c r="J584" s="312"/>
      <c r="K584" s="313"/>
      <c r="L584" s="267">
        <v>0</v>
      </c>
      <c r="M584" s="268"/>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611</v>
      </c>
      <c r="B585" s="2"/>
      <c r="C585" s="266"/>
      <c r="D585" s="335" t="s">
        <v>594</v>
      </c>
      <c r="E585" s="336"/>
      <c r="F585" s="336"/>
      <c r="G585" s="336"/>
      <c r="H585" s="337"/>
      <c r="I585" s="319"/>
      <c r="J585" s="312"/>
      <c r="K585" s="313"/>
      <c r="L585" s="267">
        <v>0</v>
      </c>
      <c r="M585" s="268"/>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612</v>
      </c>
      <c r="B586" s="2"/>
      <c r="C586" s="266"/>
      <c r="D586" s="335" t="s">
        <v>596</v>
      </c>
      <c r="E586" s="336"/>
      <c r="F586" s="336"/>
      <c r="G586" s="336"/>
      <c r="H586" s="337"/>
      <c r="I586" s="319"/>
      <c r="J586" s="312"/>
      <c r="K586" s="313"/>
      <c r="L586" s="267">
        <v>0</v>
      </c>
      <c r="M586" s="268"/>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613</v>
      </c>
      <c r="B587" s="2"/>
      <c r="C587" s="266"/>
      <c r="D587" s="335" t="s">
        <v>598</v>
      </c>
      <c r="E587" s="336"/>
      <c r="F587" s="336"/>
      <c r="G587" s="336"/>
      <c r="H587" s="337"/>
      <c r="I587" s="319"/>
      <c r="J587" s="312"/>
      <c r="K587" s="313"/>
      <c r="L587" s="267">
        <v>0</v>
      </c>
      <c r="M587" s="268"/>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614</v>
      </c>
      <c r="B588" s="2"/>
      <c r="C588" s="270"/>
      <c r="D588" s="335" t="s">
        <v>600</v>
      </c>
      <c r="E588" s="336"/>
      <c r="F588" s="336"/>
      <c r="G588" s="336"/>
      <c r="H588" s="337"/>
      <c r="I588" s="320"/>
      <c r="J588" s="312"/>
      <c r="K588" s="313"/>
      <c r="L588" s="267">
        <v>0</v>
      </c>
      <c r="M588" s="268"/>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615</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74</v>
      </c>
      <c r="K594" s="218"/>
      <c r="L594" s="246" t="str">
        <f>IF(ISBLANK(L$388),"",L$388)</f>
        <v>療養</v>
      </c>
      <c r="M594" s="72" t="str">
        <f>IF(ISBLANK(M$388),"",M$388)</f>
        <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75</v>
      </c>
      <c r="J595" s="74"/>
      <c r="K595" s="88"/>
      <c r="L595" s="89" t="str">
        <f>IF(ISBLANK(L$389),"",L$389)</f>
        <v>-</v>
      </c>
      <c r="M595" s="72" t="str">
        <f>IF(ISBLANK(M$389),"",M$389)</f>
        <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616</v>
      </c>
      <c r="B596" s="126"/>
      <c r="C596" s="305" t="s">
        <v>617</v>
      </c>
      <c r="D596" s="306"/>
      <c r="E596" s="306"/>
      <c r="F596" s="306"/>
      <c r="G596" s="306"/>
      <c r="H596" s="307"/>
      <c r="I596" s="138" t="s">
        <v>618</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619</v>
      </c>
      <c r="B597" s="96"/>
      <c r="C597" s="305" t="s">
        <v>620</v>
      </c>
      <c r="D597" s="306"/>
      <c r="E597" s="306"/>
      <c r="F597" s="306"/>
      <c r="G597" s="306"/>
      <c r="H597" s="307"/>
      <c r="I597" s="138" t="s">
        <v>621</v>
      </c>
      <c r="J597" s="249">
        <f t="shared" si="78"/>
        <v>0</v>
      </c>
      <c r="K597" s="250" t="str">
        <f t="shared" si="79"/>
        <v/>
      </c>
      <c r="L597" s="241">
        <v>0</v>
      </c>
      <c r="M597" s="242"/>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622</v>
      </c>
      <c r="B598" s="96"/>
      <c r="C598" s="305" t="s">
        <v>623</v>
      </c>
      <c r="D598" s="306"/>
      <c r="E598" s="306"/>
      <c r="F598" s="306"/>
      <c r="G598" s="306"/>
      <c r="H598" s="307"/>
      <c r="I598" s="138" t="s">
        <v>624</v>
      </c>
      <c r="J598" s="249">
        <f t="shared" si="78"/>
        <v>0</v>
      </c>
      <c r="K598" s="250" t="str">
        <f t="shared" si="79"/>
        <v/>
      </c>
      <c r="L598" s="241">
        <v>0</v>
      </c>
      <c r="M598" s="242"/>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625</v>
      </c>
      <c r="B599" s="96"/>
      <c r="C599" s="305" t="s">
        <v>626</v>
      </c>
      <c r="D599" s="306"/>
      <c r="E599" s="306"/>
      <c r="F599" s="306"/>
      <c r="G599" s="306"/>
      <c r="H599" s="307"/>
      <c r="I599" s="77" t="s">
        <v>627</v>
      </c>
      <c r="J599" s="249">
        <f t="shared" si="78"/>
        <v>0</v>
      </c>
      <c r="K599" s="250" t="str">
        <f t="shared" si="79"/>
        <v/>
      </c>
      <c r="L599" s="241">
        <v>0</v>
      </c>
      <c r="M599" s="242"/>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628</v>
      </c>
      <c r="D600" s="333"/>
      <c r="E600" s="333"/>
      <c r="F600" s="333"/>
      <c r="G600" s="333"/>
      <c r="H600" s="334"/>
      <c r="I600" s="77" t="s">
        <v>629</v>
      </c>
      <c r="J600" s="249">
        <f t="shared" si="78"/>
        <v>0</v>
      </c>
      <c r="K600" s="250" t="str">
        <f t="shared" si="79"/>
        <v/>
      </c>
      <c r="L600" s="241">
        <v>0</v>
      </c>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630</v>
      </c>
      <c r="D601" s="333"/>
      <c r="E601" s="333"/>
      <c r="F601" s="333"/>
      <c r="G601" s="333"/>
      <c r="H601" s="334"/>
      <c r="I601" s="77" t="s">
        <v>631</v>
      </c>
      <c r="J601" s="249">
        <f t="shared" si="78"/>
        <v>0</v>
      </c>
      <c r="K601" s="250" t="str">
        <f t="shared" si="79"/>
        <v/>
      </c>
      <c r="L601" s="241">
        <v>0</v>
      </c>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632</v>
      </c>
      <c r="D602" s="333"/>
      <c r="E602" s="333"/>
      <c r="F602" s="333"/>
      <c r="G602" s="333"/>
      <c r="H602" s="334"/>
      <c r="I602" s="77" t="s">
        <v>633</v>
      </c>
      <c r="J602" s="249">
        <f t="shared" si="78"/>
        <v>0</v>
      </c>
      <c r="K602" s="250" t="str">
        <f t="shared" si="79"/>
        <v/>
      </c>
      <c r="L602" s="241">
        <v>0</v>
      </c>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634</v>
      </c>
      <c r="D603" s="333"/>
      <c r="E603" s="333"/>
      <c r="F603" s="333"/>
      <c r="G603" s="333"/>
      <c r="H603" s="334"/>
      <c r="I603" s="77" t="s">
        <v>635</v>
      </c>
      <c r="J603" s="249">
        <f t="shared" si="78"/>
        <v>0</v>
      </c>
      <c r="K603" s="250" t="str">
        <f t="shared" si="79"/>
        <v/>
      </c>
      <c r="L603" s="241">
        <v>0</v>
      </c>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636</v>
      </c>
      <c r="D604" s="333"/>
      <c r="E604" s="333"/>
      <c r="F604" s="333"/>
      <c r="G604" s="333"/>
      <c r="H604" s="334"/>
      <c r="I604" s="77" t="s">
        <v>637</v>
      </c>
      <c r="J604" s="249" t="str">
        <f t="shared" si="78"/>
        <v>*</v>
      </c>
      <c r="K604" s="250" t="str">
        <f t="shared" si="79"/>
        <v>※</v>
      </c>
      <c r="L604" s="241" t="s">
        <v>426</v>
      </c>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638</v>
      </c>
      <c r="D605" s="333"/>
      <c r="E605" s="333"/>
      <c r="F605" s="333"/>
      <c r="G605" s="333"/>
      <c r="H605" s="334"/>
      <c r="I605" s="77" t="s">
        <v>639</v>
      </c>
      <c r="J605" s="249">
        <f t="shared" si="78"/>
        <v>0</v>
      </c>
      <c r="K605" s="250" t="str">
        <f t="shared" si="79"/>
        <v/>
      </c>
      <c r="L605" s="241">
        <v>0</v>
      </c>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640</v>
      </c>
      <c r="B606" s="96"/>
      <c r="C606" s="305" t="s">
        <v>641</v>
      </c>
      <c r="D606" s="306"/>
      <c r="E606" s="306"/>
      <c r="F606" s="306"/>
      <c r="G606" s="306"/>
      <c r="H606" s="307"/>
      <c r="I606" s="138" t="s">
        <v>642</v>
      </c>
      <c r="J606" s="249">
        <f t="shared" si="78"/>
        <v>0</v>
      </c>
      <c r="K606" s="250" t="str">
        <f t="shared" si="79"/>
        <v/>
      </c>
      <c r="L606" s="241">
        <v>0</v>
      </c>
      <c r="M606" s="242"/>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643</v>
      </c>
      <c r="B607" s="96"/>
      <c r="C607" s="314" t="s">
        <v>644</v>
      </c>
      <c r="D607" s="315"/>
      <c r="E607" s="315"/>
      <c r="F607" s="315"/>
      <c r="G607" s="315"/>
      <c r="H607" s="317"/>
      <c r="I607" s="329" t="s">
        <v>645</v>
      </c>
      <c r="J607" s="249" t="s">
        <v>426</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646</v>
      </c>
      <c r="B608" s="96"/>
      <c r="C608" s="274"/>
      <c r="D608" s="275"/>
      <c r="E608" s="308" t="s">
        <v>647</v>
      </c>
      <c r="F608" s="309"/>
      <c r="G608" s="309"/>
      <c r="H608" s="310"/>
      <c r="I608" s="332"/>
      <c r="J608" s="249" t="s">
        <v>426</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648</v>
      </c>
      <c r="B609" s="96"/>
      <c r="C609" s="314" t="s">
        <v>649</v>
      </c>
      <c r="D609" s="315"/>
      <c r="E609" s="315"/>
      <c r="F609" s="315"/>
      <c r="G609" s="315"/>
      <c r="H609" s="317"/>
      <c r="I609" s="318" t="s">
        <v>650</v>
      </c>
      <c r="J609" s="249" t="s">
        <v>426</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651</v>
      </c>
      <c r="B610" s="96"/>
      <c r="C610" s="274"/>
      <c r="D610" s="275"/>
      <c r="E610" s="308" t="s">
        <v>647</v>
      </c>
      <c r="F610" s="309"/>
      <c r="G610" s="309"/>
      <c r="H610" s="310"/>
      <c r="I610" s="322"/>
      <c r="J610" s="249" t="s">
        <v>426</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652</v>
      </c>
      <c r="B611" s="96"/>
      <c r="C611" s="308" t="s">
        <v>653</v>
      </c>
      <c r="D611" s="309"/>
      <c r="E611" s="309"/>
      <c r="F611" s="309"/>
      <c r="G611" s="309"/>
      <c r="H611" s="310"/>
      <c r="I611" s="129" t="s">
        <v>654</v>
      </c>
      <c r="J611" s="249" t="s">
        <v>426</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655</v>
      </c>
      <c r="B612" s="96"/>
      <c r="C612" s="305" t="s">
        <v>656</v>
      </c>
      <c r="D612" s="306"/>
      <c r="E612" s="306"/>
      <c r="F612" s="306"/>
      <c r="G612" s="306"/>
      <c r="H612" s="307"/>
      <c r="I612" s="129" t="s">
        <v>657</v>
      </c>
      <c r="J612" s="249" t="str">
        <f t="shared" si="78"/>
        <v>*</v>
      </c>
      <c r="K612" s="250" t="str">
        <f t="shared" si="79"/>
        <v>※</v>
      </c>
      <c r="L612" s="241" t="s">
        <v>426</v>
      </c>
      <c r="M612" s="242"/>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658</v>
      </c>
      <c r="B613" s="96"/>
      <c r="C613" s="305" t="s">
        <v>659</v>
      </c>
      <c r="D613" s="306"/>
      <c r="E613" s="306"/>
      <c r="F613" s="306"/>
      <c r="G613" s="306"/>
      <c r="H613" s="307"/>
      <c r="I613" s="129" t="s">
        <v>660</v>
      </c>
      <c r="J613" s="249">
        <f t="shared" si="78"/>
        <v>0</v>
      </c>
      <c r="K613" s="250" t="str">
        <f t="shared" si="79"/>
        <v/>
      </c>
      <c r="L613" s="241">
        <v>0</v>
      </c>
      <c r="M613" s="242"/>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661</v>
      </c>
      <c r="B614" s="96"/>
      <c r="C614" s="305" t="s">
        <v>662</v>
      </c>
      <c r="D614" s="306"/>
      <c r="E614" s="306"/>
      <c r="F614" s="306"/>
      <c r="G614" s="306"/>
      <c r="H614" s="307"/>
      <c r="I614" s="129" t="s">
        <v>663</v>
      </c>
      <c r="J614" s="249" t="str">
        <f t="shared" si="78"/>
        <v>*</v>
      </c>
      <c r="K614" s="250" t="str">
        <f t="shared" si="79"/>
        <v>※</v>
      </c>
      <c r="L614" s="241" t="s">
        <v>426</v>
      </c>
      <c r="M614" s="242"/>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664</v>
      </c>
      <c r="B615" s="96"/>
      <c r="C615" s="305" t="s">
        <v>665</v>
      </c>
      <c r="D615" s="306"/>
      <c r="E615" s="306"/>
      <c r="F615" s="306"/>
      <c r="G615" s="306"/>
      <c r="H615" s="307"/>
      <c r="I615" s="129" t="s">
        <v>666</v>
      </c>
      <c r="J615" s="249">
        <f t="shared" si="78"/>
        <v>0</v>
      </c>
      <c r="K615" s="250" t="str">
        <f t="shared" si="79"/>
        <v/>
      </c>
      <c r="L615" s="241">
        <v>0</v>
      </c>
      <c r="M615" s="242"/>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667</v>
      </c>
      <c r="B616" s="96"/>
      <c r="C616" s="305" t="s">
        <v>668</v>
      </c>
      <c r="D616" s="306"/>
      <c r="E616" s="306"/>
      <c r="F616" s="306"/>
      <c r="G616" s="306"/>
      <c r="H616" s="307"/>
      <c r="I616" s="276" t="s">
        <v>669</v>
      </c>
      <c r="J616" s="249">
        <f t="shared" si="78"/>
        <v>0</v>
      </c>
      <c r="K616" s="250" t="str">
        <f t="shared" si="79"/>
        <v/>
      </c>
      <c r="L616" s="241">
        <v>0</v>
      </c>
      <c r="M616" s="242"/>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670</v>
      </c>
      <c r="B617" s="96"/>
      <c r="C617" s="305" t="s">
        <v>671</v>
      </c>
      <c r="D617" s="306"/>
      <c r="E617" s="306"/>
      <c r="F617" s="306"/>
      <c r="G617" s="306"/>
      <c r="H617" s="307"/>
      <c r="I617" s="129" t="s">
        <v>672</v>
      </c>
      <c r="J617" s="249">
        <f t="shared" si="78"/>
        <v>0</v>
      </c>
      <c r="K617" s="250" t="str">
        <f t="shared" si="79"/>
        <v/>
      </c>
      <c r="L617" s="241">
        <v>0</v>
      </c>
      <c r="M617" s="242"/>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670</v>
      </c>
      <c r="B618" s="96"/>
      <c r="C618" s="308" t="s">
        <v>673</v>
      </c>
      <c r="D618" s="309"/>
      <c r="E618" s="309"/>
      <c r="F618" s="309"/>
      <c r="G618" s="309"/>
      <c r="H618" s="310"/>
      <c r="I618" s="142" t="s">
        <v>674</v>
      </c>
      <c r="J618" s="249">
        <f t="shared" si="78"/>
        <v>0</v>
      </c>
      <c r="K618" s="250" t="str">
        <f t="shared" si="79"/>
        <v/>
      </c>
      <c r="L618" s="241">
        <v>0</v>
      </c>
      <c r="M618" s="242"/>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670</v>
      </c>
      <c r="B619" s="96"/>
      <c r="C619" s="308" t="s">
        <v>675</v>
      </c>
      <c r="D619" s="309"/>
      <c r="E619" s="309"/>
      <c r="F619" s="309"/>
      <c r="G619" s="309"/>
      <c r="H619" s="310"/>
      <c r="I619" s="142" t="s">
        <v>676</v>
      </c>
      <c r="J619" s="249">
        <f t="shared" si="78"/>
        <v>0</v>
      </c>
      <c r="K619" s="250" t="str">
        <f t="shared" si="79"/>
        <v/>
      </c>
      <c r="L619" s="241">
        <v>0</v>
      </c>
      <c r="M619" s="242"/>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677</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74</v>
      </c>
      <c r="K625" s="277"/>
      <c r="L625" s="246" t="str">
        <f>IF(ISBLANK(L$388),"",L$388)</f>
        <v>療養</v>
      </c>
      <c r="M625" s="72" t="str">
        <f>IF(ISBLANK(M$388),"",M$388)</f>
        <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75</v>
      </c>
      <c r="J626" s="74"/>
      <c r="K626" s="278"/>
      <c r="L626" s="89" t="str">
        <f>IF(ISBLANK(L$389),"",L$389)</f>
        <v>-</v>
      </c>
      <c r="M626" s="72" t="str">
        <f>IF(ISBLANK(M$389),"",M$389)</f>
        <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678</v>
      </c>
      <c r="B627" s="126"/>
      <c r="C627" s="308" t="s">
        <v>679</v>
      </c>
      <c r="D627" s="309"/>
      <c r="E627" s="309"/>
      <c r="F627" s="309"/>
      <c r="G627" s="309"/>
      <c r="H627" s="310"/>
      <c r="I627" s="329" t="s">
        <v>680</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681</v>
      </c>
      <c r="B628" s="126"/>
      <c r="C628" s="308" t="s">
        <v>682</v>
      </c>
      <c r="D628" s="309"/>
      <c r="E628" s="309"/>
      <c r="F628" s="309"/>
      <c r="G628" s="309"/>
      <c r="H628" s="310"/>
      <c r="I628" s="330"/>
      <c r="J628" s="249">
        <f t="shared" si="82"/>
        <v>0</v>
      </c>
      <c r="K628" s="250" t="str">
        <f t="shared" si="83"/>
        <v/>
      </c>
      <c r="L628" s="241">
        <v>0</v>
      </c>
      <c r="M628" s="242"/>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683</v>
      </c>
      <c r="B629" s="126"/>
      <c r="C629" s="308" t="s">
        <v>684</v>
      </c>
      <c r="D629" s="309"/>
      <c r="E629" s="309"/>
      <c r="F629" s="309"/>
      <c r="G629" s="309"/>
      <c r="H629" s="310"/>
      <c r="I629" s="331"/>
      <c r="J629" s="249">
        <f t="shared" si="82"/>
        <v>0</v>
      </c>
      <c r="K629" s="250" t="str">
        <f t="shared" si="83"/>
        <v/>
      </c>
      <c r="L629" s="241">
        <v>0</v>
      </c>
      <c r="M629" s="242"/>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685</v>
      </c>
      <c r="B630" s="126"/>
      <c r="C630" s="308" t="s">
        <v>686</v>
      </c>
      <c r="D630" s="309"/>
      <c r="E630" s="309"/>
      <c r="F630" s="309"/>
      <c r="G630" s="309"/>
      <c r="H630" s="310"/>
      <c r="I630" s="318" t="s">
        <v>687</v>
      </c>
      <c r="J630" s="249">
        <f t="shared" si="82"/>
        <v>0</v>
      </c>
      <c r="K630" s="250" t="str">
        <f t="shared" si="83"/>
        <v/>
      </c>
      <c r="L630" s="241">
        <v>0</v>
      </c>
      <c r="M630" s="242"/>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688</v>
      </c>
      <c r="D631" s="309"/>
      <c r="E631" s="309"/>
      <c r="F631" s="309"/>
      <c r="G631" s="309"/>
      <c r="H631" s="310"/>
      <c r="I631" s="320"/>
      <c r="J631" s="249">
        <f t="shared" si="82"/>
        <v>0</v>
      </c>
      <c r="K631" s="250" t="str">
        <f t="shared" si="83"/>
        <v/>
      </c>
      <c r="L631" s="241">
        <v>0</v>
      </c>
      <c r="M631" s="242"/>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689</v>
      </c>
      <c r="B632" s="126"/>
      <c r="C632" s="308" t="s">
        <v>690</v>
      </c>
      <c r="D632" s="309"/>
      <c r="E632" s="309"/>
      <c r="F632" s="309"/>
      <c r="G632" s="309"/>
      <c r="H632" s="310"/>
      <c r="I632" s="142" t="s">
        <v>691</v>
      </c>
      <c r="J632" s="249">
        <f t="shared" si="82"/>
        <v>0</v>
      </c>
      <c r="K632" s="250" t="str">
        <f t="shared" si="83"/>
        <v/>
      </c>
      <c r="L632" s="241">
        <v>0</v>
      </c>
      <c r="M632" s="242"/>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692</v>
      </c>
      <c r="B633" s="126"/>
      <c r="C633" s="308" t="s">
        <v>693</v>
      </c>
      <c r="D633" s="309"/>
      <c r="E633" s="309"/>
      <c r="F633" s="309"/>
      <c r="G633" s="309"/>
      <c r="H633" s="310"/>
      <c r="I633" s="142" t="s">
        <v>694</v>
      </c>
      <c r="J633" s="249">
        <f t="shared" si="82"/>
        <v>244</v>
      </c>
      <c r="K633" s="250" t="str">
        <f t="shared" si="83"/>
        <v/>
      </c>
      <c r="L633" s="241">
        <v>244</v>
      </c>
      <c r="M633" s="242"/>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695</v>
      </c>
      <c r="B634" s="2"/>
      <c r="C634" s="308" t="s">
        <v>696</v>
      </c>
      <c r="D634" s="309"/>
      <c r="E634" s="309"/>
      <c r="F634" s="309"/>
      <c r="G634" s="309"/>
      <c r="H634" s="310"/>
      <c r="I634" s="142" t="s">
        <v>697</v>
      </c>
      <c r="J634" s="249">
        <f t="shared" si="82"/>
        <v>0</v>
      </c>
      <c r="K634" s="250" t="str">
        <f t="shared" si="83"/>
        <v/>
      </c>
      <c r="L634" s="241">
        <v>0</v>
      </c>
      <c r="M634" s="242"/>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698</v>
      </c>
      <c r="B635" s="2"/>
      <c r="C635" s="305" t="s">
        <v>699</v>
      </c>
      <c r="D635" s="306"/>
      <c r="E635" s="306"/>
      <c r="F635" s="306"/>
      <c r="G635" s="306"/>
      <c r="H635" s="307"/>
      <c r="I635" s="129" t="s">
        <v>700</v>
      </c>
      <c r="J635" s="249">
        <f t="shared" si="82"/>
        <v>0</v>
      </c>
      <c r="K635" s="250" t="str">
        <f t="shared" si="83"/>
        <v/>
      </c>
      <c r="L635" s="241">
        <v>0</v>
      </c>
      <c r="M635" s="242"/>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701</v>
      </c>
      <c r="B636" s="2"/>
      <c r="C636" s="308" t="s">
        <v>702</v>
      </c>
      <c r="D636" s="309"/>
      <c r="E636" s="309"/>
      <c r="F636" s="309"/>
      <c r="G636" s="309"/>
      <c r="H636" s="310"/>
      <c r="I636" s="129" t="s">
        <v>703</v>
      </c>
      <c r="J636" s="249" t="str">
        <f t="shared" si="82"/>
        <v>*</v>
      </c>
      <c r="K636" s="250" t="str">
        <f t="shared" si="83"/>
        <v>※</v>
      </c>
      <c r="L636" s="241" t="s">
        <v>426</v>
      </c>
      <c r="M636" s="242"/>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704</v>
      </c>
      <c r="B637" s="2"/>
      <c r="C637" s="305" t="s">
        <v>705</v>
      </c>
      <c r="D637" s="306"/>
      <c r="E637" s="306"/>
      <c r="F637" s="306"/>
      <c r="G637" s="306"/>
      <c r="H637" s="307"/>
      <c r="I637" s="129" t="s">
        <v>706</v>
      </c>
      <c r="J637" s="249" t="str">
        <f t="shared" si="82"/>
        <v>*</v>
      </c>
      <c r="K637" s="250" t="str">
        <f t="shared" si="83"/>
        <v>※</v>
      </c>
      <c r="L637" s="241" t="s">
        <v>426</v>
      </c>
      <c r="M637" s="242"/>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707</v>
      </c>
      <c r="B638" s="2"/>
      <c r="C638" s="305" t="s">
        <v>708</v>
      </c>
      <c r="D638" s="306"/>
      <c r="E638" s="306"/>
      <c r="F638" s="306"/>
      <c r="G638" s="306"/>
      <c r="H638" s="307"/>
      <c r="I638" s="129" t="s">
        <v>709</v>
      </c>
      <c r="J638" s="249">
        <f t="shared" si="82"/>
        <v>0</v>
      </c>
      <c r="K638" s="250" t="str">
        <f t="shared" si="83"/>
        <v/>
      </c>
      <c r="L638" s="241">
        <v>0</v>
      </c>
      <c r="M638" s="242"/>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710</v>
      </c>
      <c r="D639" s="309"/>
      <c r="E639" s="309"/>
      <c r="F639" s="309"/>
      <c r="G639" s="309"/>
      <c r="H639" s="310"/>
      <c r="I639" s="142" t="s">
        <v>711</v>
      </c>
      <c r="J639" s="249">
        <f t="shared" si="82"/>
        <v>0</v>
      </c>
      <c r="K639" s="250" t="str">
        <f t="shared" si="83"/>
        <v/>
      </c>
      <c r="L639" s="241">
        <v>0</v>
      </c>
      <c r="M639" s="242"/>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712</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74</v>
      </c>
      <c r="K645" s="218"/>
      <c r="L645" s="25" t="str">
        <f>IF(ISBLANK(L$388),"",L$388)</f>
        <v>療養</v>
      </c>
      <c r="M645" s="72" t="str">
        <f>IF(ISBLANK(M$388),"",M$388)</f>
        <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75</v>
      </c>
      <c r="J646" s="74"/>
      <c r="K646" s="88"/>
      <c r="L646" s="89" t="str">
        <f>IF(ISBLANK(L$389),"",L$389)</f>
        <v>-</v>
      </c>
      <c r="M646" s="72" t="str">
        <f>IF(ISBLANK(M$389),"",M$389)</f>
        <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713</v>
      </c>
      <c r="B647" s="126"/>
      <c r="C647" s="305" t="s">
        <v>714</v>
      </c>
      <c r="D647" s="306"/>
      <c r="E647" s="306"/>
      <c r="F647" s="306"/>
      <c r="G647" s="306"/>
      <c r="H647" s="307"/>
      <c r="I647" s="129" t="s">
        <v>715</v>
      </c>
      <c r="J647" s="249">
        <f t="shared" ref="J647:J654" si="86">IF(SUM(L647:BS647)=0,IF(COUNTIF(L647:BS647,"未確認")&gt;0,"未確認",IF(COUNTIF(L647:BS647,"~*")&gt;0,"*",SUM(L647:BS647))),SUM(L647:BS647))</f>
        <v>0</v>
      </c>
      <c r="K647" s="250" t="str">
        <f t="shared" ref="K647:K654" si="87">IF(OR(COUNTIF(L647:BS647,"未確認")&gt;0,COUNTIF(L647:BS647,"*")&gt;0),"※","")</f>
        <v/>
      </c>
      <c r="L647" s="241">
        <v>0</v>
      </c>
      <c r="M647" s="242"/>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716</v>
      </c>
      <c r="B648" s="2"/>
      <c r="C648" s="305" t="s">
        <v>717</v>
      </c>
      <c r="D648" s="306"/>
      <c r="E648" s="306"/>
      <c r="F648" s="306"/>
      <c r="G648" s="306"/>
      <c r="H648" s="307"/>
      <c r="I648" s="129" t="s">
        <v>718</v>
      </c>
      <c r="J648" s="249">
        <f t="shared" si="86"/>
        <v>0</v>
      </c>
      <c r="K648" s="250" t="str">
        <f t="shared" si="87"/>
        <v/>
      </c>
      <c r="L648" s="241">
        <v>0</v>
      </c>
      <c r="M648" s="242"/>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719</v>
      </c>
      <c r="B649" s="2"/>
      <c r="C649" s="305" t="s">
        <v>720</v>
      </c>
      <c r="D649" s="306"/>
      <c r="E649" s="306"/>
      <c r="F649" s="306"/>
      <c r="G649" s="306"/>
      <c r="H649" s="307"/>
      <c r="I649" s="129" t="s">
        <v>721</v>
      </c>
      <c r="J649" s="249">
        <f t="shared" si="86"/>
        <v>0</v>
      </c>
      <c r="K649" s="250" t="str">
        <f t="shared" si="87"/>
        <v/>
      </c>
      <c r="L649" s="241">
        <v>0</v>
      </c>
      <c r="M649" s="242"/>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722</v>
      </c>
      <c r="B650" s="2"/>
      <c r="C650" s="308" t="s">
        <v>723</v>
      </c>
      <c r="D650" s="309"/>
      <c r="E650" s="309"/>
      <c r="F650" s="309"/>
      <c r="G650" s="309"/>
      <c r="H650" s="310"/>
      <c r="I650" s="129" t="s">
        <v>724</v>
      </c>
      <c r="J650" s="249">
        <f t="shared" si="86"/>
        <v>0</v>
      </c>
      <c r="K650" s="250" t="str">
        <f t="shared" si="87"/>
        <v/>
      </c>
      <c r="L650" s="241">
        <v>0</v>
      </c>
      <c r="M650" s="242"/>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725</v>
      </c>
      <c r="B651" s="2"/>
      <c r="C651" s="305" t="s">
        <v>726</v>
      </c>
      <c r="D651" s="306"/>
      <c r="E651" s="306"/>
      <c r="F651" s="306"/>
      <c r="G651" s="306"/>
      <c r="H651" s="307"/>
      <c r="I651" s="129" t="s">
        <v>727</v>
      </c>
      <c r="J651" s="249" t="str">
        <f t="shared" si="86"/>
        <v>*</v>
      </c>
      <c r="K651" s="250" t="str">
        <f t="shared" si="87"/>
        <v>※</v>
      </c>
      <c r="L651" s="241" t="s">
        <v>426</v>
      </c>
      <c r="M651" s="242"/>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728</v>
      </c>
      <c r="B652" s="2"/>
      <c r="C652" s="305" t="s">
        <v>729</v>
      </c>
      <c r="D652" s="306"/>
      <c r="E652" s="306"/>
      <c r="F652" s="306"/>
      <c r="G652" s="306"/>
      <c r="H652" s="307"/>
      <c r="I652" s="129" t="s">
        <v>730</v>
      </c>
      <c r="J652" s="249" t="str">
        <f t="shared" si="86"/>
        <v>*</v>
      </c>
      <c r="K652" s="250" t="str">
        <f t="shared" si="87"/>
        <v>※</v>
      </c>
      <c r="L652" s="241" t="s">
        <v>426</v>
      </c>
      <c r="M652" s="242"/>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731</v>
      </c>
      <c r="B653" s="2"/>
      <c r="C653" s="305" t="s">
        <v>732</v>
      </c>
      <c r="D653" s="306"/>
      <c r="E653" s="306"/>
      <c r="F653" s="306"/>
      <c r="G653" s="306"/>
      <c r="H653" s="307"/>
      <c r="I653" s="129" t="s">
        <v>733</v>
      </c>
      <c r="J653" s="249">
        <f t="shared" si="86"/>
        <v>0</v>
      </c>
      <c r="K653" s="250" t="str">
        <f t="shared" si="87"/>
        <v/>
      </c>
      <c r="L653" s="241">
        <v>0</v>
      </c>
      <c r="M653" s="242"/>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734</v>
      </c>
      <c r="B654" s="2"/>
      <c r="C654" s="308" t="s">
        <v>735</v>
      </c>
      <c r="D654" s="309"/>
      <c r="E654" s="309"/>
      <c r="F654" s="309"/>
      <c r="G654" s="309"/>
      <c r="H654" s="310"/>
      <c r="I654" s="129" t="s">
        <v>736</v>
      </c>
      <c r="J654" s="249" t="str">
        <f t="shared" si="86"/>
        <v>*</v>
      </c>
      <c r="K654" s="250" t="str">
        <f t="shared" si="87"/>
        <v>※</v>
      </c>
      <c r="L654" s="241" t="s">
        <v>426</v>
      </c>
      <c r="M654" s="242"/>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737</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74</v>
      </c>
      <c r="K660" s="218"/>
      <c r="L660" s="246" t="str">
        <f>IF(ISBLANK(L$388),"",L$388)</f>
        <v>療養</v>
      </c>
      <c r="M660" s="72" t="str">
        <f>IF(ISBLANK(M$388),"",M$388)</f>
        <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75</v>
      </c>
      <c r="J661" s="74"/>
      <c r="K661" s="88"/>
      <c r="L661" s="89" t="str">
        <f>IF(ISBLANK(L$389),"",L$389)</f>
        <v>-</v>
      </c>
      <c r="M661" s="72" t="str">
        <f>IF(ISBLANK(M$389),"",M$389)</f>
        <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738</v>
      </c>
      <c r="B662" s="126"/>
      <c r="C662" s="326" t="s">
        <v>739</v>
      </c>
      <c r="D662" s="327"/>
      <c r="E662" s="327"/>
      <c r="F662" s="327"/>
      <c r="G662" s="327"/>
      <c r="H662" s="328"/>
      <c r="I662" s="129" t="s">
        <v>740</v>
      </c>
      <c r="J662" s="249" t="str">
        <f t="shared" ref="J662:J676" si="90">IF(SUM(L662:BS662)=0,IF(COUNTIF(L662:BS662,"未確認")&gt;0,"未確認",IF(COUNTIF(L662:BS662,"~*")&gt;0,"*",SUM(L662:BS662))),SUM(L662:BS662))</f>
        <v>*</v>
      </c>
      <c r="K662" s="250" t="str">
        <f t="shared" ref="K662:K676" si="91">IF(OR(COUNTIF(L662:BS662,"未確認")&gt;0,COUNTIF(L662:BS662,"*")&gt;0),"※","")</f>
        <v>※</v>
      </c>
      <c r="L662" s="241" t="s">
        <v>426</v>
      </c>
      <c r="M662" s="242"/>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741</v>
      </c>
      <c r="B663" s="96"/>
      <c r="C663" s="221"/>
      <c r="D663" s="222"/>
      <c r="E663" s="305" t="s">
        <v>742</v>
      </c>
      <c r="F663" s="306"/>
      <c r="G663" s="306"/>
      <c r="H663" s="307"/>
      <c r="I663" s="129" t="s">
        <v>743</v>
      </c>
      <c r="J663" s="249">
        <f t="shared" si="90"/>
        <v>0</v>
      </c>
      <c r="K663" s="250" t="str">
        <f t="shared" si="91"/>
        <v/>
      </c>
      <c r="L663" s="241">
        <v>0</v>
      </c>
      <c r="M663" s="242"/>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744</v>
      </c>
      <c r="B664" s="96"/>
      <c r="C664" s="221"/>
      <c r="D664" s="222"/>
      <c r="E664" s="305" t="s">
        <v>745</v>
      </c>
      <c r="F664" s="306"/>
      <c r="G664" s="306"/>
      <c r="H664" s="307"/>
      <c r="I664" s="129" t="s">
        <v>746</v>
      </c>
      <c r="J664" s="249" t="str">
        <f t="shared" si="90"/>
        <v>*</v>
      </c>
      <c r="K664" s="250" t="str">
        <f t="shared" si="91"/>
        <v>※</v>
      </c>
      <c r="L664" s="241" t="s">
        <v>426</v>
      </c>
      <c r="M664" s="242"/>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747</v>
      </c>
      <c r="B665" s="96"/>
      <c r="C665" s="110"/>
      <c r="D665" s="111"/>
      <c r="E665" s="305" t="s">
        <v>748</v>
      </c>
      <c r="F665" s="306"/>
      <c r="G665" s="306"/>
      <c r="H665" s="307"/>
      <c r="I665" s="129" t="s">
        <v>749</v>
      </c>
      <c r="J665" s="249" t="str">
        <f t="shared" si="90"/>
        <v>*</v>
      </c>
      <c r="K665" s="250" t="str">
        <f t="shared" si="91"/>
        <v>※</v>
      </c>
      <c r="L665" s="241" t="s">
        <v>426</v>
      </c>
      <c r="M665" s="242"/>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750</v>
      </c>
      <c r="B666" s="96"/>
      <c r="C666" s="110"/>
      <c r="D666" s="111"/>
      <c r="E666" s="305" t="s">
        <v>751</v>
      </c>
      <c r="F666" s="306"/>
      <c r="G666" s="306"/>
      <c r="H666" s="307"/>
      <c r="I666" s="129" t="s">
        <v>752</v>
      </c>
      <c r="J666" s="249" t="str">
        <f t="shared" si="90"/>
        <v>*</v>
      </c>
      <c r="K666" s="250" t="str">
        <f t="shared" si="91"/>
        <v>※</v>
      </c>
      <c r="L666" s="241" t="s">
        <v>426</v>
      </c>
      <c r="M666" s="242"/>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753</v>
      </c>
      <c r="B667" s="96"/>
      <c r="C667" s="221"/>
      <c r="D667" s="222"/>
      <c r="E667" s="305" t="s">
        <v>754</v>
      </c>
      <c r="F667" s="306"/>
      <c r="G667" s="306"/>
      <c r="H667" s="307"/>
      <c r="I667" s="129" t="s">
        <v>755</v>
      </c>
      <c r="J667" s="249">
        <f t="shared" si="90"/>
        <v>0</v>
      </c>
      <c r="K667" s="250" t="str">
        <f t="shared" si="91"/>
        <v/>
      </c>
      <c r="L667" s="241">
        <v>0</v>
      </c>
      <c r="M667" s="242"/>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756</v>
      </c>
      <c r="B668" s="96"/>
      <c r="C668" s="221"/>
      <c r="D668" s="222"/>
      <c r="E668" s="305" t="s">
        <v>757</v>
      </c>
      <c r="F668" s="306"/>
      <c r="G668" s="306"/>
      <c r="H668" s="307"/>
      <c r="I668" s="129" t="s">
        <v>758</v>
      </c>
      <c r="J668" s="249">
        <f t="shared" si="90"/>
        <v>0</v>
      </c>
      <c r="K668" s="250" t="str">
        <f t="shared" si="91"/>
        <v/>
      </c>
      <c r="L668" s="241">
        <v>0</v>
      </c>
      <c r="M668" s="242"/>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759</v>
      </c>
      <c r="B669" s="96"/>
      <c r="C669" s="221"/>
      <c r="D669" s="222"/>
      <c r="E669" s="305" t="s">
        <v>760</v>
      </c>
      <c r="F669" s="306"/>
      <c r="G669" s="306"/>
      <c r="H669" s="307"/>
      <c r="I669" s="129" t="s">
        <v>761</v>
      </c>
      <c r="J669" s="249">
        <f t="shared" si="90"/>
        <v>0</v>
      </c>
      <c r="K669" s="250" t="str">
        <f t="shared" si="91"/>
        <v/>
      </c>
      <c r="L669" s="241">
        <v>0</v>
      </c>
      <c r="M669" s="242"/>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762</v>
      </c>
      <c r="B670" s="96"/>
      <c r="C670" s="223"/>
      <c r="D670" s="224"/>
      <c r="E670" s="305" t="s">
        <v>763</v>
      </c>
      <c r="F670" s="306"/>
      <c r="G670" s="306"/>
      <c r="H670" s="307"/>
      <c r="I670" s="129" t="s">
        <v>764</v>
      </c>
      <c r="J670" s="249">
        <f t="shared" si="90"/>
        <v>0</v>
      </c>
      <c r="K670" s="250" t="str">
        <f t="shared" si="91"/>
        <v/>
      </c>
      <c r="L670" s="241">
        <v>0</v>
      </c>
      <c r="M670" s="242"/>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765</v>
      </c>
      <c r="B671" s="96"/>
      <c r="C671" s="305" t="s">
        <v>766</v>
      </c>
      <c r="D671" s="306"/>
      <c r="E671" s="306"/>
      <c r="F671" s="306"/>
      <c r="G671" s="306"/>
      <c r="H671" s="307"/>
      <c r="I671" s="129" t="s">
        <v>767</v>
      </c>
      <c r="J671" s="249" t="str">
        <f t="shared" si="90"/>
        <v>*</v>
      </c>
      <c r="K671" s="250" t="str">
        <f t="shared" si="91"/>
        <v>※</v>
      </c>
      <c r="L671" s="241" t="s">
        <v>426</v>
      </c>
      <c r="M671" s="242"/>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768</v>
      </c>
      <c r="B672" s="96"/>
      <c r="C672" s="308" t="s">
        <v>769</v>
      </c>
      <c r="D672" s="309"/>
      <c r="E672" s="309"/>
      <c r="F672" s="309"/>
      <c r="G672" s="309"/>
      <c r="H672" s="310"/>
      <c r="I672" s="142" t="s">
        <v>770</v>
      </c>
      <c r="J672" s="249">
        <f t="shared" si="90"/>
        <v>0</v>
      </c>
      <c r="K672" s="250" t="str">
        <f t="shared" si="91"/>
        <v/>
      </c>
      <c r="L672" s="241">
        <v>0</v>
      </c>
      <c r="M672" s="242"/>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771</v>
      </c>
      <c r="B673" s="96"/>
      <c r="C673" s="305" t="s">
        <v>772</v>
      </c>
      <c r="D673" s="306"/>
      <c r="E673" s="306"/>
      <c r="F673" s="306"/>
      <c r="G673" s="306"/>
      <c r="H673" s="307"/>
      <c r="I673" s="129" t="s">
        <v>773</v>
      </c>
      <c r="J673" s="249">
        <f t="shared" si="90"/>
        <v>0</v>
      </c>
      <c r="K673" s="250" t="str">
        <f t="shared" si="91"/>
        <v/>
      </c>
      <c r="L673" s="241">
        <v>0</v>
      </c>
      <c r="M673" s="242"/>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774</v>
      </c>
      <c r="B674" s="96"/>
      <c r="C674" s="305" t="s">
        <v>775</v>
      </c>
      <c r="D674" s="306"/>
      <c r="E674" s="306"/>
      <c r="F674" s="306"/>
      <c r="G674" s="306"/>
      <c r="H674" s="307"/>
      <c r="I674" s="129" t="s">
        <v>776</v>
      </c>
      <c r="J674" s="249">
        <f t="shared" si="90"/>
        <v>0</v>
      </c>
      <c r="K674" s="250" t="str">
        <f t="shared" si="91"/>
        <v/>
      </c>
      <c r="L674" s="241">
        <v>0</v>
      </c>
      <c r="M674" s="242"/>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777</v>
      </c>
      <c r="B675" s="96"/>
      <c r="C675" s="308" t="s">
        <v>778</v>
      </c>
      <c r="D675" s="309"/>
      <c r="E675" s="309"/>
      <c r="F675" s="309"/>
      <c r="G675" s="309"/>
      <c r="H675" s="310"/>
      <c r="I675" s="129" t="s">
        <v>779</v>
      </c>
      <c r="J675" s="249">
        <f t="shared" si="90"/>
        <v>0</v>
      </c>
      <c r="K675" s="250" t="str">
        <f t="shared" si="91"/>
        <v/>
      </c>
      <c r="L675" s="241">
        <v>0</v>
      </c>
      <c r="M675" s="242"/>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780</v>
      </c>
      <c r="B676" s="96"/>
      <c r="C676" s="305" t="s">
        <v>781</v>
      </c>
      <c r="D676" s="306"/>
      <c r="E676" s="306"/>
      <c r="F676" s="306"/>
      <c r="G676" s="306"/>
      <c r="H676" s="307"/>
      <c r="I676" s="129" t="s">
        <v>782</v>
      </c>
      <c r="J676" s="249">
        <f t="shared" si="90"/>
        <v>0</v>
      </c>
      <c r="K676" s="250" t="str">
        <f t="shared" si="91"/>
        <v/>
      </c>
      <c r="L676" s="241">
        <v>0</v>
      </c>
      <c r="M676" s="242"/>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74</v>
      </c>
      <c r="K681" s="218"/>
      <c r="L681" s="246" t="str">
        <f>IF(ISBLANK(L$9),"",L$9)</f>
        <v>療養</v>
      </c>
      <c r="M681" s="72" t="str">
        <f>IF(ISBLANK(M$9),"",M$9)</f>
        <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75</v>
      </c>
      <c r="J682" s="74"/>
      <c r="K682" s="88"/>
      <c r="L682" s="89" t="str">
        <f>IF(ISBLANK(L$95),"",L$95)</f>
        <v>回復期</v>
      </c>
      <c r="M682" s="72" t="str">
        <f>IF(ISBLANK(M$95),"",M$95)</f>
        <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783</v>
      </c>
      <c r="B683" s="96"/>
      <c r="C683" s="308" t="s">
        <v>784</v>
      </c>
      <c r="D683" s="309"/>
      <c r="E683" s="309"/>
      <c r="F683" s="309"/>
      <c r="G683" s="309"/>
      <c r="H683" s="310"/>
      <c r="I683" s="142" t="s">
        <v>785</v>
      </c>
      <c r="J683" s="260"/>
      <c r="K683" s="279"/>
      <c r="L683" s="280">
        <v>0</v>
      </c>
      <c r="M683" s="281"/>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786</v>
      </c>
      <c r="B684" s="96"/>
      <c r="C684" s="308" t="s">
        <v>787</v>
      </c>
      <c r="D684" s="309"/>
      <c r="E684" s="309"/>
      <c r="F684" s="309"/>
      <c r="G684" s="309"/>
      <c r="H684" s="310"/>
      <c r="I684" s="142" t="s">
        <v>788</v>
      </c>
      <c r="J684" s="260"/>
      <c r="K684" s="279"/>
      <c r="L684" s="283">
        <v>0</v>
      </c>
      <c r="M684" s="284"/>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789</v>
      </c>
      <c r="B685" s="96"/>
      <c r="C685" s="314" t="s">
        <v>790</v>
      </c>
      <c r="D685" s="315"/>
      <c r="E685" s="315"/>
      <c r="F685" s="315"/>
      <c r="G685" s="315"/>
      <c r="H685" s="317"/>
      <c r="I685" s="318" t="s">
        <v>791</v>
      </c>
      <c r="J685" s="260"/>
      <c r="K685" s="279"/>
      <c r="L685" s="286">
        <v>302</v>
      </c>
      <c r="M685" s="287"/>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792</v>
      </c>
      <c r="B686" s="96"/>
      <c r="C686" s="289"/>
      <c r="D686" s="290"/>
      <c r="E686" s="314" t="s">
        <v>793</v>
      </c>
      <c r="F686" s="315"/>
      <c r="G686" s="315"/>
      <c r="H686" s="317"/>
      <c r="I686" s="321"/>
      <c r="J686" s="260"/>
      <c r="K686" s="279"/>
      <c r="L686" s="286">
        <v>0</v>
      </c>
      <c r="M686" s="287"/>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794</v>
      </c>
      <c r="H687" s="323"/>
      <c r="I687" s="321"/>
      <c r="J687" s="260"/>
      <c r="K687" s="279"/>
      <c r="L687" s="286">
        <v>0</v>
      </c>
      <c r="M687" s="287"/>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795</v>
      </c>
      <c r="H688" s="323"/>
      <c r="I688" s="321"/>
      <c r="J688" s="260"/>
      <c r="K688" s="279"/>
      <c r="L688" s="286">
        <v>0</v>
      </c>
      <c r="M688" s="287"/>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796</v>
      </c>
      <c r="B689" s="96"/>
      <c r="C689" s="293"/>
      <c r="D689" s="294"/>
      <c r="E689" s="324"/>
      <c r="F689" s="325"/>
      <c r="G689" s="295"/>
      <c r="H689" s="296" t="s">
        <v>797</v>
      </c>
      <c r="I689" s="322"/>
      <c r="J689" s="260"/>
      <c r="K689" s="279"/>
      <c r="L689" s="286">
        <v>0</v>
      </c>
      <c r="M689" s="287"/>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798</v>
      </c>
      <c r="B690" s="96"/>
      <c r="C690" s="314" t="s">
        <v>799</v>
      </c>
      <c r="D690" s="315"/>
      <c r="E690" s="315"/>
      <c r="F690" s="315"/>
      <c r="G690" s="316"/>
      <c r="H690" s="317"/>
      <c r="I690" s="318" t="s">
        <v>800</v>
      </c>
      <c r="J690" s="260"/>
      <c r="K690" s="279"/>
      <c r="L690" s="286">
        <v>0</v>
      </c>
      <c r="M690" s="287"/>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801</v>
      </c>
      <c r="B691" s="96"/>
      <c r="C691" s="274"/>
      <c r="D691" s="275"/>
      <c r="E691" s="308" t="s">
        <v>802</v>
      </c>
      <c r="F691" s="309"/>
      <c r="G691" s="309"/>
      <c r="H691" s="310"/>
      <c r="I691" s="319"/>
      <c r="J691" s="260"/>
      <c r="K691" s="279"/>
      <c r="L691" s="286">
        <v>0</v>
      </c>
      <c r="M691" s="287"/>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803</v>
      </c>
      <c r="D692" s="315"/>
      <c r="E692" s="315"/>
      <c r="F692" s="315"/>
      <c r="G692" s="316"/>
      <c r="H692" s="317"/>
      <c r="I692" s="319"/>
      <c r="J692" s="260"/>
      <c r="K692" s="279"/>
      <c r="L692" s="286">
        <v>0</v>
      </c>
      <c r="M692" s="287"/>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804</v>
      </c>
      <c r="F693" s="309"/>
      <c r="G693" s="309"/>
      <c r="H693" s="310"/>
      <c r="I693" s="319"/>
      <c r="J693" s="260"/>
      <c r="K693" s="279"/>
      <c r="L693" s="286">
        <v>0</v>
      </c>
      <c r="M693" s="287"/>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805</v>
      </c>
      <c r="D694" s="315"/>
      <c r="E694" s="315"/>
      <c r="F694" s="315"/>
      <c r="G694" s="316"/>
      <c r="H694" s="317"/>
      <c r="I694" s="319"/>
      <c r="J694" s="260"/>
      <c r="K694" s="279"/>
      <c r="L694" s="286">
        <v>0</v>
      </c>
      <c r="M694" s="287"/>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806</v>
      </c>
      <c r="F695" s="309"/>
      <c r="G695" s="309"/>
      <c r="H695" s="310"/>
      <c r="I695" s="319"/>
      <c r="J695" s="260"/>
      <c r="K695" s="279"/>
      <c r="L695" s="286">
        <v>0</v>
      </c>
      <c r="M695" s="287"/>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807</v>
      </c>
      <c r="D696" s="315"/>
      <c r="E696" s="315"/>
      <c r="F696" s="315"/>
      <c r="G696" s="316"/>
      <c r="H696" s="317"/>
      <c r="I696" s="319"/>
      <c r="J696" s="260"/>
      <c r="K696" s="279"/>
      <c r="L696" s="286">
        <v>0</v>
      </c>
      <c r="M696" s="287"/>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808</v>
      </c>
      <c r="F697" s="309"/>
      <c r="G697" s="309"/>
      <c r="H697" s="310"/>
      <c r="I697" s="320"/>
      <c r="J697" s="260"/>
      <c r="K697" s="279"/>
      <c r="L697" s="286">
        <v>0</v>
      </c>
      <c r="M697" s="287"/>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809</v>
      </c>
      <c r="B698" s="96"/>
      <c r="C698" s="308" t="s">
        <v>810</v>
      </c>
      <c r="D698" s="309"/>
      <c r="E698" s="309"/>
      <c r="F698" s="309"/>
      <c r="G698" s="309"/>
      <c r="H698" s="310"/>
      <c r="I698" s="311" t="s">
        <v>811</v>
      </c>
      <c r="J698" s="298"/>
      <c r="K698" s="279"/>
      <c r="L698" s="299">
        <v>0</v>
      </c>
      <c r="M698" s="300"/>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812</v>
      </c>
      <c r="D699" s="309"/>
      <c r="E699" s="309"/>
      <c r="F699" s="309"/>
      <c r="G699" s="309"/>
      <c r="H699" s="310"/>
      <c r="I699" s="311"/>
      <c r="J699" s="312"/>
      <c r="K699" s="313"/>
      <c r="L699" s="299">
        <v>0</v>
      </c>
      <c r="M699" s="300"/>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813</v>
      </c>
      <c r="D700" s="309"/>
      <c r="E700" s="309"/>
      <c r="F700" s="309"/>
      <c r="G700" s="309"/>
      <c r="H700" s="310"/>
      <c r="I700" s="311"/>
      <c r="J700" s="312"/>
      <c r="K700" s="313"/>
      <c r="L700" s="299">
        <v>0</v>
      </c>
      <c r="M700" s="300"/>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814</v>
      </c>
      <c r="D701" s="309"/>
      <c r="E701" s="309"/>
      <c r="F701" s="309"/>
      <c r="G701" s="309"/>
      <c r="H701" s="310"/>
      <c r="I701" s="311"/>
      <c r="J701" s="312"/>
      <c r="K701" s="313"/>
      <c r="L701" s="299">
        <v>0</v>
      </c>
      <c r="M701" s="300"/>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815</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74</v>
      </c>
      <c r="K707" s="218"/>
      <c r="L707" s="25" t="str">
        <f>IF(ISBLANK(L$388),"",L$388)</f>
        <v>療養</v>
      </c>
      <c r="M707" s="72" t="str">
        <f>IF(ISBLANK(M$388),"",M$388)</f>
        <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75</v>
      </c>
      <c r="J708" s="74"/>
      <c r="K708" s="88"/>
      <c r="L708" s="89" t="str">
        <f>IF(ISBLANK(L$389),"",L$389)</f>
        <v>-</v>
      </c>
      <c r="M708" s="72" t="str">
        <f>IF(ISBLANK(M$389),"",M$389)</f>
        <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816</v>
      </c>
      <c r="B709" s="2"/>
      <c r="C709" s="308" t="s">
        <v>817</v>
      </c>
      <c r="D709" s="309"/>
      <c r="E709" s="309"/>
      <c r="F709" s="309"/>
      <c r="G709" s="309"/>
      <c r="H709" s="310"/>
      <c r="I709" s="142" t="s">
        <v>818</v>
      </c>
      <c r="J709" s="257">
        <f>IF(SUM(L709:BS709)=0,IF(COUNTIF(L709:BS709,"未確認")&gt;0,"未確認",IF(COUNTIF(L709:BS709,"~*")&gt;0,"*",SUM(L709:BS709))),SUM(L709:BS709))</f>
        <v>199</v>
      </c>
      <c r="K709" s="250" t="str">
        <f>IF(OR(COUNTIF(L709:BS709,"未確認")&gt;0,COUNTIF(L709:BS709,"*")&gt;0),"※","")</f>
        <v/>
      </c>
      <c r="L709" s="241">
        <v>199</v>
      </c>
      <c r="M709" s="242"/>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819</v>
      </c>
      <c r="B710" s="2"/>
      <c r="C710" s="305" t="s">
        <v>820</v>
      </c>
      <c r="D710" s="306"/>
      <c r="E710" s="306"/>
      <c r="F710" s="306"/>
      <c r="G710" s="306"/>
      <c r="H710" s="307"/>
      <c r="I710" s="129" t="s">
        <v>821</v>
      </c>
      <c r="J710" s="257">
        <f>IF(SUM(L710:BS710)=0,IF(COUNTIF(L710:BS710,"未確認")&gt;0,"未確認",IF(COUNTIF(L710:BS710,"~*")&gt;0,"*",SUM(L710:BS710))),SUM(L710:BS710))</f>
        <v>0</v>
      </c>
      <c r="K710" s="250" t="str">
        <f>IF(OR(COUNTIF(L710:BS710,"未確認")&gt;0,COUNTIF(L710:BS710,"*")&gt;0),"※","")</f>
        <v/>
      </c>
      <c r="L710" s="241">
        <v>0</v>
      </c>
      <c r="M710" s="242"/>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822</v>
      </c>
      <c r="B711" s="2"/>
      <c r="C711" s="305" t="s">
        <v>823</v>
      </c>
      <c r="D711" s="306"/>
      <c r="E711" s="306"/>
      <c r="F711" s="306"/>
      <c r="G711" s="306"/>
      <c r="H711" s="307"/>
      <c r="I711" s="129" t="s">
        <v>824</v>
      </c>
      <c r="J711" s="257">
        <f>IF(SUM(L711:BS711)=0,IF(COUNTIF(L711:BS711,"未確認")&gt;0,"未確認",IF(COUNTIF(L711:BS711,"~*")&gt;0,"*",SUM(L711:BS711))),SUM(L711:BS711))</f>
        <v>0</v>
      </c>
      <c r="K711" s="250" t="str">
        <f>IF(OR(COUNTIF(L711:BS711,"未確認")&gt;0,COUNTIF(L711:BS711,"*")&gt;0),"※","")</f>
        <v/>
      </c>
      <c r="L711" s="241">
        <v>0</v>
      </c>
      <c r="M711" s="242"/>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825</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74</v>
      </c>
      <c r="K717" s="218"/>
      <c r="L717" s="246" t="str">
        <f>IF(ISBLANK(L$388),"",L$388)</f>
        <v>療養</v>
      </c>
      <c r="M717" s="72" t="str">
        <f>IF(ISBLANK(M$388),"",M$388)</f>
        <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75</v>
      </c>
      <c r="J718" s="74"/>
      <c r="K718" s="88"/>
      <c r="L718" s="89" t="str">
        <f>IF(ISBLANK(L$389),"",L$389)</f>
        <v>-</v>
      </c>
      <c r="M718" s="72" t="str">
        <f>IF(ISBLANK(M$389),"",M$389)</f>
        <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826</v>
      </c>
      <c r="B719" s="126"/>
      <c r="C719" s="305" t="s">
        <v>827</v>
      </c>
      <c r="D719" s="306"/>
      <c r="E719" s="306"/>
      <c r="F719" s="306"/>
      <c r="G719" s="306"/>
      <c r="H719" s="307"/>
      <c r="I719" s="129" t="s">
        <v>828</v>
      </c>
      <c r="J719" s="249" t="str">
        <f>IF(SUM(L719:BS719)=0,IF(COUNTIF(L719:BS719,"未確認")&gt;0,"未確認",IF(COUNTIF(L719:BS719,"~*")&gt;0,"*",SUM(L719:BS719))),SUM(L719:BS719))</f>
        <v>*</v>
      </c>
      <c r="K719" s="250" t="str">
        <f>IF(OR(COUNTIF(L719:BS719,"未確認")&gt;0,COUNTIF(L719:BS719,"*")&gt;0),"※","")</f>
        <v>※</v>
      </c>
      <c r="L719" s="241" t="s">
        <v>426</v>
      </c>
      <c r="M719" s="242"/>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829</v>
      </c>
      <c r="B720" s="2"/>
      <c r="C720" s="305" t="s">
        <v>830</v>
      </c>
      <c r="D720" s="306"/>
      <c r="E720" s="306"/>
      <c r="F720" s="306"/>
      <c r="G720" s="306"/>
      <c r="H720" s="307"/>
      <c r="I720" s="129" t="s">
        <v>831</v>
      </c>
      <c r="J720" s="249">
        <f>IF(SUM(L720:BS720)=0,IF(COUNTIF(L720:BS720,"未確認")&gt;0,"未確認",IF(COUNTIF(L720:BS720,"~*")&gt;0,"*",SUM(L720:BS720))),SUM(L720:BS720))</f>
        <v>0</v>
      </c>
      <c r="K720" s="250" t="str">
        <f>IF(OR(COUNTIF(L720:BS720,"未確認")&gt;0,COUNTIF(L720:BS720,"*")&gt;0),"※","")</f>
        <v/>
      </c>
      <c r="L720" s="241">
        <v>0</v>
      </c>
      <c r="M720" s="242"/>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832</v>
      </c>
      <c r="B721" s="2"/>
      <c r="C721" s="308" t="s">
        <v>833</v>
      </c>
      <c r="D721" s="309"/>
      <c r="E721" s="309"/>
      <c r="F721" s="309"/>
      <c r="G721" s="309"/>
      <c r="H721" s="310"/>
      <c r="I721" s="129" t="s">
        <v>834</v>
      </c>
      <c r="J721" s="249">
        <f>IF(SUM(L721:BS721)=0,IF(COUNTIF(L721:BS721,"未確認")&gt;0,"未確認",IF(COUNTIF(L721:BS721,"~*")&gt;0,"*",SUM(L721:BS721))),SUM(L721:BS721))</f>
        <v>0</v>
      </c>
      <c r="K721" s="250" t="str">
        <f>IF(OR(COUNTIF(L721:BS721,"未確認")&gt;0,COUNTIF(L721:BS721,"*")&gt;0),"※","")</f>
        <v/>
      </c>
      <c r="L721" s="241">
        <v>0</v>
      </c>
      <c r="M721" s="242"/>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835</v>
      </c>
      <c r="B722" s="2"/>
      <c r="C722" s="305" t="s">
        <v>836</v>
      </c>
      <c r="D722" s="306"/>
      <c r="E722" s="306"/>
      <c r="F722" s="306"/>
      <c r="G722" s="306"/>
      <c r="H722" s="307"/>
      <c r="I722" s="129" t="s">
        <v>837</v>
      </c>
      <c r="J722" s="249">
        <f>IF(SUM(L722:BS722)=0,IF(COUNTIF(L722:BS722,"未確認")&gt;0,"未確認",IF(COUNTIF(L722:BS722,"~*")&gt;0,"*",SUM(L722:BS722))),SUM(L722:BS722))</f>
        <v>0</v>
      </c>
      <c r="K722" s="250" t="str">
        <f>IF(OR(COUNTIF(L722:BS722,"未確認")&gt;0,COUNTIF(L722:BS722,"*")&gt;0),"※","")</f>
        <v/>
      </c>
      <c r="L722" s="241">
        <v>0</v>
      </c>
      <c r="M722" s="242"/>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838</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74</v>
      </c>
      <c r="K729" s="218"/>
      <c r="L729" s="246" t="str">
        <f>IF(ISBLANK(L$388),"",L$388)</f>
        <v>療養</v>
      </c>
      <c r="M729" s="72" t="str">
        <f>IF(ISBLANK(M$388),"",M$388)</f>
        <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75</v>
      </c>
      <c r="J730" s="74"/>
      <c r="K730" s="88"/>
      <c r="L730" s="89" t="str">
        <f>IF(ISBLANK(L$389),"",L$389)</f>
        <v>-</v>
      </c>
      <c r="M730" s="72" t="str">
        <f>IF(ISBLANK(M$389),"",M$389)</f>
        <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839</v>
      </c>
      <c r="B731" s="126"/>
      <c r="C731" s="305" t="s">
        <v>840</v>
      </c>
      <c r="D731" s="306"/>
      <c r="E731" s="306"/>
      <c r="F731" s="306"/>
      <c r="G731" s="306"/>
      <c r="H731" s="307"/>
      <c r="I731" s="129" t="s">
        <v>841</v>
      </c>
      <c r="J731" s="249">
        <f>IF(SUM(L731:BS731)=0,IF(COUNTIF(L731:BS731,"未確認")&gt;0,"未確認",IF(COUNTIF(L731:BS731,"~*")&gt;0,"*",SUM(L731:BS731))),SUM(L731:BS731))</f>
        <v>0</v>
      </c>
      <c r="K731" s="250" t="str">
        <f>IF(OR(COUNTIF(L731:BS731,"未確認")&gt;0,COUNTIF(L731:BS731,"*")&gt;0),"※","")</f>
        <v/>
      </c>
      <c r="L731" s="241">
        <v>0</v>
      </c>
      <c r="M731" s="242"/>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842</v>
      </c>
      <c r="B732" s="2"/>
      <c r="C732" s="305" t="s">
        <v>843</v>
      </c>
      <c r="D732" s="306"/>
      <c r="E732" s="306"/>
      <c r="F732" s="306"/>
      <c r="G732" s="306"/>
      <c r="H732" s="307"/>
      <c r="I732" s="129" t="s">
        <v>844</v>
      </c>
      <c r="J732" s="249">
        <f>IF(SUM(L732:BS732)=0,IF(COUNTIF(L732:BS732,"未確認")&gt;0,"未確認",IF(COUNTIF(L732:BS732,"~*")&gt;0,"*",SUM(L732:BS732))),SUM(L732:BS732))</f>
        <v>0</v>
      </c>
      <c r="K732" s="250" t="str">
        <f>IF(OR(COUNTIF(L732:BS732,"未確認")&gt;0,COUNTIF(L732:BS732,"*")&gt;0),"※","")</f>
        <v/>
      </c>
      <c r="L732" s="241">
        <v>0</v>
      </c>
      <c r="M732" s="242"/>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845</v>
      </c>
      <c r="B733" s="2"/>
      <c r="C733" s="308" t="s">
        <v>846</v>
      </c>
      <c r="D733" s="309"/>
      <c r="E733" s="309"/>
      <c r="F733" s="309"/>
      <c r="G733" s="309"/>
      <c r="H733" s="310"/>
      <c r="I733" s="129" t="s">
        <v>847</v>
      </c>
      <c r="J733" s="249">
        <f>IF(SUM(L733:BS733)=0,IF(COUNTIF(L733:BS733,"未確認")&gt;0,"未確認",IF(COUNTIF(L733:BS733,"~*")&gt;0,"*",SUM(L733:BS733))),SUM(L733:BS733))</f>
        <v>0</v>
      </c>
      <c r="K733" s="250" t="str">
        <f>IF(OR(COUNTIF(L733:BS733,"未確認")&gt;0,COUNTIF(L733:BS733,"*")&gt;0),"※","")</f>
        <v/>
      </c>
      <c r="L733" s="241">
        <v>0</v>
      </c>
      <c r="M733" s="242"/>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848</v>
      </c>
      <c r="B734" s="2"/>
      <c r="C734" s="308" t="s">
        <v>849</v>
      </c>
      <c r="D734" s="309"/>
      <c r="E734" s="309"/>
      <c r="F734" s="309"/>
      <c r="G734" s="309"/>
      <c r="H734" s="310"/>
      <c r="I734" s="129" t="s">
        <v>850</v>
      </c>
      <c r="J734" s="249">
        <f>IF(SUM(L734:BS734)=0,IF(COUNTIF(L734:BS734,"未確認")&gt;0,"未確認",IF(COUNTIF(L734:BS734,"~*")&gt;0,"*",SUM(L734:BS734))),SUM(L734:BS734))</f>
        <v>0</v>
      </c>
      <c r="K734" s="250" t="str">
        <f>IF(OR(COUNTIF(L734:BS734,"未確認")&gt;0,COUNTIF(L734:BS734,"*")&gt;0),"※","")</f>
        <v/>
      </c>
      <c r="L734" s="241">
        <v>0</v>
      </c>
      <c r="M734" s="242"/>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271</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3509" priority="109" operator="equal">
      <formula>""</formula>
    </cfRule>
  </conditionalFormatting>
  <conditionalFormatting sqref="M10:M11">
    <cfRule type="expression" dxfId="3508" priority="351">
      <formula>M$9=""</formula>
    </cfRule>
  </conditionalFormatting>
  <conditionalFormatting sqref="M16">
    <cfRule type="cellIs" dxfId="3507" priority="111" operator="equal">
      <formula>""</formula>
    </cfRule>
  </conditionalFormatting>
  <conditionalFormatting sqref="M16:M22">
    <cfRule type="expression" dxfId="3506" priority="110">
      <formula>$M$16&lt;&gt;""</formula>
    </cfRule>
  </conditionalFormatting>
  <conditionalFormatting sqref="M17:M22">
    <cfRule type="expression" dxfId="3505" priority="350">
      <formula>$M$16=""</formula>
    </cfRule>
  </conditionalFormatting>
  <conditionalFormatting sqref="M27">
    <cfRule type="cellIs" dxfId="3504" priority="107" operator="equal">
      <formula>""</formula>
    </cfRule>
  </conditionalFormatting>
  <conditionalFormatting sqref="M27:M35">
    <cfRule type="expression" dxfId="3503" priority="106">
      <formula>$M$27&lt;&gt;""</formula>
    </cfRule>
    <cfRule type="expression" dxfId="3502" priority="349">
      <formula>$M$27=""</formula>
    </cfRule>
  </conditionalFormatting>
  <conditionalFormatting sqref="M40">
    <cfRule type="cellIs" dxfId="3501" priority="340" operator="equal">
      <formula>""</formula>
    </cfRule>
  </conditionalFormatting>
  <conditionalFormatting sqref="M40:M44">
    <cfRule type="expression" dxfId="3500" priority="339">
      <formula>$M$40&lt;&gt;""</formula>
    </cfRule>
    <cfRule type="expression" dxfId="3499" priority="348">
      <formula>$M$40=""</formula>
    </cfRule>
  </conditionalFormatting>
  <conditionalFormatting sqref="M49">
    <cfRule type="cellIs" dxfId="3498" priority="337" operator="equal">
      <formula>""</formula>
    </cfRule>
  </conditionalFormatting>
  <conditionalFormatting sqref="M49:M58">
    <cfRule type="expression" dxfId="3497" priority="336">
      <formula>$M$49&lt;&gt;""</formula>
    </cfRule>
    <cfRule type="expression" dxfId="3496" priority="347">
      <formula>$M$49=""</formula>
    </cfRule>
  </conditionalFormatting>
  <conditionalFormatting sqref="M94:M95">
    <cfRule type="expression" dxfId="3495" priority="194">
      <formula>AND(M$94="",M$95="")</formula>
    </cfRule>
  </conditionalFormatting>
  <conditionalFormatting sqref="M96">
    <cfRule type="expression" dxfId="3494" priority="195">
      <formula>OR($M$94&lt;&gt;"",$M$95&lt;&gt;"")</formula>
    </cfRule>
    <cfRule type="expression" dxfId="3493" priority="196">
      <formula>AND($M$94="",$M$95="")</formula>
    </cfRule>
  </conditionalFormatting>
  <conditionalFormatting sqref="M102:M103">
    <cfRule type="expression" dxfId="3492" priority="327">
      <formula>OR(M$102&lt;&gt;"",M$103&lt;&gt;"")</formula>
    </cfRule>
    <cfRule type="expression" dxfId="3491" priority="328">
      <formula>AND(M$102="",M$103="")</formula>
    </cfRule>
  </conditionalFormatting>
  <conditionalFormatting sqref="M104:M111">
    <cfRule type="expression" dxfId="3490" priority="329">
      <formula>OR($M$102&lt;&gt;"",$M$103&lt;&gt;"")</formula>
    </cfRule>
    <cfRule type="expression" dxfId="3489" priority="330">
      <formula>AND($M$102="",$M$103="")</formula>
    </cfRule>
  </conditionalFormatting>
  <conditionalFormatting sqref="M117:M118">
    <cfRule type="expression" dxfId="3488" priority="325">
      <formula>OR(M$117&lt;&gt;"",M$118&lt;&gt;"")</formula>
    </cfRule>
    <cfRule type="expression" dxfId="3487" priority="326">
      <formula>AND(M$117="",M$118="")</formula>
    </cfRule>
  </conditionalFormatting>
  <conditionalFormatting sqref="M119:M122">
    <cfRule type="expression" dxfId="3486" priority="323">
      <formula>OR($M$117&lt;&gt;"",$M$118&lt;&gt;"")</formula>
    </cfRule>
    <cfRule type="expression" dxfId="3485" priority="324">
      <formula>AND($M$117="",$M$118="")</formula>
    </cfRule>
  </conditionalFormatting>
  <conditionalFormatting sqref="M128:M129">
    <cfRule type="expression" dxfId="3484" priority="322">
      <formula>AND(M$128="",M$129="")</formula>
    </cfRule>
  </conditionalFormatting>
  <conditionalFormatting sqref="M130:M135">
    <cfRule type="expression" dxfId="3483" priority="320">
      <formula>OR($M$128&lt;&gt;"",$M$129&lt;&gt;"")</formula>
    </cfRule>
    <cfRule type="expression" dxfId="3482" priority="321">
      <formula>AND($M$128="",$M$129="")</formula>
    </cfRule>
  </conditionalFormatting>
  <conditionalFormatting sqref="M141:M142">
    <cfRule type="expression" dxfId="3481" priority="189">
      <formula>AND(M$141="",M$142="")</formula>
    </cfRule>
  </conditionalFormatting>
  <conditionalFormatting sqref="M143">
    <cfRule type="expression" dxfId="3480" priority="190">
      <formula>OR($M$141&lt;&gt;"",$M$142&lt;&gt;"")</formula>
    </cfRule>
    <cfRule type="expression" dxfId="3479" priority="191">
      <formula>AND($M$141="",$M$142="")</formula>
    </cfRule>
  </conditionalFormatting>
  <conditionalFormatting sqref="M149:M150">
    <cfRule type="expression" dxfId="3478" priority="166">
      <formula>AND(M$149="",M$150="")</formula>
    </cfRule>
  </conditionalFormatting>
  <conditionalFormatting sqref="M151">
    <cfRule type="expression" dxfId="3477" priority="160">
      <formula>OR($M$149&lt;&gt;"",$M$150&lt;&gt;"")</formula>
    </cfRule>
    <cfRule type="expression" dxfId="3476" priority="161">
      <formula>AND($M$149="",$M$150="")</formula>
    </cfRule>
  </conditionalFormatting>
  <conditionalFormatting sqref="M152">
    <cfRule type="expression" dxfId="3475" priority="162">
      <formula>OR($M$149&lt;&gt;"",$M$150&lt;&gt;"")</formula>
    </cfRule>
    <cfRule type="expression" dxfId="3474" priority="163">
      <formula>AND($M$149="",$M$150="")</formula>
    </cfRule>
  </conditionalFormatting>
  <conditionalFormatting sqref="M153">
    <cfRule type="expression" dxfId="3473" priority="164">
      <formula>OR($M$149&lt;&gt;"",$M$150&lt;&gt;"")</formula>
    </cfRule>
    <cfRule type="expression" dxfId="3472" priority="165">
      <formula>AND($M$149="",$M$150="")</formula>
    </cfRule>
  </conditionalFormatting>
  <conditionalFormatting sqref="M159:M160">
    <cfRule type="expression" dxfId="3471" priority="153">
      <formula>AND(M$159="",M$160="")</formula>
    </cfRule>
  </conditionalFormatting>
  <conditionalFormatting sqref="M161">
    <cfRule type="expression" dxfId="3470" priority="151">
      <formula>OR($M$159&lt;&gt;"",$M$160&lt;&gt;"")</formula>
    </cfRule>
    <cfRule type="expression" dxfId="3469" priority="152">
      <formula>AND($M$159="",$M$160="")</formula>
    </cfRule>
  </conditionalFormatting>
  <conditionalFormatting sqref="M162">
    <cfRule type="expression" dxfId="3468" priority="149">
      <formula>OR($M$159&lt;&gt;"",$M$160&lt;&gt;"")</formula>
    </cfRule>
    <cfRule type="expression" dxfId="3467" priority="150">
      <formula>AND($M$159="",$M$160="")</formula>
    </cfRule>
  </conditionalFormatting>
  <conditionalFormatting sqref="M168:M169">
    <cfRule type="expression" dxfId="3466" priority="92">
      <formula>AND(M$168="",M$169="")</formula>
    </cfRule>
  </conditionalFormatting>
  <conditionalFormatting sqref="M170:M173">
    <cfRule type="expression" dxfId="3465" priority="88">
      <formula>OR($M$168&lt;&gt;"",$M$169&lt;&gt;"")</formula>
    </cfRule>
    <cfRule type="expression" dxfId="3464" priority="89">
      <formula>AND($M$168="",$M$169="")</formula>
    </cfRule>
  </conditionalFormatting>
  <conditionalFormatting sqref="M174">
    <cfRule type="expression" dxfId="3463" priority="90">
      <formula>OR($M$168&lt;&gt;"",$M$169&lt;&gt;"")</formula>
    </cfRule>
    <cfRule type="expression" dxfId="3462" priority="91">
      <formula>AND($M$168="",$M$169="")</formula>
    </cfRule>
  </conditionalFormatting>
  <conditionalFormatting sqref="M180:M181">
    <cfRule type="expression" dxfId="3461" priority="72">
      <formula>OR($M$180&lt;&gt;"",$M$181&lt;&gt;"")</formula>
    </cfRule>
    <cfRule type="expression" dxfId="3460" priority="315">
      <formula>AND(M$180="",M$181="")</formula>
    </cfRule>
  </conditionalFormatting>
  <conditionalFormatting sqref="M182">
    <cfRule type="expression" dxfId="3459" priority="197">
      <formula>OR($M$180&lt;&gt;"",$M$181&lt;&gt;"")</formula>
    </cfRule>
  </conditionalFormatting>
  <conditionalFormatting sqref="M182:M185">
    <cfRule type="expression" dxfId="3458" priority="198">
      <formula>AND($M$180="",$M$181="")</formula>
    </cfRule>
  </conditionalFormatting>
  <conditionalFormatting sqref="M183:M184">
    <cfRule type="expression" dxfId="3457" priority="186">
      <formula>OR($M$180&lt;&gt;"",$M$181&lt;&gt;"")</formula>
    </cfRule>
  </conditionalFormatting>
  <conditionalFormatting sqref="M185">
    <cfRule type="expression" dxfId="3456" priority="185">
      <formula>OR($M$180&lt;&gt;"",$M$181&lt;&gt;"")</formula>
    </cfRule>
  </conditionalFormatting>
  <conditionalFormatting sqref="M186:M201">
    <cfRule type="expression" dxfId="3455" priority="313">
      <formula>OR($M$180&lt;&gt;"",$M$181&lt;&gt;"")</formula>
    </cfRule>
    <cfRule type="expression" dxfId="3454" priority="314">
      <formula>AND($M$180="",$M$181="")</formula>
    </cfRule>
  </conditionalFormatting>
  <conditionalFormatting sqref="M202">
    <cfRule type="expression" dxfId="3453" priority="183">
      <formula>OR($M$180&lt;&gt;"",$M$181&lt;&gt;"")</formula>
    </cfRule>
  </conditionalFormatting>
  <conditionalFormatting sqref="M202:M205">
    <cfRule type="expression" dxfId="3452" priority="184">
      <formula>AND($M$180="",$M$181="")</formula>
    </cfRule>
  </conditionalFormatting>
  <conditionalFormatting sqref="M203:M204">
    <cfRule type="expression" dxfId="3451" priority="182">
      <formula>OR($M$180&lt;&gt;"",$M$181&lt;&gt;"")</formula>
    </cfRule>
  </conditionalFormatting>
  <conditionalFormatting sqref="M205">
    <cfRule type="expression" dxfId="3450" priority="181">
      <formula>OR($M$180&lt;&gt;"",$M$181&lt;&gt;"")</formula>
    </cfRule>
  </conditionalFormatting>
  <conditionalFormatting sqref="M206:M211">
    <cfRule type="expression" dxfId="3449" priority="311">
      <formula>OR($M$180&lt;&gt;"",$M$181&lt;&gt;"")</formula>
    </cfRule>
    <cfRule type="expression" dxfId="3448" priority="312">
      <formula>AND($M$180="",$M$181="")</formula>
    </cfRule>
  </conditionalFormatting>
  <conditionalFormatting sqref="M243:M244">
    <cfRule type="expression" dxfId="3447" priority="144">
      <formula>AND(M$243="",M$244="")</formula>
    </cfRule>
  </conditionalFormatting>
  <conditionalFormatting sqref="M245">
    <cfRule type="expression" dxfId="3446" priority="142">
      <formula>OR($M$243&lt;&gt;"",$M$244&lt;&gt;"")</formula>
    </cfRule>
    <cfRule type="expression" dxfId="3445" priority="143">
      <formula>AND($M$243="",$M$244="")</formula>
    </cfRule>
  </conditionalFormatting>
  <conditionalFormatting sqref="M246:M256">
    <cfRule type="expression" dxfId="3444" priority="140">
      <formula>OR($M$243&lt;&gt;"",$M$244&lt;&gt;"")</formula>
    </cfRule>
    <cfRule type="expression" dxfId="3443" priority="141">
      <formula>AND($M$243="",$M$244="")</formula>
    </cfRule>
  </conditionalFormatting>
  <conditionalFormatting sqref="M257">
    <cfRule type="expression" dxfId="3442" priority="138">
      <formula>OR($M$243&lt;&gt;"",$M$244&lt;&gt;"")</formula>
    </cfRule>
    <cfRule type="expression" dxfId="3441" priority="139">
      <formula>AND($M$243="",$M$244="")</formula>
    </cfRule>
  </conditionalFormatting>
  <conditionalFormatting sqref="M263:M264">
    <cfRule type="expression" dxfId="3440" priority="131">
      <formula>AND(M$263="",M$264="")</formula>
    </cfRule>
    <cfRule type="expression" dxfId="3439" priority="132">
      <formula>OR(M$263&lt;&gt;"",M$264&lt;&gt;"")</formula>
    </cfRule>
    <cfRule type="expression" dxfId="3438" priority="133">
      <formula>AND(M$263="",M$264="")</formula>
    </cfRule>
  </conditionalFormatting>
  <conditionalFormatting sqref="M265">
    <cfRule type="expression" dxfId="3437" priority="127">
      <formula>OR($M$263&lt;&gt;"",$M$264&lt;&gt;"")</formula>
    </cfRule>
  </conditionalFormatting>
  <conditionalFormatting sqref="M265:M282">
    <cfRule type="expression" dxfId="3436" priority="128">
      <formula>AND($M$263="",$M$264="")</formula>
    </cfRule>
  </conditionalFormatting>
  <conditionalFormatting sqref="M266:M281">
    <cfRule type="expression" dxfId="3435" priority="116">
      <formula>OR($M$263&lt;&gt;"",$M$264&lt;&gt;"")</formula>
    </cfRule>
  </conditionalFormatting>
  <conditionalFormatting sqref="M282">
    <cfRule type="expression" dxfId="3434" priority="126">
      <formula>OR($M$263&lt;&gt;"",$M$264&lt;&gt;"")</formula>
    </cfRule>
  </conditionalFormatting>
  <conditionalFormatting sqref="M289:M290">
    <cfRule type="expression" dxfId="3433" priority="64">
      <formula>OR(M289&lt;&gt;"",M290&lt;&gt;"")</formula>
    </cfRule>
    <cfRule type="expression" dxfId="3432" priority="306">
      <formula>AND(M$289="",M$290="")</formula>
    </cfRule>
  </conditionalFormatting>
  <conditionalFormatting sqref="M291">
    <cfRule type="expression" dxfId="3431" priority="309">
      <formula>OR($M$289&lt;&gt;"",$M$290&lt;&gt;"")</formula>
    </cfRule>
  </conditionalFormatting>
  <conditionalFormatting sqref="M291:M295">
    <cfRule type="expression" dxfId="3430" priority="310">
      <formula>AND($M$289="",$M$290="")</formula>
    </cfRule>
  </conditionalFormatting>
  <conditionalFormatting sqref="M292:M294">
    <cfRule type="expression" dxfId="3429" priority="308">
      <formula>OR($M$289&lt;&gt;"",$M$290&lt;&gt;"")</formula>
    </cfRule>
  </conditionalFormatting>
  <conditionalFormatting sqref="M295">
    <cfRule type="expression" dxfId="3428" priority="307">
      <formula>OR($M$289&lt;&gt;"",$M$290&lt;&gt;"")</formula>
    </cfRule>
  </conditionalFormatting>
  <conditionalFormatting sqref="M312:M313">
    <cfRule type="expression" dxfId="3427" priority="300">
      <formula>AND(M$312="",M$313="")</formula>
    </cfRule>
  </conditionalFormatting>
  <conditionalFormatting sqref="M312:M319">
    <cfRule type="expression" dxfId="3426" priority="63">
      <formula>OR($M$312&lt;&gt;"",$M$313&lt;&gt;"")</formula>
    </cfRule>
  </conditionalFormatting>
  <conditionalFormatting sqref="M314:M319">
    <cfRule type="expression" dxfId="3425" priority="299">
      <formula>AND($M$312="",$M$313="")</formula>
    </cfRule>
  </conditionalFormatting>
  <conditionalFormatting sqref="M325:M326">
    <cfRule type="expression" dxfId="3424" priority="295">
      <formula>OR(M$325&lt;&gt;"",M$326&lt;&gt;"")</formula>
    </cfRule>
    <cfRule type="expression" dxfId="3423" priority="298">
      <formula>AND(M$325="",M$326="")</formula>
    </cfRule>
  </conditionalFormatting>
  <conditionalFormatting sqref="M327:M344">
    <cfRule type="expression" dxfId="3422" priority="296">
      <formula>OR($M$325&lt;&gt;"",$M$326&lt;&gt;"")</formula>
    </cfRule>
    <cfRule type="expression" dxfId="3421" priority="297">
      <formula>AND($M$325="",$M$326="")</formula>
    </cfRule>
  </conditionalFormatting>
  <conditionalFormatting sqref="M350:M351">
    <cfRule type="expression" dxfId="3420" priority="62">
      <formula>OR(M350&lt;&gt;"",M351&lt;&gt;"")</formula>
    </cfRule>
    <cfRule type="expression" dxfId="3419" priority="294">
      <formula>AND(M$350="",M$351="")</formula>
    </cfRule>
  </conditionalFormatting>
  <conditionalFormatting sqref="M352:M356">
    <cfRule type="expression" dxfId="3418" priority="292">
      <formula>OR($M$350&lt;&gt;"",$M$351&lt;&gt;"")</formula>
    </cfRule>
    <cfRule type="expression" dxfId="3417" priority="293">
      <formula>AND($M$350="",$M$351="")</formula>
    </cfRule>
  </conditionalFormatting>
  <conditionalFormatting sqref="M363:M364">
    <cfRule type="expression" dxfId="3416" priority="119">
      <formula>AND(M$363="",M$364="")</formula>
    </cfRule>
  </conditionalFormatting>
  <conditionalFormatting sqref="M365">
    <cfRule type="expression" dxfId="3415" priority="117">
      <formula>OR($M$363&lt;&gt;"",$M$364&lt;&gt;"")</formula>
    </cfRule>
    <cfRule type="expression" dxfId="3414" priority="118">
      <formula>AND($M$363="",$M$364="")</formula>
    </cfRule>
  </conditionalFormatting>
  <conditionalFormatting sqref="M366:M369">
    <cfRule type="expression" dxfId="3413" priority="52">
      <formula>AND(M$363="",M$364="")</formula>
    </cfRule>
  </conditionalFormatting>
  <conditionalFormatting sqref="M370">
    <cfRule type="expression" dxfId="3412" priority="114">
      <formula>OR($M$363&lt;&gt;"",$M$364&lt;&gt;"")</formula>
    </cfRule>
    <cfRule type="expression" dxfId="3411" priority="115">
      <formula>AND($M$363="",$M$364="")</formula>
    </cfRule>
  </conditionalFormatting>
  <conditionalFormatting sqref="M388:M389">
    <cfRule type="expression" dxfId="3410" priority="99">
      <formula>AND(M$388="",M$389="")</formula>
    </cfRule>
  </conditionalFormatting>
  <conditionalFormatting sqref="M390:M463">
    <cfRule type="expression" dxfId="3409" priority="97">
      <formula>OR($M$388&lt;&gt;"",$M$389&lt;&gt;"")</formula>
    </cfRule>
    <cfRule type="expression" dxfId="3408" priority="98">
      <formula>AND($M$388="",$M$389="")</formula>
    </cfRule>
  </conditionalFormatting>
  <conditionalFormatting sqref="M469:M470">
    <cfRule type="expression" dxfId="3407" priority="95">
      <formula>OR(M$469&lt;&gt;"",M$470&lt;&gt;"")</formula>
    </cfRule>
    <cfRule type="expression" dxfId="3406" priority="96">
      <formula>AND(M$469="",M$470="")</formula>
    </cfRule>
  </conditionalFormatting>
  <conditionalFormatting sqref="M471:M499">
    <cfRule type="expression" dxfId="3405" priority="93">
      <formula>OR($M$469&lt;&gt;"",$M$469&lt;&gt;"")</formula>
    </cfRule>
    <cfRule type="expression" dxfId="3404" priority="94">
      <formula>AND($M$469="",$M$469="")</formula>
    </cfRule>
  </conditionalFormatting>
  <conditionalFormatting sqref="M505:M506">
    <cfRule type="expression" dxfId="3403" priority="282">
      <formula>OR(M$505&lt;&gt;"",M$506&lt;&gt;"")</formula>
    </cfRule>
    <cfRule type="expression" dxfId="3402" priority="291">
      <formula>AND(M$505="",M$506="")</formula>
    </cfRule>
  </conditionalFormatting>
  <conditionalFormatting sqref="M507:M514">
    <cfRule type="expression" dxfId="3401" priority="287">
      <formula>OR($M$505&lt;&gt;"",$M$506&lt;&gt;"")</formula>
    </cfRule>
    <cfRule type="expression" dxfId="3400" priority="288">
      <formula>AND($M$505="",$M$506="")</formula>
    </cfRule>
  </conditionalFormatting>
  <conditionalFormatting sqref="M517:M518">
    <cfRule type="expression" dxfId="3399" priority="281">
      <formula>OR(M$517&lt;&gt;"",M$518&lt;&gt;"")</formula>
    </cfRule>
    <cfRule type="expression" dxfId="3398" priority="290">
      <formula>AND(M$517="",M$518="")</formula>
    </cfRule>
  </conditionalFormatting>
  <conditionalFormatting sqref="M519:M521">
    <cfRule type="expression" dxfId="3397" priority="285">
      <formula>OR($M$517&lt;&gt;"",$M$518&lt;&gt;"")</formula>
    </cfRule>
    <cfRule type="expression" dxfId="3396" priority="286">
      <formula>AND($M$517="",$M$518="")</formula>
    </cfRule>
  </conditionalFormatting>
  <conditionalFormatting sqref="M524:M525">
    <cfRule type="expression" dxfId="3395" priority="280">
      <formula>AND(M$524="",M$525="")</formula>
    </cfRule>
  </conditionalFormatting>
  <conditionalFormatting sqref="M526">
    <cfRule type="expression" dxfId="3394" priority="278">
      <formula>OR($M$524&lt;&gt;"",$M$525&lt;&gt;"")</formula>
    </cfRule>
    <cfRule type="expression" dxfId="3393" priority="279">
      <formula>AND($M$524="",$M$525="")</formula>
    </cfRule>
  </conditionalFormatting>
  <conditionalFormatting sqref="M529:M530">
    <cfRule type="expression" dxfId="3392" priority="7">
      <formula>OR(M$529&lt;&gt;"",M$530&lt;&gt;"")</formula>
    </cfRule>
  </conditionalFormatting>
  <conditionalFormatting sqref="M529:M531">
    <cfRule type="expression" dxfId="3391" priority="275">
      <formula>AND(M$529="",M$530="")</formula>
    </cfRule>
  </conditionalFormatting>
  <conditionalFormatting sqref="M531">
    <cfRule type="expression" dxfId="3390" priority="6">
      <formula>OR($M$529&lt;&gt;"",$M$530&lt;&gt;"")</formula>
    </cfRule>
  </conditionalFormatting>
  <conditionalFormatting sqref="M534:M535">
    <cfRule type="expression" dxfId="3389" priority="272">
      <formula>AND(M$534="",M$535="")</formula>
    </cfRule>
  </conditionalFormatting>
  <conditionalFormatting sqref="M536:M542">
    <cfRule type="expression" dxfId="3388" priority="270">
      <formula>OR($M$534&lt;&gt;"",$M$535&lt;&gt;"")</formula>
    </cfRule>
    <cfRule type="expression" dxfId="3387" priority="271">
      <formula>AND($M$534="",$M$535="")</formula>
    </cfRule>
  </conditionalFormatting>
  <conditionalFormatting sqref="M548:M549">
    <cfRule type="expression" dxfId="3386" priority="268">
      <formula>AND(M$548="",M$549="")</formula>
    </cfRule>
  </conditionalFormatting>
  <conditionalFormatting sqref="M550:M563">
    <cfRule type="expression" dxfId="3385" priority="266">
      <formula>OR($M$548&lt;&gt;"",$M$549&lt;&gt;"")</formula>
    </cfRule>
    <cfRule type="expression" dxfId="3384" priority="267">
      <formula>AND($M$548="",$M$549="")</formula>
    </cfRule>
  </conditionalFormatting>
  <conditionalFormatting sqref="M565:M566">
    <cfRule type="expression" dxfId="3383" priority="289">
      <formula>AND(M$565="",M$566="")</formula>
    </cfRule>
  </conditionalFormatting>
  <conditionalFormatting sqref="M565:M567">
    <cfRule type="expression" dxfId="3382" priority="5">
      <formula>OR($M$565&lt;&gt;"",$M$566&lt;&gt;"")</formula>
    </cfRule>
  </conditionalFormatting>
  <conditionalFormatting sqref="M567">
    <cfRule type="expression" dxfId="3381" priority="4">
      <formula>AND($M$565="",$M$566="")</formula>
    </cfRule>
  </conditionalFormatting>
  <conditionalFormatting sqref="M568">
    <cfRule type="expression" dxfId="3380" priority="20">
      <formula>AND($M$565="",$M$566="")</formula>
    </cfRule>
    <cfRule type="expression" dxfId="3379" priority="21">
      <formula>OR($M$565&lt;&gt;"",$M$566&lt;&gt;"")</formula>
    </cfRule>
  </conditionalFormatting>
  <conditionalFormatting sqref="M569:M574">
    <cfRule type="expression" dxfId="3378" priority="3">
      <formula>AND($M$565="",$M$566="")</formula>
    </cfRule>
    <cfRule type="expression" dxfId="3377" priority="263">
      <formula>OR($M$565&lt;&gt;"",$M$566&lt;&gt;"")</formula>
    </cfRule>
  </conditionalFormatting>
  <conditionalFormatting sqref="M575">
    <cfRule type="expression" dxfId="3376" priority="18">
      <formula>AND($M$565="",$M$566="")</formula>
    </cfRule>
    <cfRule type="expression" dxfId="3375" priority="19">
      <formula>OR($M$565&lt;&gt;"",$M$566&lt;&gt;"")</formula>
    </cfRule>
  </conditionalFormatting>
  <conditionalFormatting sqref="M576:M581">
    <cfRule type="expression" dxfId="3374" priority="259">
      <formula>OR($M$565&lt;&gt;"",$M$566&lt;&gt;"")</formula>
    </cfRule>
    <cfRule type="expression" dxfId="3373" priority="260">
      <formula>AND($M$565="",$M$566="")</formula>
    </cfRule>
  </conditionalFormatting>
  <conditionalFormatting sqref="M582">
    <cfRule type="expression" dxfId="3372" priority="16">
      <formula>AND($M$565="",$M$566="")</formula>
    </cfRule>
    <cfRule type="expression" dxfId="3371" priority="17">
      <formula>OR($M$565&lt;&gt;"",$M$566&lt;&gt;"")</formula>
    </cfRule>
  </conditionalFormatting>
  <conditionalFormatting sqref="M583:M588">
    <cfRule type="expression" dxfId="3370" priority="257">
      <formula>OR($M$565&lt;&gt;"",$M$566&lt;&gt;"")</formula>
    </cfRule>
    <cfRule type="expression" dxfId="3369" priority="258">
      <formula>AND($M$565="",$M$566="")</formula>
    </cfRule>
  </conditionalFormatting>
  <conditionalFormatting sqref="M594:M595">
    <cfRule type="expression" dxfId="3368" priority="254">
      <formula>AND(M$594="",M$595="")</formula>
    </cfRule>
  </conditionalFormatting>
  <conditionalFormatting sqref="M596:M606">
    <cfRule type="expression" dxfId="3367" priority="252">
      <formula>OR($M$594&lt;&gt;"",$M$595&lt;&gt;"")</formula>
    </cfRule>
    <cfRule type="expression" dxfId="3366" priority="253">
      <formula>AND($M$594="",$M$595="")</formula>
    </cfRule>
  </conditionalFormatting>
  <conditionalFormatting sqref="M607:M611">
    <cfRule type="expression" dxfId="3365" priority="250">
      <formula>OR($M$594&lt;&gt;"",$M$595&lt;&gt;"")</formula>
    </cfRule>
    <cfRule type="expression" dxfId="3364" priority="251">
      <formula>AND($M$594="",$M$595="")</formula>
    </cfRule>
  </conditionalFormatting>
  <conditionalFormatting sqref="M612:M619">
    <cfRule type="expression" dxfId="3363" priority="248">
      <formula>OR($M$594&lt;&gt;"",$M$595&lt;&gt;"")</formula>
    </cfRule>
    <cfRule type="expression" dxfId="3362" priority="249">
      <formula>AND($M$594="",$M$595="")</formula>
    </cfRule>
  </conditionalFormatting>
  <conditionalFormatting sqref="M625:M626">
    <cfRule type="expression" dxfId="3361" priority="246">
      <formula>AND(M$625="",M$626="")</formula>
    </cfRule>
  </conditionalFormatting>
  <conditionalFormatting sqref="M627:M639">
    <cfRule type="expression" dxfId="3360" priority="244">
      <formula>OR($M$625&lt;&gt;"",$M$626&lt;&gt;"")</formula>
    </cfRule>
    <cfRule type="expression" dxfId="3359" priority="245">
      <formula>AND($M$625="",$M$626="")</formula>
    </cfRule>
  </conditionalFormatting>
  <conditionalFormatting sqref="M645:M646">
    <cfRule type="expression" dxfId="3358" priority="237">
      <formula>AND(M$645="",M$646="")</formula>
    </cfRule>
  </conditionalFormatting>
  <conditionalFormatting sqref="M647:M654">
    <cfRule type="expression" dxfId="3357" priority="235">
      <formula>OR($M$645&lt;&gt;"",$M$646&lt;&gt;"")</formula>
    </cfRule>
    <cfRule type="expression" dxfId="3356" priority="236">
      <formula>AND($M$645="",$M$646="")</formula>
    </cfRule>
  </conditionalFormatting>
  <conditionalFormatting sqref="M660:M661">
    <cfRule type="expression" dxfId="3355" priority="230">
      <formula>AND(M$660="",M$661="")</formula>
    </cfRule>
  </conditionalFormatting>
  <conditionalFormatting sqref="M662:M676">
    <cfRule type="expression" dxfId="3354" priority="228">
      <formula>OR($M$660&lt;&gt;"",$M$661&lt;&gt;"")</formula>
    </cfRule>
    <cfRule type="expression" dxfId="3353" priority="229">
      <formula>AND($M$660="",$M$661="")</formula>
    </cfRule>
  </conditionalFormatting>
  <conditionalFormatting sqref="M681:M682">
    <cfRule type="expression" dxfId="3352" priority="112">
      <formula>OR(M$681&lt;&gt;"",M$682&lt;&gt;"")</formula>
    </cfRule>
    <cfRule type="expression" dxfId="3351" priority="113">
      <formula>AND(M$681="",M$682="")</formula>
    </cfRule>
  </conditionalFormatting>
  <conditionalFormatting sqref="M683:M701">
    <cfRule type="expression" dxfId="3350" priority="222">
      <formula>OR($M$681&lt;&gt;"",$M$682&lt;&gt;"")</formula>
    </cfRule>
    <cfRule type="expression" dxfId="3349" priority="223">
      <formula>AND($M$681="",$M$682="")</formula>
    </cfRule>
  </conditionalFormatting>
  <conditionalFormatting sqref="M707:M708">
    <cfRule type="expression" dxfId="3348" priority="219">
      <formula>AND(M$707="",M$708="")</formula>
    </cfRule>
  </conditionalFormatting>
  <conditionalFormatting sqref="M709:M711">
    <cfRule type="expression" dxfId="3347" priority="217">
      <formula>OR($M$707&lt;&gt;"",$M$708&lt;&gt;"")</formula>
    </cfRule>
    <cfRule type="expression" dxfId="3346" priority="218">
      <formula>AND($M$707="",$M$708="")</formula>
    </cfRule>
  </conditionalFormatting>
  <conditionalFormatting sqref="M717:M718">
    <cfRule type="expression" dxfId="3345" priority="212">
      <formula>AND(M$717="",M$718="")</formula>
    </cfRule>
  </conditionalFormatting>
  <conditionalFormatting sqref="M719:M722">
    <cfRule type="expression" dxfId="3344" priority="210">
      <formula>OR($M$717&lt;&gt;"",$M$718&lt;&gt;"")</formula>
    </cfRule>
    <cfRule type="expression" dxfId="3343" priority="211">
      <formula>AND($M$717="",$M$718="")</formula>
    </cfRule>
  </conditionalFormatting>
  <conditionalFormatting sqref="M729:M730">
    <cfRule type="expression" dxfId="3342" priority="205">
      <formula>AND(M$729="",M$730="")</formula>
    </cfRule>
  </conditionalFormatting>
  <conditionalFormatting sqref="M731:M734">
    <cfRule type="expression" dxfId="3341" priority="203">
      <formula>OR($M$729&lt;&gt;"",$M$730&lt;&gt;"")</formula>
    </cfRule>
    <cfRule type="expression" dxfId="3340" priority="204">
      <formula>AND($M$729="",$M$730="")</formula>
    </cfRule>
  </conditionalFormatting>
  <conditionalFormatting sqref="M243:N244">
    <cfRule type="expression" dxfId="3339" priority="129">
      <formula>OR(M$243&lt;&gt;"",M$244&lt;&gt;"")</formula>
    </cfRule>
  </conditionalFormatting>
  <conditionalFormatting sqref="M388:N389">
    <cfRule type="expression" dxfId="3338" priority="47">
      <formula>OR(M$388&lt;&gt;"",M$389&lt;&gt;"")</formula>
    </cfRule>
  </conditionalFormatting>
  <conditionalFormatting sqref="M9:BS11">
    <cfRule type="expression" dxfId="3337" priority="85">
      <formula>M$9&lt;&gt;""</formula>
    </cfRule>
  </conditionalFormatting>
  <conditionalFormatting sqref="M94:BS95">
    <cfRule type="expression" dxfId="3336" priority="83">
      <formula>OR(M$94&lt;&gt;"",M$95&lt;&gt;"")</formula>
    </cfRule>
  </conditionalFormatting>
  <conditionalFormatting sqref="M128:BS129">
    <cfRule type="expression" dxfId="3335" priority="318">
      <formula>OR(M$128&lt;&gt;"",M$129&lt;&gt;"")</formula>
    </cfRule>
  </conditionalFormatting>
  <conditionalFormatting sqref="M141:BS142">
    <cfRule type="expression" dxfId="3334" priority="81">
      <formula>OR(M$141&lt;&gt;"",M$142&lt;&gt;"")</formula>
    </cfRule>
  </conditionalFormatting>
  <conditionalFormatting sqref="M149:BS150">
    <cfRule type="expression" dxfId="3333" priority="79">
      <formula>OR(M$149&lt;&gt;"",M$150&lt;&gt;"")</formula>
    </cfRule>
  </conditionalFormatting>
  <conditionalFormatting sqref="M159:BS160">
    <cfRule type="expression" dxfId="3332" priority="77">
      <formula>OR(M$159&lt;&gt;"",M$160&lt;&gt;"")</formula>
    </cfRule>
  </conditionalFormatting>
  <conditionalFormatting sqref="M168:BS169">
    <cfRule type="expression" dxfId="3331" priority="73">
      <formula>OR(M$168&lt;&gt;"",M$169&lt;&gt;"")</formula>
    </cfRule>
  </conditionalFormatting>
  <conditionalFormatting sqref="M263:BS264">
    <cfRule type="expression" dxfId="3330" priority="124">
      <formula>OR(M$263&lt;&gt;"",M$264&lt;&gt;"")</formula>
    </cfRule>
  </conditionalFormatting>
  <conditionalFormatting sqref="M363:BS364">
    <cfRule type="expression" dxfId="3329" priority="54">
      <formula>OR(M$363&lt;&gt;"",M$364&lt;&gt;"")</formula>
    </cfRule>
  </conditionalFormatting>
  <conditionalFormatting sqref="M366:BS369">
    <cfRule type="expression" dxfId="3328" priority="50">
      <formula>OR(M$363&lt;&gt;"",M$364&lt;&gt;"")</formula>
    </cfRule>
  </conditionalFormatting>
  <conditionalFormatting sqref="M524:BS525">
    <cfRule type="expression" dxfId="3327" priority="37">
      <formula>OR(M$524&lt;&gt;"",M$525&lt;&gt;"")</formula>
    </cfRule>
  </conditionalFormatting>
  <conditionalFormatting sqref="M534:BS535">
    <cfRule type="expression" dxfId="3326" priority="35">
      <formula>OR(M$534&lt;&gt;"",M$535&lt;&gt;"")</formula>
    </cfRule>
  </conditionalFormatting>
  <conditionalFormatting sqref="M548:BS549">
    <cfRule type="expression" dxfId="3325" priority="31">
      <formula>OR(M$548&lt;&gt;"",M$549&lt;&gt;"")</formula>
    </cfRule>
  </conditionalFormatting>
  <conditionalFormatting sqref="M594:BS595">
    <cfRule type="expression" dxfId="3324" priority="14">
      <formula>OR(M$594&lt;&gt;"",M$595&lt;&gt;"")</formula>
    </cfRule>
  </conditionalFormatting>
  <conditionalFormatting sqref="M625:BS626">
    <cfRule type="expression" dxfId="3323" priority="242">
      <formula>OR(M$625&lt;&gt;"",M$626&lt;&gt;"")</formula>
    </cfRule>
  </conditionalFormatting>
  <conditionalFormatting sqref="M645:BS646">
    <cfRule type="expression" dxfId="3322" priority="233">
      <formula>OR(M$645&lt;&gt;"",M$646&lt;&gt;"")</formula>
    </cfRule>
  </conditionalFormatting>
  <conditionalFormatting sqref="M660:BS661">
    <cfRule type="expression" dxfId="3321" priority="226">
      <formula>OR(M$660&lt;&gt;"",M$661&lt;&gt;"")</formula>
    </cfRule>
  </conditionalFormatting>
  <conditionalFormatting sqref="M707:BS708">
    <cfRule type="expression" dxfId="3320" priority="215">
      <formula>OR(M$707&lt;&gt;"",M$708&lt;&gt;"")</formula>
    </cfRule>
  </conditionalFormatting>
  <conditionalFormatting sqref="M717:BS718">
    <cfRule type="expression" dxfId="3319" priority="208">
      <formula>OR(M$717&lt;&gt;"",M$718&lt;&gt;"")</formula>
    </cfRule>
  </conditionalFormatting>
  <conditionalFormatting sqref="M729:BS730">
    <cfRule type="expression" dxfId="3318" priority="201">
      <formula>OR(M$729&lt;&gt;"",M$730&lt;&gt;"")</formula>
    </cfRule>
  </conditionalFormatting>
  <conditionalFormatting sqref="N182:N185">
    <cfRule type="expression" dxfId="3317" priority="179">
      <formula>AND(N$180="",N$181="")</formula>
    </cfRule>
  </conditionalFormatting>
  <conditionalFormatting sqref="N186:N201">
    <cfRule type="expression" dxfId="3316" priority="171">
      <formula>AND(N$180="",N$181="")</formula>
    </cfRule>
  </conditionalFormatting>
  <conditionalFormatting sqref="N202:N205">
    <cfRule type="expression" dxfId="3315" priority="175">
      <formula>AND(N$180="",N$181="")</formula>
    </cfRule>
  </conditionalFormatting>
  <conditionalFormatting sqref="N206:N211">
    <cfRule type="expression" dxfId="3314" priority="170">
      <formula>AND(N$180="",N$181="")</formula>
    </cfRule>
  </conditionalFormatting>
  <conditionalFormatting sqref="N243:N244">
    <cfRule type="expression" dxfId="3313" priority="130">
      <formula>AND(N$243="",N$244="")</formula>
    </cfRule>
  </conditionalFormatting>
  <conditionalFormatting sqref="N363:N369">
    <cfRule type="expression" dxfId="3312" priority="53">
      <formula>AND(N$363="",N$364="")</formula>
    </cfRule>
  </conditionalFormatting>
  <conditionalFormatting sqref="N388:N389">
    <cfRule type="expression" dxfId="3311" priority="48">
      <formula>AND(N$388="",N$389="")</formula>
    </cfRule>
  </conditionalFormatting>
  <conditionalFormatting sqref="N390:N463">
    <cfRule type="expression" dxfId="3310" priority="43">
      <formula>OR(N$388&lt;&gt;"",N$389&lt;&gt;"")</formula>
    </cfRule>
    <cfRule type="expression" dxfId="3309" priority="44">
      <formula>AND(N$388="",N$389="")</formula>
    </cfRule>
  </conditionalFormatting>
  <conditionalFormatting sqref="N594:N611">
    <cfRule type="expression" dxfId="3308" priority="247">
      <formula>AND(N$594="",N$595="")</formula>
    </cfRule>
  </conditionalFormatting>
  <conditionalFormatting sqref="N534:O542">
    <cfRule type="expression" dxfId="3307" priority="269">
      <formula>AND(N$534="",N$535="")</formula>
    </cfRule>
  </conditionalFormatting>
  <conditionalFormatting sqref="N548:O563">
    <cfRule type="expression" dxfId="3306" priority="265">
      <formula>AND(N$548="",N$549="")</formula>
    </cfRule>
  </conditionalFormatting>
  <conditionalFormatting sqref="N9:BS11">
    <cfRule type="expression" dxfId="3305" priority="346">
      <formula>N$9=""</formula>
    </cfRule>
  </conditionalFormatting>
  <conditionalFormatting sqref="N16:BS22">
    <cfRule type="expression" dxfId="3304" priority="108">
      <formula>N$16&lt;&gt;""</formula>
    </cfRule>
    <cfRule type="expression" dxfId="3303" priority="345">
      <formula>N$16=""</formula>
    </cfRule>
  </conditionalFormatting>
  <conditionalFormatting sqref="N27:BS27">
    <cfRule type="cellIs" dxfId="3302" priority="105" operator="equal">
      <formula>""</formula>
    </cfRule>
  </conditionalFormatting>
  <conditionalFormatting sqref="N27:BS35">
    <cfRule type="expression" dxfId="3301" priority="104">
      <formula>N$27&lt;&gt;""</formula>
    </cfRule>
    <cfRule type="expression" dxfId="3300" priority="341">
      <formula>N$27=""</formula>
    </cfRule>
  </conditionalFormatting>
  <conditionalFormatting sqref="N40:BS40">
    <cfRule type="cellIs" dxfId="3299" priority="103" operator="equal">
      <formula>""</formula>
    </cfRule>
  </conditionalFormatting>
  <conditionalFormatting sqref="N40:BS44">
    <cfRule type="expression" dxfId="3298" priority="102">
      <formula>N$40&lt;&gt;""</formula>
    </cfRule>
    <cfRule type="expression" dxfId="3297" priority="338">
      <formula>N$40=""</formula>
    </cfRule>
  </conditionalFormatting>
  <conditionalFormatting sqref="N49:BS49">
    <cfRule type="cellIs" dxfId="3296" priority="101" operator="equal">
      <formula>""</formula>
    </cfRule>
  </conditionalFormatting>
  <conditionalFormatting sqref="N49:BS58">
    <cfRule type="expression" dxfId="3295" priority="100">
      <formula>N$49&lt;&gt;""</formula>
    </cfRule>
    <cfRule type="expression" dxfId="3294" priority="335">
      <formula>N$49=""</formula>
    </cfRule>
  </conditionalFormatting>
  <conditionalFormatting sqref="N94:BS95">
    <cfRule type="expression" dxfId="3293" priority="84">
      <formula>AND(N$94="",N$95="")</formula>
    </cfRule>
  </conditionalFormatting>
  <conditionalFormatting sqref="N96:BS96">
    <cfRule type="expression" dxfId="3292" priority="192">
      <formula>OR(N$94&lt;&gt;"",N$95&lt;&gt;"")</formula>
    </cfRule>
    <cfRule type="expression" dxfId="3291" priority="193">
      <formula>AND(N$94="",N$95="")</formula>
    </cfRule>
  </conditionalFormatting>
  <conditionalFormatting sqref="N102:BS111">
    <cfRule type="expression" dxfId="3290" priority="333">
      <formula>OR(N$102&lt;&gt;"",N$103&lt;&gt;"")</formula>
    </cfRule>
    <cfRule type="expression" dxfId="3289" priority="334">
      <formula>AND(N$102="",N$103="")</formula>
    </cfRule>
  </conditionalFormatting>
  <conditionalFormatting sqref="N117:BS122">
    <cfRule type="expression" dxfId="3288" priority="331">
      <formula>OR(N$117&lt;&gt;"",N$118&lt;&gt;"")</formula>
    </cfRule>
    <cfRule type="expression" dxfId="3287" priority="332">
      <formula>AND(N$117="",N$118="")</formula>
    </cfRule>
  </conditionalFormatting>
  <conditionalFormatting sqref="N128:BS129">
    <cfRule type="expression" dxfId="3286" priority="319">
      <formula>AND(N$128="",N$129="")</formula>
    </cfRule>
  </conditionalFormatting>
  <conditionalFormatting sqref="N130:BS135">
    <cfRule type="expression" dxfId="3285" priority="316">
      <formula>OR(N$128&lt;&gt;"",N$129&lt;&gt;"")</formula>
    </cfRule>
    <cfRule type="expression" dxfId="3284" priority="317">
      <formula>AND(N$128="",N$129="")</formula>
    </cfRule>
  </conditionalFormatting>
  <conditionalFormatting sqref="N141:BS142">
    <cfRule type="expression" dxfId="3283" priority="82">
      <formula>AND(N$141="",N$142="")</formula>
    </cfRule>
  </conditionalFormatting>
  <conditionalFormatting sqref="N143:BS143">
    <cfRule type="expression" dxfId="3282" priority="187">
      <formula>OR(N$141&lt;&gt;"",N$142&lt;&gt;"")</formula>
    </cfRule>
    <cfRule type="expression" dxfId="3281" priority="188">
      <formula>AND(N$141="",N$142="")</formula>
    </cfRule>
  </conditionalFormatting>
  <conditionalFormatting sqref="N149:BS150">
    <cfRule type="expression" dxfId="3280" priority="80">
      <formula>AND(N$149="",N$150="")</formula>
    </cfRule>
  </conditionalFormatting>
  <conditionalFormatting sqref="N151:BS151">
    <cfRule type="expression" dxfId="3279" priority="158">
      <formula>OR(N$149&lt;&gt;"",N$150&lt;&gt;"")</formula>
    </cfRule>
    <cfRule type="expression" dxfId="3278" priority="159">
      <formula>AND(N$149="",N$150="")</formula>
    </cfRule>
  </conditionalFormatting>
  <conditionalFormatting sqref="N152:BS152">
    <cfRule type="expression" dxfId="3277" priority="156">
      <formula>OR(N$149&lt;&gt;"",N$150&lt;&gt;"")</formula>
    </cfRule>
    <cfRule type="expression" dxfId="3276" priority="157">
      <formula>AND(N$149="",N$150="")</formula>
    </cfRule>
  </conditionalFormatting>
  <conditionalFormatting sqref="N153:BS153">
    <cfRule type="expression" dxfId="3275" priority="154">
      <formula>OR(N$149&lt;&gt;"",N$150&lt;&gt;"")</formula>
    </cfRule>
    <cfRule type="expression" dxfId="3274" priority="155">
      <formula>AND(N$149="",N$150="")</formula>
    </cfRule>
  </conditionalFormatting>
  <conditionalFormatting sqref="N159:BS160">
    <cfRule type="expression" dxfId="3273" priority="78">
      <formula>AND(N$159="",N$160="")</formula>
    </cfRule>
  </conditionalFormatting>
  <conditionalFormatting sqref="N161:BS161">
    <cfRule type="expression" dxfId="3272" priority="147">
      <formula>OR(N$159&lt;&gt;"",N$160&lt;&gt;"")</formula>
    </cfRule>
    <cfRule type="expression" dxfId="3271" priority="148">
      <formula>AND(N$159="",N$160="")</formula>
    </cfRule>
  </conditionalFormatting>
  <conditionalFormatting sqref="N162:BS162">
    <cfRule type="expression" dxfId="3270" priority="145">
      <formula>OR(N$159&lt;&gt;"",N$160&lt;&gt;"")</formula>
    </cfRule>
    <cfRule type="expression" dxfId="3269" priority="146">
      <formula>AND(N$159="",N$160="")</formula>
    </cfRule>
  </conditionalFormatting>
  <conditionalFormatting sqref="N168:BS169">
    <cfRule type="expression" dxfId="3268" priority="74">
      <formula>AND(N$168="",N$169="")</formula>
    </cfRule>
  </conditionalFormatting>
  <conditionalFormatting sqref="N170:BS172">
    <cfRule type="expression" dxfId="3267" priority="76">
      <formula>AND(N$168="",N$169="")</formula>
    </cfRule>
  </conditionalFormatting>
  <conditionalFormatting sqref="N170:BS173">
    <cfRule type="expression" dxfId="3266" priority="75">
      <formula>OR(N$168&lt;&gt;"",N$169&lt;&gt;"")</formula>
    </cfRule>
  </conditionalFormatting>
  <conditionalFormatting sqref="N173:BS174">
    <cfRule type="expression" dxfId="3265" priority="87">
      <formula>AND(N$168="",N$169="")</formula>
    </cfRule>
  </conditionalFormatting>
  <conditionalFormatting sqref="N174:BS174">
    <cfRule type="expression" dxfId="3264" priority="86">
      <formula>OR(N$168&lt;&gt;"",N$169&lt;&gt;"")</formula>
    </cfRule>
  </conditionalFormatting>
  <conditionalFormatting sqref="N180:BS181">
    <cfRule type="expression" dxfId="3263" priority="169">
      <formula>OR(N$180&lt;&gt;"",N$181&lt;&gt;"")</formula>
    </cfRule>
    <cfRule type="expression" dxfId="3262" priority="180">
      <formula>AND(N$180="",N$181="")</formula>
    </cfRule>
  </conditionalFormatting>
  <conditionalFormatting sqref="N182:BS182">
    <cfRule type="expression" dxfId="3261" priority="178">
      <formula>OR(N$180&lt;&gt;"",N$181&lt;&gt;"")</formula>
    </cfRule>
  </conditionalFormatting>
  <conditionalFormatting sqref="N183:BS184">
    <cfRule type="expression" dxfId="3260" priority="177">
      <formula>OR(N$180&lt;&gt;"",N$181&lt;&gt;"")</formula>
    </cfRule>
  </conditionalFormatting>
  <conditionalFormatting sqref="N185:BS185">
    <cfRule type="expression" dxfId="3259" priority="176">
      <formula>OR(N$180&lt;&gt;"",N$181&lt;&gt;"")</formula>
    </cfRule>
  </conditionalFormatting>
  <conditionalFormatting sqref="N186:BS201">
    <cfRule type="expression" dxfId="3258" priority="168">
      <formula>OR(N$180&lt;&gt;"",N$181&lt;&gt;"")</formula>
    </cfRule>
  </conditionalFormatting>
  <conditionalFormatting sqref="N202:BS202">
    <cfRule type="expression" dxfId="3257" priority="174">
      <formula>OR(N$180&lt;&gt;"",N$181&lt;&gt;"")</formula>
    </cfRule>
  </conditionalFormatting>
  <conditionalFormatting sqref="N203:BS204">
    <cfRule type="expression" dxfId="3256" priority="173">
      <formula>OR(N$180&lt;&gt;"",N$181&lt;&gt;"")</formula>
    </cfRule>
  </conditionalFormatting>
  <conditionalFormatting sqref="N205:BS205">
    <cfRule type="expression" dxfId="3255" priority="172">
      <formula>OR(N$180&lt;&gt;"",N$181&lt;&gt;"")</formula>
    </cfRule>
  </conditionalFormatting>
  <conditionalFormatting sqref="N206:BS211">
    <cfRule type="expression" dxfId="3254" priority="167">
      <formula>OR(N$180&lt;&gt;"",N$181&lt;&gt;"")</formula>
    </cfRule>
  </conditionalFormatting>
  <conditionalFormatting sqref="N243:BS244">
    <cfRule type="expression" dxfId="3253" priority="67">
      <formula>OR(N$243&lt;&gt;"",N$244&lt;&gt;"")</formula>
    </cfRule>
    <cfRule type="expression" dxfId="3252" priority="68">
      <formula>AND(N$243="",N$244="")</formula>
    </cfRule>
  </conditionalFormatting>
  <conditionalFormatting sqref="N245:BS245">
    <cfRule type="expression" dxfId="3251" priority="136">
      <formula>OR(N$243&lt;&gt;"",N$244&lt;&gt;"")</formula>
    </cfRule>
    <cfRule type="expression" dxfId="3250" priority="137">
      <formula>AND(N$243="",N$244="")</formula>
    </cfRule>
  </conditionalFormatting>
  <conditionalFormatting sqref="N246:BS256">
    <cfRule type="expression" dxfId="3249" priority="69">
      <formula>OR(N$243&lt;&gt;"",N$244&lt;&gt;"")</formula>
    </cfRule>
    <cfRule type="expression" dxfId="3248" priority="70">
      <formula>AND(N$243="",N$244="")</formula>
    </cfRule>
  </conditionalFormatting>
  <conditionalFormatting sqref="N257:BS257">
    <cfRule type="expression" dxfId="3247" priority="134">
      <formula>OR(N$243&lt;&gt;"",N$244&lt;&gt;"")</formula>
    </cfRule>
    <cfRule type="expression" dxfId="3246" priority="135">
      <formula>AND(N$243="",N$244="")</formula>
    </cfRule>
  </conditionalFormatting>
  <conditionalFormatting sqref="N263:BS264">
    <cfRule type="expression" dxfId="3245" priority="125">
      <formula>AND(N$263="",N$264="")</formula>
    </cfRule>
  </conditionalFormatting>
  <conditionalFormatting sqref="N265:BS265">
    <cfRule type="expression" dxfId="3244" priority="121">
      <formula>OR(N$263&lt;&gt;"",N$264&lt;&gt;"")</formula>
    </cfRule>
  </conditionalFormatting>
  <conditionalFormatting sqref="N265:BS282">
    <cfRule type="expression" dxfId="3243" priority="123">
      <formula>AND(N$263="",N$264="")</formula>
    </cfRule>
  </conditionalFormatting>
  <conditionalFormatting sqref="N266:BS281">
    <cfRule type="expression" dxfId="3242" priority="120">
      <formula>OR(N$263&lt;&gt;"",N$264&lt;&gt;"")</formula>
    </cfRule>
  </conditionalFormatting>
  <conditionalFormatting sqref="N282:BS282">
    <cfRule type="expression" dxfId="3241" priority="122">
      <formula>OR(N$263&lt;&gt;"",N$264&lt;&gt;"")</formula>
    </cfRule>
  </conditionalFormatting>
  <conditionalFormatting sqref="N289:BS290">
    <cfRule type="expression" dxfId="3240" priority="304">
      <formula>OR(N$289&lt;&gt;"",N$290&lt;&gt;"")</formula>
    </cfRule>
  </conditionalFormatting>
  <conditionalFormatting sqref="N289:BS295">
    <cfRule type="expression" dxfId="3239" priority="305">
      <formula>AND(N$289="",N$290="")</formula>
    </cfRule>
  </conditionalFormatting>
  <conditionalFormatting sqref="N291:BS291">
    <cfRule type="expression" dxfId="3238" priority="303">
      <formula>OR(N$289&lt;&gt;"",N$290&lt;&gt;"")</formula>
    </cfRule>
  </conditionalFormatting>
  <conditionalFormatting sqref="N292:BS294">
    <cfRule type="expression" dxfId="3237" priority="302">
      <formula>OR(N$289&lt;&gt;"",N$290&lt;&gt;"")</formula>
    </cfRule>
  </conditionalFormatting>
  <conditionalFormatting sqref="N295:BS295">
    <cfRule type="expression" dxfId="3236" priority="301">
      <formula>OR(N$289&lt;&gt;"",N$290&lt;&gt;"")</formula>
    </cfRule>
  </conditionalFormatting>
  <conditionalFormatting sqref="N312:BS319">
    <cfRule type="expression" dxfId="3235" priority="60">
      <formula>OR(N$312&lt;&gt;"",N$313&lt;&gt;"")</formula>
    </cfRule>
    <cfRule type="expression" dxfId="3234" priority="61">
      <formula>AND(N$312="",N$313="")</formula>
    </cfRule>
  </conditionalFormatting>
  <conditionalFormatting sqref="N325:BS344">
    <cfRule type="expression" dxfId="3233" priority="58">
      <formula>OR(N$325&lt;&gt;"",N$326&lt;&gt;"")</formula>
    </cfRule>
    <cfRule type="expression" dxfId="3232" priority="59">
      <formula>AND(N$325="",N$326="")</formula>
    </cfRule>
  </conditionalFormatting>
  <conditionalFormatting sqref="N350:BS356">
    <cfRule type="expression" dxfId="3231" priority="56">
      <formula>OR(N$350&lt;&gt;"",N$351&lt;&gt;"")</formula>
    </cfRule>
    <cfRule type="expression" dxfId="3230" priority="57">
      <formula>AND(N$350="",N$351="")</formula>
    </cfRule>
  </conditionalFormatting>
  <conditionalFormatting sqref="N365:BS365">
    <cfRule type="expression" dxfId="3229" priority="49">
      <formula>OR(N$363&lt;&gt;"",N$364&lt;&gt;"")</formula>
    </cfRule>
  </conditionalFormatting>
  <conditionalFormatting sqref="N370:BS370">
    <cfRule type="expression" dxfId="3228" priority="51">
      <formula>OR(N$363&lt;&gt;"",N$364&lt;&gt;"")</formula>
    </cfRule>
  </conditionalFormatting>
  <conditionalFormatting sqref="N469:BS499">
    <cfRule type="expression" dxfId="3227" priority="283">
      <formula>OR(N$469&lt;&gt;"",N$470&lt;&gt;"")</formula>
    </cfRule>
    <cfRule type="expression" dxfId="3226" priority="284">
      <formula>AND(N$469="",N$470="")</formula>
    </cfRule>
  </conditionalFormatting>
  <conditionalFormatting sqref="N505:BS514">
    <cfRule type="expression" dxfId="3225" priority="41">
      <formula>OR(N$505&lt;&gt;"",N$506&lt;&gt;"")</formula>
    </cfRule>
    <cfRule type="expression" dxfId="3224" priority="42">
      <formula>AND(N$505="",N$506="")</formula>
    </cfRule>
  </conditionalFormatting>
  <conditionalFormatting sqref="N517:BS521">
    <cfRule type="expression" dxfId="3223" priority="39">
      <formula>OR(N$517&lt;&gt;"",N$518&lt;&gt;"")</formula>
    </cfRule>
    <cfRule type="expression" dxfId="3222" priority="40">
      <formula>AND(N$517="",N$518="")</formula>
    </cfRule>
  </conditionalFormatting>
  <conditionalFormatting sqref="N524:BS525">
    <cfRule type="expression" dxfId="3221" priority="38">
      <formula>AND(N$524="",N$525="")</formula>
    </cfRule>
  </conditionalFormatting>
  <conditionalFormatting sqref="N526:BS526">
    <cfRule type="expression" dxfId="3220" priority="276">
      <formula>OR(N$524&lt;&gt;"",N$525&lt;&gt;"")</formula>
    </cfRule>
    <cfRule type="expression" dxfId="3219" priority="277">
      <formula>AND(N$524="",N$525="")</formula>
    </cfRule>
  </conditionalFormatting>
  <conditionalFormatting sqref="N529:BS531">
    <cfRule type="expression" dxfId="3218" priority="273">
      <formula>OR(N$529&lt;&gt;"",N$530&lt;&gt;"")</formula>
    </cfRule>
    <cfRule type="expression" dxfId="3217" priority="274">
      <formula>AND(N$529="",N$530="")</formula>
    </cfRule>
  </conditionalFormatting>
  <conditionalFormatting sqref="N536:BS542">
    <cfRule type="expression" dxfId="3216" priority="33">
      <formula>OR(N$534&lt;&gt;"",N$535&lt;&gt;"")</formula>
    </cfRule>
  </conditionalFormatting>
  <conditionalFormatting sqref="N550:BS563">
    <cfRule type="expression" dxfId="3215" priority="29">
      <formula>OR(N$548&lt;&gt;"",N$549&lt;&gt;"")</formula>
    </cfRule>
  </conditionalFormatting>
  <conditionalFormatting sqref="N565:BS567">
    <cfRule type="expression" dxfId="3214" priority="22">
      <formula>OR(N$565&lt;&gt;"",N$566&lt;&gt;"")</formula>
    </cfRule>
    <cfRule type="expression" dxfId="3213" priority="28">
      <formula>AND(N$565="",N$566="")</formula>
    </cfRule>
  </conditionalFormatting>
  <conditionalFormatting sqref="N568:BS568">
    <cfRule type="expression" dxfId="3212" priority="1">
      <formula>AND(N$565="",N$566="")</formula>
    </cfRule>
    <cfRule type="expression" dxfId="3211" priority="264">
      <formula>OR(N$565&lt;&gt;"",N$566&lt;&gt;"")</formula>
    </cfRule>
  </conditionalFormatting>
  <conditionalFormatting sqref="N569:BS574">
    <cfRule type="expression" dxfId="3210" priority="2">
      <formula>AND(N$565="",N$566="")</formula>
    </cfRule>
    <cfRule type="expression" dxfId="3209" priority="27">
      <formula>OR(N$565&lt;&gt;"",N$566&lt;&gt;"")</formula>
    </cfRule>
  </conditionalFormatting>
  <conditionalFormatting sqref="N575:BS575">
    <cfRule type="expression" dxfId="3208" priority="261">
      <formula>OR(N$565&lt;&gt;"",N$566&lt;&gt;"")</formula>
    </cfRule>
    <cfRule type="expression" dxfId="3207" priority="262">
      <formula>AND(N$565="",N$566="")</formula>
    </cfRule>
  </conditionalFormatting>
  <conditionalFormatting sqref="N576:BS581">
    <cfRule type="expression" dxfId="3206" priority="25">
      <formula>OR(N$565&lt;&gt;"",N$566&lt;&gt;"")</formula>
    </cfRule>
    <cfRule type="expression" dxfId="3205" priority="26">
      <formula>AND(N$565="",N$566="")</formula>
    </cfRule>
  </conditionalFormatting>
  <conditionalFormatting sqref="N582:BS582">
    <cfRule type="expression" dxfId="3204" priority="255">
      <formula>OR(N$565&lt;&gt;"",N$566&lt;&gt;"")</formula>
    </cfRule>
    <cfRule type="expression" dxfId="3203" priority="256">
      <formula>AND(N$565="",N$566="")</formula>
    </cfRule>
  </conditionalFormatting>
  <conditionalFormatting sqref="N583:BS588">
    <cfRule type="expression" dxfId="3202" priority="23">
      <formula>OR(N$565&lt;&gt;"",N$566&lt;&gt;"")</formula>
    </cfRule>
    <cfRule type="expression" dxfId="3201" priority="24">
      <formula>AND(N$565="",N$566="")</formula>
    </cfRule>
  </conditionalFormatting>
  <conditionalFormatting sqref="N596:BS606">
    <cfRule type="expression" dxfId="3200" priority="12">
      <formula>OR(N$594&lt;&gt;"",N$595&lt;&gt;"")</formula>
    </cfRule>
  </conditionalFormatting>
  <conditionalFormatting sqref="N607:BS611">
    <cfRule type="expression" dxfId="3199" priority="10">
      <formula>OR(N$594&lt;&gt;"",N$595&lt;&gt;"")</formula>
    </cfRule>
  </conditionalFormatting>
  <conditionalFormatting sqref="N612:BS619">
    <cfRule type="expression" dxfId="3198" priority="8">
      <formula>OR(N$594&lt;&gt;"",N$595&lt;&gt;"")</formula>
    </cfRule>
    <cfRule type="expression" dxfId="3197" priority="9">
      <formula>AND(N$594="",N$595="")</formula>
    </cfRule>
  </conditionalFormatting>
  <conditionalFormatting sqref="N625:BS626">
    <cfRule type="expression" dxfId="3196" priority="243">
      <formula>AND(N$625="",N$626="")</formula>
    </cfRule>
  </conditionalFormatting>
  <conditionalFormatting sqref="N627:BS639">
    <cfRule type="expression" dxfId="3195" priority="240">
      <formula>OR(N$625&lt;&gt;"",N$626&lt;&gt;"")</formula>
    </cfRule>
    <cfRule type="expression" dxfId="3194" priority="241">
      <formula>AND(N$625="",N$626="")</formula>
    </cfRule>
  </conditionalFormatting>
  <conditionalFormatting sqref="N645:BS646">
    <cfRule type="expression" dxfId="3193" priority="234">
      <formula>AND(N$645="",N$646="")</formula>
    </cfRule>
  </conditionalFormatting>
  <conditionalFormatting sqref="N647:BS654">
    <cfRule type="expression" dxfId="3192" priority="231">
      <formula>OR(N$645&lt;&gt;"",N$646&lt;&gt;"")</formula>
    </cfRule>
    <cfRule type="expression" dxfId="3191" priority="232">
      <formula>AND(N$645="",N$646="")</formula>
    </cfRule>
  </conditionalFormatting>
  <conditionalFormatting sqref="N660:BS661">
    <cfRule type="expression" dxfId="3190" priority="227">
      <formula>AND(N$660="",N$661="")</formula>
    </cfRule>
  </conditionalFormatting>
  <conditionalFormatting sqref="N662:BS676">
    <cfRule type="expression" dxfId="3189" priority="224">
      <formula>OR(N$660&lt;&gt;"",N$661&lt;&gt;"")</formula>
    </cfRule>
    <cfRule type="expression" dxfId="3188" priority="225">
      <formula>AND(N$660="",N$661="")</formula>
    </cfRule>
  </conditionalFormatting>
  <conditionalFormatting sqref="N681:BS701">
    <cfRule type="expression" dxfId="3187" priority="220">
      <formula>OR(N$681&lt;&gt;"",N$682&lt;&gt;"")</formula>
    </cfRule>
    <cfRule type="expression" dxfId="3186" priority="221">
      <formula>AND(N$681="",N$682="")</formula>
    </cfRule>
  </conditionalFormatting>
  <conditionalFormatting sqref="N707:BS708">
    <cfRule type="expression" dxfId="3185" priority="216">
      <formula>AND(N$707="",N$708="")</formula>
    </cfRule>
  </conditionalFormatting>
  <conditionalFormatting sqref="N709:BS711">
    <cfRule type="expression" dxfId="3184" priority="213">
      <formula>OR(N$707&lt;&gt;"",N$708&lt;&gt;"")</formula>
    </cfRule>
    <cfRule type="expression" dxfId="3183" priority="214">
      <formula>AND(N$707="",N$708="")</formula>
    </cfRule>
  </conditionalFormatting>
  <conditionalFormatting sqref="N717:BS718">
    <cfRule type="expression" dxfId="3182" priority="209">
      <formula>AND(N$717="",N$718="")</formula>
    </cfRule>
  </conditionalFormatting>
  <conditionalFormatting sqref="N719:BS722">
    <cfRule type="expression" dxfId="3181" priority="206">
      <formula>OR(N$717&lt;&gt;"",N$718&lt;&gt;"")</formula>
    </cfRule>
    <cfRule type="expression" dxfId="3180" priority="207">
      <formula>AND(N$717="",N$718="")</formula>
    </cfRule>
  </conditionalFormatting>
  <conditionalFormatting sqref="N729:BS730">
    <cfRule type="expression" dxfId="3179" priority="202">
      <formula>AND(N$729="",N$730="")</formula>
    </cfRule>
  </conditionalFormatting>
  <conditionalFormatting sqref="N731:BS734">
    <cfRule type="expression" dxfId="3178" priority="199">
      <formula>OR(N$729&lt;&gt;"",N$730&lt;&gt;"")</formula>
    </cfRule>
    <cfRule type="expression" dxfId="3177" priority="200">
      <formula>AND(N$729="",N$730="")</formula>
    </cfRule>
  </conditionalFormatting>
  <conditionalFormatting sqref="O625:BP639">
    <cfRule type="expression" dxfId="3176" priority="238">
      <formula>OR(O$625&lt;&gt;"",O$626&lt;&gt;"")</formula>
    </cfRule>
    <cfRule type="expression" dxfId="3175" priority="239">
      <formula>AND(O$625="",O$626="")</formula>
    </cfRule>
  </conditionalFormatting>
  <conditionalFormatting sqref="O182:BS211">
    <cfRule type="expression" dxfId="3174" priority="71">
      <formula>AND(O$180="",O$181="")</formula>
    </cfRule>
  </conditionalFormatting>
  <conditionalFormatting sqref="O243:BS244">
    <cfRule type="expression" dxfId="3173" priority="65">
      <formula>OR(O$243&lt;&gt;"",O$244&lt;&gt;"")</formula>
    </cfRule>
    <cfRule type="expression" dxfId="3172" priority="66">
      <formula>AND(O$243="",O$244="")</formula>
    </cfRule>
  </conditionalFormatting>
  <conditionalFormatting sqref="O363:BS370">
    <cfRule type="expression" dxfId="3171" priority="55">
      <formula>AND(O$363="",O$364="")</formula>
    </cfRule>
  </conditionalFormatting>
  <conditionalFormatting sqref="O388:BS463">
    <cfRule type="expression" dxfId="3170" priority="45">
      <formula>OR(O$388&lt;&gt;"",O$389&lt;&gt;"")</formula>
    </cfRule>
    <cfRule type="expression" dxfId="3169" priority="46">
      <formula>AND(O$388="",O$389="")</formula>
    </cfRule>
  </conditionalFormatting>
  <conditionalFormatting sqref="O594:BS595">
    <cfRule type="expression" dxfId="3168" priority="15">
      <formula>AND(O$594="",O$595="")</formula>
    </cfRule>
  </conditionalFormatting>
  <conditionalFormatting sqref="O596:BS606">
    <cfRule type="expression" dxfId="3167" priority="13">
      <formula>AND(O$594="",O$595="")</formula>
    </cfRule>
  </conditionalFormatting>
  <conditionalFormatting sqref="O607:BS611">
    <cfRule type="expression" dxfId="3166" priority="11">
      <formula>AND(O$594="",O$595="")</formula>
    </cfRule>
  </conditionalFormatting>
  <conditionalFormatting sqref="P534:BS535">
    <cfRule type="expression" dxfId="3165" priority="36">
      <formula>AND(P$534="",P$535="")</formula>
    </cfRule>
  </conditionalFormatting>
  <conditionalFormatting sqref="P536:BS542">
    <cfRule type="expression" dxfId="3164" priority="34">
      <formula>AND(P$534="",P$535="")</formula>
    </cfRule>
  </conditionalFormatting>
  <conditionalFormatting sqref="P548:BS549">
    <cfRule type="expression" dxfId="3163" priority="32">
      <formula>AND(P$548="",P$549="")</formula>
    </cfRule>
  </conditionalFormatting>
  <conditionalFormatting sqref="P550:BS563">
    <cfRule type="expression" dxfId="3162" priority="30">
      <formula>AND(P$548="",P$549="")</formula>
    </cfRule>
  </conditionalFormatting>
  <conditionalFormatting sqref="XFA27:XFD27">
    <cfRule type="expression" dxfId="3161" priority="342">
      <formula>XEZ$27&lt;&gt;""</formula>
    </cfRule>
    <cfRule type="expression" dxfId="3160" priority="343">
      <formula>"&lt;&gt;"""""</formula>
    </cfRule>
    <cfRule type="cellIs" dxfId="3159" priority="344" operator="equal">
      <formula>""</formula>
    </cfRule>
  </conditionalFormatting>
  <hyperlinks>
    <hyperlink ref="C76:G76" location="ＪＡ北海道厚生連常呂厚生病院!B94" display="・設置主体" xr:uid="{5A058A75-B316-470D-BF95-A21C661C03AB}"/>
    <hyperlink ref="D76:H76" location="ＪＡ北海道厚生連常呂厚生病院!B94" display="・設置主体" xr:uid="{B0B8DD4C-0593-4B31-A8B3-A708FC8D0E0B}"/>
    <hyperlink ref="E76:I76" location="ＪＡ北海道厚生連常呂厚生病院!B94" display="・設置主体" xr:uid="{29F510FD-22DF-4209-9316-AF6E7626710E}"/>
    <hyperlink ref="F76:J76" location="ＪＡ北海道厚生連常呂厚生病院!B94" display="・設置主体" xr:uid="{827024FB-3B4F-4A97-995D-12F37C8A8182}"/>
    <hyperlink ref="G76:K76" location="ＪＡ北海道厚生連常呂厚生病院!B94" display="・設置主体" xr:uid="{18140ED5-6A71-45D4-8C0A-E5FA1A66718A}"/>
    <hyperlink ref="H76:I76" location="ＪＡ北海道厚生連常呂厚生病院!B312" display="・入院患者の状況（年間）" xr:uid="{9B1A4B67-A9C0-4B81-AACF-E66A9011B08F}"/>
    <hyperlink ref="I76:J76" location="ＪＡ北海道厚生連常呂厚生病院!B312" display="・入院患者の状況（年間）" xr:uid="{2882048F-8BA6-490A-A513-634404AFC828}"/>
    <hyperlink ref="J76:M76" location="ＪＡ北海道厚生連常呂厚生病院!B388" display="・算定する入院基本用・特定入院料等の状況" xr:uid="{7645CDFF-92E6-442F-A1F1-189C1CADAF5A}"/>
    <hyperlink ref="K76:N76" location="ＪＡ北海道厚生連常呂厚生病院!B388" display="・算定する入院基本用・特定入院料等の状況" xr:uid="{DD0E3BE7-6B59-4501-9B94-D69082FC0E0F}"/>
    <hyperlink ref="L76:O76" location="ＪＡ北海道厚生連常呂厚生病院!B388" display="・算定する入院基本用・特定入院料等の状況" xr:uid="{E185E11E-5D5D-4AFF-BFD8-BD5962F79E6B}"/>
    <hyperlink ref="M76:P76" location="ＪＡ北海道厚生連常呂厚生病院!B388" display="・算定する入院基本用・特定入院料等の状況" xr:uid="{E7E40317-345B-45B0-ABB1-751A24C66A04}"/>
    <hyperlink ref="C77:G77" location="ＪＡ北海道厚生連常呂厚生病院!B102" display="・病床の状況" xr:uid="{AC4B9287-C258-4435-B305-DAD9F543A79D}"/>
    <hyperlink ref="D77:H77" location="ＪＡ北海道厚生連常呂厚生病院!B102" display="・病床の状況" xr:uid="{1423A1C4-D96E-4236-B4AC-1DB4EA4BF8FE}"/>
    <hyperlink ref="E77:I77" location="ＪＡ北海道厚生連常呂厚生病院!B102" display="・病床の状況" xr:uid="{2B1EDF4A-7082-4B9E-9C39-8AE74CD90E4B}"/>
    <hyperlink ref="F77:J77" location="ＪＡ北海道厚生連常呂厚生病院!B102" display="・病床の状況" xr:uid="{07836BFE-FB47-4B16-B06D-6FA9891139D6}"/>
    <hyperlink ref="G77:K77" location="ＪＡ北海道厚生連常呂厚生病院!B102" display="・病床の状況" xr:uid="{50080219-5E08-45E7-83D0-989E4784059E}"/>
    <hyperlink ref="H77:I77" location="ＪＡ北海道厚生連常呂厚生病院!B325" display="・入院患者の状況（年間／入棟前の場所・退棟先の場所の状況）" xr:uid="{9D72DBFE-9EBF-4F54-B526-45288BA81A22}"/>
    <hyperlink ref="I77:J77" location="ＪＡ北海道厚生連常呂厚生病院!B325" display="・入院患者の状況（年間／入棟前の場所・退棟先の場所の状況）" xr:uid="{3061CFC3-DF65-4D30-A708-29A02A09D4DB}"/>
    <hyperlink ref="J77" location="ＪＡ北海道厚生連常呂厚生病院!B469" display="・手術の状況" xr:uid="{35095C3B-F1A3-44B3-AF8A-942F9F042D5D}"/>
    <hyperlink ref="M77" location="'ＪＡ北海道厚生連常呂厚生病院(H30案)'!B484" display="・がん、脳卒中、心筋梗塞、分娩、精神医療への対応状況" xr:uid="{E29E05BB-2CE1-4871-861C-3C68D16F632B}"/>
    <hyperlink ref="C78:G78" location="ＪＡ北海道厚生連常呂厚生病院!B117" display="・診療科" xr:uid="{3DFB3AB9-EEDB-4AA2-820F-5B3C6DA881F6}"/>
    <hyperlink ref="D78:H78" location="ＪＡ北海道厚生連常呂厚生病院!B117" display="・診療科" xr:uid="{8822378F-F745-4A71-96AF-35061137F935}"/>
    <hyperlink ref="E78:I78" location="ＪＡ北海道厚生連常呂厚生病院!B117" display="・診療科" xr:uid="{16AFDCC0-B622-4DC6-98AF-E2FCC4E4E01A}"/>
    <hyperlink ref="F78:J78" location="ＪＡ北海道厚生連常呂厚生病院!B117" display="・診療科" xr:uid="{2A45179C-634B-4A03-99B9-B1223EC17EC8}"/>
    <hyperlink ref="G78:K78" location="ＪＡ北海道厚生連常呂厚生病院!B117" display="・診療科" xr:uid="{DC89A86F-10EC-407A-A6F1-3D7AFAA74400}"/>
    <hyperlink ref="H78:I78" location="ＪＡ北海道厚生連常呂厚生病院!B350" display="・退院後に在宅医療を必要とする患者の状況" xr:uid="{7D35B711-D807-4B5E-A02D-1ABFEF1C774C}"/>
    <hyperlink ref="I78:J78" location="ＪＡ北海道厚生連常呂厚生病院!B350" display="・退院後に在宅医療を必要とする患者の状況" xr:uid="{4508ED7D-B68D-4F1C-8C70-0DAD4EE395DC}"/>
    <hyperlink ref="J78:M78" location="ＪＡ北海道厚生連常呂厚生病院!B505" display="・がん、脳卒中、心筋梗塞、分娩、精神医療への対応状況" xr:uid="{BDAE7C86-CBB0-48EE-9193-2ED1C206360C}"/>
    <hyperlink ref="K78:N78" location="ＪＡ北海道厚生連常呂厚生病院!B505" display="・がん、脳卒中、心筋梗塞、分娩、精神医療への対応状況" xr:uid="{C75F84AD-71D7-4F61-A874-4B7488D16258}"/>
    <hyperlink ref="L78:O78" location="ＪＡ北海道厚生連常呂厚生病院!B505" display="・がん、脳卒中、心筋梗塞、分娩、精神医療への対応状況" xr:uid="{DAAC8697-506F-45B8-8078-5ACF78F9D1A3}"/>
    <hyperlink ref="M78:P78" location="ＪＡ北海道厚生連常呂厚生病院!B505" display="・がん、脳卒中、心筋梗塞、分娩、精神医療への対応状況" xr:uid="{726665E0-3033-42AD-B27F-5424FD5D5179}"/>
    <hyperlink ref="C79:G79" location="ＪＡ北海道厚生連常呂厚生病院!B128" display="・入院基本料・特定入院料及び届出病床数" xr:uid="{DA3AF024-BACC-4A2E-81D6-362A45A2B239}"/>
    <hyperlink ref="D79:H79" location="ＪＡ北海道厚生連常呂厚生病院!B128" display="・入院基本料・特定入院料及び届出病床数" xr:uid="{C944B687-FD59-406A-AA83-A4957377B482}"/>
    <hyperlink ref="E79:I79" location="ＪＡ北海道厚生連常呂厚生病院!B128" display="・入院基本料・特定入院料及び届出病床数" xr:uid="{D946150B-A52F-4EB9-A59F-56E73168923E}"/>
    <hyperlink ref="F79:J79" location="ＪＡ北海道厚生連常呂厚生病院!B128" display="・入院基本料・特定入院料及び届出病床数" xr:uid="{9D537588-86C4-435F-95A0-DFCFDAEE929F}"/>
    <hyperlink ref="G79:K79" location="ＪＡ北海道厚生連常呂厚生病院!B128" display="・入院基本料・特定入院料及び届出病床数" xr:uid="{4E3ED8B4-ABB2-4CF3-99F5-40AB31449798}"/>
    <hyperlink ref="H79:I79" location="ＪＡ北海道厚生連常呂厚生病院!B363" display="・看取りを行った患者数" xr:uid="{22C2F01B-8D36-4532-ABFA-EF4A9F7826A6}"/>
    <hyperlink ref="I79:J79" location="ＪＡ北海道厚生連常呂厚生病院!B363" display="・看取りを行った患者数" xr:uid="{D451EA10-3AC3-4653-9433-38E80B04802C}"/>
    <hyperlink ref="J79:M79" location="ＪＡ北海道厚生連常呂厚生病院!B548" display="・重症患者への対応状況" xr:uid="{8C4950FE-42D3-44D4-AC63-F2E796B6D4CC}"/>
    <hyperlink ref="K79:N79" location="ＪＡ北海道厚生連常呂厚生病院!B548" display="・重症患者への対応状況" xr:uid="{98DB0B0D-3C5C-4154-8563-408E383221E5}"/>
    <hyperlink ref="L79:O79" location="ＪＡ北海道厚生連常呂厚生病院!B548" display="・重症患者への対応状況" xr:uid="{C285A06B-427B-4CFB-A1F1-A1339426A3CE}"/>
    <hyperlink ref="M79:P79" location="ＪＡ北海道厚生連常呂厚生病院!B548" display="・重症患者への対応状況" xr:uid="{9CB6D07E-D89A-492C-85AB-6A069F920700}"/>
    <hyperlink ref="C80:G80" location="ＪＡ北海道厚生連常呂厚生病院!B141" display="・DPC医療機関群の種類" xr:uid="{CCAB2F5C-8F9C-4D28-86D1-D40BDFFAC7B0}"/>
    <hyperlink ref="D80:H80" location="ＪＡ北海道厚生連常呂厚生病院!B141" display="・DPC医療機関群の種類" xr:uid="{7D98AC0C-485C-4EA7-B37C-7099B26BA780}"/>
    <hyperlink ref="E80:I80" location="ＪＡ北海道厚生連常呂厚生病院!B141" display="・DPC医療機関群の種類" xr:uid="{8B74B6BB-1731-4153-B8C1-6B9BDA9E8704}"/>
    <hyperlink ref="F80:J80" location="ＪＡ北海道厚生連常呂厚生病院!B141" display="・DPC医療機関群の種類" xr:uid="{2580A20A-6C3C-4EDF-843F-2D36BC244C42}"/>
    <hyperlink ref="G80:K80" location="ＪＡ北海道厚生連常呂厚生病院!B141" display="・DPC医療機関群の種類" xr:uid="{61345DAC-E76A-4DCF-B049-540191038E9C}"/>
    <hyperlink ref="J80:M80" location="ＪＡ北海道厚生連常呂厚生病院!B594" display="・救急医療の実施状況" xr:uid="{A422F41D-11A2-489E-A1F4-2F44AE4BF425}"/>
    <hyperlink ref="K80:N80" location="ＪＡ北海道厚生連常呂厚生病院!B594" display="・救急医療の実施状況" xr:uid="{9890E6F7-4571-419C-BC83-BB2BE3C9231A}"/>
    <hyperlink ref="L80:O80" location="ＪＡ北海道厚生連常呂厚生病院!B594" display="・救急医療の実施状況" xr:uid="{5A22973F-2156-41D2-85B9-6A8D3F847090}"/>
    <hyperlink ref="M80:P80" location="ＪＡ北海道厚生連常呂厚生病院!B594" display="・救急医療の実施状況" xr:uid="{6742504A-3C3E-4739-84DD-B3C707B4A830}"/>
    <hyperlink ref="C81:G81" location="ＪＡ北海道厚生連常呂厚生病院!B149" display="・救急告示病院、二次救急医療施設、三次救急医療施設の告示・認定の有無" xr:uid="{72C7939E-E586-4619-A064-BDB705905DA0}"/>
    <hyperlink ref="D81:H81" location="ＪＡ北海道厚生連常呂厚生病院!B149" display="・救急告示病院、二次救急医療施設、三次救急医療施設の告示・認定の有無" xr:uid="{A78F7A1B-A68B-4894-94F8-D22B6333E555}"/>
    <hyperlink ref="E81:I81" location="ＪＡ北海道厚生連常呂厚生病院!B149" display="・救急告示病院、二次救急医療施設、三次救急医療施設の告示・認定の有無" xr:uid="{70D0FCC5-86B6-44F6-AB89-A6F8F46D16BA}"/>
    <hyperlink ref="F81:J81" location="ＪＡ北海道厚生連常呂厚生病院!B149" display="・救急告示病院、二次救急医療施設、三次救急医療施設の告示・認定の有無" xr:uid="{E93B004A-0B98-4392-90D8-52B4BF3D75BE}"/>
    <hyperlink ref="G81:K81" location="ＪＡ北海道厚生連常呂厚生病院!B149" display="・救急告示病院、二次救急医療施設、三次救急医療施設の告示・認定の有無" xr:uid="{FCE800FF-20A6-40F3-9BFE-8E3D05DCF1B8}"/>
    <hyperlink ref="J81:M81" location="ＪＡ北海道厚生連常呂厚生病院!B625" display="・急性期後の支援、在宅復帰の支援の状況" xr:uid="{FD4D47D8-47BA-4AC1-A1C0-8CA1022966DC}"/>
    <hyperlink ref="K81:N81" location="ＪＡ北海道厚生連常呂厚生病院!B625" display="・急性期後の支援、在宅復帰の支援の状況" xr:uid="{578A384B-872F-4A04-8CB3-A2D6E0D7AEA2}"/>
    <hyperlink ref="L81:O81" location="ＪＡ北海道厚生連常呂厚生病院!B625" display="・急性期後の支援、在宅復帰の支援の状況" xr:uid="{74ADE877-5B19-47EA-826D-9C6B73A2FDC9}"/>
    <hyperlink ref="M81:P81" location="ＪＡ北海道厚生連常呂厚生病院!B625" display="・急性期後の支援、在宅復帰の支援の状況" xr:uid="{46C28552-154B-4230-9471-718854464717}"/>
    <hyperlink ref="C82:G82" location="ＪＡ北海道厚生連常呂厚生病院!B159" display="・承認の有無" xr:uid="{6F5E3316-99C8-4DC4-83AD-C0F35FFBD1AE}"/>
    <hyperlink ref="D82:H82" location="ＪＡ北海道厚生連常呂厚生病院!B159" display="・承認の有無" xr:uid="{794945FD-D6B7-413B-B455-642BB5D291AF}"/>
    <hyperlink ref="E82:I82" location="ＪＡ北海道厚生連常呂厚生病院!B159" display="・承認の有無" xr:uid="{DDCB5FDD-8DFD-4726-AAD3-6879BA6E591B}"/>
    <hyperlink ref="F82:J82" location="ＪＡ北海道厚生連常呂厚生病院!B159" display="・承認の有無" xr:uid="{F1A471B2-801B-4366-86BD-4B371D3E6D60}"/>
    <hyperlink ref="G82:K82" location="ＪＡ北海道厚生連常呂厚生病院!B159" display="・承認の有無" xr:uid="{CAFCEE0A-CC0C-475F-8903-3986DC41F3D9}"/>
    <hyperlink ref="J82:M82" location="ＪＡ北海道厚生連常呂厚生病院!B645" display="・全身管理の状況" xr:uid="{F4E0D4A8-887A-4658-B0FE-C8BCFF2C7D49}"/>
    <hyperlink ref="K82:N82" location="ＪＡ北海道厚生連常呂厚生病院!B645" display="・全身管理の状況" xr:uid="{A6D56E25-B352-497B-89AE-F851A8C3BADA}"/>
    <hyperlink ref="L82:O82" location="ＪＡ北海道厚生連常呂厚生病院!B645" display="・全身管理の状況" xr:uid="{B2244057-3A84-48BD-89D9-7FD4950B5176}"/>
    <hyperlink ref="M82:P82" location="ＪＡ北海道厚生連常呂厚生病院!B645" display="・全身管理の状況" xr:uid="{852DE210-A9AA-4D58-A7FC-CC54AE574DA9}"/>
    <hyperlink ref="C83:G83" location="ＪＡ北海道厚生連常呂厚生病院!B168" display="・診療報酬の届出の有無" xr:uid="{B07E34F9-EE37-49A6-A7F2-AA0E6213F8AE}"/>
    <hyperlink ref="D83:H83" location="ＪＡ北海道厚生連常呂厚生病院!B168" display="・診療報酬の届出の有無" xr:uid="{0B85802B-3AD1-46F7-9136-9DA900E864B0}"/>
    <hyperlink ref="E83:I83" location="ＪＡ北海道厚生連常呂厚生病院!B168" display="・診療報酬の届出の有無" xr:uid="{F5FA3F45-757C-411A-A606-17D32565149E}"/>
    <hyperlink ref="F83:J83" location="ＪＡ北海道厚生連常呂厚生病院!B168" display="・診療報酬の届出の有無" xr:uid="{41665425-F823-452C-AED7-280213DBD522}"/>
    <hyperlink ref="G83:K83" location="ＪＡ北海道厚生連常呂厚生病院!B168" display="・診療報酬の届出の有無" xr:uid="{169DDAFB-FE07-402A-A1DF-8BFFB9E20C9A}"/>
    <hyperlink ref="J83:M83" location="ＪＡ北海道厚生連常呂厚生病院!B660" display="・リハビリテーションの実施状況" xr:uid="{C6A5EB06-4385-43DB-8931-DEE922FF1FBD}"/>
    <hyperlink ref="K83:N83" location="ＪＡ北海道厚生連常呂厚生病院!B660" display="・リハビリテーションの実施状況" xr:uid="{2DEAD025-3388-4AB4-84A6-D2F8111F1D61}"/>
    <hyperlink ref="L83:O83" location="ＪＡ北海道厚生連常呂厚生病院!B660" display="・リハビリテーションの実施状況" xr:uid="{C94D1836-EBC2-47C1-80E8-CA3437D67708}"/>
    <hyperlink ref="M83:P83" location="ＪＡ北海道厚生連常呂厚生病院!B660" display="・リハビリテーションの実施状況" xr:uid="{6C52B1C5-7FE4-4FCC-95D9-B22996BBD07C}"/>
    <hyperlink ref="C84:G84" location="ＪＡ北海道厚生連常呂厚生病院!B180" display="・職員数の状況" xr:uid="{05DD2810-A61B-49CA-98F9-F07A1CF9C945}"/>
    <hyperlink ref="D84:H84" location="ＪＡ北海道厚生連常呂厚生病院!B180" display="・職員数の状況" xr:uid="{9D2F6EC1-476B-4A5F-80A5-D87E8CB38D11}"/>
    <hyperlink ref="E84:I84" location="ＪＡ北海道厚生連常呂厚生病院!B180" display="・職員数の状況" xr:uid="{8BE4CD8A-9538-45E6-B584-0D6518D09E3A}"/>
    <hyperlink ref="F84:J84" location="ＪＡ北海道厚生連常呂厚生病院!B180" display="・職員数の状況" xr:uid="{9F94373B-8C10-4933-BAC7-AA36B51BA237}"/>
    <hyperlink ref="G84:K84" location="ＪＡ北海道厚生連常呂厚生病院!B180" display="・職員数の状況" xr:uid="{2E32C204-F6DB-42C3-8B28-2FD65114464B}"/>
    <hyperlink ref="J84:M84" location="ＪＡ北海道厚生連常呂厚生病院!B707" display="・長期療養患者の受入状況" xr:uid="{8DB3FE04-3246-4369-98EF-6BACB8D0EA00}"/>
    <hyperlink ref="K84:N84" location="ＪＡ北海道厚生連常呂厚生病院!B707" display="・長期療養患者の受入状況" xr:uid="{D3CFCCD8-98C5-4A90-B416-151C860870DA}"/>
    <hyperlink ref="L84:O84" location="ＪＡ北海道厚生連常呂厚生病院!B707" display="・長期療養患者の受入状況" xr:uid="{4723B5B2-5999-44BB-8FA6-ED7E53C975DF}"/>
    <hyperlink ref="M84:P84" location="ＪＡ北海道厚生連常呂厚生病院!B707" display="・長期療養患者の受入状況" xr:uid="{11E51962-BD0B-4DCD-9EA0-ABF813B4505B}"/>
    <hyperlink ref="C85:G85" location="ＪＡ北海道厚生連常呂厚生病院!B243" display="・退院調整部門の設置状況" xr:uid="{56650382-EA78-41E3-86B4-F89A796FB674}"/>
    <hyperlink ref="D85:H85" location="ＪＡ北海道厚生連常呂厚生病院!B243" display="・退院調整部門の設置状況" xr:uid="{77D4B0DC-52A4-4FD7-9F95-BC714C5BEA9E}"/>
    <hyperlink ref="E85:I85" location="ＪＡ北海道厚生連常呂厚生病院!B243" display="・退院調整部門の設置状況" xr:uid="{93D9DB0A-0C43-4D63-A175-E035CAE3E13F}"/>
    <hyperlink ref="F85:J85" location="ＪＡ北海道厚生連常呂厚生病院!B243" display="・退院調整部門の設置状況" xr:uid="{BD39189C-E18F-427A-8CC4-0BC23783D775}"/>
    <hyperlink ref="G85:K85" location="ＪＡ北海道厚生連常呂厚生病院!B243" display="・退院調整部門の設置状況" xr:uid="{E6C6CEB0-1C51-4F73-845E-4F48DDBF2A3D}"/>
    <hyperlink ref="J85:M85" location="ＪＡ北海道厚生連常呂厚生病院!B717" display="・重度の障害児等の受入状況" xr:uid="{408EB03E-B925-4180-B789-FBFC5E72E88C}"/>
    <hyperlink ref="K85:N85" location="ＪＡ北海道厚生連常呂厚生病院!B717" display="・重度の障害児等の受入状況" xr:uid="{E81FED33-2AF2-49B2-B34B-66A377148F5A}"/>
    <hyperlink ref="L85:O85" location="ＪＡ北海道厚生連常呂厚生病院!B717" display="・重度の障害児等の受入状況" xr:uid="{DA57C705-6558-4BB9-A66A-50DCA2E36993}"/>
    <hyperlink ref="M85:P85" location="ＪＡ北海道厚生連常呂厚生病院!B717" display="・重度の障害児等の受入状況" xr:uid="{9D15F731-EE1C-49FE-9889-96CD44E33E7E}"/>
    <hyperlink ref="C86:G86" location="ＪＡ北海道厚生連常呂厚生病院!B263" display="・医療機器の台数" xr:uid="{F20C789D-62B2-48CA-BF96-4EC25B8040D4}"/>
    <hyperlink ref="D86:H86" location="ＪＡ北海道厚生連常呂厚生病院!B263" display="・医療機器の台数" xr:uid="{A972C415-5DCD-4E41-B767-4BAA8F5F490C}"/>
    <hyperlink ref="E86:I86" location="ＪＡ北海道厚生連常呂厚生病院!B263" display="・医療機器の台数" xr:uid="{47E4216F-7EBA-49EB-BAE1-C56F799B1387}"/>
    <hyperlink ref="F86:J86" location="ＪＡ北海道厚生連常呂厚生病院!B263" display="・医療機器の台数" xr:uid="{DC2D7762-E0F8-4EED-B8EF-D28A9F739749}"/>
    <hyperlink ref="G86:K86" location="ＪＡ北海道厚生連常呂厚生病院!B263" display="・医療機器の台数" xr:uid="{4690DF7C-2C1E-4B48-9AB9-A62F8C588CD8}"/>
    <hyperlink ref="J86:M86" location="ＪＡ北海道厚生連常呂厚生病院!B729" display="・医科歯科の連携状況" xr:uid="{65611F76-CAD2-4692-8CBF-DB468B4C1B29}"/>
    <hyperlink ref="K86:N86" location="ＪＡ北海道厚生連常呂厚生病院!B729" display="・医科歯科の連携状況" xr:uid="{E9C63ED4-7DF3-48F8-B803-C22271A736E3}"/>
    <hyperlink ref="L86:O86" location="ＪＡ北海道厚生連常呂厚生病院!B729" display="・医科歯科の連携状況" xr:uid="{525B20DF-A6EB-43AC-9789-BEEA068294D6}"/>
    <hyperlink ref="M86:P86" location="ＪＡ北海道厚生連常呂厚生病院!B729" display="・医科歯科の連携状況" xr:uid="{F0515A9B-7B30-49DF-A36D-E9A314779D7C}"/>
    <hyperlink ref="C87:G87" location="ＪＡ北海道厚生連常呂厚生病院!B289" display="・過去1年間の間に病棟の再編・見直しがあった場合の報告対象期間" xr:uid="{83E7B2AA-2A59-4BDB-AA59-08B18B84C486}"/>
    <hyperlink ref="D87:H87" location="ＪＡ北海道厚生連常呂厚生病院!B289" display="・過去1年間の間に病棟の再編・見直しがあった場合の報告対象期間" xr:uid="{A1BB95A4-EE10-4ABD-A260-A5E09CCEEF63}"/>
    <hyperlink ref="E87:I87" location="ＪＡ北海道厚生連常呂厚生病院!B289" display="・過去1年間の間に病棟の再編・見直しがあった場合の報告対象期間" xr:uid="{78C03EF0-EFBA-4CB8-8044-EEDA1B8F0446}"/>
    <hyperlink ref="F87:J87" location="ＪＡ北海道厚生連常呂厚生病院!B289" display="・過去1年間の間に病棟の再編・見直しがあった場合の報告対象期間" xr:uid="{2E267B47-53FA-41D1-9934-8D9D639401D6}"/>
    <hyperlink ref="G87:K87" location="ＪＡ北海道厚生連常呂厚生病院!B289" display="・過去1年間の間に病棟の再編・見直しがあった場合の報告対象期間" xr:uid="{57FBB403-43B1-46C5-A0CD-0E686B499FCA}"/>
    <hyperlink ref="I298" location="ＪＡ北海道厚生連常呂厚生病院!B70" display="メニューへ戻る" xr:uid="{C724339B-9D59-45B2-9012-5CD57DF3E926}"/>
    <hyperlink ref="I373" location="ＪＡ北海道厚生連常呂厚生病院!B70" display="メニューへ戻る" xr:uid="{F166FC93-639A-42A0-A965-FAADB5B45D8E}"/>
    <hyperlink ref="I737" location="ＪＡ北海道厚生連常呂厚生病院!B70" display="メニューへ戻る" xr:uid="{E4B36BB8-8396-42B4-BE44-734E03DF19CF}"/>
    <hyperlink ref="C1" location="INDEX!A1" display="圏域topへ" xr:uid="{D3DD91BB-97EF-4F91-8020-D7738FAC3CD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0CB6C-3B4E-4FD0-AF9B-A133CAA94419}">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851</v>
      </c>
      <c r="I1" s="5"/>
    </row>
    <row r="2" spans="1:73" ht="19" x14ac:dyDescent="0.2">
      <c r="A2" s="1" t="s">
        <v>0</v>
      </c>
      <c r="B2" s="11" t="s">
        <v>869</v>
      </c>
      <c r="C2" s="12"/>
      <c r="D2" s="13"/>
      <c r="E2" s="13"/>
      <c r="F2" s="13"/>
      <c r="G2" s="13"/>
      <c r="H2" s="5"/>
    </row>
    <row r="3" spans="1:73" x14ac:dyDescent="0.2">
      <c r="B3" s="14" t="s">
        <v>870</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871</v>
      </c>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6</v>
      </c>
      <c r="B10" s="29"/>
      <c r="C10" s="24"/>
      <c r="D10" s="24"/>
      <c r="E10" s="24"/>
      <c r="F10" s="24"/>
      <c r="G10" s="24"/>
      <c r="H10" s="17"/>
      <c r="I10" s="435" t="s">
        <v>7</v>
      </c>
      <c r="J10" s="435"/>
      <c r="K10" s="435"/>
      <c r="L10" s="30" t="s">
        <v>872</v>
      </c>
      <c r="M10" s="30"/>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6</v>
      </c>
      <c r="B11" s="32"/>
      <c r="C11" s="24"/>
      <c r="D11" s="24"/>
      <c r="E11" s="24"/>
      <c r="F11" s="24"/>
      <c r="G11" s="24"/>
      <c r="H11" s="17"/>
      <c r="I11" s="435" t="s">
        <v>9</v>
      </c>
      <c r="J11" s="435"/>
      <c r="K11" s="435"/>
      <c r="L11" s="30" t="s">
        <v>873</v>
      </c>
      <c r="M11" s="30"/>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11</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12</v>
      </c>
      <c r="J16" s="437"/>
      <c r="K16" s="437"/>
      <c r="L16" s="25" t="str">
        <f>IF(ISBLANK(L$9),"",L$9)</f>
        <v>一般病棟</v>
      </c>
      <c r="M16" s="25" t="str">
        <f>IF(ISBLANK(M$9),"",M$9)</f>
        <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6</v>
      </c>
      <c r="B17" s="29"/>
      <c r="C17" s="24"/>
      <c r="D17" s="24"/>
      <c r="E17" s="24"/>
      <c r="F17" s="24"/>
      <c r="G17" s="24"/>
      <c r="H17" s="17"/>
      <c r="I17" s="435" t="s">
        <v>13</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6</v>
      </c>
      <c r="B18" s="32"/>
      <c r="C18" s="24"/>
      <c r="D18" s="24"/>
      <c r="E18" s="24"/>
      <c r="F18" s="24"/>
      <c r="G18" s="24"/>
      <c r="H18" s="17"/>
      <c r="I18" s="435" t="s">
        <v>14</v>
      </c>
      <c r="J18" s="435"/>
      <c r="K18" s="435"/>
      <c r="L18" s="30" t="s">
        <v>16</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6</v>
      </c>
      <c r="B19" s="32"/>
      <c r="C19" s="24"/>
      <c r="D19" s="24"/>
      <c r="E19" s="24"/>
      <c r="F19" s="24"/>
      <c r="G19" s="24"/>
      <c r="H19" s="17"/>
      <c r="I19" s="435" t="s">
        <v>15</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6</v>
      </c>
      <c r="B20" s="29"/>
      <c r="C20" s="24"/>
      <c r="D20" s="24"/>
      <c r="E20" s="24"/>
      <c r="F20" s="24"/>
      <c r="G20" s="24"/>
      <c r="H20" s="17"/>
      <c r="I20" s="435" t="s">
        <v>17</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6</v>
      </c>
      <c r="B21" s="29"/>
      <c r="C21" s="24"/>
      <c r="D21" s="24"/>
      <c r="E21" s="24"/>
      <c r="F21" s="24"/>
      <c r="G21" s="24"/>
      <c r="H21" s="17"/>
      <c r="I21" s="435" t="s">
        <v>18</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6</v>
      </c>
      <c r="B22" s="29"/>
      <c r="C22" s="24"/>
      <c r="D22" s="24"/>
      <c r="E22" s="24"/>
      <c r="F22" s="24"/>
      <c r="G22" s="24"/>
      <c r="H22" s="17"/>
      <c r="I22" s="435" t="s">
        <v>19</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20</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12</v>
      </c>
      <c r="J27" s="433"/>
      <c r="K27" s="434"/>
      <c r="L27" s="25" t="str">
        <f>IF(ISBLANK(L$9),"",L$9)</f>
        <v>一般病棟</v>
      </c>
      <c r="M27" s="25" t="str">
        <f>IF(ISBLANK(M$9),"",M$9)</f>
        <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21</v>
      </c>
      <c r="B28" s="29"/>
      <c r="C28" s="24"/>
      <c r="D28" s="24"/>
      <c r="E28" s="24"/>
      <c r="F28" s="24"/>
      <c r="G28" s="24"/>
      <c r="H28" s="17"/>
      <c r="I28" s="426" t="s">
        <v>13</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21</v>
      </c>
      <c r="B29" s="32"/>
      <c r="C29" s="24"/>
      <c r="D29" s="24"/>
      <c r="E29" s="24"/>
      <c r="F29" s="24"/>
      <c r="G29" s="24"/>
      <c r="H29" s="17"/>
      <c r="I29" s="426" t="s">
        <v>14</v>
      </c>
      <c r="J29" s="427"/>
      <c r="K29" s="428"/>
      <c r="L29" s="30" t="s">
        <v>16</v>
      </c>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21</v>
      </c>
      <c r="B30" s="32"/>
      <c r="C30" s="24"/>
      <c r="D30" s="24"/>
      <c r="E30" s="24"/>
      <c r="F30" s="24"/>
      <c r="G30" s="24"/>
      <c r="H30" s="17"/>
      <c r="I30" s="426" t="s">
        <v>15</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21</v>
      </c>
      <c r="B31" s="29"/>
      <c r="C31" s="24"/>
      <c r="D31" s="24"/>
      <c r="E31" s="24"/>
      <c r="F31" s="24"/>
      <c r="G31" s="24"/>
      <c r="H31" s="17"/>
      <c r="I31" s="426" t="s">
        <v>17</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21</v>
      </c>
      <c r="B32" s="29"/>
      <c r="C32" s="24"/>
      <c r="D32" s="24"/>
      <c r="E32" s="24"/>
      <c r="F32" s="24"/>
      <c r="G32" s="24"/>
      <c r="H32" s="17"/>
      <c r="I32" s="421" t="s">
        <v>22</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21</v>
      </c>
      <c r="B33" s="29"/>
      <c r="C33" s="24"/>
      <c r="D33" s="24"/>
      <c r="E33" s="24"/>
      <c r="F33" s="24"/>
      <c r="G33" s="24"/>
      <c r="H33" s="17"/>
      <c r="I33" s="421" t="s">
        <v>23</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21</v>
      </c>
      <c r="B34" s="29"/>
      <c r="C34" s="24"/>
      <c r="D34" s="24"/>
      <c r="E34" s="24"/>
      <c r="F34" s="24"/>
      <c r="G34" s="24"/>
      <c r="H34" s="17"/>
      <c r="I34" s="421" t="s">
        <v>24</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21</v>
      </c>
      <c r="B35" s="29"/>
      <c r="C35" s="24"/>
      <c r="D35" s="24"/>
      <c r="E35" s="24"/>
      <c r="F35" s="24"/>
      <c r="G35" s="24"/>
      <c r="H35" s="17"/>
      <c r="I35" s="424" t="s">
        <v>19</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25</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26</v>
      </c>
      <c r="J40" s="433"/>
      <c r="K40" s="434"/>
      <c r="L40" s="25" t="str">
        <f>IF(ISBLANK(L$9),"",L$9)</f>
        <v>一般病棟</v>
      </c>
      <c r="M40" s="25" t="str">
        <f>IF(ISBLANK(M$9),"",M$9)</f>
        <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27</v>
      </c>
      <c r="B41" s="29"/>
      <c r="C41" s="24"/>
      <c r="D41" s="24"/>
      <c r="E41" s="24"/>
      <c r="F41" s="24"/>
      <c r="G41" s="24"/>
      <c r="H41" s="17"/>
      <c r="I41" s="426" t="s">
        <v>28</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27</v>
      </c>
      <c r="B42" s="32"/>
      <c r="C42" s="24"/>
      <c r="D42" s="24"/>
      <c r="E42" s="24"/>
      <c r="F42" s="24"/>
      <c r="G42" s="24"/>
      <c r="H42" s="17"/>
      <c r="I42" s="426" t="s">
        <v>29</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27</v>
      </c>
      <c r="B43" s="32"/>
      <c r="C43" s="24"/>
      <c r="D43" s="24"/>
      <c r="E43" s="24"/>
      <c r="F43" s="24"/>
      <c r="G43" s="24"/>
      <c r="H43" s="17"/>
      <c r="I43" s="426" t="s">
        <v>30</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27</v>
      </c>
      <c r="B44" s="29"/>
      <c r="C44" s="24"/>
      <c r="D44" s="24"/>
      <c r="E44" s="24"/>
      <c r="F44" s="24"/>
      <c r="G44" s="24"/>
      <c r="H44" s="17"/>
      <c r="I44" s="426" t="s">
        <v>31</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32</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12</v>
      </c>
      <c r="J49" s="430"/>
      <c r="K49" s="431"/>
      <c r="L49" s="25" t="str">
        <f>IF(ISBLANK(L$9),"",L$9)</f>
        <v>一般病棟</v>
      </c>
      <c r="M49" s="25" t="str">
        <f>IF(ISBLANK(M$9),"",M$9)</f>
        <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33</v>
      </c>
      <c r="B50" s="29"/>
      <c r="C50" s="24"/>
      <c r="D50" s="24"/>
      <c r="E50" s="24"/>
      <c r="F50" s="24"/>
      <c r="G50" s="24"/>
      <c r="H50" s="17"/>
      <c r="I50" s="421" t="s">
        <v>13</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33</v>
      </c>
      <c r="B51" s="32"/>
      <c r="C51" s="24"/>
      <c r="D51" s="24"/>
      <c r="E51" s="24"/>
      <c r="F51" s="24"/>
      <c r="G51" s="24"/>
      <c r="H51" s="17"/>
      <c r="I51" s="421" t="s">
        <v>14</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33</v>
      </c>
      <c r="B52" s="32"/>
      <c r="C52" s="24"/>
      <c r="D52" s="24"/>
      <c r="E52" s="24"/>
      <c r="F52" s="24"/>
      <c r="G52" s="24"/>
      <c r="H52" s="17"/>
      <c r="I52" s="421" t="s">
        <v>15</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33</v>
      </c>
      <c r="B53" s="29"/>
      <c r="C53" s="24"/>
      <c r="D53" s="24"/>
      <c r="E53" s="24"/>
      <c r="F53" s="24"/>
      <c r="G53" s="24"/>
      <c r="H53" s="17"/>
      <c r="I53" s="421" t="s">
        <v>17</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33</v>
      </c>
      <c r="B54" s="29"/>
      <c r="C54" s="24"/>
      <c r="D54" s="24"/>
      <c r="E54" s="24"/>
      <c r="F54" s="24"/>
      <c r="G54" s="24"/>
      <c r="H54" s="17"/>
      <c r="I54" s="421" t="s">
        <v>22</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33</v>
      </c>
      <c r="B55" s="29"/>
      <c r="C55" s="24"/>
      <c r="D55" s="24"/>
      <c r="E55" s="24"/>
      <c r="F55" s="24"/>
      <c r="G55" s="24"/>
      <c r="H55" s="17"/>
      <c r="I55" s="421" t="s">
        <v>23</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33</v>
      </c>
      <c r="B56" s="29"/>
      <c r="C56" s="24"/>
      <c r="D56" s="24"/>
      <c r="E56" s="24"/>
      <c r="F56" s="24"/>
      <c r="G56" s="24"/>
      <c r="H56" s="17"/>
      <c r="I56" s="421" t="s">
        <v>24</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33</v>
      </c>
      <c r="B57" s="29"/>
      <c r="C57" s="24"/>
      <c r="D57" s="24"/>
      <c r="E57" s="24"/>
      <c r="F57" s="24"/>
      <c r="G57" s="24"/>
      <c r="H57" s="17"/>
      <c r="I57" s="424" t="s">
        <v>19</v>
      </c>
      <c r="J57" s="424"/>
      <c r="K57" s="424"/>
      <c r="L57" s="31" t="s">
        <v>16</v>
      </c>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33</v>
      </c>
      <c r="B58" s="29"/>
      <c r="C58" s="24"/>
      <c r="D58" s="24"/>
      <c r="E58" s="24"/>
      <c r="F58" s="24"/>
      <c r="G58" s="24"/>
      <c r="H58" s="17"/>
      <c r="I58" s="424" t="s">
        <v>34</v>
      </c>
      <c r="J58" s="424"/>
      <c r="K58" s="424"/>
      <c r="L58" s="31" t="s">
        <v>35</v>
      </c>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36</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37</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38</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39</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40</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41</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42</v>
      </c>
      <c r="D71" s="51"/>
      <c r="E71" s="51"/>
      <c r="F71" s="52"/>
      <c r="G71" s="50"/>
      <c r="H71" s="53" t="s">
        <v>43</v>
      </c>
      <c r="I71" s="53"/>
      <c r="J71" s="53" t="s">
        <v>44</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45</v>
      </c>
      <c r="D76" s="409"/>
      <c r="E76" s="409"/>
      <c r="F76" s="409"/>
      <c r="G76" s="409"/>
      <c r="H76" s="409" t="s">
        <v>46</v>
      </c>
      <c r="I76" s="409"/>
      <c r="J76" s="409" t="s">
        <v>47</v>
      </c>
      <c r="K76" s="409"/>
      <c r="L76" s="409"/>
      <c r="M76" s="409"/>
      <c r="O76" s="60"/>
      <c r="P76" s="60"/>
      <c r="Q76" s="60"/>
      <c r="R76" s="60"/>
      <c r="S76" s="60"/>
      <c r="T76" s="9"/>
      <c r="BU76" s="27"/>
    </row>
    <row r="77" spans="1:73" s="26" customFormat="1" x14ac:dyDescent="0.2">
      <c r="A77" s="1"/>
      <c r="B77" s="2"/>
      <c r="C77" s="409" t="s">
        <v>48</v>
      </c>
      <c r="D77" s="409"/>
      <c r="E77" s="409"/>
      <c r="F77" s="409"/>
      <c r="G77" s="409"/>
      <c r="H77" s="409" t="s">
        <v>49</v>
      </c>
      <c r="I77" s="409"/>
      <c r="J77" s="20" t="s">
        <v>50</v>
      </c>
      <c r="M77" s="23"/>
      <c r="O77" s="63"/>
      <c r="P77" s="63"/>
      <c r="Q77" s="63"/>
      <c r="R77" s="63"/>
      <c r="S77" s="63"/>
      <c r="T77" s="9"/>
      <c r="BU77" s="27"/>
    </row>
    <row r="78" spans="1:73" s="26" customFormat="1" x14ac:dyDescent="0.2">
      <c r="A78" s="1"/>
      <c r="B78" s="2"/>
      <c r="C78" s="409" t="s">
        <v>51</v>
      </c>
      <c r="D78" s="409"/>
      <c r="E78" s="409"/>
      <c r="F78" s="409"/>
      <c r="G78" s="409"/>
      <c r="H78" s="409" t="s">
        <v>52</v>
      </c>
      <c r="I78" s="409"/>
      <c r="J78" s="408" t="s">
        <v>53</v>
      </c>
      <c r="K78" s="408"/>
      <c r="L78" s="408"/>
      <c r="M78" s="408"/>
      <c r="O78" s="60"/>
      <c r="P78" s="60"/>
      <c r="Q78" s="60"/>
      <c r="R78" s="60"/>
      <c r="S78" s="60"/>
      <c r="T78" s="9"/>
      <c r="BU78" s="27"/>
    </row>
    <row r="79" spans="1:73" s="26" customFormat="1" x14ac:dyDescent="0.2">
      <c r="A79" s="1"/>
      <c r="B79" s="2"/>
      <c r="C79" s="409" t="s">
        <v>54</v>
      </c>
      <c r="D79" s="409"/>
      <c r="E79" s="409"/>
      <c r="F79" s="409"/>
      <c r="G79" s="409"/>
      <c r="H79" s="409" t="s">
        <v>55</v>
      </c>
      <c r="I79" s="409"/>
      <c r="J79" s="408" t="s">
        <v>56</v>
      </c>
      <c r="K79" s="408"/>
      <c r="L79" s="408"/>
      <c r="M79" s="408"/>
      <c r="O79" s="63"/>
      <c r="P79" s="63"/>
      <c r="Q79" s="63"/>
      <c r="R79" s="63"/>
      <c r="S79" s="63"/>
      <c r="T79" s="9"/>
      <c r="BU79" s="27"/>
    </row>
    <row r="80" spans="1:73" s="26" customFormat="1" x14ac:dyDescent="0.2">
      <c r="A80" s="1"/>
      <c r="B80" s="2"/>
      <c r="C80" s="408" t="s">
        <v>57</v>
      </c>
      <c r="D80" s="408"/>
      <c r="E80" s="408"/>
      <c r="F80" s="408"/>
      <c r="G80" s="408"/>
      <c r="H80" s="43"/>
      <c r="I80" s="43"/>
      <c r="J80" s="408" t="s">
        <v>58</v>
      </c>
      <c r="K80" s="408"/>
      <c r="L80" s="408"/>
      <c r="M80" s="408"/>
      <c r="O80" s="63"/>
      <c r="P80" s="63"/>
      <c r="Q80" s="63"/>
      <c r="R80" s="63"/>
      <c r="S80" s="63"/>
      <c r="T80" s="9"/>
      <c r="BU80" s="27"/>
    </row>
    <row r="81" spans="1:73" s="26" customFormat="1" x14ac:dyDescent="0.2">
      <c r="A81" s="1"/>
      <c r="B81" s="23"/>
      <c r="C81" s="408" t="s">
        <v>59</v>
      </c>
      <c r="D81" s="408"/>
      <c r="E81" s="408"/>
      <c r="F81" s="408"/>
      <c r="G81" s="408"/>
      <c r="H81" s="23"/>
      <c r="I81" s="23"/>
      <c r="J81" s="408" t="s">
        <v>60</v>
      </c>
      <c r="K81" s="408"/>
      <c r="L81" s="408"/>
      <c r="M81" s="408"/>
      <c r="N81" s="8"/>
      <c r="O81" s="8"/>
      <c r="P81" s="8"/>
      <c r="Q81" s="8"/>
      <c r="R81" s="8"/>
      <c r="S81" s="8"/>
      <c r="T81" s="9"/>
      <c r="BU81" s="27"/>
    </row>
    <row r="82" spans="1:73" s="26" customFormat="1" x14ac:dyDescent="0.2">
      <c r="A82" s="1"/>
      <c r="B82" s="2"/>
      <c r="C82" s="408" t="s">
        <v>61</v>
      </c>
      <c r="D82" s="408"/>
      <c r="E82" s="408"/>
      <c r="F82" s="408"/>
      <c r="G82" s="408"/>
      <c r="J82" s="408" t="s">
        <v>62</v>
      </c>
      <c r="K82" s="408"/>
      <c r="L82" s="408"/>
      <c r="M82" s="408"/>
      <c r="N82" s="8"/>
      <c r="O82" s="8"/>
      <c r="P82" s="8"/>
      <c r="Q82" s="8"/>
      <c r="R82" s="8"/>
      <c r="S82" s="8"/>
      <c r="T82" s="9"/>
      <c r="BU82" s="27"/>
    </row>
    <row r="83" spans="1:73" s="26" customFormat="1" x14ac:dyDescent="0.2">
      <c r="A83" s="1"/>
      <c r="B83" s="2"/>
      <c r="C83" s="408" t="s">
        <v>63</v>
      </c>
      <c r="D83" s="408"/>
      <c r="E83" s="408"/>
      <c r="F83" s="408"/>
      <c r="G83" s="408"/>
      <c r="H83" s="43"/>
      <c r="I83" s="43"/>
      <c r="J83" s="408" t="s">
        <v>64</v>
      </c>
      <c r="K83" s="408"/>
      <c r="L83" s="408"/>
      <c r="M83" s="408"/>
      <c r="N83" s="8"/>
      <c r="O83" s="8"/>
      <c r="P83" s="8"/>
      <c r="Q83" s="8"/>
      <c r="R83" s="8"/>
      <c r="S83" s="8"/>
      <c r="T83" s="9"/>
      <c r="BU83" s="27"/>
    </row>
    <row r="84" spans="1:73" s="26" customFormat="1" x14ac:dyDescent="0.2">
      <c r="A84" s="1"/>
      <c r="B84" s="2"/>
      <c r="C84" s="408" t="s">
        <v>65</v>
      </c>
      <c r="D84" s="408"/>
      <c r="E84" s="408"/>
      <c r="F84" s="408"/>
      <c r="G84" s="408"/>
      <c r="H84" s="43"/>
      <c r="I84" s="43"/>
      <c r="J84" s="408" t="s">
        <v>66</v>
      </c>
      <c r="K84" s="408"/>
      <c r="L84" s="408"/>
      <c r="M84" s="408"/>
      <c r="N84" s="8"/>
      <c r="O84" s="8"/>
      <c r="P84" s="8"/>
      <c r="Q84" s="8"/>
      <c r="R84" s="8"/>
      <c r="S84" s="8"/>
      <c r="T84" s="9"/>
      <c r="BU84" s="27"/>
    </row>
    <row r="85" spans="1:73" s="26" customFormat="1" x14ac:dyDescent="0.2">
      <c r="A85" s="1"/>
      <c r="B85" s="2"/>
      <c r="C85" s="408" t="s">
        <v>67</v>
      </c>
      <c r="D85" s="408"/>
      <c r="E85" s="408"/>
      <c r="F85" s="408"/>
      <c r="G85" s="408"/>
      <c r="H85" s="43"/>
      <c r="I85" s="43"/>
      <c r="J85" s="408" t="s">
        <v>68</v>
      </c>
      <c r="K85" s="408"/>
      <c r="L85" s="408"/>
      <c r="M85" s="408"/>
      <c r="N85" s="8"/>
      <c r="O85" s="8"/>
      <c r="P85" s="8"/>
      <c r="Q85" s="8"/>
      <c r="R85" s="8"/>
      <c r="S85" s="8"/>
      <c r="T85" s="9"/>
      <c r="BU85" s="27"/>
    </row>
    <row r="86" spans="1:73" s="26" customFormat="1" x14ac:dyDescent="0.2">
      <c r="A86" s="1"/>
      <c r="B86" s="2"/>
      <c r="C86" s="408" t="s">
        <v>69</v>
      </c>
      <c r="D86" s="408"/>
      <c r="E86" s="408"/>
      <c r="F86" s="408"/>
      <c r="G86" s="408"/>
      <c r="H86" s="43"/>
      <c r="I86" s="43"/>
      <c r="J86" s="408" t="s">
        <v>70</v>
      </c>
      <c r="K86" s="408"/>
      <c r="L86" s="408"/>
      <c r="M86" s="408"/>
      <c r="N86" s="8"/>
      <c r="O86" s="8"/>
      <c r="P86" s="8"/>
      <c r="Q86" s="8"/>
      <c r="R86" s="8"/>
      <c r="S86" s="8"/>
      <c r="T86" s="9"/>
      <c r="BU86" s="27"/>
    </row>
    <row r="87" spans="1:73" s="26" customFormat="1" x14ac:dyDescent="0.2">
      <c r="A87" s="1"/>
      <c r="B87" s="2"/>
      <c r="C87" s="409" t="s">
        <v>71</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72</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73</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74</v>
      </c>
      <c r="K94" s="71"/>
      <c r="L94" s="25" t="str">
        <f>IF(ISBLANK(L$9),"",L$9)</f>
        <v>一般病棟</v>
      </c>
      <c r="M94" s="72" t="str">
        <f t="shared" ref="M94:BS94" si="4">IF(ISBLANK(M$9),"",M$9)</f>
        <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75</v>
      </c>
      <c r="J95" s="74"/>
      <c r="K95" s="75"/>
      <c r="L95" s="76" t="s">
        <v>14</v>
      </c>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76</v>
      </c>
      <c r="B96" s="2"/>
      <c r="C96" s="305" t="s">
        <v>77</v>
      </c>
      <c r="D96" s="306"/>
      <c r="E96" s="306"/>
      <c r="F96" s="306"/>
      <c r="G96" s="306"/>
      <c r="H96" s="307"/>
      <c r="I96" s="77" t="s">
        <v>78</v>
      </c>
      <c r="J96" s="78" t="s">
        <v>857</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80</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74</v>
      </c>
      <c r="K102" s="87"/>
      <c r="L102" s="25" t="str">
        <f>IF(ISBLANK(L$9),"",L$9)</f>
        <v>一般病棟</v>
      </c>
      <c r="M102" s="72" t="str">
        <f t="shared" ref="M102:BS102" si="5">IF(ISBLANK(M$9),"",M$9)</f>
        <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75</v>
      </c>
      <c r="J103" s="74"/>
      <c r="K103" s="88"/>
      <c r="L103" s="89" t="str">
        <f>IF(ISBLANK(L$95),"",L$95)</f>
        <v>急性期</v>
      </c>
      <c r="M103" s="72" t="str">
        <f t="shared" ref="M103:BS103" si="6">IF(ISBLANK(M$95),"",M$95)</f>
        <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81</v>
      </c>
      <c r="B104" s="2"/>
      <c r="C104" s="326" t="s">
        <v>82</v>
      </c>
      <c r="D104" s="328"/>
      <c r="E104" s="410" t="s">
        <v>83</v>
      </c>
      <c r="F104" s="411"/>
      <c r="G104" s="411"/>
      <c r="H104" s="412"/>
      <c r="I104" s="413" t="s">
        <v>84</v>
      </c>
      <c r="J104" s="90">
        <f t="shared" ref="J104:J110" si="7">IF(SUM(L104:BS104)=0,IF(COUNTIF(L104:BS104,"未確認")&gt;0,"未確認",IF(COUNTIF(L104:BS104,"~*")&gt;0,"*",SUM(L104:BS104))),SUM(L104:BS104))</f>
        <v>44</v>
      </c>
      <c r="K104" s="91" t="str">
        <f t="shared" ref="K104:K110" si="8">IF(OR(COUNTIF(L104:BS104,"未確認")&gt;0,COUNTIF(L104:BS104,"~*")&gt;0),"※","")</f>
        <v/>
      </c>
      <c r="L104" s="92">
        <v>44</v>
      </c>
      <c r="M104" s="93"/>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85</v>
      </c>
      <c r="B105" s="96"/>
      <c r="C105" s="386"/>
      <c r="D105" s="387"/>
      <c r="E105" s="416"/>
      <c r="F105" s="417"/>
      <c r="G105" s="418" t="s">
        <v>86</v>
      </c>
      <c r="H105" s="419"/>
      <c r="I105" s="414"/>
      <c r="J105" s="90">
        <f t="shared" si="7"/>
        <v>0</v>
      </c>
      <c r="K105" s="91" t="str">
        <f t="shared" si="8"/>
        <v/>
      </c>
      <c r="L105" s="92">
        <v>0</v>
      </c>
      <c r="M105" s="92"/>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81</v>
      </c>
      <c r="B106" s="96"/>
      <c r="C106" s="386"/>
      <c r="D106" s="387"/>
      <c r="E106" s="308" t="s">
        <v>87</v>
      </c>
      <c r="F106" s="309"/>
      <c r="G106" s="309"/>
      <c r="H106" s="310"/>
      <c r="I106" s="414"/>
      <c r="J106" s="90">
        <f t="shared" si="7"/>
        <v>27</v>
      </c>
      <c r="K106" s="91" t="str">
        <f t="shared" si="8"/>
        <v/>
      </c>
      <c r="L106" s="92">
        <v>27</v>
      </c>
      <c r="M106" s="92"/>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81</v>
      </c>
      <c r="B107" s="96"/>
      <c r="C107" s="368"/>
      <c r="D107" s="370"/>
      <c r="E107" s="308" t="s">
        <v>88</v>
      </c>
      <c r="F107" s="309"/>
      <c r="G107" s="309"/>
      <c r="H107" s="310"/>
      <c r="I107" s="414"/>
      <c r="J107" s="90">
        <f t="shared" si="7"/>
        <v>44</v>
      </c>
      <c r="K107" s="91" t="str">
        <f t="shared" si="8"/>
        <v/>
      </c>
      <c r="L107" s="92">
        <v>44</v>
      </c>
      <c r="M107" s="92"/>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89</v>
      </c>
      <c r="B108" s="96"/>
      <c r="C108" s="326" t="s">
        <v>90</v>
      </c>
      <c r="D108" s="328"/>
      <c r="E108" s="326" t="s">
        <v>83</v>
      </c>
      <c r="F108" s="327"/>
      <c r="G108" s="327"/>
      <c r="H108" s="328"/>
      <c r="I108" s="414"/>
      <c r="J108" s="90">
        <f t="shared" si="7"/>
        <v>0</v>
      </c>
      <c r="K108" s="91" t="str">
        <f t="shared" si="8"/>
        <v/>
      </c>
      <c r="L108" s="92">
        <v>0</v>
      </c>
      <c r="M108" s="92"/>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89</v>
      </c>
      <c r="B109" s="96"/>
      <c r="C109" s="386"/>
      <c r="D109" s="387"/>
      <c r="E109" s="314" t="s">
        <v>87</v>
      </c>
      <c r="F109" s="315"/>
      <c r="G109" s="315"/>
      <c r="H109" s="317"/>
      <c r="I109" s="414"/>
      <c r="J109" s="90">
        <f t="shared" si="7"/>
        <v>0</v>
      </c>
      <c r="K109" s="91" t="str">
        <f t="shared" si="8"/>
        <v/>
      </c>
      <c r="L109" s="92">
        <v>0</v>
      </c>
      <c r="M109" s="92"/>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89</v>
      </c>
      <c r="B110" s="96"/>
      <c r="C110" s="386"/>
      <c r="D110" s="387"/>
      <c r="E110" s="314" t="s">
        <v>88</v>
      </c>
      <c r="F110" s="315"/>
      <c r="G110" s="315"/>
      <c r="H110" s="317"/>
      <c r="I110" s="414"/>
      <c r="J110" s="90">
        <f t="shared" si="7"/>
        <v>0</v>
      </c>
      <c r="K110" s="91" t="str">
        <f t="shared" si="8"/>
        <v/>
      </c>
      <c r="L110" s="92">
        <v>0</v>
      </c>
      <c r="M110" s="92"/>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91</v>
      </c>
      <c r="B111" s="96"/>
      <c r="C111" s="335" t="s">
        <v>92</v>
      </c>
      <c r="D111" s="336"/>
      <c r="E111" s="336"/>
      <c r="F111" s="336"/>
      <c r="G111" s="336"/>
      <c r="H111" s="337"/>
      <c r="I111" s="415"/>
      <c r="J111" s="97"/>
      <c r="K111" s="98" t="s">
        <v>93</v>
      </c>
      <c r="L111" s="99" t="s">
        <v>35</v>
      </c>
      <c r="M111" s="99"/>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94</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74</v>
      </c>
      <c r="K117" s="87"/>
      <c r="L117" s="25" t="str">
        <f>IF(ISBLANK(L$9),"",L$9)</f>
        <v>一般病棟</v>
      </c>
      <c r="M117" s="72" t="str">
        <f>IF(ISBLANK(M$9),"",M$9)</f>
        <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75</v>
      </c>
      <c r="J118" s="105"/>
      <c r="K118" s="88"/>
      <c r="L118" s="89" t="str">
        <f>IF(ISBLANK(L$95),"",L$95)</f>
        <v>急性期</v>
      </c>
      <c r="M118" s="72" t="str">
        <f>IF(ISBLANK(M$95),"",M$95)</f>
        <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95</v>
      </c>
      <c r="B119" s="2"/>
      <c r="C119" s="326" t="s">
        <v>96</v>
      </c>
      <c r="D119" s="327"/>
      <c r="E119" s="327"/>
      <c r="F119" s="327"/>
      <c r="G119" s="327"/>
      <c r="H119" s="328"/>
      <c r="I119" s="318" t="s">
        <v>97</v>
      </c>
      <c r="J119" s="106"/>
      <c r="K119" s="107"/>
      <c r="L119" s="108" t="s">
        <v>98</v>
      </c>
      <c r="M119" s="108"/>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99</v>
      </c>
      <c r="B120" s="2"/>
      <c r="C120" s="110"/>
      <c r="D120" s="111"/>
      <c r="E120" s="326" t="s">
        <v>100</v>
      </c>
      <c r="F120" s="327"/>
      <c r="G120" s="327"/>
      <c r="H120" s="328"/>
      <c r="I120" s="348"/>
      <c r="J120" s="112"/>
      <c r="K120" s="113"/>
      <c r="L120" s="108" t="s">
        <v>874</v>
      </c>
      <c r="M120" s="108"/>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102</v>
      </c>
      <c r="B121" s="2"/>
      <c r="C121" s="110"/>
      <c r="D121" s="111"/>
      <c r="E121" s="386"/>
      <c r="F121" s="407"/>
      <c r="G121" s="407"/>
      <c r="H121" s="387"/>
      <c r="I121" s="348"/>
      <c r="J121" s="112"/>
      <c r="K121" s="113"/>
      <c r="L121" s="108" t="s">
        <v>875</v>
      </c>
      <c r="M121" s="108"/>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104</v>
      </c>
      <c r="B122" s="2"/>
      <c r="C122" s="114"/>
      <c r="D122" s="115"/>
      <c r="E122" s="368"/>
      <c r="F122" s="369"/>
      <c r="G122" s="369"/>
      <c r="H122" s="370"/>
      <c r="I122" s="332"/>
      <c r="J122" s="116"/>
      <c r="K122" s="117"/>
      <c r="L122" s="108" t="s">
        <v>35</v>
      </c>
      <c r="M122" s="108"/>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105</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74</v>
      </c>
      <c r="K128" s="87"/>
      <c r="L128" s="25" t="str">
        <f>IF(ISBLANK(L$9),"",L$9)</f>
        <v>一般病棟</v>
      </c>
      <c r="M128" s="72" t="str">
        <f t="shared" ref="M128:BS128" si="11">IF(ISBLANK(M$9),"",M$9)</f>
        <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75</v>
      </c>
      <c r="J129" s="74"/>
      <c r="K129" s="88"/>
      <c r="L129" s="89" t="str">
        <f>IF(ISBLANK(L$95),"",L$95)</f>
        <v>急性期</v>
      </c>
      <c r="M129" s="72" t="str">
        <f t="shared" ref="M129:BS129" si="12">IF(ISBLANK(M$95),"",M$95)</f>
        <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106</v>
      </c>
      <c r="B130" s="2"/>
      <c r="C130" s="326" t="s">
        <v>107</v>
      </c>
      <c r="D130" s="327"/>
      <c r="E130" s="327"/>
      <c r="F130" s="327"/>
      <c r="G130" s="327"/>
      <c r="H130" s="328"/>
      <c r="I130" s="311" t="s">
        <v>108</v>
      </c>
      <c r="J130" s="120"/>
      <c r="K130" s="107"/>
      <c r="L130" s="121" t="s">
        <v>353</v>
      </c>
      <c r="M130" s="108"/>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106</v>
      </c>
      <c r="B131" s="96"/>
      <c r="C131" s="110"/>
      <c r="D131" s="111"/>
      <c r="E131" s="305" t="s">
        <v>110</v>
      </c>
      <c r="F131" s="306"/>
      <c r="G131" s="306"/>
      <c r="H131" s="307"/>
      <c r="I131" s="311"/>
      <c r="J131" s="112"/>
      <c r="K131" s="113"/>
      <c r="L131" s="121">
        <v>44</v>
      </c>
      <c r="M131" s="108"/>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111</v>
      </c>
      <c r="B132" s="96"/>
      <c r="C132" s="326" t="s">
        <v>112</v>
      </c>
      <c r="D132" s="327"/>
      <c r="E132" s="327"/>
      <c r="F132" s="327"/>
      <c r="G132" s="327"/>
      <c r="H132" s="328"/>
      <c r="I132" s="311"/>
      <c r="J132" s="112"/>
      <c r="K132" s="113"/>
      <c r="L132" s="121" t="s">
        <v>35</v>
      </c>
      <c r="M132" s="108"/>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111</v>
      </c>
      <c r="B133" s="96"/>
      <c r="C133" s="122"/>
      <c r="D133" s="123"/>
      <c r="E133" s="305" t="s">
        <v>110</v>
      </c>
      <c r="F133" s="306"/>
      <c r="G133" s="306"/>
      <c r="H133" s="307"/>
      <c r="I133" s="311"/>
      <c r="J133" s="112"/>
      <c r="K133" s="113"/>
      <c r="L133" s="121">
        <v>0</v>
      </c>
      <c r="M133" s="108"/>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114</v>
      </c>
      <c r="B134" s="96"/>
      <c r="C134" s="326" t="s">
        <v>112</v>
      </c>
      <c r="D134" s="327"/>
      <c r="E134" s="327"/>
      <c r="F134" s="327"/>
      <c r="G134" s="327"/>
      <c r="H134" s="328"/>
      <c r="I134" s="311"/>
      <c r="J134" s="112"/>
      <c r="K134" s="113"/>
      <c r="L134" s="121" t="s">
        <v>35</v>
      </c>
      <c r="M134" s="108"/>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114</v>
      </c>
      <c r="B135" s="96"/>
      <c r="C135" s="124"/>
      <c r="D135" s="125"/>
      <c r="E135" s="305" t="s">
        <v>110</v>
      </c>
      <c r="F135" s="306"/>
      <c r="G135" s="306"/>
      <c r="H135" s="307"/>
      <c r="I135" s="311"/>
      <c r="J135" s="116"/>
      <c r="K135" s="117"/>
      <c r="L135" s="121">
        <v>0</v>
      </c>
      <c r="M135" s="108"/>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115</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74</v>
      </c>
      <c r="K141" s="87"/>
      <c r="L141" s="25" t="str">
        <f>IF(ISBLANK(L$9),"",L$9)</f>
        <v>一般病棟</v>
      </c>
      <c r="M141" s="72" t="str">
        <f t="shared" ref="M141:BS141" si="13">IF(ISBLANK(M$9),"",M$9)</f>
        <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75</v>
      </c>
      <c r="J142" s="74"/>
      <c r="K142" s="88"/>
      <c r="L142" s="89" t="str">
        <f t="shared" ref="L142:BS142" si="14">IF(ISBLANK(L$95),"",L$95)</f>
        <v>急性期</v>
      </c>
      <c r="M142" s="72" t="str">
        <f t="shared" si="14"/>
        <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116</v>
      </c>
      <c r="B143" s="2"/>
      <c r="C143" s="305" t="s">
        <v>115</v>
      </c>
      <c r="D143" s="306"/>
      <c r="E143" s="306"/>
      <c r="F143" s="306"/>
      <c r="G143" s="306"/>
      <c r="H143" s="307"/>
      <c r="I143" s="129" t="s">
        <v>117</v>
      </c>
      <c r="J143" s="130" t="s">
        <v>118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119</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74</v>
      </c>
      <c r="K149" s="87"/>
      <c r="L149" s="25" t="str">
        <f>IF(ISBLANK(L$9),"",L$9)</f>
        <v>一般病棟</v>
      </c>
      <c r="M149" s="72" t="str">
        <f t="shared" ref="M149:BS149" si="15">IF(ISBLANK(M$9),"",M$9)</f>
        <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120</v>
      </c>
      <c r="I150" s="73" t="s">
        <v>75</v>
      </c>
      <c r="J150" s="74"/>
      <c r="K150" s="88"/>
      <c r="L150" s="89" t="str">
        <f t="shared" ref="L150:BS150" si="16">IF(ISBLANK(L$95),"",L$95)</f>
        <v>急性期</v>
      </c>
      <c r="M150" s="72" t="str">
        <f t="shared" si="16"/>
        <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121</v>
      </c>
      <c r="B151" s="2"/>
      <c r="C151" s="305" t="s">
        <v>122</v>
      </c>
      <c r="D151" s="306"/>
      <c r="E151" s="306"/>
      <c r="F151" s="306"/>
      <c r="G151" s="306"/>
      <c r="H151" s="307"/>
      <c r="I151" s="404" t="s">
        <v>123</v>
      </c>
      <c r="J151" s="78" t="s">
        <v>127</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125</v>
      </c>
      <c r="B152" s="2"/>
      <c r="C152" s="305" t="s">
        <v>126</v>
      </c>
      <c r="D152" s="306"/>
      <c r="E152" s="306"/>
      <c r="F152" s="306"/>
      <c r="G152" s="306"/>
      <c r="H152" s="307"/>
      <c r="I152" s="405"/>
      <c r="J152" s="78" t="s">
        <v>127</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128</v>
      </c>
      <c r="B153" s="2"/>
      <c r="C153" s="305" t="s">
        <v>129</v>
      </c>
      <c r="D153" s="306"/>
      <c r="E153" s="306"/>
      <c r="F153" s="306"/>
      <c r="G153" s="306"/>
      <c r="H153" s="307"/>
      <c r="I153" s="406"/>
      <c r="J153" s="78" t="s">
        <v>127</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130</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74</v>
      </c>
      <c r="K159" s="87"/>
      <c r="L159" s="25" t="str">
        <f>IF(ISBLANK(L$9),"",L$9)</f>
        <v>一般病棟</v>
      </c>
      <c r="M159" s="72" t="str">
        <f t="shared" ref="M159:BS159" si="17">IF(ISBLANK(M$9),"",M$9)</f>
        <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75</v>
      </c>
      <c r="J160" s="74"/>
      <c r="K160" s="88"/>
      <c r="L160" s="89" t="str">
        <f t="shared" ref="L160:BS160" si="18">IF(ISBLANK(L$95),"",L$95)</f>
        <v>急性期</v>
      </c>
      <c r="M160" s="72" t="str">
        <f t="shared" si="18"/>
        <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131</v>
      </c>
      <c r="B161" s="2"/>
      <c r="C161" s="305" t="s">
        <v>132</v>
      </c>
      <c r="D161" s="306"/>
      <c r="E161" s="306"/>
      <c r="F161" s="306"/>
      <c r="G161" s="306"/>
      <c r="H161" s="307"/>
      <c r="I161" s="137" t="s">
        <v>133</v>
      </c>
      <c r="J161" s="78" t="s">
        <v>127</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134</v>
      </c>
      <c r="B162" s="2"/>
      <c r="C162" s="305" t="s">
        <v>135</v>
      </c>
      <c r="D162" s="306"/>
      <c r="E162" s="306"/>
      <c r="F162" s="306"/>
      <c r="G162" s="306"/>
      <c r="H162" s="307"/>
      <c r="I162" s="138" t="s">
        <v>136</v>
      </c>
      <c r="J162" s="78" t="s">
        <v>127</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137</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74</v>
      </c>
      <c r="K168" s="87"/>
      <c r="L168" s="25" t="str">
        <f>IF(ISBLANK(L$9),"",L$9)</f>
        <v>一般病棟</v>
      </c>
      <c r="M168" s="141" t="str">
        <f t="shared" ref="M168:Q168" si="19">IF(ISBLANK(M$9),"",M$9)</f>
        <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75</v>
      </c>
      <c r="J169" s="74"/>
      <c r="K169" s="88"/>
      <c r="L169" s="89" t="str">
        <f t="shared" ref="L169:BS169" si="21">IF(ISBLANK(L$95),"",L$95)</f>
        <v>急性期</v>
      </c>
      <c r="M169" s="141" t="str">
        <f t="shared" si="21"/>
        <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138</v>
      </c>
      <c r="B170" s="2"/>
      <c r="C170" s="305" t="s">
        <v>139</v>
      </c>
      <c r="D170" s="306"/>
      <c r="E170" s="306"/>
      <c r="F170" s="306"/>
      <c r="G170" s="306"/>
      <c r="H170" s="307"/>
      <c r="I170" s="142" t="s">
        <v>140</v>
      </c>
      <c r="J170" s="78" t="s">
        <v>141</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142</v>
      </c>
      <c r="D171" s="309"/>
      <c r="E171" s="309"/>
      <c r="F171" s="309"/>
      <c r="G171" s="309"/>
      <c r="H171" s="310"/>
      <c r="I171" s="142" t="s">
        <v>143</v>
      </c>
      <c r="J171" s="78" t="s">
        <v>35</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144</v>
      </c>
      <c r="D172" s="309"/>
      <c r="E172" s="309"/>
      <c r="F172" s="309"/>
      <c r="G172" s="309"/>
      <c r="H172" s="310"/>
      <c r="I172" s="142" t="s">
        <v>145</v>
      </c>
      <c r="J172" s="78" t="s">
        <v>35</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146</v>
      </c>
      <c r="B173" s="2"/>
      <c r="C173" s="305" t="s">
        <v>147</v>
      </c>
      <c r="D173" s="306"/>
      <c r="E173" s="306"/>
      <c r="F173" s="306"/>
      <c r="G173" s="306"/>
      <c r="H173" s="307"/>
      <c r="I173" s="142" t="s">
        <v>148</v>
      </c>
      <c r="J173" s="78" t="s">
        <v>127</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149</v>
      </c>
      <c r="B174" s="2"/>
      <c r="C174" s="305" t="s">
        <v>150</v>
      </c>
      <c r="D174" s="306"/>
      <c r="E174" s="306"/>
      <c r="F174" s="306"/>
      <c r="G174" s="306"/>
      <c r="H174" s="307"/>
      <c r="I174" s="142" t="s">
        <v>151</v>
      </c>
      <c r="J174" s="78" t="s">
        <v>127</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152</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74</v>
      </c>
      <c r="K180" s="87"/>
      <c r="L180" s="25" t="str">
        <f>IF(ISBLANK(L$9),"",L$9)</f>
        <v>一般病棟</v>
      </c>
      <c r="M180" s="72" t="str">
        <f t="shared" ref="M180:BS180" si="22">IF(ISBLANK(M$9),"",M$9)</f>
        <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75</v>
      </c>
      <c r="J181" s="74"/>
      <c r="K181" s="88"/>
      <c r="L181" s="89" t="str">
        <f>IF(ISBLANK(L$95),"",L$95)</f>
        <v>急性期</v>
      </c>
      <c r="M181" s="72" t="str">
        <f t="shared" ref="M181:BS181" si="23">IF(ISBLANK(M$95),"",M$95)</f>
        <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153</v>
      </c>
      <c r="B182" s="96"/>
      <c r="C182" s="395" t="s">
        <v>154</v>
      </c>
      <c r="D182" s="396"/>
      <c r="E182" s="396"/>
      <c r="F182" s="396"/>
      <c r="G182" s="395" t="s">
        <v>155</v>
      </c>
      <c r="H182" s="395"/>
      <c r="I182" s="401" t="s">
        <v>156</v>
      </c>
      <c r="J182" s="145">
        <v>1</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153</v>
      </c>
      <c r="B183" s="96"/>
      <c r="C183" s="396"/>
      <c r="D183" s="396"/>
      <c r="E183" s="396"/>
      <c r="F183" s="396"/>
      <c r="G183" s="395" t="s">
        <v>157</v>
      </c>
      <c r="H183" s="395"/>
      <c r="I183" s="402"/>
      <c r="J183" s="149">
        <v>2.6</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158</v>
      </c>
      <c r="B184" s="96"/>
      <c r="C184" s="395" t="s">
        <v>159</v>
      </c>
      <c r="D184" s="396"/>
      <c r="E184" s="396"/>
      <c r="F184" s="396"/>
      <c r="G184" s="395" t="s">
        <v>155</v>
      </c>
      <c r="H184" s="395"/>
      <c r="I184" s="402"/>
      <c r="J184" s="145">
        <v>4</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158</v>
      </c>
      <c r="B185" s="96"/>
      <c r="C185" s="396"/>
      <c r="D185" s="396"/>
      <c r="E185" s="396"/>
      <c r="F185" s="396"/>
      <c r="G185" s="395" t="s">
        <v>157</v>
      </c>
      <c r="H185" s="395"/>
      <c r="I185" s="402"/>
      <c r="J185" s="149">
        <v>0.4</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160</v>
      </c>
      <c r="B186" s="152"/>
      <c r="C186" s="395" t="s">
        <v>161</v>
      </c>
      <c r="D186" s="395"/>
      <c r="E186" s="395"/>
      <c r="F186" s="395"/>
      <c r="G186" s="395" t="s">
        <v>155</v>
      </c>
      <c r="H186" s="395"/>
      <c r="I186" s="402"/>
      <c r="J186" s="145">
        <f t="shared" ref="J186:J201" si="25">IF(SUM(L186:BP186)=0,IF(COUNTIF(L186:BP186,"未確認")&gt;0,"未確認",IF(COUNTIF(L186:BP186,"~*")&gt;0,"*",SUM(L186:BP186))),SUM(L186:BP186))</f>
        <v>15</v>
      </c>
      <c r="K186" s="91" t="str">
        <f t="shared" si="24"/>
        <v/>
      </c>
      <c r="L186" s="153">
        <v>15</v>
      </c>
      <c r="M186" s="154"/>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160</v>
      </c>
      <c r="B187" s="152"/>
      <c r="C187" s="395"/>
      <c r="D187" s="395"/>
      <c r="E187" s="395"/>
      <c r="F187" s="395"/>
      <c r="G187" s="395" t="s">
        <v>157</v>
      </c>
      <c r="H187" s="395"/>
      <c r="I187" s="402"/>
      <c r="J187" s="149">
        <f t="shared" si="25"/>
        <v>0</v>
      </c>
      <c r="K187" s="91" t="str">
        <f t="shared" si="24"/>
        <v/>
      </c>
      <c r="L187" s="153">
        <v>0</v>
      </c>
      <c r="M187" s="154"/>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162</v>
      </c>
      <c r="B188" s="152"/>
      <c r="C188" s="395" t="s">
        <v>163</v>
      </c>
      <c r="D188" s="400"/>
      <c r="E188" s="400"/>
      <c r="F188" s="400"/>
      <c r="G188" s="395" t="s">
        <v>155</v>
      </c>
      <c r="H188" s="395"/>
      <c r="I188" s="402"/>
      <c r="J188" s="145">
        <f t="shared" si="25"/>
        <v>0</v>
      </c>
      <c r="K188" s="91" t="str">
        <f t="shared" si="24"/>
        <v/>
      </c>
      <c r="L188" s="153">
        <v>0</v>
      </c>
      <c r="M188" s="154"/>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162</v>
      </c>
      <c r="B189" s="152"/>
      <c r="C189" s="400"/>
      <c r="D189" s="400"/>
      <c r="E189" s="400"/>
      <c r="F189" s="400"/>
      <c r="G189" s="395" t="s">
        <v>157</v>
      </c>
      <c r="H189" s="395"/>
      <c r="I189" s="402"/>
      <c r="J189" s="149">
        <f t="shared" si="25"/>
        <v>0</v>
      </c>
      <c r="K189" s="91" t="str">
        <f t="shared" si="24"/>
        <v/>
      </c>
      <c r="L189" s="153">
        <v>0</v>
      </c>
      <c r="M189" s="154"/>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164</v>
      </c>
      <c r="B190" s="152"/>
      <c r="C190" s="395" t="s">
        <v>165</v>
      </c>
      <c r="D190" s="400"/>
      <c r="E190" s="400"/>
      <c r="F190" s="400"/>
      <c r="G190" s="395" t="s">
        <v>155</v>
      </c>
      <c r="H190" s="395"/>
      <c r="I190" s="402"/>
      <c r="J190" s="145">
        <f t="shared" si="25"/>
        <v>0</v>
      </c>
      <c r="K190" s="91" t="str">
        <f t="shared" si="24"/>
        <v/>
      </c>
      <c r="L190" s="153">
        <v>0</v>
      </c>
      <c r="M190" s="154"/>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164</v>
      </c>
      <c r="B191" s="152"/>
      <c r="C191" s="400"/>
      <c r="D191" s="400"/>
      <c r="E191" s="400"/>
      <c r="F191" s="400"/>
      <c r="G191" s="395" t="s">
        <v>157</v>
      </c>
      <c r="H191" s="395"/>
      <c r="I191" s="402"/>
      <c r="J191" s="149">
        <f t="shared" si="25"/>
        <v>0</v>
      </c>
      <c r="K191" s="91" t="str">
        <f t="shared" si="24"/>
        <v/>
      </c>
      <c r="L191" s="153">
        <v>0</v>
      </c>
      <c r="M191" s="154"/>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166</v>
      </c>
      <c r="B192" s="152"/>
      <c r="C192" s="395" t="s">
        <v>167</v>
      </c>
      <c r="D192" s="400"/>
      <c r="E192" s="400"/>
      <c r="F192" s="400"/>
      <c r="G192" s="395" t="s">
        <v>155</v>
      </c>
      <c r="H192" s="395"/>
      <c r="I192" s="402"/>
      <c r="J192" s="145">
        <f t="shared" si="25"/>
        <v>0</v>
      </c>
      <c r="K192" s="91" t="str">
        <f t="shared" si="24"/>
        <v/>
      </c>
      <c r="L192" s="153">
        <v>0</v>
      </c>
      <c r="M192" s="154"/>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166</v>
      </c>
      <c r="B193" s="96"/>
      <c r="C193" s="400"/>
      <c r="D193" s="400"/>
      <c r="E193" s="400"/>
      <c r="F193" s="400"/>
      <c r="G193" s="395" t="s">
        <v>157</v>
      </c>
      <c r="H193" s="395"/>
      <c r="I193" s="402"/>
      <c r="J193" s="149">
        <f t="shared" si="25"/>
        <v>0</v>
      </c>
      <c r="K193" s="91" t="str">
        <f t="shared" si="24"/>
        <v/>
      </c>
      <c r="L193" s="153">
        <v>0</v>
      </c>
      <c r="M193" s="154"/>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168</v>
      </c>
      <c r="B194" s="96"/>
      <c r="C194" s="395" t="s">
        <v>169</v>
      </c>
      <c r="D194" s="400"/>
      <c r="E194" s="400"/>
      <c r="F194" s="400"/>
      <c r="G194" s="395" t="s">
        <v>155</v>
      </c>
      <c r="H194" s="395"/>
      <c r="I194" s="402"/>
      <c r="J194" s="145">
        <f t="shared" si="25"/>
        <v>0</v>
      </c>
      <c r="K194" s="91" t="str">
        <f t="shared" si="24"/>
        <v/>
      </c>
      <c r="L194" s="153">
        <v>0</v>
      </c>
      <c r="M194" s="154"/>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168</v>
      </c>
      <c r="B195" s="96"/>
      <c r="C195" s="400"/>
      <c r="D195" s="400"/>
      <c r="E195" s="400"/>
      <c r="F195" s="400"/>
      <c r="G195" s="395" t="s">
        <v>157</v>
      </c>
      <c r="H195" s="395"/>
      <c r="I195" s="402"/>
      <c r="J195" s="149">
        <f t="shared" si="25"/>
        <v>0</v>
      </c>
      <c r="K195" s="91" t="str">
        <f t="shared" si="24"/>
        <v/>
      </c>
      <c r="L195" s="153">
        <v>0</v>
      </c>
      <c r="M195" s="154"/>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170</v>
      </c>
      <c r="B196" s="96"/>
      <c r="C196" s="395" t="s">
        <v>171</v>
      </c>
      <c r="D196" s="400"/>
      <c r="E196" s="400"/>
      <c r="F196" s="400"/>
      <c r="G196" s="395" t="s">
        <v>155</v>
      </c>
      <c r="H196" s="395"/>
      <c r="I196" s="402"/>
      <c r="J196" s="145">
        <f t="shared" si="25"/>
        <v>0</v>
      </c>
      <c r="K196" s="91" t="str">
        <f t="shared" si="24"/>
        <v/>
      </c>
      <c r="L196" s="153">
        <v>0</v>
      </c>
      <c r="M196" s="154"/>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170</v>
      </c>
      <c r="B197" s="96"/>
      <c r="C197" s="400"/>
      <c r="D197" s="400"/>
      <c r="E197" s="400"/>
      <c r="F197" s="400"/>
      <c r="G197" s="395" t="s">
        <v>157</v>
      </c>
      <c r="H197" s="395"/>
      <c r="I197" s="402"/>
      <c r="J197" s="149">
        <f t="shared" si="25"/>
        <v>0</v>
      </c>
      <c r="K197" s="91" t="str">
        <f t="shared" si="24"/>
        <v/>
      </c>
      <c r="L197" s="153">
        <v>0</v>
      </c>
      <c r="M197" s="154"/>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172</v>
      </c>
      <c r="B198" s="96"/>
      <c r="C198" s="395" t="s">
        <v>173</v>
      </c>
      <c r="D198" s="400"/>
      <c r="E198" s="400"/>
      <c r="F198" s="400"/>
      <c r="G198" s="395" t="s">
        <v>155</v>
      </c>
      <c r="H198" s="395"/>
      <c r="I198" s="402"/>
      <c r="J198" s="145">
        <f t="shared" si="25"/>
        <v>0</v>
      </c>
      <c r="K198" s="91" t="str">
        <f t="shared" si="24"/>
        <v/>
      </c>
      <c r="L198" s="153">
        <v>0</v>
      </c>
      <c r="M198" s="154"/>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172</v>
      </c>
      <c r="B199" s="96"/>
      <c r="C199" s="400"/>
      <c r="D199" s="400"/>
      <c r="E199" s="400"/>
      <c r="F199" s="400"/>
      <c r="G199" s="395" t="s">
        <v>157</v>
      </c>
      <c r="H199" s="395"/>
      <c r="I199" s="402"/>
      <c r="J199" s="149">
        <f t="shared" si="25"/>
        <v>0</v>
      </c>
      <c r="K199" s="91" t="str">
        <f t="shared" si="24"/>
        <v/>
      </c>
      <c r="L199" s="153">
        <v>0</v>
      </c>
      <c r="M199" s="154"/>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174</v>
      </c>
      <c r="B200" s="96"/>
      <c r="C200" s="395" t="s">
        <v>175</v>
      </c>
      <c r="D200" s="400"/>
      <c r="E200" s="400"/>
      <c r="F200" s="400"/>
      <c r="G200" s="395" t="s">
        <v>155</v>
      </c>
      <c r="H200" s="395"/>
      <c r="I200" s="402"/>
      <c r="J200" s="145">
        <f t="shared" si="25"/>
        <v>1</v>
      </c>
      <c r="K200" s="91" t="str">
        <f t="shared" si="24"/>
        <v/>
      </c>
      <c r="L200" s="153">
        <v>1</v>
      </c>
      <c r="M200" s="154"/>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174</v>
      </c>
      <c r="B201" s="96"/>
      <c r="C201" s="400"/>
      <c r="D201" s="400"/>
      <c r="E201" s="400"/>
      <c r="F201" s="400"/>
      <c r="G201" s="395" t="s">
        <v>157</v>
      </c>
      <c r="H201" s="395"/>
      <c r="I201" s="402"/>
      <c r="J201" s="149">
        <f t="shared" si="25"/>
        <v>0</v>
      </c>
      <c r="K201" s="91" t="str">
        <f t="shared" si="24"/>
        <v/>
      </c>
      <c r="L201" s="153">
        <v>0</v>
      </c>
      <c r="M201" s="154"/>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176</v>
      </c>
      <c r="B202" s="96"/>
      <c r="C202" s="395" t="s">
        <v>177</v>
      </c>
      <c r="D202" s="396"/>
      <c r="E202" s="396"/>
      <c r="F202" s="396"/>
      <c r="G202" s="395" t="s">
        <v>155</v>
      </c>
      <c r="H202" s="395"/>
      <c r="I202" s="402"/>
      <c r="J202" s="145">
        <v>4</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176</v>
      </c>
      <c r="B203" s="96"/>
      <c r="C203" s="396"/>
      <c r="D203" s="396"/>
      <c r="E203" s="396"/>
      <c r="F203" s="396"/>
      <c r="G203" s="395" t="s">
        <v>157</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178</v>
      </c>
      <c r="B204" s="96"/>
      <c r="C204" s="395" t="s">
        <v>179</v>
      </c>
      <c r="D204" s="396"/>
      <c r="E204" s="396"/>
      <c r="F204" s="396"/>
      <c r="G204" s="395" t="s">
        <v>155</v>
      </c>
      <c r="H204" s="395"/>
      <c r="I204" s="402"/>
      <c r="J204" s="145">
        <v>5</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178</v>
      </c>
      <c r="B205" s="96"/>
      <c r="C205" s="396"/>
      <c r="D205" s="396"/>
      <c r="E205" s="396"/>
      <c r="F205" s="396"/>
      <c r="G205" s="395" t="s">
        <v>157</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180</v>
      </c>
      <c r="B206" s="96"/>
      <c r="C206" s="395" t="s">
        <v>181</v>
      </c>
      <c r="D206" s="400"/>
      <c r="E206" s="400"/>
      <c r="F206" s="400"/>
      <c r="G206" s="395" t="s">
        <v>155</v>
      </c>
      <c r="H206" s="395"/>
      <c r="I206" s="402"/>
      <c r="J206" s="145">
        <f t="shared" ref="J206:J211" si="26">IF(SUM(L206:BP206)=0,IF(COUNTIF(L206:BP206,"未確認")&gt;0,"未確認",IF(COUNTIF(L206:BP206,"~*")&gt;0,"*",SUM(L206:BP206))),SUM(L206:BP206))</f>
        <v>0</v>
      </c>
      <c r="K206" s="91" t="str">
        <f t="shared" si="24"/>
        <v/>
      </c>
      <c r="L206" s="153">
        <v>0</v>
      </c>
      <c r="M206" s="154"/>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180</v>
      </c>
      <c r="B207" s="96"/>
      <c r="C207" s="400"/>
      <c r="D207" s="400"/>
      <c r="E207" s="400"/>
      <c r="F207" s="400"/>
      <c r="G207" s="395" t="s">
        <v>157</v>
      </c>
      <c r="H207" s="395"/>
      <c r="I207" s="402"/>
      <c r="J207" s="149">
        <f t="shared" si="26"/>
        <v>0</v>
      </c>
      <c r="K207" s="91" t="str">
        <f t="shared" si="24"/>
        <v/>
      </c>
      <c r="L207" s="153">
        <v>0</v>
      </c>
      <c r="M207" s="154"/>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182</v>
      </c>
      <c r="B208" s="96"/>
      <c r="C208" s="395" t="s">
        <v>183</v>
      </c>
      <c r="D208" s="396"/>
      <c r="E208" s="396"/>
      <c r="F208" s="396"/>
      <c r="G208" s="395" t="s">
        <v>155</v>
      </c>
      <c r="H208" s="395"/>
      <c r="I208" s="402"/>
      <c r="J208" s="145">
        <f t="shared" si="26"/>
        <v>3</v>
      </c>
      <c r="K208" s="91" t="str">
        <f t="shared" si="24"/>
        <v/>
      </c>
      <c r="L208" s="153">
        <v>3</v>
      </c>
      <c r="M208" s="154"/>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182</v>
      </c>
      <c r="B209" s="96"/>
      <c r="C209" s="396"/>
      <c r="D209" s="396"/>
      <c r="E209" s="396"/>
      <c r="F209" s="396"/>
      <c r="G209" s="395" t="s">
        <v>157</v>
      </c>
      <c r="H209" s="395"/>
      <c r="I209" s="402"/>
      <c r="J209" s="149">
        <f t="shared" si="26"/>
        <v>0</v>
      </c>
      <c r="K209" s="91" t="str">
        <f t="shared" si="24"/>
        <v/>
      </c>
      <c r="L209" s="153">
        <v>0</v>
      </c>
      <c r="M209" s="154"/>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184</v>
      </c>
      <c r="D210" s="396"/>
      <c r="E210" s="396"/>
      <c r="F210" s="396"/>
      <c r="G210" s="395" t="s">
        <v>155</v>
      </c>
      <c r="H210" s="395"/>
      <c r="I210" s="402"/>
      <c r="J210" s="145">
        <f t="shared" si="26"/>
        <v>0</v>
      </c>
      <c r="K210" s="91" t="str">
        <f t="shared" si="24"/>
        <v/>
      </c>
      <c r="L210" s="153">
        <v>0</v>
      </c>
      <c r="M210" s="156"/>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157</v>
      </c>
      <c r="H211" s="395"/>
      <c r="I211" s="403"/>
      <c r="J211" s="149">
        <f t="shared" si="26"/>
        <v>0</v>
      </c>
      <c r="K211" s="91" t="str">
        <f t="shared" si="24"/>
        <v/>
      </c>
      <c r="L211" s="153">
        <v>0</v>
      </c>
      <c r="M211" s="156"/>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74</v>
      </c>
      <c r="K214" s="87"/>
      <c r="L214" s="159" t="s">
        <v>185</v>
      </c>
      <c r="M214" s="2"/>
      <c r="N214" s="119"/>
      <c r="O214" s="119"/>
      <c r="P214" s="119"/>
      <c r="Q214" s="119"/>
      <c r="R214" s="119"/>
      <c r="S214" s="119"/>
    </row>
    <row r="215" spans="1:73" ht="20.25" customHeight="1" x14ac:dyDescent="0.2">
      <c r="C215" s="46"/>
      <c r="I215" s="73" t="s">
        <v>75</v>
      </c>
      <c r="J215" s="74"/>
      <c r="K215" s="88"/>
      <c r="L215" s="159" t="s">
        <v>186</v>
      </c>
      <c r="M215" s="159" t="s">
        <v>187</v>
      </c>
      <c r="N215" s="159" t="s">
        <v>188</v>
      </c>
      <c r="O215" s="119"/>
      <c r="P215" s="119"/>
      <c r="Q215" s="119"/>
      <c r="R215" s="119"/>
      <c r="S215" s="9"/>
    </row>
    <row r="216" spans="1:73" s="1" customFormat="1" ht="34.5" customHeight="1" x14ac:dyDescent="0.2">
      <c r="A216" s="151" t="s">
        <v>189</v>
      </c>
      <c r="B216" s="152"/>
      <c r="C216" s="391" t="s">
        <v>161</v>
      </c>
      <c r="D216" s="391"/>
      <c r="E216" s="391"/>
      <c r="F216" s="391"/>
      <c r="G216" s="305" t="s">
        <v>155</v>
      </c>
      <c r="H216" s="307"/>
      <c r="I216" s="397" t="s">
        <v>190</v>
      </c>
      <c r="J216" s="160"/>
      <c r="K216" s="161"/>
      <c r="L216" s="162">
        <v>6</v>
      </c>
      <c r="M216" s="162">
        <v>12</v>
      </c>
      <c r="N216" s="162">
        <v>1</v>
      </c>
      <c r="O216" s="119"/>
      <c r="P216" s="119"/>
      <c r="Q216" s="119"/>
      <c r="R216" s="119"/>
      <c r="BU216" s="95"/>
    </row>
    <row r="217" spans="1:73" s="1" customFormat="1" ht="34.5" customHeight="1" x14ac:dyDescent="0.2">
      <c r="A217" s="151" t="s">
        <v>189</v>
      </c>
      <c r="B217" s="152"/>
      <c r="C217" s="391"/>
      <c r="D217" s="391"/>
      <c r="E217" s="391"/>
      <c r="F217" s="391"/>
      <c r="G217" s="305" t="s">
        <v>157</v>
      </c>
      <c r="H217" s="307"/>
      <c r="I217" s="398"/>
      <c r="J217" s="160"/>
      <c r="K217" s="163"/>
      <c r="L217" s="164">
        <v>0</v>
      </c>
      <c r="M217" s="164">
        <v>0</v>
      </c>
      <c r="N217" s="164">
        <v>0</v>
      </c>
      <c r="O217" s="119"/>
      <c r="P217" s="119"/>
      <c r="Q217" s="119"/>
      <c r="R217" s="119"/>
      <c r="BU217" s="95"/>
    </row>
    <row r="218" spans="1:73" s="1" customFormat="1" ht="34.5" customHeight="1" x14ac:dyDescent="0.2">
      <c r="A218" s="151" t="s">
        <v>191</v>
      </c>
      <c r="B218" s="152"/>
      <c r="C218" s="391" t="s">
        <v>163</v>
      </c>
      <c r="D218" s="392"/>
      <c r="E218" s="392"/>
      <c r="F218" s="392"/>
      <c r="G218" s="305" t="s">
        <v>155</v>
      </c>
      <c r="H218" s="307"/>
      <c r="I218" s="398"/>
      <c r="J218" s="160"/>
      <c r="K218" s="161"/>
      <c r="L218" s="162">
        <v>0</v>
      </c>
      <c r="M218" s="162">
        <v>1</v>
      </c>
      <c r="N218" s="162">
        <v>0</v>
      </c>
      <c r="O218" s="119"/>
      <c r="P218" s="119"/>
      <c r="Q218" s="119"/>
      <c r="R218" s="119"/>
      <c r="BU218" s="95"/>
    </row>
    <row r="219" spans="1:73" s="1" customFormat="1" ht="34.5" customHeight="1" x14ac:dyDescent="0.2">
      <c r="A219" s="151" t="s">
        <v>191</v>
      </c>
      <c r="B219" s="152"/>
      <c r="C219" s="392"/>
      <c r="D219" s="392"/>
      <c r="E219" s="392"/>
      <c r="F219" s="392"/>
      <c r="G219" s="305" t="s">
        <v>157</v>
      </c>
      <c r="H219" s="307"/>
      <c r="I219" s="398"/>
      <c r="J219" s="160"/>
      <c r="K219" s="163"/>
      <c r="L219" s="164">
        <v>0</v>
      </c>
      <c r="M219" s="164">
        <v>0</v>
      </c>
      <c r="N219" s="164">
        <v>0</v>
      </c>
      <c r="O219" s="119"/>
      <c r="P219" s="119"/>
      <c r="Q219" s="119"/>
      <c r="R219" s="119"/>
      <c r="BU219" s="95"/>
    </row>
    <row r="220" spans="1:73" s="1" customFormat="1" ht="34.5" customHeight="1" x14ac:dyDescent="0.2">
      <c r="A220" s="151" t="s">
        <v>192</v>
      </c>
      <c r="B220" s="152"/>
      <c r="C220" s="391" t="s">
        <v>165</v>
      </c>
      <c r="D220" s="392"/>
      <c r="E220" s="392"/>
      <c r="F220" s="392"/>
      <c r="G220" s="305" t="s">
        <v>155</v>
      </c>
      <c r="H220" s="307"/>
      <c r="I220" s="398"/>
      <c r="J220" s="160"/>
      <c r="K220" s="161"/>
      <c r="L220" s="162">
        <v>0</v>
      </c>
      <c r="M220" s="162">
        <v>0</v>
      </c>
      <c r="N220" s="162">
        <v>0</v>
      </c>
      <c r="O220" s="119"/>
      <c r="P220" s="119"/>
      <c r="Q220" s="119"/>
      <c r="R220" s="119"/>
      <c r="BU220" s="95"/>
    </row>
    <row r="221" spans="1:73" s="1" customFormat="1" ht="34.5" customHeight="1" x14ac:dyDescent="0.2">
      <c r="A221" s="151" t="s">
        <v>192</v>
      </c>
      <c r="B221" s="152"/>
      <c r="C221" s="392"/>
      <c r="D221" s="392"/>
      <c r="E221" s="392"/>
      <c r="F221" s="392"/>
      <c r="G221" s="305" t="s">
        <v>157</v>
      </c>
      <c r="H221" s="307"/>
      <c r="I221" s="398"/>
      <c r="J221" s="160"/>
      <c r="K221" s="163"/>
      <c r="L221" s="164">
        <v>0</v>
      </c>
      <c r="M221" s="164">
        <v>0</v>
      </c>
      <c r="N221" s="164">
        <v>0</v>
      </c>
      <c r="O221" s="119"/>
      <c r="P221" s="119"/>
      <c r="Q221" s="119"/>
      <c r="R221" s="119"/>
      <c r="BU221" s="95"/>
    </row>
    <row r="222" spans="1:73" s="1" customFormat="1" ht="34.5" customHeight="1" x14ac:dyDescent="0.2">
      <c r="A222" s="151" t="s">
        <v>193</v>
      </c>
      <c r="B222" s="152"/>
      <c r="C222" s="391" t="s">
        <v>167</v>
      </c>
      <c r="D222" s="392"/>
      <c r="E222" s="392"/>
      <c r="F222" s="392"/>
      <c r="G222" s="305" t="s">
        <v>155</v>
      </c>
      <c r="H222" s="307"/>
      <c r="I222" s="398"/>
      <c r="J222" s="160"/>
      <c r="K222" s="161"/>
      <c r="L222" s="162">
        <v>0</v>
      </c>
      <c r="M222" s="162">
        <v>0</v>
      </c>
      <c r="N222" s="162">
        <v>0</v>
      </c>
      <c r="O222" s="119"/>
      <c r="P222" s="119"/>
      <c r="Q222" s="119"/>
      <c r="R222" s="119"/>
      <c r="BU222" s="95"/>
    </row>
    <row r="223" spans="1:73" s="1" customFormat="1" ht="34.5" customHeight="1" x14ac:dyDescent="0.2">
      <c r="A223" s="151" t="s">
        <v>193</v>
      </c>
      <c r="B223" s="96"/>
      <c r="C223" s="392"/>
      <c r="D223" s="392"/>
      <c r="E223" s="392"/>
      <c r="F223" s="392"/>
      <c r="G223" s="305" t="s">
        <v>157</v>
      </c>
      <c r="H223" s="307"/>
      <c r="I223" s="398"/>
      <c r="J223" s="160"/>
      <c r="K223" s="163"/>
      <c r="L223" s="164">
        <v>0</v>
      </c>
      <c r="M223" s="164">
        <v>0</v>
      </c>
      <c r="N223" s="164">
        <v>0</v>
      </c>
      <c r="O223" s="119"/>
      <c r="P223" s="119"/>
      <c r="Q223" s="119"/>
      <c r="R223" s="119"/>
      <c r="BU223" s="95"/>
    </row>
    <row r="224" spans="1:73" s="1" customFormat="1" ht="34.5" customHeight="1" x14ac:dyDescent="0.2">
      <c r="A224" s="151" t="s">
        <v>194</v>
      </c>
      <c r="B224" s="96"/>
      <c r="C224" s="391" t="s">
        <v>169</v>
      </c>
      <c r="D224" s="392"/>
      <c r="E224" s="392"/>
      <c r="F224" s="392"/>
      <c r="G224" s="305" t="s">
        <v>155</v>
      </c>
      <c r="H224" s="307"/>
      <c r="I224" s="398"/>
      <c r="J224" s="160"/>
      <c r="K224" s="161"/>
      <c r="L224" s="162">
        <v>0</v>
      </c>
      <c r="M224" s="162">
        <v>0</v>
      </c>
      <c r="N224" s="162">
        <v>0</v>
      </c>
      <c r="O224" s="119"/>
      <c r="P224" s="119"/>
      <c r="Q224" s="119"/>
      <c r="R224" s="119"/>
      <c r="BU224" s="95"/>
    </row>
    <row r="225" spans="1:73" s="1" customFormat="1" ht="34.5" customHeight="1" x14ac:dyDescent="0.2">
      <c r="A225" s="151" t="s">
        <v>194</v>
      </c>
      <c r="B225" s="96"/>
      <c r="C225" s="392"/>
      <c r="D225" s="392"/>
      <c r="E225" s="392"/>
      <c r="F225" s="392"/>
      <c r="G225" s="305" t="s">
        <v>157</v>
      </c>
      <c r="H225" s="307"/>
      <c r="I225" s="398"/>
      <c r="J225" s="160"/>
      <c r="K225" s="163"/>
      <c r="L225" s="164">
        <v>0</v>
      </c>
      <c r="M225" s="164">
        <v>0</v>
      </c>
      <c r="N225" s="164">
        <v>0</v>
      </c>
      <c r="O225" s="119"/>
      <c r="P225" s="119"/>
      <c r="Q225" s="119"/>
      <c r="R225" s="119"/>
      <c r="BU225" s="95"/>
    </row>
    <row r="226" spans="1:73" s="1" customFormat="1" ht="34.5" customHeight="1" x14ac:dyDescent="0.2">
      <c r="A226" s="151" t="s">
        <v>195</v>
      </c>
      <c r="B226" s="96"/>
      <c r="C226" s="391" t="s">
        <v>171</v>
      </c>
      <c r="D226" s="392"/>
      <c r="E226" s="392"/>
      <c r="F226" s="392"/>
      <c r="G226" s="305" t="s">
        <v>155</v>
      </c>
      <c r="H226" s="307"/>
      <c r="I226" s="398"/>
      <c r="J226" s="160"/>
      <c r="K226" s="161"/>
      <c r="L226" s="162">
        <v>0</v>
      </c>
      <c r="M226" s="162">
        <v>0</v>
      </c>
      <c r="N226" s="162">
        <v>0</v>
      </c>
      <c r="O226" s="119"/>
      <c r="P226" s="119"/>
      <c r="Q226" s="119"/>
      <c r="R226" s="119"/>
      <c r="BU226" s="95"/>
    </row>
    <row r="227" spans="1:73" s="1" customFormat="1" ht="34.5" customHeight="1" x14ac:dyDescent="0.2">
      <c r="A227" s="151" t="s">
        <v>195</v>
      </c>
      <c r="B227" s="96"/>
      <c r="C227" s="392"/>
      <c r="D227" s="392"/>
      <c r="E227" s="392"/>
      <c r="F227" s="392"/>
      <c r="G227" s="305" t="s">
        <v>157</v>
      </c>
      <c r="H227" s="307"/>
      <c r="I227" s="398"/>
      <c r="J227" s="160"/>
      <c r="K227" s="163"/>
      <c r="L227" s="164">
        <v>0</v>
      </c>
      <c r="M227" s="164">
        <v>0</v>
      </c>
      <c r="N227" s="164">
        <v>0</v>
      </c>
      <c r="O227" s="119"/>
      <c r="P227" s="119"/>
      <c r="Q227" s="119"/>
      <c r="R227" s="119"/>
      <c r="BU227" s="95"/>
    </row>
    <row r="228" spans="1:73" s="1" customFormat="1" ht="34.5" customHeight="1" x14ac:dyDescent="0.2">
      <c r="A228" s="151" t="s">
        <v>196</v>
      </c>
      <c r="B228" s="96"/>
      <c r="C228" s="391" t="s">
        <v>173</v>
      </c>
      <c r="D228" s="392"/>
      <c r="E228" s="392"/>
      <c r="F228" s="392"/>
      <c r="G228" s="305" t="s">
        <v>155</v>
      </c>
      <c r="H228" s="307"/>
      <c r="I228" s="398"/>
      <c r="J228" s="160"/>
      <c r="K228" s="161"/>
      <c r="L228" s="162">
        <v>0</v>
      </c>
      <c r="M228" s="162">
        <v>0</v>
      </c>
      <c r="N228" s="162">
        <v>0</v>
      </c>
      <c r="O228" s="119"/>
      <c r="P228" s="119"/>
      <c r="Q228" s="119"/>
      <c r="R228" s="119"/>
      <c r="BU228" s="95"/>
    </row>
    <row r="229" spans="1:73" s="1" customFormat="1" ht="34.5" customHeight="1" x14ac:dyDescent="0.2">
      <c r="A229" s="151" t="s">
        <v>196</v>
      </c>
      <c r="B229" s="96"/>
      <c r="C229" s="392"/>
      <c r="D229" s="392"/>
      <c r="E229" s="392"/>
      <c r="F229" s="392"/>
      <c r="G229" s="305" t="s">
        <v>157</v>
      </c>
      <c r="H229" s="307"/>
      <c r="I229" s="398"/>
      <c r="J229" s="160"/>
      <c r="K229" s="163"/>
      <c r="L229" s="164">
        <v>0</v>
      </c>
      <c r="M229" s="164">
        <v>0</v>
      </c>
      <c r="N229" s="164">
        <v>0</v>
      </c>
      <c r="O229" s="119"/>
      <c r="P229" s="119"/>
      <c r="Q229" s="119"/>
      <c r="R229" s="119"/>
      <c r="BU229" s="95"/>
    </row>
    <row r="230" spans="1:73" s="1" customFormat="1" ht="34.5" customHeight="1" x14ac:dyDescent="0.2">
      <c r="A230" s="151" t="s">
        <v>197</v>
      </c>
      <c r="B230" s="96"/>
      <c r="C230" s="391" t="s">
        <v>175</v>
      </c>
      <c r="D230" s="392"/>
      <c r="E230" s="392"/>
      <c r="F230" s="392"/>
      <c r="G230" s="305" t="s">
        <v>155</v>
      </c>
      <c r="H230" s="307"/>
      <c r="I230" s="398"/>
      <c r="J230" s="160"/>
      <c r="K230" s="161"/>
      <c r="L230" s="162">
        <v>0</v>
      </c>
      <c r="M230" s="162">
        <v>0</v>
      </c>
      <c r="N230" s="162">
        <v>0</v>
      </c>
      <c r="O230" s="119"/>
      <c r="P230" s="119"/>
      <c r="Q230" s="119"/>
      <c r="R230" s="119"/>
      <c r="BU230" s="95"/>
    </row>
    <row r="231" spans="1:73" s="1" customFormat="1" ht="34.5" customHeight="1" x14ac:dyDescent="0.2">
      <c r="A231" s="151" t="s">
        <v>197</v>
      </c>
      <c r="B231" s="96"/>
      <c r="C231" s="392"/>
      <c r="D231" s="392"/>
      <c r="E231" s="392"/>
      <c r="F231" s="392"/>
      <c r="G231" s="305" t="s">
        <v>157</v>
      </c>
      <c r="H231" s="307"/>
      <c r="I231" s="398"/>
      <c r="J231" s="160"/>
      <c r="K231" s="163"/>
      <c r="L231" s="164">
        <v>0</v>
      </c>
      <c r="M231" s="164">
        <v>0</v>
      </c>
      <c r="N231" s="164">
        <v>0</v>
      </c>
      <c r="O231" s="119"/>
      <c r="P231" s="119"/>
      <c r="Q231" s="119"/>
      <c r="R231" s="119"/>
      <c r="BU231" s="95"/>
    </row>
    <row r="232" spans="1:73" s="1" customFormat="1" ht="34.5" customHeight="1" x14ac:dyDescent="0.2">
      <c r="A232" s="151" t="s">
        <v>198</v>
      </c>
      <c r="B232" s="96"/>
      <c r="C232" s="391" t="s">
        <v>181</v>
      </c>
      <c r="D232" s="392"/>
      <c r="E232" s="392"/>
      <c r="F232" s="392"/>
      <c r="G232" s="305" t="s">
        <v>155</v>
      </c>
      <c r="H232" s="307"/>
      <c r="I232" s="398"/>
      <c r="J232" s="160"/>
      <c r="K232" s="161"/>
      <c r="L232" s="162">
        <v>0</v>
      </c>
      <c r="M232" s="162">
        <v>0</v>
      </c>
      <c r="N232" s="162">
        <v>0</v>
      </c>
      <c r="O232" s="119"/>
      <c r="P232" s="119"/>
      <c r="Q232" s="119"/>
      <c r="R232" s="119"/>
      <c r="BU232" s="95"/>
    </row>
    <row r="233" spans="1:73" s="1" customFormat="1" ht="34.5" customHeight="1" x14ac:dyDescent="0.2">
      <c r="A233" s="151" t="s">
        <v>198</v>
      </c>
      <c r="B233" s="96"/>
      <c r="C233" s="392"/>
      <c r="D233" s="392"/>
      <c r="E233" s="392"/>
      <c r="F233" s="392"/>
      <c r="G233" s="305" t="s">
        <v>157</v>
      </c>
      <c r="H233" s="307"/>
      <c r="I233" s="398"/>
      <c r="J233" s="160"/>
      <c r="K233" s="163"/>
      <c r="L233" s="164">
        <v>0</v>
      </c>
      <c r="M233" s="164">
        <v>0</v>
      </c>
      <c r="N233" s="164">
        <v>0</v>
      </c>
      <c r="O233" s="119"/>
      <c r="P233" s="119"/>
      <c r="Q233" s="119"/>
      <c r="R233" s="119"/>
      <c r="BU233" s="95"/>
    </row>
    <row r="234" spans="1:73" s="1" customFormat="1" ht="34.5" customHeight="1" x14ac:dyDescent="0.2">
      <c r="A234" s="151" t="s">
        <v>199</v>
      </c>
      <c r="B234" s="96"/>
      <c r="C234" s="391" t="s">
        <v>183</v>
      </c>
      <c r="D234" s="394"/>
      <c r="E234" s="394"/>
      <c r="F234" s="394"/>
      <c r="G234" s="305" t="s">
        <v>155</v>
      </c>
      <c r="H234" s="307"/>
      <c r="I234" s="398"/>
      <c r="J234" s="160"/>
      <c r="K234" s="165"/>
      <c r="L234" s="162">
        <v>0</v>
      </c>
      <c r="M234" s="162">
        <v>0</v>
      </c>
      <c r="N234" s="162">
        <v>0</v>
      </c>
      <c r="O234" s="119"/>
      <c r="P234" s="119"/>
      <c r="Q234" s="119"/>
      <c r="R234" s="119"/>
      <c r="BU234" s="95"/>
    </row>
    <row r="235" spans="1:73" s="1" customFormat="1" ht="34.5" customHeight="1" x14ac:dyDescent="0.2">
      <c r="A235" s="151" t="s">
        <v>199</v>
      </c>
      <c r="B235" s="96"/>
      <c r="C235" s="394"/>
      <c r="D235" s="394"/>
      <c r="E235" s="394"/>
      <c r="F235" s="394"/>
      <c r="G235" s="305" t="s">
        <v>157</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184</v>
      </c>
      <c r="D236" s="396"/>
      <c r="E236" s="396"/>
      <c r="F236" s="396"/>
      <c r="G236" s="395" t="s">
        <v>155</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157</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200</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74</v>
      </c>
      <c r="K243" s="87"/>
      <c r="L243" s="25" t="str">
        <f>IF(ISBLANK(L$9),"",L$9)</f>
        <v>一般病棟</v>
      </c>
      <c r="M243" s="72" t="str">
        <f t="shared" ref="M243:BS243" si="27">IF(ISBLANK(M$9),"",M$9)</f>
        <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75</v>
      </c>
      <c r="J244" s="74"/>
      <c r="K244" s="88"/>
      <c r="L244" s="89" t="str">
        <f t="shared" ref="L244:BS244" si="28">IF(ISBLANK(L$95),"",L$95)</f>
        <v>急性期</v>
      </c>
      <c r="M244" s="72" t="str">
        <f t="shared" si="28"/>
        <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201</v>
      </c>
      <c r="B245" s="2"/>
      <c r="C245" s="305" t="s">
        <v>202</v>
      </c>
      <c r="D245" s="306"/>
      <c r="E245" s="306"/>
      <c r="F245" s="306"/>
      <c r="G245" s="306"/>
      <c r="H245" s="307"/>
      <c r="I245" s="329" t="s">
        <v>203</v>
      </c>
      <c r="J245" s="78" t="s">
        <v>127</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204</v>
      </c>
      <c r="B246" s="171"/>
      <c r="C246" s="390" t="s">
        <v>205</v>
      </c>
      <c r="D246" s="390"/>
      <c r="E246" s="390"/>
      <c r="F246" s="351"/>
      <c r="G246" s="391" t="s">
        <v>154</v>
      </c>
      <c r="H246" s="172" t="s">
        <v>206</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204</v>
      </c>
      <c r="B247" s="171"/>
      <c r="C247" s="391"/>
      <c r="D247" s="391"/>
      <c r="E247" s="391"/>
      <c r="F247" s="392"/>
      <c r="G247" s="391"/>
      <c r="H247" s="172" t="s">
        <v>207</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208</v>
      </c>
      <c r="B248" s="171"/>
      <c r="C248" s="391"/>
      <c r="D248" s="391"/>
      <c r="E248" s="391"/>
      <c r="F248" s="392"/>
      <c r="G248" s="391" t="s">
        <v>209</v>
      </c>
      <c r="H248" s="172" t="s">
        <v>206</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208</v>
      </c>
      <c r="B249" s="171"/>
      <c r="C249" s="391"/>
      <c r="D249" s="391"/>
      <c r="E249" s="391"/>
      <c r="F249" s="392"/>
      <c r="G249" s="392"/>
      <c r="H249" s="172" t="s">
        <v>207</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210</v>
      </c>
      <c r="B250" s="171"/>
      <c r="C250" s="391"/>
      <c r="D250" s="391"/>
      <c r="E250" s="391"/>
      <c r="F250" s="392"/>
      <c r="G250" s="391" t="s">
        <v>211</v>
      </c>
      <c r="H250" s="172" t="s">
        <v>206</v>
      </c>
      <c r="I250" s="348"/>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210</v>
      </c>
      <c r="B251" s="171"/>
      <c r="C251" s="391"/>
      <c r="D251" s="391"/>
      <c r="E251" s="391"/>
      <c r="F251" s="392"/>
      <c r="G251" s="392"/>
      <c r="H251" s="172" t="s">
        <v>207</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212</v>
      </c>
      <c r="B252" s="171"/>
      <c r="C252" s="391"/>
      <c r="D252" s="391"/>
      <c r="E252" s="391"/>
      <c r="F252" s="392"/>
      <c r="G252" s="391" t="s">
        <v>213</v>
      </c>
      <c r="H252" s="172" t="s">
        <v>206</v>
      </c>
      <c r="I252" s="348"/>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212</v>
      </c>
      <c r="B253" s="171"/>
      <c r="C253" s="391"/>
      <c r="D253" s="391"/>
      <c r="E253" s="391"/>
      <c r="F253" s="392"/>
      <c r="G253" s="393"/>
      <c r="H253" s="172" t="s">
        <v>207</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214</v>
      </c>
      <c r="B254" s="171"/>
      <c r="C254" s="391"/>
      <c r="D254" s="391"/>
      <c r="E254" s="391"/>
      <c r="F254" s="392"/>
      <c r="G254" s="391" t="s">
        <v>215</v>
      </c>
      <c r="H254" s="172" t="s">
        <v>206</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214</v>
      </c>
      <c r="B255" s="171"/>
      <c r="C255" s="391"/>
      <c r="D255" s="391"/>
      <c r="E255" s="391"/>
      <c r="F255" s="392"/>
      <c r="G255" s="392"/>
      <c r="H255" s="172" t="s">
        <v>207</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216</v>
      </c>
      <c r="B256" s="171"/>
      <c r="C256" s="391"/>
      <c r="D256" s="391"/>
      <c r="E256" s="391"/>
      <c r="F256" s="392"/>
      <c r="G256" s="391" t="s">
        <v>188</v>
      </c>
      <c r="H256" s="172" t="s">
        <v>206</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216</v>
      </c>
      <c r="B257" s="171"/>
      <c r="C257" s="391"/>
      <c r="D257" s="391"/>
      <c r="E257" s="391"/>
      <c r="F257" s="392"/>
      <c r="G257" s="392"/>
      <c r="H257" s="172" t="s">
        <v>207</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217</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74</v>
      </c>
      <c r="K263" s="87"/>
      <c r="L263" s="25" t="str">
        <f>IF(ISBLANK(L$9),"",L$9)</f>
        <v>一般病棟</v>
      </c>
      <c r="M263" s="72" t="str">
        <f t="shared" ref="M263:BS263" si="29">IF(ISBLANK(M$9),"",M$9)</f>
        <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75</v>
      </c>
      <c r="J264" s="74"/>
      <c r="K264" s="88"/>
      <c r="L264" s="89" t="str">
        <f t="shared" ref="L264:BS264" si="30">IF(ISBLANK(L$95),"",L$95)</f>
        <v>急性期</v>
      </c>
      <c r="M264" s="72" t="str">
        <f t="shared" si="30"/>
        <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218</v>
      </c>
      <c r="B265" s="2"/>
      <c r="C265" s="326" t="s">
        <v>219</v>
      </c>
      <c r="D265" s="328"/>
      <c r="E265" s="388" t="s">
        <v>220</v>
      </c>
      <c r="F265" s="389"/>
      <c r="G265" s="305" t="s">
        <v>221</v>
      </c>
      <c r="H265" s="307"/>
      <c r="I265" s="329" t="s">
        <v>222</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223</v>
      </c>
      <c r="B266" s="171"/>
      <c r="C266" s="386"/>
      <c r="D266" s="387"/>
      <c r="E266" s="389"/>
      <c r="F266" s="389"/>
      <c r="G266" s="305" t="s">
        <v>224</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225</v>
      </c>
      <c r="B267" s="171"/>
      <c r="C267" s="386"/>
      <c r="D267" s="387"/>
      <c r="E267" s="389"/>
      <c r="F267" s="389"/>
      <c r="G267" s="305" t="s">
        <v>226</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227</v>
      </c>
      <c r="B268" s="171"/>
      <c r="C268" s="368"/>
      <c r="D268" s="370"/>
      <c r="E268" s="305" t="s">
        <v>188</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228</v>
      </c>
      <c r="B269" s="171"/>
      <c r="C269" s="326" t="s">
        <v>229</v>
      </c>
      <c r="D269" s="381"/>
      <c r="E269" s="305" t="s">
        <v>230</v>
      </c>
      <c r="F269" s="306"/>
      <c r="G269" s="306"/>
      <c r="H269" s="307"/>
      <c r="I269" s="329" t="s">
        <v>231</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232</v>
      </c>
      <c r="B270" s="171"/>
      <c r="C270" s="382"/>
      <c r="D270" s="383"/>
      <c r="E270" s="305" t="s">
        <v>233</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234</v>
      </c>
      <c r="B271" s="171"/>
      <c r="C271" s="384"/>
      <c r="D271" s="385"/>
      <c r="E271" s="305" t="s">
        <v>235</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236</v>
      </c>
      <c r="B272" s="171"/>
      <c r="C272" s="326" t="s">
        <v>188</v>
      </c>
      <c r="D272" s="381"/>
      <c r="E272" s="305" t="s">
        <v>237</v>
      </c>
      <c r="F272" s="306"/>
      <c r="G272" s="306"/>
      <c r="H272" s="307"/>
      <c r="I272" s="129" t="s">
        <v>238</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239</v>
      </c>
      <c r="B273" s="171"/>
      <c r="C273" s="382"/>
      <c r="D273" s="383"/>
      <c r="E273" s="305" t="s">
        <v>240</v>
      </c>
      <c r="F273" s="306"/>
      <c r="G273" s="306"/>
      <c r="H273" s="307"/>
      <c r="I273" s="176" t="s">
        <v>241</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242</v>
      </c>
      <c r="F274" s="309"/>
      <c r="G274" s="309"/>
      <c r="H274" s="310"/>
      <c r="I274" s="177" t="s">
        <v>243</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244</v>
      </c>
      <c r="B275" s="171"/>
      <c r="C275" s="382"/>
      <c r="D275" s="383"/>
      <c r="E275" s="305" t="s">
        <v>245</v>
      </c>
      <c r="F275" s="306"/>
      <c r="G275" s="306"/>
      <c r="H275" s="307"/>
      <c r="I275" s="178" t="s">
        <v>246</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247</v>
      </c>
      <c r="B276" s="171"/>
      <c r="C276" s="382"/>
      <c r="D276" s="383"/>
      <c r="E276" s="305" t="s">
        <v>248</v>
      </c>
      <c r="F276" s="306"/>
      <c r="G276" s="306"/>
      <c r="H276" s="307"/>
      <c r="I276" s="129" t="s">
        <v>249</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250</v>
      </c>
      <c r="B277" s="171"/>
      <c r="C277" s="382"/>
      <c r="D277" s="383"/>
      <c r="E277" s="305" t="s">
        <v>251</v>
      </c>
      <c r="F277" s="306"/>
      <c r="G277" s="306"/>
      <c r="H277" s="307"/>
      <c r="I277" s="129" t="s">
        <v>252</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253</v>
      </c>
      <c r="B278" s="171"/>
      <c r="C278" s="382"/>
      <c r="D278" s="383"/>
      <c r="E278" s="305" t="s">
        <v>254</v>
      </c>
      <c r="F278" s="306"/>
      <c r="G278" s="306"/>
      <c r="H278" s="307"/>
      <c r="I278" s="129" t="s">
        <v>255</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256</v>
      </c>
      <c r="B279" s="171"/>
      <c r="C279" s="382"/>
      <c r="D279" s="383"/>
      <c r="E279" s="305" t="s">
        <v>257</v>
      </c>
      <c r="F279" s="306"/>
      <c r="G279" s="306"/>
      <c r="H279" s="307"/>
      <c r="I279" s="129" t="s">
        <v>258</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259</v>
      </c>
      <c r="B280" s="171"/>
      <c r="C280" s="382"/>
      <c r="D280" s="383"/>
      <c r="E280" s="308" t="s">
        <v>260</v>
      </c>
      <c r="F280" s="309"/>
      <c r="G280" s="309"/>
      <c r="H280" s="310"/>
      <c r="I280" s="142" t="s">
        <v>261</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262</v>
      </c>
      <c r="B281" s="171"/>
      <c r="C281" s="382"/>
      <c r="D281" s="383"/>
      <c r="E281" s="308" t="s">
        <v>263</v>
      </c>
      <c r="F281" s="309"/>
      <c r="G281" s="309"/>
      <c r="H281" s="310"/>
      <c r="I281" s="142" t="s">
        <v>264</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265</v>
      </c>
      <c r="B282" s="171"/>
      <c r="C282" s="384"/>
      <c r="D282" s="385"/>
      <c r="E282" s="308" t="s">
        <v>266</v>
      </c>
      <c r="F282" s="309"/>
      <c r="G282" s="309"/>
      <c r="H282" s="310"/>
      <c r="I282" s="142" t="s">
        <v>267</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268</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74</v>
      </c>
      <c r="K289" s="87"/>
      <c r="L289" s="25" t="str">
        <f>IF(ISBLANK(L$9),"",L$9)</f>
        <v>一般病棟</v>
      </c>
      <c r="M289" s="72" t="str">
        <f>IF(ISBLANK(M$9),"",M$9)</f>
        <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75</v>
      </c>
      <c r="J290" s="186"/>
      <c r="K290" s="88"/>
      <c r="L290" s="89" t="str">
        <f>IF(ISBLANK(L$95),"",L$95)</f>
        <v>急性期</v>
      </c>
      <c r="M290" s="72" t="str">
        <f>IF(ISBLANK(M$95),"",M$95)</f>
        <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268</v>
      </c>
      <c r="D291" s="315"/>
      <c r="E291" s="315"/>
      <c r="F291" s="315"/>
      <c r="G291" s="315"/>
      <c r="H291" s="317"/>
      <c r="I291" s="311" t="s">
        <v>269</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270</v>
      </c>
      <c r="B293" s="192"/>
      <c r="C293" s="372"/>
      <c r="D293" s="316"/>
      <c r="E293" s="316"/>
      <c r="F293" s="316"/>
      <c r="G293" s="316"/>
      <c r="H293" s="373"/>
      <c r="I293" s="311"/>
      <c r="J293" s="193"/>
      <c r="K293" s="113"/>
      <c r="L293" s="197" t="s">
        <v>35</v>
      </c>
      <c r="M293" s="198" t="str">
        <f t="shared" ref="M293:AN293" si="33">IF(ISBLANK(M291),"-","～")</f>
        <v>-</v>
      </c>
      <c r="N293" s="199" t="str">
        <f t="shared" si="33"/>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271</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272</v>
      </c>
      <c r="C309" s="205"/>
      <c r="D309" s="205"/>
      <c r="E309" s="67"/>
      <c r="F309" s="67"/>
      <c r="G309" s="67"/>
      <c r="H309" s="68"/>
      <c r="I309" s="68"/>
      <c r="J309" s="206"/>
      <c r="K309" s="69"/>
      <c r="L309" s="207"/>
      <c r="M309" s="207"/>
      <c r="N309" s="119"/>
      <c r="BU309" s="95"/>
    </row>
    <row r="310" spans="1:73" s="1" customFormat="1" x14ac:dyDescent="0.2">
      <c r="B310" s="52" t="s">
        <v>273</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74</v>
      </c>
      <c r="K312" s="87"/>
      <c r="L312" s="25" t="str">
        <f>IF(ISBLANK(L$9),"",L$9)</f>
        <v>一般病棟</v>
      </c>
      <c r="M312" s="72" t="str">
        <f t="shared" ref="M312:BS312" si="35">IF(ISBLANK(M$9),"",M$9)</f>
        <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120</v>
      </c>
      <c r="I313" s="73" t="s">
        <v>75</v>
      </c>
      <c r="J313" s="74"/>
      <c r="K313" s="88"/>
      <c r="L313" s="89" t="str">
        <f>IF(ISBLANK(L$95),"",L$95)</f>
        <v>急性期</v>
      </c>
      <c r="M313" s="72" t="str">
        <f t="shared" ref="M313:BS313" si="36">IF(ISBLANK(M$95),"",M$95)</f>
        <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274</v>
      </c>
      <c r="B314" s="96"/>
      <c r="C314" s="367" t="s">
        <v>275</v>
      </c>
      <c r="D314" s="326" t="s">
        <v>276</v>
      </c>
      <c r="E314" s="327"/>
      <c r="F314" s="327"/>
      <c r="G314" s="327"/>
      <c r="H314" s="328"/>
      <c r="I314" s="318" t="s">
        <v>277</v>
      </c>
      <c r="J314" s="209">
        <f t="shared" ref="J314:J319" si="37">IF(SUM(L314:BS314)=0,IF(COUNTIF(L314:BS314,"未確認")&gt;0,"未確認",IF(COUNTIF(L314:BS314,"~*")&gt;0,"*",SUM(L314:BS314))),SUM(L314:BS314))</f>
        <v>1596</v>
      </c>
      <c r="K314" s="131" t="str">
        <f t="shared" ref="K314:K319" si="38">IF(OR(COUNTIF(L314:BS314,"未確認")&gt;0,COUNTIF(L314:BS314,"~*")&gt;0),"※","")</f>
        <v/>
      </c>
      <c r="L314" s="210">
        <v>1596</v>
      </c>
      <c r="M314" s="211"/>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278</v>
      </c>
      <c r="B315" s="96"/>
      <c r="C315" s="377"/>
      <c r="D315" s="378"/>
      <c r="E315" s="305" t="s">
        <v>279</v>
      </c>
      <c r="F315" s="306"/>
      <c r="G315" s="306"/>
      <c r="H315" s="307"/>
      <c r="I315" s="319"/>
      <c r="J315" s="209">
        <f t="shared" si="37"/>
        <v>1458</v>
      </c>
      <c r="K315" s="131" t="str">
        <f t="shared" si="38"/>
        <v/>
      </c>
      <c r="L315" s="210">
        <v>1458</v>
      </c>
      <c r="M315" s="154"/>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280</v>
      </c>
      <c r="B316" s="96"/>
      <c r="C316" s="377"/>
      <c r="D316" s="379"/>
      <c r="E316" s="305" t="s">
        <v>281</v>
      </c>
      <c r="F316" s="306"/>
      <c r="G316" s="306"/>
      <c r="H316" s="307"/>
      <c r="I316" s="319"/>
      <c r="J316" s="209">
        <f t="shared" si="37"/>
        <v>36</v>
      </c>
      <c r="K316" s="131" t="str">
        <f t="shared" si="38"/>
        <v/>
      </c>
      <c r="L316" s="210">
        <v>36</v>
      </c>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282</v>
      </c>
      <c r="B317" s="96"/>
      <c r="C317" s="377"/>
      <c r="D317" s="380"/>
      <c r="E317" s="305" t="s">
        <v>283</v>
      </c>
      <c r="F317" s="306"/>
      <c r="G317" s="306"/>
      <c r="H317" s="307"/>
      <c r="I317" s="319"/>
      <c r="J317" s="209">
        <f t="shared" si="37"/>
        <v>102</v>
      </c>
      <c r="K317" s="131" t="str">
        <f t="shared" si="38"/>
        <v/>
      </c>
      <c r="L317" s="210">
        <v>102</v>
      </c>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284</v>
      </c>
      <c r="B318" s="2"/>
      <c r="C318" s="377"/>
      <c r="D318" s="305" t="s">
        <v>285</v>
      </c>
      <c r="E318" s="306"/>
      <c r="F318" s="306"/>
      <c r="G318" s="306"/>
      <c r="H318" s="307"/>
      <c r="I318" s="319"/>
      <c r="J318" s="209">
        <f t="shared" si="37"/>
        <v>5166</v>
      </c>
      <c r="K318" s="131" t="str">
        <f t="shared" si="38"/>
        <v/>
      </c>
      <c r="L318" s="210">
        <v>5166</v>
      </c>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286</v>
      </c>
      <c r="B319" s="2"/>
      <c r="C319" s="377"/>
      <c r="D319" s="305" t="s">
        <v>287</v>
      </c>
      <c r="E319" s="306"/>
      <c r="F319" s="306"/>
      <c r="G319" s="306"/>
      <c r="H319" s="307"/>
      <c r="I319" s="320"/>
      <c r="J319" s="209">
        <f t="shared" si="37"/>
        <v>1602</v>
      </c>
      <c r="K319" s="131" t="str">
        <f t="shared" si="38"/>
        <v/>
      </c>
      <c r="L319" s="210">
        <v>1602</v>
      </c>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288</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74</v>
      </c>
      <c r="K325" s="87"/>
      <c r="L325" s="25" t="str">
        <f>IF(ISBLANK(L$9),"",L$9)</f>
        <v>一般病棟</v>
      </c>
      <c r="M325" s="72" t="str">
        <f t="shared" ref="M325:BS325" si="39">IF(ISBLANK(M$9),"",M$9)</f>
        <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75</v>
      </c>
      <c r="J326" s="74"/>
      <c r="K326" s="88"/>
      <c r="L326" s="89" t="str">
        <f>IF(ISBLANK(L$95),"",L$95)</f>
        <v>急性期</v>
      </c>
      <c r="M326" s="72" t="str">
        <f t="shared" ref="M326:BS326" si="40">IF(ISBLANK(M$95),"",M$95)</f>
        <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289</v>
      </c>
      <c r="B327" s="2"/>
      <c r="C327" s="367" t="s">
        <v>275</v>
      </c>
      <c r="D327" s="305" t="s">
        <v>276</v>
      </c>
      <c r="E327" s="306"/>
      <c r="F327" s="306"/>
      <c r="G327" s="306"/>
      <c r="H327" s="307"/>
      <c r="I327" s="318" t="s">
        <v>290</v>
      </c>
      <c r="J327" s="209">
        <f t="shared" ref="J327:J344" si="41">IF(SUM(L327:BS327)=0,IF(COUNTIF(L327:BS327,"未確認")&gt;0,"未確認",IF(COUNTIF(L327:BS327,"~*")&gt;0,"*",SUM(L327:BS327))),SUM(L327:BS327))</f>
        <v>1596</v>
      </c>
      <c r="K327" s="131" t="str">
        <f t="shared" ref="K327:K344" si="42">IF(OR(COUNTIF(L327:BS327,"未確認")&gt;0,COUNTIF(L327:BS327,"~*")&gt;0),"※","")</f>
        <v/>
      </c>
      <c r="L327" s="210">
        <v>1596</v>
      </c>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291</v>
      </c>
      <c r="B328" s="2"/>
      <c r="C328" s="367"/>
      <c r="D328" s="366" t="s">
        <v>292</v>
      </c>
      <c r="E328" s="368" t="s">
        <v>293</v>
      </c>
      <c r="F328" s="369"/>
      <c r="G328" s="369"/>
      <c r="H328" s="370"/>
      <c r="I328" s="358"/>
      <c r="J328" s="209">
        <f t="shared" si="41"/>
        <v>0</v>
      </c>
      <c r="K328" s="131" t="str">
        <f t="shared" si="42"/>
        <v/>
      </c>
      <c r="L328" s="210">
        <v>0</v>
      </c>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294</v>
      </c>
      <c r="B329" s="2"/>
      <c r="C329" s="367"/>
      <c r="D329" s="367"/>
      <c r="E329" s="305" t="s">
        <v>295</v>
      </c>
      <c r="F329" s="306"/>
      <c r="G329" s="306"/>
      <c r="H329" s="307"/>
      <c r="I329" s="358"/>
      <c r="J329" s="209">
        <f t="shared" si="41"/>
        <v>1596</v>
      </c>
      <c r="K329" s="131" t="str">
        <f t="shared" si="42"/>
        <v/>
      </c>
      <c r="L329" s="210">
        <v>1596</v>
      </c>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296</v>
      </c>
      <c r="B330" s="2"/>
      <c r="C330" s="367"/>
      <c r="D330" s="367"/>
      <c r="E330" s="305" t="s">
        <v>297</v>
      </c>
      <c r="F330" s="306"/>
      <c r="G330" s="306"/>
      <c r="H330" s="307"/>
      <c r="I330" s="358"/>
      <c r="J330" s="209">
        <f t="shared" si="41"/>
        <v>0</v>
      </c>
      <c r="K330" s="131" t="str">
        <f t="shared" si="42"/>
        <v/>
      </c>
      <c r="L330" s="210">
        <v>0</v>
      </c>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298</v>
      </c>
      <c r="B331" s="2"/>
      <c r="C331" s="367"/>
      <c r="D331" s="367"/>
      <c r="E331" s="308" t="s">
        <v>299</v>
      </c>
      <c r="F331" s="309"/>
      <c r="G331" s="309"/>
      <c r="H331" s="310"/>
      <c r="I331" s="358"/>
      <c r="J331" s="209">
        <f t="shared" si="41"/>
        <v>0</v>
      </c>
      <c r="K331" s="131" t="str">
        <f t="shared" si="42"/>
        <v/>
      </c>
      <c r="L331" s="210">
        <v>0</v>
      </c>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300</v>
      </c>
      <c r="B332" s="2"/>
      <c r="C332" s="367"/>
      <c r="D332" s="367"/>
      <c r="E332" s="308" t="s">
        <v>301</v>
      </c>
      <c r="F332" s="309"/>
      <c r="G332" s="309"/>
      <c r="H332" s="310"/>
      <c r="I332" s="358"/>
      <c r="J332" s="209">
        <f t="shared" si="41"/>
        <v>0</v>
      </c>
      <c r="K332" s="131" t="str">
        <f t="shared" si="42"/>
        <v/>
      </c>
      <c r="L332" s="210">
        <v>0</v>
      </c>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302</v>
      </c>
      <c r="B333" s="2"/>
      <c r="C333" s="367"/>
      <c r="D333" s="367"/>
      <c r="E333" s="305" t="s">
        <v>303</v>
      </c>
      <c r="F333" s="306"/>
      <c r="G333" s="306"/>
      <c r="H333" s="307"/>
      <c r="I333" s="358"/>
      <c r="J333" s="209">
        <f t="shared" si="41"/>
        <v>0</v>
      </c>
      <c r="K333" s="131" t="str">
        <f t="shared" si="42"/>
        <v/>
      </c>
      <c r="L333" s="210">
        <v>0</v>
      </c>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304</v>
      </c>
      <c r="B334" s="2"/>
      <c r="C334" s="367"/>
      <c r="D334" s="371"/>
      <c r="E334" s="326" t="s">
        <v>188</v>
      </c>
      <c r="F334" s="327"/>
      <c r="G334" s="327"/>
      <c r="H334" s="328"/>
      <c r="I334" s="358"/>
      <c r="J334" s="209">
        <f t="shared" si="41"/>
        <v>0</v>
      </c>
      <c r="K334" s="131" t="str">
        <f t="shared" si="42"/>
        <v/>
      </c>
      <c r="L334" s="210">
        <v>0</v>
      </c>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305</v>
      </c>
      <c r="B335" s="2"/>
      <c r="C335" s="367"/>
      <c r="D335" s="305" t="s">
        <v>287</v>
      </c>
      <c r="E335" s="306"/>
      <c r="F335" s="306"/>
      <c r="G335" s="306"/>
      <c r="H335" s="307"/>
      <c r="I335" s="358"/>
      <c r="J335" s="209">
        <f t="shared" si="41"/>
        <v>1602</v>
      </c>
      <c r="K335" s="131" t="str">
        <f t="shared" si="42"/>
        <v/>
      </c>
      <c r="L335" s="210">
        <v>1602</v>
      </c>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306</v>
      </c>
      <c r="B336" s="2"/>
      <c r="C336" s="367"/>
      <c r="D336" s="366" t="s">
        <v>307</v>
      </c>
      <c r="E336" s="368" t="s">
        <v>308</v>
      </c>
      <c r="F336" s="369"/>
      <c r="G336" s="369"/>
      <c r="H336" s="370"/>
      <c r="I336" s="358"/>
      <c r="J336" s="209">
        <f t="shared" si="41"/>
        <v>0</v>
      </c>
      <c r="K336" s="131" t="str">
        <f t="shared" si="42"/>
        <v/>
      </c>
      <c r="L336" s="210">
        <v>0</v>
      </c>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309</v>
      </c>
      <c r="B337" s="2"/>
      <c r="C337" s="367"/>
      <c r="D337" s="367"/>
      <c r="E337" s="305" t="s">
        <v>310</v>
      </c>
      <c r="F337" s="306"/>
      <c r="G337" s="306"/>
      <c r="H337" s="307"/>
      <c r="I337" s="358"/>
      <c r="J337" s="209">
        <f t="shared" si="41"/>
        <v>1601</v>
      </c>
      <c r="K337" s="131" t="str">
        <f t="shared" si="42"/>
        <v/>
      </c>
      <c r="L337" s="210">
        <v>1601</v>
      </c>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311</v>
      </c>
      <c r="B338" s="2"/>
      <c r="C338" s="367"/>
      <c r="D338" s="367"/>
      <c r="E338" s="305" t="s">
        <v>312</v>
      </c>
      <c r="F338" s="306"/>
      <c r="G338" s="306"/>
      <c r="H338" s="307"/>
      <c r="I338" s="358"/>
      <c r="J338" s="209">
        <f t="shared" si="41"/>
        <v>1</v>
      </c>
      <c r="K338" s="131" t="str">
        <f t="shared" si="42"/>
        <v/>
      </c>
      <c r="L338" s="210">
        <v>1</v>
      </c>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313</v>
      </c>
      <c r="B339" s="2"/>
      <c r="C339" s="367"/>
      <c r="D339" s="367"/>
      <c r="E339" s="305" t="s">
        <v>314</v>
      </c>
      <c r="F339" s="306"/>
      <c r="G339" s="306"/>
      <c r="H339" s="307"/>
      <c r="I339" s="358"/>
      <c r="J339" s="209">
        <f t="shared" si="41"/>
        <v>0</v>
      </c>
      <c r="K339" s="131" t="str">
        <f t="shared" si="42"/>
        <v/>
      </c>
      <c r="L339" s="210">
        <v>0</v>
      </c>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315</v>
      </c>
      <c r="B340" s="2"/>
      <c r="C340" s="367"/>
      <c r="D340" s="367"/>
      <c r="E340" s="305" t="s">
        <v>316</v>
      </c>
      <c r="F340" s="306"/>
      <c r="G340" s="306"/>
      <c r="H340" s="307"/>
      <c r="I340" s="358"/>
      <c r="J340" s="209">
        <f t="shared" si="41"/>
        <v>0</v>
      </c>
      <c r="K340" s="131" t="str">
        <f t="shared" si="42"/>
        <v/>
      </c>
      <c r="L340" s="210">
        <v>0</v>
      </c>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317</v>
      </c>
      <c r="B341" s="2"/>
      <c r="C341" s="367"/>
      <c r="D341" s="367"/>
      <c r="E341" s="308" t="s">
        <v>318</v>
      </c>
      <c r="F341" s="309"/>
      <c r="G341" s="309"/>
      <c r="H341" s="310"/>
      <c r="I341" s="358"/>
      <c r="J341" s="209">
        <f t="shared" si="41"/>
        <v>0</v>
      </c>
      <c r="K341" s="131" t="str">
        <f t="shared" si="42"/>
        <v/>
      </c>
      <c r="L341" s="210">
        <v>0</v>
      </c>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319</v>
      </c>
      <c r="B342" s="2"/>
      <c r="C342" s="367"/>
      <c r="D342" s="367"/>
      <c r="E342" s="305" t="s">
        <v>320</v>
      </c>
      <c r="F342" s="306"/>
      <c r="G342" s="306"/>
      <c r="H342" s="307"/>
      <c r="I342" s="358"/>
      <c r="J342" s="209">
        <f t="shared" si="41"/>
        <v>0</v>
      </c>
      <c r="K342" s="131" t="str">
        <f t="shared" si="42"/>
        <v/>
      </c>
      <c r="L342" s="210">
        <v>0</v>
      </c>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321</v>
      </c>
      <c r="B343" s="2"/>
      <c r="C343" s="367"/>
      <c r="D343" s="367"/>
      <c r="E343" s="305" t="s">
        <v>322</v>
      </c>
      <c r="F343" s="306"/>
      <c r="G343" s="306"/>
      <c r="H343" s="307"/>
      <c r="I343" s="358"/>
      <c r="J343" s="209">
        <f t="shared" si="41"/>
        <v>0</v>
      </c>
      <c r="K343" s="131" t="str">
        <f t="shared" si="42"/>
        <v/>
      </c>
      <c r="L343" s="210">
        <v>0</v>
      </c>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323</v>
      </c>
      <c r="B344" s="2"/>
      <c r="C344" s="367"/>
      <c r="D344" s="367"/>
      <c r="E344" s="305" t="s">
        <v>188</v>
      </c>
      <c r="F344" s="306"/>
      <c r="G344" s="306"/>
      <c r="H344" s="307"/>
      <c r="I344" s="359"/>
      <c r="J344" s="209">
        <f t="shared" si="41"/>
        <v>0</v>
      </c>
      <c r="K344" s="131" t="str">
        <f t="shared" si="42"/>
        <v/>
      </c>
      <c r="L344" s="210">
        <v>0</v>
      </c>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324</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74</v>
      </c>
      <c r="K350" s="218"/>
      <c r="L350" s="25" t="str">
        <f>IF(ISBLANK(L$9),"",L$9)</f>
        <v>一般病棟</v>
      </c>
      <c r="M350" s="72" t="str">
        <f t="shared" ref="M350:BS350" si="43">IF(ISBLANK(M$9),"",M$9)</f>
        <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120</v>
      </c>
      <c r="C351" s="46"/>
      <c r="I351" s="73" t="s">
        <v>75</v>
      </c>
      <c r="J351" s="74"/>
      <c r="K351" s="88"/>
      <c r="L351" s="89" t="str">
        <f>IF(ISBLANK(L$95),"",L$95)</f>
        <v>急性期</v>
      </c>
      <c r="M351" s="72" t="str">
        <f t="shared" ref="M351:BS351" si="44">IF(ISBLANK(M$95),"",M$95)</f>
        <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325</v>
      </c>
      <c r="B352" s="2"/>
      <c r="C352" s="326" t="s">
        <v>326</v>
      </c>
      <c r="D352" s="327"/>
      <c r="E352" s="327"/>
      <c r="F352" s="327"/>
      <c r="G352" s="327"/>
      <c r="H352" s="328"/>
      <c r="I352" s="318" t="s">
        <v>327</v>
      </c>
      <c r="J352" s="219">
        <f>IF(SUM(L352:BS352)=0,IF(COUNTIF(L352:BS352,"未確認")&gt;0,"未確認",IF(COUNTIF(L352:BS352,"~*")&gt;0,"*",SUM(L352:BS352))),SUM(L352:BS352))</f>
        <v>1602</v>
      </c>
      <c r="K352" s="220" t="str">
        <f>IF(OR(COUNTIF(L352:BS352,"未確認")&gt;0,COUNTIF(L352:BS352,"~*")&gt;0),"※","")</f>
        <v/>
      </c>
      <c r="L352" s="210">
        <v>1602</v>
      </c>
      <c r="M352" s="154"/>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328</v>
      </c>
      <c r="B353" s="2"/>
      <c r="C353" s="221"/>
      <c r="D353" s="222"/>
      <c r="E353" s="360" t="s">
        <v>329</v>
      </c>
      <c r="F353" s="361"/>
      <c r="G353" s="361"/>
      <c r="H353" s="362"/>
      <c r="I353" s="358"/>
      <c r="J353" s="219">
        <f>IF(SUM(L353:BS353)=0,IF(COUNTIF(L353:BS353,"未確認")&gt;0,"未確認",IF(COUNTIF(L353:BS353,"~*")&gt;0,"*",SUM(L353:BS353))),SUM(L353:BS353))</f>
        <v>1602</v>
      </c>
      <c r="K353" s="220" t="str">
        <f>IF(OR(COUNTIF(L353:BS353,"未確認")&gt;0,COUNTIF(L353:BS353,"~*")&gt;0),"※","")</f>
        <v/>
      </c>
      <c r="L353" s="210">
        <v>1602</v>
      </c>
      <c r="M353" s="154"/>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330</v>
      </c>
      <c r="B354" s="2"/>
      <c r="C354" s="221"/>
      <c r="D354" s="222"/>
      <c r="E354" s="360" t="s">
        <v>331</v>
      </c>
      <c r="F354" s="361"/>
      <c r="G354" s="361"/>
      <c r="H354" s="362"/>
      <c r="I354" s="358"/>
      <c r="J354" s="219">
        <f>IF(SUM(L354:BS354)=0,IF(COUNTIF(L354:BS354,"未確認")&gt;0,"未確認",IF(COUNTIF(L354:BS354,"~*")&gt;0,"*",SUM(L354:BS354))),SUM(L354:BS354))</f>
        <v>0</v>
      </c>
      <c r="K354" s="220" t="str">
        <f>IF(OR(COUNTIF(L354:BS354,"未確認")&gt;0,COUNTIF(L354:BS354,"~*")&gt;0),"※","")</f>
        <v/>
      </c>
      <c r="L354" s="210">
        <v>0</v>
      </c>
      <c r="M354" s="154"/>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332</v>
      </c>
      <c r="B355" s="2"/>
      <c r="C355" s="221"/>
      <c r="D355" s="222"/>
      <c r="E355" s="360" t="s">
        <v>333</v>
      </c>
      <c r="F355" s="361"/>
      <c r="G355" s="361"/>
      <c r="H355" s="362"/>
      <c r="I355" s="358"/>
      <c r="J355" s="219">
        <f>IF(SUM(L355:BS355)=0,IF(COUNTIF(L355:BS355,"未確認")&gt;0,"未確認",IF(COUNTIF(L355:BS355,"~*")&gt;0,"*",SUM(L355:BS355))),SUM(L355:BS355))</f>
        <v>0</v>
      </c>
      <c r="K355" s="220" t="str">
        <f>IF(OR(COUNTIF(L355:BS355,"未確認")&gt;0,COUNTIF(L355:BS355,"~*")&gt;0),"※","")</f>
        <v/>
      </c>
      <c r="L355" s="210">
        <v>0</v>
      </c>
      <c r="M355" s="154"/>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334</v>
      </c>
      <c r="B356" s="2"/>
      <c r="C356" s="223"/>
      <c r="D356" s="224"/>
      <c r="E356" s="363" t="s">
        <v>335</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336</v>
      </c>
      <c r="C360" s="24"/>
      <c r="D360" s="24"/>
      <c r="E360" s="24"/>
      <c r="F360" s="24"/>
      <c r="G360" s="24"/>
      <c r="H360" s="17"/>
      <c r="I360" s="17"/>
      <c r="J360" s="37"/>
      <c r="K360" s="7"/>
      <c r="L360" s="7"/>
      <c r="M360" s="7"/>
      <c r="N360" s="119"/>
      <c r="BU360" s="95"/>
    </row>
    <row r="361" spans="1:73" s="1" customFormat="1" x14ac:dyDescent="0.2">
      <c r="B361" s="2" t="s">
        <v>337</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74</v>
      </c>
      <c r="K363" s="218"/>
      <c r="L363" s="25" t="str">
        <f>IF(ISBLANK(L$9),"",L$9)</f>
        <v>一般病棟</v>
      </c>
      <c r="M363" s="72" t="str">
        <f t="shared" ref="M363:BS363" si="45">IF(ISBLANK(M$9),"",M$9)</f>
        <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75</v>
      </c>
      <c r="J364" s="74"/>
      <c r="K364" s="88"/>
      <c r="L364" s="89" t="str">
        <f>IF(ISBLANK(L$95),"",L$95)</f>
        <v>急性期</v>
      </c>
      <c r="M364" s="72" t="str">
        <f t="shared" ref="M364:BS364" si="46">IF(ISBLANK(M$95),"",M$95)</f>
        <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338</v>
      </c>
      <c r="B365" s="2"/>
      <c r="C365" s="352" t="s">
        <v>339</v>
      </c>
      <c r="D365" s="353"/>
      <c r="E365" s="353"/>
      <c r="F365" s="353"/>
      <c r="G365" s="353"/>
      <c r="H365" s="354"/>
      <c r="I365" s="318" t="s">
        <v>340</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341</v>
      </c>
      <c r="B366" s="2"/>
      <c r="C366" s="221"/>
      <c r="D366" s="230"/>
      <c r="E366" s="305" t="s">
        <v>342</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343</v>
      </c>
      <c r="B367" s="2"/>
      <c r="C367" s="223"/>
      <c r="D367" s="231"/>
      <c r="E367" s="305" t="s">
        <v>344</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345</v>
      </c>
      <c r="B368" s="2"/>
      <c r="C368" s="355" t="s">
        <v>346</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347</v>
      </c>
      <c r="B369" s="2"/>
      <c r="C369" s="221"/>
      <c r="D369" s="230"/>
      <c r="E369" s="305" t="s">
        <v>348</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349</v>
      </c>
      <c r="B370" s="2"/>
      <c r="C370" s="223"/>
      <c r="D370" s="231"/>
      <c r="E370" s="305" t="s">
        <v>350</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271</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351</v>
      </c>
      <c r="C385" s="237"/>
      <c r="D385" s="67"/>
      <c r="E385" s="67"/>
      <c r="F385" s="67"/>
      <c r="G385" s="67"/>
      <c r="H385" s="68"/>
      <c r="I385" s="68"/>
      <c r="J385" s="206"/>
      <c r="K385" s="69"/>
      <c r="L385" s="207"/>
      <c r="M385" s="207"/>
      <c r="N385" s="238"/>
      <c r="BU385" s="95"/>
    </row>
    <row r="386" spans="2:73" s="1" customFormat="1" x14ac:dyDescent="0.2">
      <c r="B386" s="22" t="s">
        <v>352</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74</v>
      </c>
      <c r="K388" s="87"/>
      <c r="L388" s="159" t="s">
        <v>871</v>
      </c>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75</v>
      </c>
      <c r="J389" s="74"/>
      <c r="K389" s="88"/>
      <c r="L389" s="239" t="s">
        <v>35</v>
      </c>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353</v>
      </c>
      <c r="D390" s="309"/>
      <c r="E390" s="309"/>
      <c r="F390" s="309"/>
      <c r="G390" s="309"/>
      <c r="H390" s="310"/>
      <c r="I390" s="329" t="s">
        <v>354</v>
      </c>
      <c r="J390" s="240">
        <f t="shared" ref="J390:J421" si="48">IF(SUM(L390:BS390)=0,IF(COUNTIF(L390:BS390,"未確認")&gt;0,"未確認",IF(COUNTIF(L390:BS390,"~*")&gt;0,"*",SUM(L390:BS390))),SUM(L390:BS390))</f>
        <v>1560</v>
      </c>
      <c r="K390" s="91" t="str">
        <f t="shared" ref="K390:K453" si="49">IF(OR(COUNTIF(L390:BS390,"未確認")&gt;0,COUNTIF(L390:BS390,"~*")&gt;0),"※","")</f>
        <v/>
      </c>
      <c r="L390" s="241">
        <v>1560</v>
      </c>
      <c r="M390" s="242"/>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355</v>
      </c>
      <c r="D391" s="309"/>
      <c r="E391" s="309"/>
      <c r="F391" s="309"/>
      <c r="G391" s="309"/>
      <c r="H391" s="310"/>
      <c r="I391" s="330"/>
      <c r="J391" s="240">
        <f t="shared" si="48"/>
        <v>0</v>
      </c>
      <c r="K391" s="91" t="str">
        <f t="shared" si="49"/>
        <v/>
      </c>
      <c r="L391" s="241">
        <v>0</v>
      </c>
      <c r="M391" s="242"/>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356</v>
      </c>
      <c r="D392" s="309"/>
      <c r="E392" s="309"/>
      <c r="F392" s="309"/>
      <c r="G392" s="309"/>
      <c r="H392" s="310"/>
      <c r="I392" s="330"/>
      <c r="J392" s="240">
        <f t="shared" si="48"/>
        <v>0</v>
      </c>
      <c r="K392" s="91" t="str">
        <f t="shared" si="49"/>
        <v/>
      </c>
      <c r="L392" s="241">
        <v>0</v>
      </c>
      <c r="M392" s="242"/>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357</v>
      </c>
      <c r="D393" s="309"/>
      <c r="E393" s="309"/>
      <c r="F393" s="309"/>
      <c r="G393" s="309"/>
      <c r="H393" s="310"/>
      <c r="I393" s="330"/>
      <c r="J393" s="240">
        <f t="shared" si="48"/>
        <v>0</v>
      </c>
      <c r="K393" s="91" t="str">
        <f t="shared" si="49"/>
        <v/>
      </c>
      <c r="L393" s="241">
        <v>0</v>
      </c>
      <c r="M393" s="242"/>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358</v>
      </c>
      <c r="D394" s="309"/>
      <c r="E394" s="309"/>
      <c r="F394" s="309"/>
      <c r="G394" s="309"/>
      <c r="H394" s="310"/>
      <c r="I394" s="330"/>
      <c r="J394" s="240">
        <f t="shared" si="48"/>
        <v>0</v>
      </c>
      <c r="K394" s="91" t="str">
        <f t="shared" si="49"/>
        <v/>
      </c>
      <c r="L394" s="241">
        <v>0</v>
      </c>
      <c r="M394" s="242"/>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359</v>
      </c>
      <c r="D395" s="309"/>
      <c r="E395" s="309"/>
      <c r="F395" s="309"/>
      <c r="G395" s="309"/>
      <c r="H395" s="310"/>
      <c r="I395" s="330"/>
      <c r="J395" s="240">
        <f t="shared" si="48"/>
        <v>0</v>
      </c>
      <c r="K395" s="91" t="str">
        <f t="shared" si="49"/>
        <v/>
      </c>
      <c r="L395" s="241">
        <v>0</v>
      </c>
      <c r="M395" s="242"/>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360</v>
      </c>
      <c r="D396" s="309"/>
      <c r="E396" s="309"/>
      <c r="F396" s="309"/>
      <c r="G396" s="309"/>
      <c r="H396" s="310"/>
      <c r="I396" s="330"/>
      <c r="J396" s="240">
        <f t="shared" si="48"/>
        <v>0</v>
      </c>
      <c r="K396" s="91" t="str">
        <f t="shared" si="49"/>
        <v/>
      </c>
      <c r="L396" s="241">
        <v>0</v>
      </c>
      <c r="M396" s="242"/>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361</v>
      </c>
      <c r="D397" s="309"/>
      <c r="E397" s="309"/>
      <c r="F397" s="309"/>
      <c r="G397" s="309"/>
      <c r="H397" s="310"/>
      <c r="I397" s="330"/>
      <c r="J397" s="240">
        <f t="shared" si="48"/>
        <v>0</v>
      </c>
      <c r="K397" s="91" t="str">
        <f t="shared" si="49"/>
        <v/>
      </c>
      <c r="L397" s="241">
        <v>0</v>
      </c>
      <c r="M397" s="242"/>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362</v>
      </c>
      <c r="D398" s="309"/>
      <c r="E398" s="309"/>
      <c r="F398" s="309"/>
      <c r="G398" s="309"/>
      <c r="H398" s="310"/>
      <c r="I398" s="330"/>
      <c r="J398" s="240">
        <f t="shared" si="48"/>
        <v>0</v>
      </c>
      <c r="K398" s="91" t="str">
        <f t="shared" si="49"/>
        <v/>
      </c>
      <c r="L398" s="241">
        <v>0</v>
      </c>
      <c r="M398" s="242"/>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363</v>
      </c>
      <c r="D399" s="309"/>
      <c r="E399" s="309"/>
      <c r="F399" s="309"/>
      <c r="G399" s="309"/>
      <c r="H399" s="310"/>
      <c r="I399" s="330"/>
      <c r="J399" s="240">
        <f t="shared" si="48"/>
        <v>0</v>
      </c>
      <c r="K399" s="91" t="str">
        <f t="shared" si="49"/>
        <v/>
      </c>
      <c r="L399" s="241">
        <v>0</v>
      </c>
      <c r="M399" s="242"/>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364</v>
      </c>
      <c r="D400" s="309"/>
      <c r="E400" s="309"/>
      <c r="F400" s="309"/>
      <c r="G400" s="309"/>
      <c r="H400" s="310"/>
      <c r="I400" s="330"/>
      <c r="J400" s="240">
        <f t="shared" si="48"/>
        <v>0</v>
      </c>
      <c r="K400" s="91" t="str">
        <f t="shared" si="49"/>
        <v/>
      </c>
      <c r="L400" s="241">
        <v>0</v>
      </c>
      <c r="M400" s="242"/>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365</v>
      </c>
      <c r="D401" s="309"/>
      <c r="E401" s="309"/>
      <c r="F401" s="309"/>
      <c r="G401" s="309"/>
      <c r="H401" s="310"/>
      <c r="I401" s="330"/>
      <c r="J401" s="240">
        <f t="shared" si="48"/>
        <v>0</v>
      </c>
      <c r="K401" s="91" t="str">
        <f t="shared" si="49"/>
        <v/>
      </c>
      <c r="L401" s="241">
        <v>0</v>
      </c>
      <c r="M401" s="242"/>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109</v>
      </c>
      <c r="D402" s="309"/>
      <c r="E402" s="309"/>
      <c r="F402" s="309"/>
      <c r="G402" s="309"/>
      <c r="H402" s="310"/>
      <c r="I402" s="330"/>
      <c r="J402" s="240">
        <f t="shared" si="48"/>
        <v>0</v>
      </c>
      <c r="K402" s="91" t="str">
        <f t="shared" si="49"/>
        <v/>
      </c>
      <c r="L402" s="241">
        <v>0</v>
      </c>
      <c r="M402" s="242"/>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366</v>
      </c>
      <c r="D403" s="309"/>
      <c r="E403" s="309"/>
      <c r="F403" s="309"/>
      <c r="G403" s="309"/>
      <c r="H403" s="310"/>
      <c r="I403" s="330"/>
      <c r="J403" s="240">
        <f t="shared" si="48"/>
        <v>0</v>
      </c>
      <c r="K403" s="91" t="str">
        <f t="shared" si="49"/>
        <v/>
      </c>
      <c r="L403" s="241">
        <v>0</v>
      </c>
      <c r="M403" s="242"/>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367</v>
      </c>
      <c r="D404" s="309"/>
      <c r="E404" s="309"/>
      <c r="F404" s="309"/>
      <c r="G404" s="309"/>
      <c r="H404" s="310"/>
      <c r="I404" s="330"/>
      <c r="J404" s="240">
        <f t="shared" si="48"/>
        <v>0</v>
      </c>
      <c r="K404" s="91" t="str">
        <f t="shared" si="49"/>
        <v/>
      </c>
      <c r="L404" s="241">
        <v>0</v>
      </c>
      <c r="M404" s="242"/>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368</v>
      </c>
      <c r="D405" s="309"/>
      <c r="E405" s="309"/>
      <c r="F405" s="309"/>
      <c r="G405" s="309"/>
      <c r="H405" s="310"/>
      <c r="I405" s="330"/>
      <c r="J405" s="240">
        <f t="shared" si="48"/>
        <v>0</v>
      </c>
      <c r="K405" s="91" t="str">
        <f t="shared" si="49"/>
        <v/>
      </c>
      <c r="L405" s="241">
        <v>0</v>
      </c>
      <c r="M405" s="242"/>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369</v>
      </c>
      <c r="D406" s="309"/>
      <c r="E406" s="309"/>
      <c r="F406" s="309"/>
      <c r="G406" s="309"/>
      <c r="H406" s="310"/>
      <c r="I406" s="330"/>
      <c r="J406" s="240">
        <f t="shared" si="48"/>
        <v>0</v>
      </c>
      <c r="K406" s="91" t="str">
        <f t="shared" si="49"/>
        <v/>
      </c>
      <c r="L406" s="241">
        <v>0</v>
      </c>
      <c r="M406" s="242"/>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370</v>
      </c>
      <c r="D407" s="309"/>
      <c r="E407" s="309"/>
      <c r="F407" s="309"/>
      <c r="G407" s="309"/>
      <c r="H407" s="310"/>
      <c r="I407" s="330"/>
      <c r="J407" s="240">
        <f t="shared" si="48"/>
        <v>0</v>
      </c>
      <c r="K407" s="91" t="str">
        <f t="shared" si="49"/>
        <v/>
      </c>
      <c r="L407" s="241">
        <v>0</v>
      </c>
      <c r="M407" s="242"/>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371</v>
      </c>
      <c r="D408" s="309"/>
      <c r="E408" s="309"/>
      <c r="F408" s="309"/>
      <c r="G408" s="309"/>
      <c r="H408" s="310"/>
      <c r="I408" s="330"/>
      <c r="J408" s="240">
        <f t="shared" si="48"/>
        <v>0</v>
      </c>
      <c r="K408" s="91" t="str">
        <f t="shared" si="49"/>
        <v/>
      </c>
      <c r="L408" s="241">
        <v>0</v>
      </c>
      <c r="M408" s="242"/>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372</v>
      </c>
      <c r="D409" s="309"/>
      <c r="E409" s="309"/>
      <c r="F409" s="309"/>
      <c r="G409" s="309"/>
      <c r="H409" s="310"/>
      <c r="I409" s="330"/>
      <c r="J409" s="240">
        <f t="shared" si="48"/>
        <v>0</v>
      </c>
      <c r="K409" s="91" t="str">
        <f t="shared" si="49"/>
        <v/>
      </c>
      <c r="L409" s="241">
        <v>0</v>
      </c>
      <c r="M409" s="242"/>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373</v>
      </c>
      <c r="D410" s="309"/>
      <c r="E410" s="309"/>
      <c r="F410" s="309"/>
      <c r="G410" s="309"/>
      <c r="H410" s="310"/>
      <c r="I410" s="330"/>
      <c r="J410" s="240">
        <f t="shared" si="48"/>
        <v>0</v>
      </c>
      <c r="K410" s="91" t="str">
        <f t="shared" si="49"/>
        <v/>
      </c>
      <c r="L410" s="241">
        <v>0</v>
      </c>
      <c r="M410" s="242"/>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374</v>
      </c>
      <c r="D411" s="309"/>
      <c r="E411" s="309"/>
      <c r="F411" s="309"/>
      <c r="G411" s="309"/>
      <c r="H411" s="310"/>
      <c r="I411" s="330"/>
      <c r="J411" s="240">
        <f t="shared" si="48"/>
        <v>0</v>
      </c>
      <c r="K411" s="91" t="str">
        <f t="shared" si="49"/>
        <v/>
      </c>
      <c r="L411" s="241">
        <v>0</v>
      </c>
      <c r="M411" s="242"/>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375</v>
      </c>
      <c r="D412" s="309"/>
      <c r="E412" s="309"/>
      <c r="F412" s="309"/>
      <c r="G412" s="309"/>
      <c r="H412" s="310"/>
      <c r="I412" s="330"/>
      <c r="J412" s="240">
        <f t="shared" si="48"/>
        <v>0</v>
      </c>
      <c r="K412" s="91" t="str">
        <f t="shared" si="49"/>
        <v/>
      </c>
      <c r="L412" s="241">
        <v>0</v>
      </c>
      <c r="M412" s="242"/>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376</v>
      </c>
      <c r="D413" s="309"/>
      <c r="E413" s="309"/>
      <c r="F413" s="309"/>
      <c r="G413" s="309"/>
      <c r="H413" s="310"/>
      <c r="I413" s="330"/>
      <c r="J413" s="240">
        <f t="shared" si="48"/>
        <v>0</v>
      </c>
      <c r="K413" s="91" t="str">
        <f t="shared" si="49"/>
        <v/>
      </c>
      <c r="L413" s="241">
        <v>0</v>
      </c>
      <c r="M413" s="242"/>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377</v>
      </c>
      <c r="D414" s="309"/>
      <c r="E414" s="309"/>
      <c r="F414" s="309"/>
      <c r="G414" s="309"/>
      <c r="H414" s="310"/>
      <c r="I414" s="330"/>
      <c r="J414" s="240">
        <f t="shared" si="48"/>
        <v>0</v>
      </c>
      <c r="K414" s="91" t="str">
        <f t="shared" si="49"/>
        <v/>
      </c>
      <c r="L414" s="241">
        <v>0</v>
      </c>
      <c r="M414" s="242"/>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378</v>
      </c>
      <c r="D415" s="309"/>
      <c r="E415" s="309"/>
      <c r="F415" s="309"/>
      <c r="G415" s="309"/>
      <c r="H415" s="310"/>
      <c r="I415" s="330"/>
      <c r="J415" s="240">
        <f t="shared" si="48"/>
        <v>0</v>
      </c>
      <c r="K415" s="91" t="str">
        <f t="shared" si="49"/>
        <v/>
      </c>
      <c r="L415" s="241">
        <v>0</v>
      </c>
      <c r="M415" s="242"/>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379</v>
      </c>
      <c r="D416" s="309"/>
      <c r="E416" s="309"/>
      <c r="F416" s="309"/>
      <c r="G416" s="309"/>
      <c r="H416" s="310"/>
      <c r="I416" s="330"/>
      <c r="J416" s="240">
        <f t="shared" si="48"/>
        <v>0</v>
      </c>
      <c r="K416" s="91" t="str">
        <f t="shared" si="49"/>
        <v/>
      </c>
      <c r="L416" s="241">
        <v>0</v>
      </c>
      <c r="M416" s="242"/>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380</v>
      </c>
      <c r="D417" s="309"/>
      <c r="E417" s="309"/>
      <c r="F417" s="309"/>
      <c r="G417" s="309"/>
      <c r="H417" s="310"/>
      <c r="I417" s="330"/>
      <c r="J417" s="240">
        <f t="shared" si="48"/>
        <v>0</v>
      </c>
      <c r="K417" s="91" t="str">
        <f t="shared" si="49"/>
        <v/>
      </c>
      <c r="L417" s="241">
        <v>0</v>
      </c>
      <c r="M417" s="242"/>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381</v>
      </c>
      <c r="D418" s="309"/>
      <c r="E418" s="309"/>
      <c r="F418" s="309"/>
      <c r="G418" s="309"/>
      <c r="H418" s="310"/>
      <c r="I418" s="330"/>
      <c r="J418" s="240">
        <f t="shared" si="48"/>
        <v>0</v>
      </c>
      <c r="K418" s="91" t="str">
        <f t="shared" si="49"/>
        <v/>
      </c>
      <c r="L418" s="241">
        <v>0</v>
      </c>
      <c r="M418" s="242"/>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382</v>
      </c>
      <c r="D419" s="309"/>
      <c r="E419" s="309"/>
      <c r="F419" s="309"/>
      <c r="G419" s="309"/>
      <c r="H419" s="310"/>
      <c r="I419" s="330"/>
      <c r="J419" s="240">
        <f t="shared" si="48"/>
        <v>0</v>
      </c>
      <c r="K419" s="91" t="str">
        <f t="shared" si="49"/>
        <v/>
      </c>
      <c r="L419" s="241">
        <v>0</v>
      </c>
      <c r="M419" s="242"/>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383</v>
      </c>
      <c r="D420" s="309"/>
      <c r="E420" s="309"/>
      <c r="F420" s="309"/>
      <c r="G420" s="309"/>
      <c r="H420" s="310"/>
      <c r="I420" s="330"/>
      <c r="J420" s="240">
        <f t="shared" si="48"/>
        <v>0</v>
      </c>
      <c r="K420" s="91" t="str">
        <f t="shared" si="49"/>
        <v/>
      </c>
      <c r="L420" s="241">
        <v>0</v>
      </c>
      <c r="M420" s="242"/>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384</v>
      </c>
      <c r="D421" s="309"/>
      <c r="E421" s="309"/>
      <c r="F421" s="309"/>
      <c r="G421" s="309"/>
      <c r="H421" s="310"/>
      <c r="I421" s="330"/>
      <c r="J421" s="240">
        <f t="shared" si="48"/>
        <v>0</v>
      </c>
      <c r="K421" s="91" t="str">
        <f t="shared" si="49"/>
        <v/>
      </c>
      <c r="L421" s="241">
        <v>0</v>
      </c>
      <c r="M421" s="242"/>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385</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386</v>
      </c>
      <c r="D423" s="309"/>
      <c r="E423" s="309"/>
      <c r="F423" s="309"/>
      <c r="G423" s="309"/>
      <c r="H423" s="310"/>
      <c r="I423" s="330"/>
      <c r="J423" s="240">
        <f t="shared" si="50"/>
        <v>0</v>
      </c>
      <c r="K423" s="91" t="str">
        <f t="shared" si="49"/>
        <v/>
      </c>
      <c r="L423" s="241">
        <v>0</v>
      </c>
      <c r="M423" s="242"/>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387</v>
      </c>
      <c r="D424" s="309"/>
      <c r="E424" s="309"/>
      <c r="F424" s="309"/>
      <c r="G424" s="309"/>
      <c r="H424" s="310"/>
      <c r="I424" s="330"/>
      <c r="J424" s="240">
        <f t="shared" si="50"/>
        <v>0</v>
      </c>
      <c r="K424" s="91" t="str">
        <f t="shared" si="49"/>
        <v/>
      </c>
      <c r="L424" s="241">
        <v>0</v>
      </c>
      <c r="M424" s="242"/>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388</v>
      </c>
      <c r="D425" s="309"/>
      <c r="E425" s="309"/>
      <c r="F425" s="309"/>
      <c r="G425" s="309"/>
      <c r="H425" s="310"/>
      <c r="I425" s="330"/>
      <c r="J425" s="240">
        <f t="shared" si="50"/>
        <v>0</v>
      </c>
      <c r="K425" s="91" t="str">
        <f t="shared" si="49"/>
        <v/>
      </c>
      <c r="L425" s="241">
        <v>0</v>
      </c>
      <c r="M425" s="242"/>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389</v>
      </c>
      <c r="D426" s="309"/>
      <c r="E426" s="309"/>
      <c r="F426" s="309"/>
      <c r="G426" s="309"/>
      <c r="H426" s="310"/>
      <c r="I426" s="330"/>
      <c r="J426" s="240">
        <f t="shared" si="50"/>
        <v>0</v>
      </c>
      <c r="K426" s="91" t="str">
        <f t="shared" si="49"/>
        <v/>
      </c>
      <c r="L426" s="241">
        <v>0</v>
      </c>
      <c r="M426" s="242"/>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390</v>
      </c>
      <c r="D427" s="309"/>
      <c r="E427" s="309"/>
      <c r="F427" s="309"/>
      <c r="G427" s="309"/>
      <c r="H427" s="310"/>
      <c r="I427" s="330"/>
      <c r="J427" s="240">
        <f t="shared" si="50"/>
        <v>0</v>
      </c>
      <c r="K427" s="91" t="str">
        <f t="shared" si="49"/>
        <v/>
      </c>
      <c r="L427" s="241">
        <v>0</v>
      </c>
      <c r="M427" s="242"/>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391</v>
      </c>
      <c r="D428" s="309"/>
      <c r="E428" s="309"/>
      <c r="F428" s="309"/>
      <c r="G428" s="309"/>
      <c r="H428" s="310"/>
      <c r="I428" s="330"/>
      <c r="J428" s="240">
        <f t="shared" si="50"/>
        <v>0</v>
      </c>
      <c r="K428" s="91" t="str">
        <f t="shared" si="49"/>
        <v/>
      </c>
      <c r="L428" s="241">
        <v>0</v>
      </c>
      <c r="M428" s="242"/>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392</v>
      </c>
      <c r="D429" s="309"/>
      <c r="E429" s="309"/>
      <c r="F429" s="309"/>
      <c r="G429" s="309"/>
      <c r="H429" s="310"/>
      <c r="I429" s="330"/>
      <c r="J429" s="240">
        <f t="shared" si="50"/>
        <v>0</v>
      </c>
      <c r="K429" s="91" t="str">
        <f t="shared" si="49"/>
        <v/>
      </c>
      <c r="L429" s="241">
        <v>0</v>
      </c>
      <c r="M429" s="242"/>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393</v>
      </c>
      <c r="D430" s="309"/>
      <c r="E430" s="309"/>
      <c r="F430" s="309"/>
      <c r="G430" s="309"/>
      <c r="H430" s="310"/>
      <c r="I430" s="330"/>
      <c r="J430" s="240">
        <f t="shared" si="50"/>
        <v>0</v>
      </c>
      <c r="K430" s="91" t="str">
        <f t="shared" si="49"/>
        <v/>
      </c>
      <c r="L430" s="241">
        <v>0</v>
      </c>
      <c r="M430" s="242"/>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394</v>
      </c>
      <c r="D431" s="309"/>
      <c r="E431" s="309"/>
      <c r="F431" s="309"/>
      <c r="G431" s="309"/>
      <c r="H431" s="310"/>
      <c r="I431" s="330"/>
      <c r="J431" s="240">
        <f t="shared" si="50"/>
        <v>0</v>
      </c>
      <c r="K431" s="91" t="str">
        <f t="shared" si="49"/>
        <v/>
      </c>
      <c r="L431" s="241">
        <v>0</v>
      </c>
      <c r="M431" s="242"/>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395</v>
      </c>
      <c r="D432" s="309"/>
      <c r="E432" s="309"/>
      <c r="F432" s="309"/>
      <c r="G432" s="309"/>
      <c r="H432" s="310"/>
      <c r="I432" s="330"/>
      <c r="J432" s="240">
        <f t="shared" si="50"/>
        <v>0</v>
      </c>
      <c r="K432" s="91" t="str">
        <f t="shared" si="49"/>
        <v/>
      </c>
      <c r="L432" s="241">
        <v>0</v>
      </c>
      <c r="M432" s="242"/>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396</v>
      </c>
      <c r="D433" s="309"/>
      <c r="E433" s="309"/>
      <c r="F433" s="309"/>
      <c r="G433" s="309"/>
      <c r="H433" s="310"/>
      <c r="I433" s="330"/>
      <c r="J433" s="240">
        <f t="shared" si="50"/>
        <v>0</v>
      </c>
      <c r="K433" s="91" t="str">
        <f t="shared" si="49"/>
        <v/>
      </c>
      <c r="L433" s="241">
        <v>0</v>
      </c>
      <c r="M433" s="242"/>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397</v>
      </c>
      <c r="D434" s="309"/>
      <c r="E434" s="309"/>
      <c r="F434" s="309"/>
      <c r="G434" s="309"/>
      <c r="H434" s="310"/>
      <c r="I434" s="330"/>
      <c r="J434" s="240">
        <f t="shared" si="50"/>
        <v>0</v>
      </c>
      <c r="K434" s="91" t="str">
        <f t="shared" si="49"/>
        <v/>
      </c>
      <c r="L434" s="241">
        <v>0</v>
      </c>
      <c r="M434" s="242"/>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398</v>
      </c>
      <c r="D435" s="309"/>
      <c r="E435" s="309"/>
      <c r="F435" s="309"/>
      <c r="G435" s="309"/>
      <c r="H435" s="310"/>
      <c r="I435" s="330"/>
      <c r="J435" s="240">
        <f t="shared" si="50"/>
        <v>0</v>
      </c>
      <c r="K435" s="91" t="str">
        <f t="shared" si="49"/>
        <v/>
      </c>
      <c r="L435" s="241">
        <v>0</v>
      </c>
      <c r="M435" s="242"/>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399</v>
      </c>
      <c r="D436" s="309"/>
      <c r="E436" s="309"/>
      <c r="F436" s="309"/>
      <c r="G436" s="309"/>
      <c r="H436" s="310"/>
      <c r="I436" s="330"/>
      <c r="J436" s="240">
        <f t="shared" si="50"/>
        <v>0</v>
      </c>
      <c r="K436" s="91" t="str">
        <f t="shared" si="49"/>
        <v/>
      </c>
      <c r="L436" s="241">
        <v>0</v>
      </c>
      <c r="M436" s="242"/>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400</v>
      </c>
      <c r="D437" s="309"/>
      <c r="E437" s="309"/>
      <c r="F437" s="309"/>
      <c r="G437" s="309"/>
      <c r="H437" s="310"/>
      <c r="I437" s="330"/>
      <c r="J437" s="240">
        <f t="shared" si="50"/>
        <v>0</v>
      </c>
      <c r="K437" s="91" t="str">
        <f t="shared" si="49"/>
        <v/>
      </c>
      <c r="L437" s="241">
        <v>0</v>
      </c>
      <c r="M437" s="242"/>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401</v>
      </c>
      <c r="D438" s="309"/>
      <c r="E438" s="309"/>
      <c r="F438" s="309"/>
      <c r="G438" s="309"/>
      <c r="H438" s="310"/>
      <c r="I438" s="330"/>
      <c r="J438" s="240">
        <f t="shared" si="50"/>
        <v>0</v>
      </c>
      <c r="K438" s="91" t="str">
        <f t="shared" si="49"/>
        <v/>
      </c>
      <c r="L438" s="241">
        <v>0</v>
      </c>
      <c r="M438" s="242"/>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402</v>
      </c>
      <c r="D439" s="309"/>
      <c r="E439" s="309"/>
      <c r="F439" s="309"/>
      <c r="G439" s="309"/>
      <c r="H439" s="310"/>
      <c r="I439" s="330"/>
      <c r="J439" s="240">
        <f t="shared" si="50"/>
        <v>0</v>
      </c>
      <c r="K439" s="91" t="str">
        <f t="shared" si="49"/>
        <v/>
      </c>
      <c r="L439" s="241">
        <v>0</v>
      </c>
      <c r="M439" s="242"/>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403</v>
      </c>
      <c r="D440" s="309"/>
      <c r="E440" s="309"/>
      <c r="F440" s="309"/>
      <c r="G440" s="309"/>
      <c r="H440" s="310"/>
      <c r="I440" s="330"/>
      <c r="J440" s="240">
        <f t="shared" si="50"/>
        <v>0</v>
      </c>
      <c r="K440" s="91" t="str">
        <f t="shared" si="49"/>
        <v/>
      </c>
      <c r="L440" s="241">
        <v>0</v>
      </c>
      <c r="M440" s="242"/>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404</v>
      </c>
      <c r="D441" s="309"/>
      <c r="E441" s="309"/>
      <c r="F441" s="309"/>
      <c r="G441" s="309"/>
      <c r="H441" s="310"/>
      <c r="I441" s="330"/>
      <c r="J441" s="240">
        <f t="shared" si="50"/>
        <v>0</v>
      </c>
      <c r="K441" s="91" t="str">
        <f t="shared" si="49"/>
        <v/>
      </c>
      <c r="L441" s="241">
        <v>0</v>
      </c>
      <c r="M441" s="242"/>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405</v>
      </c>
      <c r="D442" s="309"/>
      <c r="E442" s="309"/>
      <c r="F442" s="309"/>
      <c r="G442" s="309"/>
      <c r="H442" s="310"/>
      <c r="I442" s="330"/>
      <c r="J442" s="240">
        <f t="shared" si="50"/>
        <v>0</v>
      </c>
      <c r="K442" s="91" t="str">
        <f t="shared" si="49"/>
        <v/>
      </c>
      <c r="L442" s="241">
        <v>0</v>
      </c>
      <c r="M442" s="242"/>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406</v>
      </c>
      <c r="D443" s="309"/>
      <c r="E443" s="309"/>
      <c r="F443" s="309"/>
      <c r="G443" s="309"/>
      <c r="H443" s="310"/>
      <c r="I443" s="330"/>
      <c r="J443" s="240">
        <f t="shared" si="50"/>
        <v>0</v>
      </c>
      <c r="K443" s="91" t="str">
        <f t="shared" si="49"/>
        <v/>
      </c>
      <c r="L443" s="241">
        <v>0</v>
      </c>
      <c r="M443" s="242"/>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407</v>
      </c>
      <c r="D444" s="309"/>
      <c r="E444" s="309"/>
      <c r="F444" s="309"/>
      <c r="G444" s="309"/>
      <c r="H444" s="310"/>
      <c r="I444" s="330"/>
      <c r="J444" s="240">
        <f t="shared" si="50"/>
        <v>0</v>
      </c>
      <c r="K444" s="91" t="str">
        <f t="shared" si="49"/>
        <v/>
      </c>
      <c r="L444" s="241">
        <v>0</v>
      </c>
      <c r="M444" s="242"/>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408</v>
      </c>
      <c r="D445" s="309"/>
      <c r="E445" s="309"/>
      <c r="F445" s="309"/>
      <c r="G445" s="309"/>
      <c r="H445" s="310"/>
      <c r="I445" s="330"/>
      <c r="J445" s="240">
        <f t="shared" si="50"/>
        <v>0</v>
      </c>
      <c r="K445" s="91" t="str">
        <f t="shared" si="49"/>
        <v/>
      </c>
      <c r="L445" s="241">
        <v>0</v>
      </c>
      <c r="M445" s="242"/>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409</v>
      </c>
      <c r="D446" s="309"/>
      <c r="E446" s="309"/>
      <c r="F446" s="309"/>
      <c r="G446" s="309"/>
      <c r="H446" s="310"/>
      <c r="I446" s="330"/>
      <c r="J446" s="240">
        <f t="shared" si="50"/>
        <v>0</v>
      </c>
      <c r="K446" s="91" t="str">
        <f t="shared" si="49"/>
        <v/>
      </c>
      <c r="L446" s="241">
        <v>0</v>
      </c>
      <c r="M446" s="242"/>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410</v>
      </c>
      <c r="D447" s="309"/>
      <c r="E447" s="309"/>
      <c r="F447" s="309"/>
      <c r="G447" s="309"/>
      <c r="H447" s="310"/>
      <c r="I447" s="330"/>
      <c r="J447" s="240">
        <f t="shared" si="50"/>
        <v>0</v>
      </c>
      <c r="K447" s="91" t="str">
        <f t="shared" si="49"/>
        <v/>
      </c>
      <c r="L447" s="241">
        <v>0</v>
      </c>
      <c r="M447" s="242"/>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113</v>
      </c>
      <c r="D448" s="309"/>
      <c r="E448" s="309"/>
      <c r="F448" s="309"/>
      <c r="G448" s="309"/>
      <c r="H448" s="310"/>
      <c r="I448" s="330"/>
      <c r="J448" s="240">
        <f t="shared" si="50"/>
        <v>0</v>
      </c>
      <c r="K448" s="91" t="str">
        <f t="shared" si="49"/>
        <v/>
      </c>
      <c r="L448" s="241">
        <v>0</v>
      </c>
      <c r="M448" s="242"/>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411</v>
      </c>
      <c r="D449" s="309"/>
      <c r="E449" s="309"/>
      <c r="F449" s="309"/>
      <c r="G449" s="309"/>
      <c r="H449" s="310"/>
      <c r="I449" s="330"/>
      <c r="J449" s="240">
        <f t="shared" si="50"/>
        <v>0</v>
      </c>
      <c r="K449" s="91" t="str">
        <f t="shared" si="49"/>
        <v/>
      </c>
      <c r="L449" s="241">
        <v>0</v>
      </c>
      <c r="M449" s="242"/>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412</v>
      </c>
      <c r="D450" s="309"/>
      <c r="E450" s="309"/>
      <c r="F450" s="309"/>
      <c r="G450" s="309"/>
      <c r="H450" s="310"/>
      <c r="I450" s="330"/>
      <c r="J450" s="240">
        <f t="shared" si="50"/>
        <v>0</v>
      </c>
      <c r="K450" s="91" t="str">
        <f t="shared" si="49"/>
        <v/>
      </c>
      <c r="L450" s="241">
        <v>0</v>
      </c>
      <c r="M450" s="242"/>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413</v>
      </c>
      <c r="D451" s="309"/>
      <c r="E451" s="309"/>
      <c r="F451" s="309"/>
      <c r="G451" s="309"/>
      <c r="H451" s="310"/>
      <c r="I451" s="330"/>
      <c r="J451" s="240">
        <f t="shared" si="50"/>
        <v>0</v>
      </c>
      <c r="K451" s="91" t="str">
        <f t="shared" si="49"/>
        <v/>
      </c>
      <c r="L451" s="241">
        <v>0</v>
      </c>
      <c r="M451" s="242"/>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414</v>
      </c>
      <c r="D452" s="309"/>
      <c r="E452" s="309"/>
      <c r="F452" s="309"/>
      <c r="G452" s="309"/>
      <c r="H452" s="310"/>
      <c r="I452" s="330"/>
      <c r="J452" s="240">
        <f t="shared" si="50"/>
        <v>0</v>
      </c>
      <c r="K452" s="91" t="str">
        <f t="shared" si="49"/>
        <v/>
      </c>
      <c r="L452" s="241">
        <v>0</v>
      </c>
      <c r="M452" s="242"/>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415</v>
      </c>
      <c r="D453" s="309"/>
      <c r="E453" s="309"/>
      <c r="F453" s="309"/>
      <c r="G453" s="309"/>
      <c r="H453" s="310"/>
      <c r="I453" s="330"/>
      <c r="J453" s="240">
        <f t="shared" si="50"/>
        <v>0</v>
      </c>
      <c r="K453" s="91" t="str">
        <f t="shared" si="49"/>
        <v/>
      </c>
      <c r="L453" s="241">
        <v>0</v>
      </c>
      <c r="M453" s="242"/>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416</v>
      </c>
      <c r="D454" s="309"/>
      <c r="E454" s="309"/>
      <c r="F454" s="309"/>
      <c r="G454" s="309"/>
      <c r="H454" s="310"/>
      <c r="I454" s="330"/>
      <c r="J454" s="240">
        <f t="shared" si="50"/>
        <v>0</v>
      </c>
      <c r="K454" s="91" t="str">
        <f t="shared" ref="K454:K463" si="51">IF(OR(COUNTIF(L454:BS454,"未確認")&gt;0,COUNTIF(L454:BS454,"~*")&gt;0),"※","")</f>
        <v/>
      </c>
      <c r="L454" s="241">
        <v>0</v>
      </c>
      <c r="M454" s="242"/>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417</v>
      </c>
      <c r="D455" s="309"/>
      <c r="E455" s="309"/>
      <c r="F455" s="309"/>
      <c r="G455" s="309"/>
      <c r="H455" s="310"/>
      <c r="I455" s="330"/>
      <c r="J455" s="240">
        <f t="shared" si="50"/>
        <v>0</v>
      </c>
      <c r="K455" s="91" t="str">
        <f t="shared" si="51"/>
        <v/>
      </c>
      <c r="L455" s="241">
        <v>0</v>
      </c>
      <c r="M455" s="242"/>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418</v>
      </c>
      <c r="D456" s="309"/>
      <c r="E456" s="309"/>
      <c r="F456" s="309"/>
      <c r="G456" s="309"/>
      <c r="H456" s="310"/>
      <c r="I456" s="330"/>
      <c r="J456" s="240">
        <f t="shared" si="50"/>
        <v>0</v>
      </c>
      <c r="K456" s="91" t="str">
        <f t="shared" si="51"/>
        <v/>
      </c>
      <c r="L456" s="241">
        <v>0</v>
      </c>
      <c r="M456" s="242"/>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419</v>
      </c>
      <c r="D457" s="309"/>
      <c r="E457" s="309"/>
      <c r="F457" s="309"/>
      <c r="G457" s="309"/>
      <c r="H457" s="310"/>
      <c r="I457" s="330"/>
      <c r="J457" s="240">
        <f t="shared" si="50"/>
        <v>0</v>
      </c>
      <c r="K457" s="91" t="str">
        <f t="shared" si="51"/>
        <v/>
      </c>
      <c r="L457" s="241">
        <v>0</v>
      </c>
      <c r="M457" s="242"/>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420</v>
      </c>
      <c r="D458" s="309"/>
      <c r="E458" s="309"/>
      <c r="F458" s="309"/>
      <c r="G458" s="309"/>
      <c r="H458" s="310"/>
      <c r="I458" s="330"/>
      <c r="J458" s="240">
        <f t="shared" si="50"/>
        <v>0</v>
      </c>
      <c r="K458" s="91" t="str">
        <f t="shared" si="51"/>
        <v/>
      </c>
      <c r="L458" s="241">
        <v>0</v>
      </c>
      <c r="M458" s="242"/>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421</v>
      </c>
      <c r="D459" s="309"/>
      <c r="E459" s="309"/>
      <c r="F459" s="309"/>
      <c r="G459" s="309"/>
      <c r="H459" s="310"/>
      <c r="I459" s="330"/>
      <c r="J459" s="240">
        <f t="shared" si="50"/>
        <v>0</v>
      </c>
      <c r="K459" s="91" t="str">
        <f t="shared" si="51"/>
        <v/>
      </c>
      <c r="L459" s="241">
        <v>0</v>
      </c>
      <c r="M459" s="242"/>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422</v>
      </c>
      <c r="D460" s="309"/>
      <c r="E460" s="309"/>
      <c r="F460" s="309"/>
      <c r="G460" s="309"/>
      <c r="H460" s="310"/>
      <c r="I460" s="330"/>
      <c r="J460" s="240">
        <f t="shared" si="50"/>
        <v>0</v>
      </c>
      <c r="K460" s="91" t="str">
        <f t="shared" si="51"/>
        <v/>
      </c>
      <c r="L460" s="241">
        <v>0</v>
      </c>
      <c r="M460" s="242"/>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423</v>
      </c>
      <c r="D461" s="309"/>
      <c r="E461" s="309"/>
      <c r="F461" s="309"/>
      <c r="G461" s="309"/>
      <c r="H461" s="310"/>
      <c r="I461" s="330"/>
      <c r="J461" s="240">
        <f t="shared" si="50"/>
        <v>0</v>
      </c>
      <c r="K461" s="91" t="str">
        <f t="shared" si="51"/>
        <v/>
      </c>
      <c r="L461" s="241">
        <v>0</v>
      </c>
      <c r="M461" s="242"/>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424</v>
      </c>
      <c r="D462" s="309"/>
      <c r="E462" s="309"/>
      <c r="F462" s="309"/>
      <c r="G462" s="309"/>
      <c r="H462" s="310"/>
      <c r="I462" s="330"/>
      <c r="J462" s="240">
        <f t="shared" si="50"/>
        <v>0</v>
      </c>
      <c r="K462" s="91" t="str">
        <f t="shared" si="51"/>
        <v/>
      </c>
      <c r="L462" s="241">
        <v>0</v>
      </c>
      <c r="M462" s="242"/>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425</v>
      </c>
      <c r="D463" s="309"/>
      <c r="E463" s="309"/>
      <c r="F463" s="309"/>
      <c r="G463" s="309"/>
      <c r="H463" s="310"/>
      <c r="I463" s="331"/>
      <c r="J463" s="240" t="str">
        <f t="shared" si="50"/>
        <v>*</v>
      </c>
      <c r="K463" s="91" t="str">
        <f t="shared" si="51"/>
        <v>※</v>
      </c>
      <c r="L463" s="241" t="s">
        <v>426</v>
      </c>
      <c r="M463" s="242"/>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427</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74</v>
      </c>
      <c r="K469" s="218"/>
      <c r="L469" s="246" t="str">
        <f>IF(ISBLANK(L$388),"",L$388)</f>
        <v>一般病棟</v>
      </c>
      <c r="M469" s="141" t="str">
        <f>IF(ISBLANK(M$388),"",M$388)</f>
        <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75</v>
      </c>
      <c r="J470" s="74"/>
      <c r="K470" s="88"/>
      <c r="L470" s="89" t="str">
        <f>IF(ISBLANK(L$389),"",L$389)</f>
        <v>-</v>
      </c>
      <c r="M470" s="72" t="str">
        <f>IF(ISBLANK(M$389),"",M$389)</f>
        <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428</v>
      </c>
      <c r="C471" s="326" t="s">
        <v>429</v>
      </c>
      <c r="D471" s="327"/>
      <c r="E471" s="327"/>
      <c r="F471" s="327"/>
      <c r="G471" s="327"/>
      <c r="H471" s="328"/>
      <c r="I471" s="329" t="s">
        <v>430</v>
      </c>
      <c r="J471" s="249">
        <f t="shared" ref="J471:J499" si="54">IF(SUM(L471:BS471)=0,IF(COUNTIF(L471:BS471,"未確認")&gt;0,"未確認",IF(COUNTIF(L471:BS471,"~*")&gt;0,"*",SUM(L471:BS471))),SUM(L471:BS471))</f>
        <v>1339</v>
      </c>
      <c r="K471" s="250" t="str">
        <f t="shared" ref="K471:K499" si="55">IF(OR(COUNTIF(L471:BS471,"未確認")&gt;0,COUNTIF(L471:BS471,"*")&gt;0),"※","")</f>
        <v/>
      </c>
      <c r="L471" s="241">
        <v>1339</v>
      </c>
      <c r="M471" s="242"/>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431</v>
      </c>
      <c r="C472" s="251"/>
      <c r="D472" s="349" t="s">
        <v>432</v>
      </c>
      <c r="E472" s="305" t="s">
        <v>433</v>
      </c>
      <c r="F472" s="306"/>
      <c r="G472" s="306"/>
      <c r="H472" s="307"/>
      <c r="I472" s="348"/>
      <c r="J472" s="249" t="str">
        <f t="shared" si="54"/>
        <v>*</v>
      </c>
      <c r="K472" s="250" t="str">
        <f t="shared" si="55"/>
        <v>※</v>
      </c>
      <c r="L472" s="241" t="s">
        <v>426</v>
      </c>
      <c r="M472" s="242"/>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434</v>
      </c>
      <c r="C473" s="251"/>
      <c r="D473" s="350"/>
      <c r="E473" s="305" t="s">
        <v>435</v>
      </c>
      <c r="F473" s="306"/>
      <c r="G473" s="306"/>
      <c r="H473" s="307"/>
      <c r="I473" s="348"/>
      <c r="J473" s="249">
        <f t="shared" si="54"/>
        <v>0</v>
      </c>
      <c r="K473" s="250" t="str">
        <f t="shared" si="55"/>
        <v/>
      </c>
      <c r="L473" s="241">
        <v>0</v>
      </c>
      <c r="M473" s="242"/>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436</v>
      </c>
      <c r="C474" s="251"/>
      <c r="D474" s="350"/>
      <c r="E474" s="305" t="s">
        <v>437</v>
      </c>
      <c r="F474" s="306"/>
      <c r="G474" s="306"/>
      <c r="H474" s="307"/>
      <c r="I474" s="348"/>
      <c r="J474" s="249">
        <f t="shared" si="54"/>
        <v>0</v>
      </c>
      <c r="K474" s="250" t="str">
        <f t="shared" si="55"/>
        <v/>
      </c>
      <c r="L474" s="241">
        <v>0</v>
      </c>
      <c r="M474" s="242"/>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438</v>
      </c>
      <c r="C475" s="251"/>
      <c r="D475" s="350"/>
      <c r="E475" s="305" t="s">
        <v>439</v>
      </c>
      <c r="F475" s="306"/>
      <c r="G475" s="306"/>
      <c r="H475" s="307"/>
      <c r="I475" s="348"/>
      <c r="J475" s="249">
        <f t="shared" si="54"/>
        <v>0</v>
      </c>
      <c r="K475" s="250" t="str">
        <f t="shared" si="55"/>
        <v/>
      </c>
      <c r="L475" s="241">
        <v>0</v>
      </c>
      <c r="M475" s="242"/>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440</v>
      </c>
      <c r="C476" s="251"/>
      <c r="D476" s="350"/>
      <c r="E476" s="305" t="s">
        <v>441</v>
      </c>
      <c r="F476" s="306"/>
      <c r="G476" s="306"/>
      <c r="H476" s="307"/>
      <c r="I476" s="348"/>
      <c r="J476" s="249" t="str">
        <f t="shared" si="54"/>
        <v>*</v>
      </c>
      <c r="K476" s="250" t="str">
        <f t="shared" si="55"/>
        <v>※</v>
      </c>
      <c r="L476" s="241" t="s">
        <v>426</v>
      </c>
      <c r="M476" s="242"/>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442</v>
      </c>
      <c r="C477" s="251"/>
      <c r="D477" s="350"/>
      <c r="E477" s="305" t="s">
        <v>443</v>
      </c>
      <c r="F477" s="306"/>
      <c r="G477" s="306"/>
      <c r="H477" s="307"/>
      <c r="I477" s="348"/>
      <c r="J477" s="249" t="str">
        <f t="shared" si="54"/>
        <v>*</v>
      </c>
      <c r="K477" s="250" t="str">
        <f t="shared" si="55"/>
        <v>※</v>
      </c>
      <c r="L477" s="241" t="s">
        <v>426</v>
      </c>
      <c r="M477" s="242"/>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444</v>
      </c>
      <c r="C478" s="251"/>
      <c r="D478" s="350"/>
      <c r="E478" s="305" t="s">
        <v>445</v>
      </c>
      <c r="F478" s="306"/>
      <c r="G478" s="306"/>
      <c r="H478" s="307"/>
      <c r="I478" s="348"/>
      <c r="J478" s="249">
        <f t="shared" si="54"/>
        <v>0</v>
      </c>
      <c r="K478" s="250" t="str">
        <f t="shared" si="55"/>
        <v/>
      </c>
      <c r="L478" s="241">
        <v>0</v>
      </c>
      <c r="M478" s="242"/>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446</v>
      </c>
      <c r="C479" s="251"/>
      <c r="D479" s="350"/>
      <c r="E479" s="305" t="s">
        <v>447</v>
      </c>
      <c r="F479" s="306"/>
      <c r="G479" s="306"/>
      <c r="H479" s="307"/>
      <c r="I479" s="348"/>
      <c r="J479" s="249">
        <f t="shared" si="54"/>
        <v>0</v>
      </c>
      <c r="K479" s="250" t="str">
        <f t="shared" si="55"/>
        <v/>
      </c>
      <c r="L479" s="241">
        <v>0</v>
      </c>
      <c r="M479" s="242"/>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448</v>
      </c>
      <c r="C480" s="251"/>
      <c r="D480" s="350"/>
      <c r="E480" s="305" t="s">
        <v>449</v>
      </c>
      <c r="F480" s="306"/>
      <c r="G480" s="306"/>
      <c r="H480" s="307"/>
      <c r="I480" s="348"/>
      <c r="J480" s="249">
        <f t="shared" si="54"/>
        <v>0</v>
      </c>
      <c r="K480" s="250" t="str">
        <f t="shared" si="55"/>
        <v/>
      </c>
      <c r="L480" s="241">
        <v>0</v>
      </c>
      <c r="M480" s="242"/>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450</v>
      </c>
      <c r="C481" s="251"/>
      <c r="D481" s="350"/>
      <c r="E481" s="305" t="s">
        <v>451</v>
      </c>
      <c r="F481" s="306"/>
      <c r="G481" s="306"/>
      <c r="H481" s="307"/>
      <c r="I481" s="348"/>
      <c r="J481" s="249">
        <f t="shared" si="54"/>
        <v>0</v>
      </c>
      <c r="K481" s="250" t="str">
        <f t="shared" si="55"/>
        <v/>
      </c>
      <c r="L481" s="241">
        <v>0</v>
      </c>
      <c r="M481" s="242"/>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452</v>
      </c>
      <c r="C482" s="251"/>
      <c r="D482" s="350"/>
      <c r="E482" s="305" t="s">
        <v>453</v>
      </c>
      <c r="F482" s="306"/>
      <c r="G482" s="306"/>
      <c r="H482" s="307"/>
      <c r="I482" s="348"/>
      <c r="J482" s="249">
        <f t="shared" si="54"/>
        <v>0</v>
      </c>
      <c r="K482" s="250" t="str">
        <f t="shared" si="55"/>
        <v/>
      </c>
      <c r="L482" s="241">
        <v>0</v>
      </c>
      <c r="M482" s="242"/>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454</v>
      </c>
      <c r="C483" s="251"/>
      <c r="D483" s="351"/>
      <c r="E483" s="305" t="s">
        <v>455</v>
      </c>
      <c r="F483" s="306"/>
      <c r="G483" s="306"/>
      <c r="H483" s="307"/>
      <c r="I483" s="332"/>
      <c r="J483" s="249">
        <f t="shared" si="54"/>
        <v>1914</v>
      </c>
      <c r="K483" s="250" t="str">
        <f t="shared" si="55"/>
        <v/>
      </c>
      <c r="L483" s="241">
        <v>1914</v>
      </c>
      <c r="M483" s="242"/>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456</v>
      </c>
      <c r="B484" s="171"/>
      <c r="C484" s="326" t="s">
        <v>457</v>
      </c>
      <c r="D484" s="327"/>
      <c r="E484" s="327"/>
      <c r="F484" s="327"/>
      <c r="G484" s="327"/>
      <c r="H484" s="328"/>
      <c r="I484" s="329" t="s">
        <v>458</v>
      </c>
      <c r="J484" s="249">
        <f t="shared" si="54"/>
        <v>404</v>
      </c>
      <c r="K484" s="250" t="str">
        <f t="shared" si="55"/>
        <v/>
      </c>
      <c r="L484" s="241">
        <v>404</v>
      </c>
      <c r="M484" s="242"/>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459</v>
      </c>
      <c r="C485" s="251"/>
      <c r="D485" s="349" t="s">
        <v>432</v>
      </c>
      <c r="E485" s="305" t="s">
        <v>433</v>
      </c>
      <c r="F485" s="306"/>
      <c r="G485" s="306"/>
      <c r="H485" s="307"/>
      <c r="I485" s="348"/>
      <c r="J485" s="249" t="str">
        <f t="shared" si="54"/>
        <v>*</v>
      </c>
      <c r="K485" s="250" t="str">
        <f t="shared" si="55"/>
        <v>※</v>
      </c>
      <c r="L485" s="241" t="s">
        <v>426</v>
      </c>
      <c r="M485" s="242"/>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460</v>
      </c>
      <c r="C486" s="251"/>
      <c r="D486" s="350"/>
      <c r="E486" s="305" t="s">
        <v>435</v>
      </c>
      <c r="F486" s="306"/>
      <c r="G486" s="306"/>
      <c r="H486" s="307"/>
      <c r="I486" s="348"/>
      <c r="J486" s="249">
        <f t="shared" si="54"/>
        <v>0</v>
      </c>
      <c r="K486" s="250" t="str">
        <f t="shared" si="55"/>
        <v/>
      </c>
      <c r="L486" s="241">
        <v>0</v>
      </c>
      <c r="M486" s="242"/>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461</v>
      </c>
      <c r="C487" s="251"/>
      <c r="D487" s="350"/>
      <c r="E487" s="305" t="s">
        <v>437</v>
      </c>
      <c r="F487" s="306"/>
      <c r="G487" s="306"/>
      <c r="H487" s="307"/>
      <c r="I487" s="348"/>
      <c r="J487" s="249">
        <f t="shared" si="54"/>
        <v>0</v>
      </c>
      <c r="K487" s="250" t="str">
        <f t="shared" si="55"/>
        <v/>
      </c>
      <c r="L487" s="241">
        <v>0</v>
      </c>
      <c r="M487" s="242"/>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462</v>
      </c>
      <c r="C488" s="251"/>
      <c r="D488" s="350"/>
      <c r="E488" s="305" t="s">
        <v>439</v>
      </c>
      <c r="F488" s="306"/>
      <c r="G488" s="306"/>
      <c r="H488" s="307"/>
      <c r="I488" s="348"/>
      <c r="J488" s="249">
        <f t="shared" si="54"/>
        <v>0</v>
      </c>
      <c r="K488" s="250" t="str">
        <f t="shared" si="55"/>
        <v/>
      </c>
      <c r="L488" s="241">
        <v>0</v>
      </c>
      <c r="M488" s="242"/>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463</v>
      </c>
      <c r="C489" s="251"/>
      <c r="D489" s="350"/>
      <c r="E489" s="305" t="s">
        <v>441</v>
      </c>
      <c r="F489" s="306"/>
      <c r="G489" s="306"/>
      <c r="H489" s="307"/>
      <c r="I489" s="348"/>
      <c r="J489" s="249" t="str">
        <f t="shared" si="54"/>
        <v>*</v>
      </c>
      <c r="K489" s="250" t="str">
        <f t="shared" si="55"/>
        <v>※</v>
      </c>
      <c r="L489" s="241" t="s">
        <v>426</v>
      </c>
      <c r="M489" s="242"/>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464</v>
      </c>
      <c r="C490" s="251"/>
      <c r="D490" s="350"/>
      <c r="E490" s="305" t="s">
        <v>443</v>
      </c>
      <c r="F490" s="306"/>
      <c r="G490" s="306"/>
      <c r="H490" s="307"/>
      <c r="I490" s="348"/>
      <c r="J490" s="249" t="str">
        <f t="shared" si="54"/>
        <v>*</v>
      </c>
      <c r="K490" s="250" t="str">
        <f t="shared" si="55"/>
        <v>※</v>
      </c>
      <c r="L490" s="241" t="s">
        <v>426</v>
      </c>
      <c r="M490" s="242"/>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465</v>
      </c>
      <c r="C491" s="251"/>
      <c r="D491" s="350"/>
      <c r="E491" s="305" t="s">
        <v>445</v>
      </c>
      <c r="F491" s="306"/>
      <c r="G491" s="306"/>
      <c r="H491" s="307"/>
      <c r="I491" s="348"/>
      <c r="J491" s="249">
        <f t="shared" si="54"/>
        <v>0</v>
      </c>
      <c r="K491" s="250" t="str">
        <f t="shared" si="55"/>
        <v/>
      </c>
      <c r="L491" s="241">
        <v>0</v>
      </c>
      <c r="M491" s="242"/>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466</v>
      </c>
      <c r="C492" s="251"/>
      <c r="D492" s="350"/>
      <c r="E492" s="305" t="s">
        <v>447</v>
      </c>
      <c r="F492" s="306"/>
      <c r="G492" s="306"/>
      <c r="H492" s="307"/>
      <c r="I492" s="348"/>
      <c r="J492" s="249">
        <f t="shared" si="54"/>
        <v>0</v>
      </c>
      <c r="K492" s="250" t="str">
        <f t="shared" si="55"/>
        <v/>
      </c>
      <c r="L492" s="241">
        <v>0</v>
      </c>
      <c r="M492" s="242"/>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467</v>
      </c>
      <c r="C493" s="251"/>
      <c r="D493" s="350"/>
      <c r="E493" s="305" t="s">
        <v>449</v>
      </c>
      <c r="F493" s="306"/>
      <c r="G493" s="306"/>
      <c r="H493" s="307"/>
      <c r="I493" s="348"/>
      <c r="J493" s="249">
        <f t="shared" si="54"/>
        <v>0</v>
      </c>
      <c r="K493" s="250" t="str">
        <f t="shared" si="55"/>
        <v/>
      </c>
      <c r="L493" s="241">
        <v>0</v>
      </c>
      <c r="M493" s="242"/>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468</v>
      </c>
      <c r="C494" s="251"/>
      <c r="D494" s="350"/>
      <c r="E494" s="305" t="s">
        <v>451</v>
      </c>
      <c r="F494" s="306"/>
      <c r="G494" s="306"/>
      <c r="H494" s="307"/>
      <c r="I494" s="348"/>
      <c r="J494" s="249">
        <f t="shared" si="54"/>
        <v>0</v>
      </c>
      <c r="K494" s="250" t="str">
        <f t="shared" si="55"/>
        <v/>
      </c>
      <c r="L494" s="241">
        <v>0</v>
      </c>
      <c r="M494" s="242"/>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469</v>
      </c>
      <c r="C495" s="251"/>
      <c r="D495" s="350"/>
      <c r="E495" s="305" t="s">
        <v>453</v>
      </c>
      <c r="F495" s="306"/>
      <c r="G495" s="306"/>
      <c r="H495" s="307"/>
      <c r="I495" s="348"/>
      <c r="J495" s="249">
        <f t="shared" si="54"/>
        <v>0</v>
      </c>
      <c r="K495" s="250" t="str">
        <f t="shared" si="55"/>
        <v/>
      </c>
      <c r="L495" s="241">
        <v>0</v>
      </c>
      <c r="M495" s="242"/>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470</v>
      </c>
      <c r="C496" s="251"/>
      <c r="D496" s="351"/>
      <c r="E496" s="305" t="s">
        <v>455</v>
      </c>
      <c r="F496" s="306"/>
      <c r="G496" s="306"/>
      <c r="H496" s="307"/>
      <c r="I496" s="332"/>
      <c r="J496" s="249">
        <f t="shared" si="54"/>
        <v>610</v>
      </c>
      <c r="K496" s="250" t="str">
        <f t="shared" si="55"/>
        <v/>
      </c>
      <c r="L496" s="241">
        <v>610</v>
      </c>
      <c r="M496" s="242"/>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471</v>
      </c>
      <c r="B497" s="171"/>
      <c r="C497" s="305" t="s">
        <v>472</v>
      </c>
      <c r="D497" s="306"/>
      <c r="E497" s="306"/>
      <c r="F497" s="306"/>
      <c r="G497" s="306"/>
      <c r="H497" s="307"/>
      <c r="I497" s="129" t="s">
        <v>473</v>
      </c>
      <c r="J497" s="249">
        <f t="shared" si="54"/>
        <v>0</v>
      </c>
      <c r="K497" s="250" t="str">
        <f t="shared" si="55"/>
        <v/>
      </c>
      <c r="L497" s="241">
        <v>0</v>
      </c>
      <c r="M497" s="242"/>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474</v>
      </c>
      <c r="B498" s="171"/>
      <c r="C498" s="305" t="s">
        <v>475</v>
      </c>
      <c r="D498" s="306"/>
      <c r="E498" s="306"/>
      <c r="F498" s="306"/>
      <c r="G498" s="306"/>
      <c r="H498" s="307"/>
      <c r="I498" s="129" t="s">
        <v>476</v>
      </c>
      <c r="J498" s="249">
        <f t="shared" si="54"/>
        <v>0</v>
      </c>
      <c r="K498" s="250" t="str">
        <f t="shared" si="55"/>
        <v/>
      </c>
      <c r="L498" s="241">
        <v>0</v>
      </c>
      <c r="M498" s="242"/>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477</v>
      </c>
      <c r="B499" s="171"/>
      <c r="C499" s="305" t="s">
        <v>478</v>
      </c>
      <c r="D499" s="306"/>
      <c r="E499" s="306"/>
      <c r="F499" s="306"/>
      <c r="G499" s="306"/>
      <c r="H499" s="307"/>
      <c r="I499" s="129" t="s">
        <v>479</v>
      </c>
      <c r="J499" s="249">
        <f t="shared" si="54"/>
        <v>0</v>
      </c>
      <c r="K499" s="250" t="str">
        <f t="shared" si="55"/>
        <v/>
      </c>
      <c r="L499" s="241">
        <v>0</v>
      </c>
      <c r="M499" s="242"/>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480</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481</v>
      </c>
      <c r="J505" s="86" t="s">
        <v>74</v>
      </c>
      <c r="K505" s="218"/>
      <c r="L505" s="25" t="str">
        <f>IF(ISBLANK(L$388),"",L$388)</f>
        <v>一般病棟</v>
      </c>
      <c r="M505" s="72" t="str">
        <f>IF(ISBLANK(M$388),"",M$388)</f>
        <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75</v>
      </c>
      <c r="J506" s="74"/>
      <c r="K506" s="88"/>
      <c r="L506" s="89" t="str">
        <f>IF(ISBLANK(L$389),"",L$389)</f>
        <v>-</v>
      </c>
      <c r="M506" s="72" t="str">
        <f>IF(ISBLANK(M$389),"",M$389)</f>
        <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482</v>
      </c>
      <c r="C507" s="305" t="s">
        <v>483</v>
      </c>
      <c r="D507" s="306"/>
      <c r="E507" s="306"/>
      <c r="F507" s="306"/>
      <c r="G507" s="306"/>
      <c r="H507" s="307"/>
      <c r="I507" s="138" t="s">
        <v>484</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485</v>
      </c>
      <c r="B508" s="256"/>
      <c r="C508" s="305" t="s">
        <v>486</v>
      </c>
      <c r="D508" s="306"/>
      <c r="E508" s="306"/>
      <c r="F508" s="306"/>
      <c r="G508" s="306"/>
      <c r="H508" s="307"/>
      <c r="I508" s="129" t="s">
        <v>487</v>
      </c>
      <c r="J508" s="249" t="str">
        <f t="shared" si="58"/>
        <v>*</v>
      </c>
      <c r="K508" s="250" t="str">
        <f t="shared" si="59"/>
        <v>※</v>
      </c>
      <c r="L508" s="241" t="s">
        <v>426</v>
      </c>
      <c r="M508" s="242"/>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488</v>
      </c>
      <c r="B509" s="256"/>
      <c r="C509" s="305" t="s">
        <v>489</v>
      </c>
      <c r="D509" s="306"/>
      <c r="E509" s="306"/>
      <c r="F509" s="306"/>
      <c r="G509" s="306"/>
      <c r="H509" s="307"/>
      <c r="I509" s="129" t="s">
        <v>490</v>
      </c>
      <c r="J509" s="249">
        <f t="shared" si="58"/>
        <v>0</v>
      </c>
      <c r="K509" s="250" t="str">
        <f t="shared" si="59"/>
        <v/>
      </c>
      <c r="L509" s="241">
        <v>0</v>
      </c>
      <c r="M509" s="242"/>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491</v>
      </c>
      <c r="B510" s="256"/>
      <c r="C510" s="305" t="s">
        <v>492</v>
      </c>
      <c r="D510" s="306"/>
      <c r="E510" s="306"/>
      <c r="F510" s="306"/>
      <c r="G510" s="306"/>
      <c r="H510" s="307"/>
      <c r="I510" s="129" t="s">
        <v>493</v>
      </c>
      <c r="J510" s="249">
        <f t="shared" si="58"/>
        <v>0</v>
      </c>
      <c r="K510" s="250" t="str">
        <f t="shared" si="59"/>
        <v/>
      </c>
      <c r="L510" s="241">
        <v>0</v>
      </c>
      <c r="M510" s="242"/>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494</v>
      </c>
      <c r="B511" s="256"/>
      <c r="C511" s="305" t="s">
        <v>495</v>
      </c>
      <c r="D511" s="306"/>
      <c r="E511" s="306"/>
      <c r="F511" s="306"/>
      <c r="G511" s="306"/>
      <c r="H511" s="307"/>
      <c r="I511" s="129" t="s">
        <v>496</v>
      </c>
      <c r="J511" s="249">
        <f t="shared" si="58"/>
        <v>0</v>
      </c>
      <c r="K511" s="250" t="str">
        <f t="shared" si="59"/>
        <v/>
      </c>
      <c r="L511" s="241">
        <v>0</v>
      </c>
      <c r="M511" s="242"/>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497</v>
      </c>
      <c r="B512" s="256"/>
      <c r="C512" s="308" t="s">
        <v>498</v>
      </c>
      <c r="D512" s="309"/>
      <c r="E512" s="309"/>
      <c r="F512" s="309"/>
      <c r="G512" s="309"/>
      <c r="H512" s="310"/>
      <c r="I512" s="129" t="s">
        <v>499</v>
      </c>
      <c r="J512" s="249">
        <f t="shared" si="58"/>
        <v>0</v>
      </c>
      <c r="K512" s="250" t="str">
        <f t="shared" si="59"/>
        <v/>
      </c>
      <c r="L512" s="241">
        <v>0</v>
      </c>
      <c r="M512" s="242"/>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500</v>
      </c>
      <c r="B513" s="256"/>
      <c r="C513" s="305" t="s">
        <v>501</v>
      </c>
      <c r="D513" s="306"/>
      <c r="E513" s="306"/>
      <c r="F513" s="306"/>
      <c r="G513" s="306"/>
      <c r="H513" s="307"/>
      <c r="I513" s="129" t="s">
        <v>502</v>
      </c>
      <c r="J513" s="249">
        <f t="shared" si="58"/>
        <v>0</v>
      </c>
      <c r="K513" s="250" t="str">
        <f t="shared" si="59"/>
        <v/>
      </c>
      <c r="L513" s="241">
        <v>0</v>
      </c>
      <c r="M513" s="242"/>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503</v>
      </c>
      <c r="B514" s="256"/>
      <c r="C514" s="305" t="s">
        <v>504</v>
      </c>
      <c r="D514" s="306"/>
      <c r="E514" s="306"/>
      <c r="F514" s="306"/>
      <c r="G514" s="306"/>
      <c r="H514" s="307"/>
      <c r="I514" s="129" t="s">
        <v>505</v>
      </c>
      <c r="J514" s="249">
        <f t="shared" si="58"/>
        <v>0</v>
      </c>
      <c r="K514" s="250" t="str">
        <f t="shared" si="59"/>
        <v/>
      </c>
      <c r="L514" s="241">
        <v>0</v>
      </c>
      <c r="M514" s="242"/>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506</v>
      </c>
      <c r="J517" s="86" t="s">
        <v>74</v>
      </c>
      <c r="K517" s="218"/>
      <c r="L517" s="246" t="str">
        <f>IF(ISBLANK(L$388),"",L$388)</f>
        <v>一般病棟</v>
      </c>
      <c r="M517" s="141" t="str">
        <f>IF(ISBLANK(M$388),"",M$388)</f>
        <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75</v>
      </c>
      <c r="J518" s="74"/>
      <c r="K518" s="88"/>
      <c r="L518" s="89" t="str">
        <f>IF(ISBLANK(L$389),"",L$389)</f>
        <v>-</v>
      </c>
      <c r="M518" s="72" t="str">
        <f>IF(ISBLANK(M$389),"",M$389)</f>
        <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507</v>
      </c>
      <c r="B519" s="256"/>
      <c r="C519" s="338" t="s">
        <v>508</v>
      </c>
      <c r="D519" s="339"/>
      <c r="E519" s="339"/>
      <c r="F519" s="339"/>
      <c r="G519" s="339"/>
      <c r="H519" s="340"/>
      <c r="I519" s="129" t="s">
        <v>509</v>
      </c>
      <c r="J519" s="257">
        <f>IF(SUM(L519:BS519)=0,IF(COUNTIF(L519:BS519,"未確認")&gt;0,"未確認",IF(COUNTIF(L519:BS519,"~*")&gt;0,"*",SUM(L519:BS519))),SUM(L519:BS519))</f>
        <v>0</v>
      </c>
      <c r="K519" s="250" t="str">
        <f>IF(OR(COUNTIF(L519:BS519,"未確認")&gt;0,COUNTIF(L519:BS519,"*")&gt;0),"※","")</f>
        <v/>
      </c>
      <c r="L519" s="241">
        <v>0</v>
      </c>
      <c r="M519" s="242"/>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510</v>
      </c>
      <c r="D520" s="346"/>
      <c r="E520" s="346"/>
      <c r="F520" s="346"/>
      <c r="G520" s="346"/>
      <c r="H520" s="347"/>
      <c r="I520" s="142" t="s">
        <v>511</v>
      </c>
      <c r="J520" s="257">
        <f>IF(SUM(L520:BS520)=0,IF(COUNTIF(L520:BS520,"未確認")&gt;0,"未確認",IF(COUNTIF(L520:BS520,"~*")&gt;0,"*",SUM(L520:BS520))),SUM(L520:BS520))</f>
        <v>0</v>
      </c>
      <c r="K520" s="250" t="str">
        <f>IF(OR(COUNTIF(L520:BS520,"未確認")&gt;0,COUNTIF(L520:BS520,"*")&gt;0),"※","")</f>
        <v/>
      </c>
      <c r="L520" s="241">
        <v>0</v>
      </c>
      <c r="M520" s="242"/>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512</v>
      </c>
      <c r="B521" s="256"/>
      <c r="C521" s="338" t="s">
        <v>513</v>
      </c>
      <c r="D521" s="339"/>
      <c r="E521" s="339"/>
      <c r="F521" s="339"/>
      <c r="G521" s="339"/>
      <c r="H521" s="340"/>
      <c r="I521" s="129" t="s">
        <v>514</v>
      </c>
      <c r="J521" s="257">
        <f>IF(SUM(L521:BS521)=0,IF(COUNTIF(L521:BS521,"未確認")&gt;0,"未確認",IF(COUNTIF(L521:BS521,"~*")&gt;0,"*",SUM(L521:BS521))),SUM(L521:BS521))</f>
        <v>0</v>
      </c>
      <c r="K521" s="250" t="str">
        <f>IF(OR(COUNTIF(L521:BS521,"未確認")&gt;0,COUNTIF(L521:BS521,"*")&gt;0),"※","")</f>
        <v/>
      </c>
      <c r="L521" s="241">
        <v>0</v>
      </c>
      <c r="M521" s="242"/>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515</v>
      </c>
      <c r="J524" s="86" t="s">
        <v>74</v>
      </c>
      <c r="K524" s="218"/>
      <c r="L524" s="246" t="str">
        <f>IF(ISBLANK(L$388),"",L$388)</f>
        <v>一般病棟</v>
      </c>
      <c r="M524" s="141" t="str">
        <f>IF(ISBLANK(M$388),"",M$388)</f>
        <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75</v>
      </c>
      <c r="J525" s="74"/>
      <c r="K525" s="88"/>
      <c r="L525" s="89" t="str">
        <f>IF(ISBLANK(L$389),"",L$389)</f>
        <v>-</v>
      </c>
      <c r="M525" s="72" t="str">
        <f>IF(ISBLANK(M$389),"",M$389)</f>
        <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516</v>
      </c>
      <c r="B526" s="256"/>
      <c r="C526" s="338" t="s">
        <v>517</v>
      </c>
      <c r="D526" s="339"/>
      <c r="E526" s="339"/>
      <c r="F526" s="339"/>
      <c r="G526" s="339"/>
      <c r="H526" s="340"/>
      <c r="I526" s="129" t="s">
        <v>518</v>
      </c>
      <c r="J526" s="257">
        <f>IF(SUM(L526:BS526)=0,IF(COUNTIF(L526:BS526,"未確認")&gt;0,"未確認",IF(COUNTIF(L526:BS526,"~*")&gt;0,"*",SUM(L526:BS526))),SUM(L526:BS526))</f>
        <v>0</v>
      </c>
      <c r="K526" s="250" t="str">
        <f>IF(OR(COUNTIF(L526:BS526,"未確認")&gt;0,COUNTIF(L526:BS526,"*")&gt;0),"※","")</f>
        <v/>
      </c>
      <c r="L526" s="241">
        <v>0</v>
      </c>
      <c r="M526" s="242"/>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519</v>
      </c>
      <c r="J529" s="86" t="s">
        <v>74</v>
      </c>
      <c r="K529" s="218"/>
      <c r="L529" s="246" t="str">
        <f>IF(ISBLANK(L$9),"",L$9)</f>
        <v>一般病棟</v>
      </c>
      <c r="M529" s="141" t="str">
        <f>IF(ISBLANK(M$9),"",M$9)</f>
        <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75</v>
      </c>
      <c r="J530" s="74"/>
      <c r="K530" s="88"/>
      <c r="L530" s="89" t="str">
        <f>IF(ISBLANK(L$95),"",L$95)</f>
        <v>急性期</v>
      </c>
      <c r="M530" s="72" t="str">
        <f>IF(ISBLANK(M$95),"",M$95)</f>
        <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520</v>
      </c>
      <c r="B531" s="256"/>
      <c r="C531" s="305" t="s">
        <v>521</v>
      </c>
      <c r="D531" s="306"/>
      <c r="E531" s="306"/>
      <c r="F531" s="306"/>
      <c r="G531" s="306"/>
      <c r="H531" s="307"/>
      <c r="I531" s="129" t="s">
        <v>522</v>
      </c>
      <c r="J531" s="249">
        <f>IF(SUM(L531:BS531)=0,IF(COUNTIF(L531:BS531,"未確認")&gt;0,"未確認",IF(COUNTIF(L531:BS531,"~*")&gt;0,"*",SUM(L531:BS531))),SUM(L531:BS531))</f>
        <v>0</v>
      </c>
      <c r="K531" s="250" t="str">
        <f>IF(OR(COUNTIF(L531:BS531,"未確認")&gt;0,COUNTIF(L531:BS531,"*")&gt;0),"※","")</f>
        <v/>
      </c>
      <c r="L531" s="241">
        <v>0</v>
      </c>
      <c r="M531" s="258"/>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523</v>
      </c>
      <c r="J534" s="86" t="s">
        <v>74</v>
      </c>
      <c r="K534" s="218"/>
      <c r="L534" s="246" t="str">
        <f>IF(ISBLANK(L$388),"",L$388)</f>
        <v>一般病棟</v>
      </c>
      <c r="M534" s="141" t="str">
        <f>IF(ISBLANK(M$388),"",M$388)</f>
        <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75</v>
      </c>
      <c r="J535" s="74"/>
      <c r="K535" s="88"/>
      <c r="L535" s="89" t="str">
        <f>IF(ISBLANK(L$389),"",L$389)</f>
        <v>-</v>
      </c>
      <c r="M535" s="72" t="str">
        <f>IF(ISBLANK(M$389),"",M$389)</f>
        <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524</v>
      </c>
      <c r="B536" s="256"/>
      <c r="C536" s="305" t="s">
        <v>525</v>
      </c>
      <c r="D536" s="306"/>
      <c r="E536" s="306"/>
      <c r="F536" s="306"/>
      <c r="G536" s="306"/>
      <c r="H536" s="307"/>
      <c r="I536" s="129" t="s">
        <v>526</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527</v>
      </c>
      <c r="B537" s="256"/>
      <c r="C537" s="305" t="s">
        <v>528</v>
      </c>
      <c r="D537" s="306"/>
      <c r="E537" s="306"/>
      <c r="F537" s="306"/>
      <c r="G537" s="306"/>
      <c r="H537" s="307"/>
      <c r="I537" s="129" t="s">
        <v>529</v>
      </c>
      <c r="J537" s="249">
        <f t="shared" si="68"/>
        <v>0</v>
      </c>
      <c r="K537" s="250" t="str">
        <f t="shared" si="69"/>
        <v/>
      </c>
      <c r="L537" s="241">
        <v>0</v>
      </c>
      <c r="M537" s="242"/>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530</v>
      </c>
      <c r="B538" s="256"/>
      <c r="C538" s="305" t="s">
        <v>531</v>
      </c>
      <c r="D538" s="306"/>
      <c r="E538" s="306"/>
      <c r="F538" s="306"/>
      <c r="G538" s="306"/>
      <c r="H538" s="307"/>
      <c r="I538" s="329" t="s">
        <v>532</v>
      </c>
      <c r="J538" s="249">
        <f t="shared" si="68"/>
        <v>0</v>
      </c>
      <c r="K538" s="250" t="str">
        <f t="shared" si="69"/>
        <v/>
      </c>
      <c r="L538" s="241">
        <v>0</v>
      </c>
      <c r="M538" s="242"/>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533</v>
      </c>
      <c r="B539" s="256"/>
      <c r="C539" s="305" t="s">
        <v>534</v>
      </c>
      <c r="D539" s="306"/>
      <c r="E539" s="306"/>
      <c r="F539" s="306"/>
      <c r="G539" s="306"/>
      <c r="H539" s="307"/>
      <c r="I539" s="330"/>
      <c r="J539" s="249">
        <f t="shared" si="68"/>
        <v>0</v>
      </c>
      <c r="K539" s="250" t="str">
        <f t="shared" si="69"/>
        <v/>
      </c>
      <c r="L539" s="241">
        <v>0</v>
      </c>
      <c r="M539" s="242"/>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535</v>
      </c>
      <c r="D540" s="306"/>
      <c r="E540" s="306"/>
      <c r="F540" s="306"/>
      <c r="G540" s="306"/>
      <c r="H540" s="307"/>
      <c r="I540" s="331"/>
      <c r="J540" s="249">
        <f t="shared" si="68"/>
        <v>0</v>
      </c>
      <c r="K540" s="250" t="str">
        <f t="shared" si="69"/>
        <v/>
      </c>
      <c r="L540" s="241">
        <v>0</v>
      </c>
      <c r="M540" s="242"/>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536</v>
      </c>
      <c r="B541" s="256"/>
      <c r="C541" s="305" t="s">
        <v>537</v>
      </c>
      <c r="D541" s="306"/>
      <c r="E541" s="306"/>
      <c r="F541" s="306"/>
      <c r="G541" s="306"/>
      <c r="H541" s="307"/>
      <c r="I541" s="129" t="s">
        <v>538</v>
      </c>
      <c r="J541" s="249">
        <f t="shared" si="68"/>
        <v>0</v>
      </c>
      <c r="K541" s="250" t="str">
        <f t="shared" si="69"/>
        <v/>
      </c>
      <c r="L541" s="241">
        <v>0</v>
      </c>
      <c r="M541" s="242"/>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539</v>
      </c>
      <c r="B542" s="256"/>
      <c r="C542" s="305" t="s">
        <v>540</v>
      </c>
      <c r="D542" s="306"/>
      <c r="E542" s="306"/>
      <c r="F542" s="306"/>
      <c r="G542" s="306"/>
      <c r="H542" s="307"/>
      <c r="I542" s="129" t="s">
        <v>541</v>
      </c>
      <c r="J542" s="249">
        <f t="shared" si="68"/>
        <v>0</v>
      </c>
      <c r="K542" s="250" t="str">
        <f t="shared" si="69"/>
        <v/>
      </c>
      <c r="L542" s="241">
        <v>0</v>
      </c>
      <c r="M542" s="242"/>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542</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74</v>
      </c>
      <c r="K548" s="218"/>
      <c r="L548" s="246" t="str">
        <f>IF(ISBLANK(L$388),"",L$388)</f>
        <v>一般病棟</v>
      </c>
      <c r="M548" s="72" t="str">
        <f>IF(ISBLANK(M$388),"",M$388)</f>
        <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75</v>
      </c>
      <c r="J549" s="74"/>
      <c r="K549" s="88"/>
      <c r="L549" s="89" t="str">
        <f>IF(ISBLANK(L$389),"",L$389)</f>
        <v>-</v>
      </c>
      <c r="M549" s="72" t="str">
        <f>IF(ISBLANK(M$389),"",M$389)</f>
        <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543</v>
      </c>
      <c r="B550" s="126"/>
      <c r="C550" s="305" t="s">
        <v>544</v>
      </c>
      <c r="D550" s="306"/>
      <c r="E550" s="306"/>
      <c r="F550" s="306"/>
      <c r="G550" s="306"/>
      <c r="H550" s="307"/>
      <c r="I550" s="129" t="s">
        <v>545</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546</v>
      </c>
      <c r="B551" s="2"/>
      <c r="C551" s="305" t="s">
        <v>547</v>
      </c>
      <c r="D551" s="306"/>
      <c r="E551" s="306"/>
      <c r="F551" s="306"/>
      <c r="G551" s="306"/>
      <c r="H551" s="307"/>
      <c r="I551" s="129" t="s">
        <v>548</v>
      </c>
      <c r="J551" s="249">
        <f t="shared" si="72"/>
        <v>0</v>
      </c>
      <c r="K551" s="250" t="str">
        <f t="shared" si="73"/>
        <v/>
      </c>
      <c r="L551" s="241">
        <v>0</v>
      </c>
      <c r="M551" s="242"/>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549</v>
      </c>
      <c r="D552" s="309"/>
      <c r="E552" s="309"/>
      <c r="F552" s="309"/>
      <c r="G552" s="309"/>
      <c r="H552" s="310"/>
      <c r="I552" s="142" t="s">
        <v>550</v>
      </c>
      <c r="J552" s="249">
        <f t="shared" si="72"/>
        <v>0</v>
      </c>
      <c r="K552" s="250" t="str">
        <f t="shared" si="73"/>
        <v/>
      </c>
      <c r="L552" s="241">
        <v>0</v>
      </c>
      <c r="M552" s="242"/>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551</v>
      </c>
      <c r="B553" s="2"/>
      <c r="C553" s="305" t="s">
        <v>552</v>
      </c>
      <c r="D553" s="306"/>
      <c r="E553" s="306"/>
      <c r="F553" s="306"/>
      <c r="G553" s="306"/>
      <c r="H553" s="307"/>
      <c r="I553" s="129" t="s">
        <v>553</v>
      </c>
      <c r="J553" s="249">
        <f t="shared" si="72"/>
        <v>0</v>
      </c>
      <c r="K553" s="250" t="str">
        <f t="shared" si="73"/>
        <v/>
      </c>
      <c r="L553" s="241">
        <v>0</v>
      </c>
      <c r="M553" s="242"/>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554</v>
      </c>
      <c r="B554" s="2"/>
      <c r="C554" s="305" t="s">
        <v>555</v>
      </c>
      <c r="D554" s="306"/>
      <c r="E554" s="306"/>
      <c r="F554" s="306"/>
      <c r="G554" s="306"/>
      <c r="H554" s="307"/>
      <c r="I554" s="129" t="s">
        <v>556</v>
      </c>
      <c r="J554" s="249">
        <f t="shared" si="72"/>
        <v>0</v>
      </c>
      <c r="K554" s="250" t="str">
        <f t="shared" si="73"/>
        <v/>
      </c>
      <c r="L554" s="241">
        <v>0</v>
      </c>
      <c r="M554" s="242"/>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557</v>
      </c>
      <c r="B555" s="2"/>
      <c r="C555" s="305" t="s">
        <v>558</v>
      </c>
      <c r="D555" s="306"/>
      <c r="E555" s="306"/>
      <c r="F555" s="306"/>
      <c r="G555" s="306"/>
      <c r="H555" s="307"/>
      <c r="I555" s="129" t="s">
        <v>559</v>
      </c>
      <c r="J555" s="249">
        <f t="shared" si="72"/>
        <v>0</v>
      </c>
      <c r="K555" s="250" t="str">
        <f t="shared" si="73"/>
        <v/>
      </c>
      <c r="L555" s="241">
        <v>0</v>
      </c>
      <c r="M555" s="242"/>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560</v>
      </c>
      <c r="B556" s="2"/>
      <c r="C556" s="305" t="s">
        <v>561</v>
      </c>
      <c r="D556" s="306"/>
      <c r="E556" s="306"/>
      <c r="F556" s="306"/>
      <c r="G556" s="306"/>
      <c r="H556" s="307"/>
      <c r="I556" s="129" t="s">
        <v>562</v>
      </c>
      <c r="J556" s="249">
        <f t="shared" si="72"/>
        <v>0</v>
      </c>
      <c r="K556" s="250" t="str">
        <f t="shared" si="73"/>
        <v/>
      </c>
      <c r="L556" s="241">
        <v>0</v>
      </c>
      <c r="M556" s="242"/>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563</v>
      </c>
      <c r="B557" s="2"/>
      <c r="C557" s="305" t="s">
        <v>564</v>
      </c>
      <c r="D557" s="306"/>
      <c r="E557" s="306"/>
      <c r="F557" s="306"/>
      <c r="G557" s="306"/>
      <c r="H557" s="307"/>
      <c r="I557" s="129" t="s">
        <v>565</v>
      </c>
      <c r="J557" s="249">
        <f t="shared" si="72"/>
        <v>0</v>
      </c>
      <c r="K557" s="250" t="str">
        <f t="shared" si="73"/>
        <v/>
      </c>
      <c r="L557" s="241">
        <v>0</v>
      </c>
      <c r="M557" s="242"/>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566</v>
      </c>
      <c r="B558" s="2"/>
      <c r="C558" s="305" t="s">
        <v>567</v>
      </c>
      <c r="D558" s="306"/>
      <c r="E558" s="306"/>
      <c r="F558" s="306"/>
      <c r="G558" s="306"/>
      <c r="H558" s="307"/>
      <c r="I558" s="129" t="s">
        <v>568</v>
      </c>
      <c r="J558" s="249">
        <f t="shared" si="72"/>
        <v>0</v>
      </c>
      <c r="K558" s="250" t="str">
        <f t="shared" si="73"/>
        <v/>
      </c>
      <c r="L558" s="241">
        <v>0</v>
      </c>
      <c r="M558" s="242"/>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569</v>
      </c>
      <c r="B559" s="2"/>
      <c r="C559" s="308" t="s">
        <v>570</v>
      </c>
      <c r="D559" s="309"/>
      <c r="E559" s="309"/>
      <c r="F559" s="309"/>
      <c r="G559" s="309"/>
      <c r="H559" s="310"/>
      <c r="I559" s="142" t="s">
        <v>571</v>
      </c>
      <c r="J559" s="249">
        <f t="shared" si="72"/>
        <v>0</v>
      </c>
      <c r="K559" s="250" t="str">
        <f t="shared" si="73"/>
        <v/>
      </c>
      <c r="L559" s="241">
        <v>0</v>
      </c>
      <c r="M559" s="242"/>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572</v>
      </c>
      <c r="B560" s="2"/>
      <c r="C560" s="305" t="s">
        <v>573</v>
      </c>
      <c r="D560" s="306"/>
      <c r="E560" s="306"/>
      <c r="F560" s="306"/>
      <c r="G560" s="306"/>
      <c r="H560" s="307"/>
      <c r="I560" s="142" t="s">
        <v>574</v>
      </c>
      <c r="J560" s="249">
        <f t="shared" si="72"/>
        <v>0</v>
      </c>
      <c r="K560" s="250" t="str">
        <f t="shared" si="73"/>
        <v/>
      </c>
      <c r="L560" s="241">
        <v>0</v>
      </c>
      <c r="M560" s="242"/>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575</v>
      </c>
      <c r="B561" s="2"/>
      <c r="C561" s="305" t="s">
        <v>576</v>
      </c>
      <c r="D561" s="306"/>
      <c r="E561" s="306"/>
      <c r="F561" s="306"/>
      <c r="G561" s="306"/>
      <c r="H561" s="307"/>
      <c r="I561" s="142" t="s">
        <v>577</v>
      </c>
      <c r="J561" s="249">
        <f t="shared" si="72"/>
        <v>0</v>
      </c>
      <c r="K561" s="250" t="str">
        <f t="shared" si="73"/>
        <v/>
      </c>
      <c r="L561" s="241">
        <v>0</v>
      </c>
      <c r="M561" s="242"/>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578</v>
      </c>
      <c r="B562" s="2"/>
      <c r="C562" s="305" t="s">
        <v>579</v>
      </c>
      <c r="D562" s="306"/>
      <c r="E562" s="306"/>
      <c r="F562" s="306"/>
      <c r="G562" s="306"/>
      <c r="H562" s="307"/>
      <c r="I562" s="142" t="s">
        <v>580</v>
      </c>
      <c r="J562" s="249">
        <f t="shared" si="72"/>
        <v>0</v>
      </c>
      <c r="K562" s="250" t="str">
        <f t="shared" si="73"/>
        <v/>
      </c>
      <c r="L562" s="241">
        <v>0</v>
      </c>
      <c r="M562" s="242"/>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581</v>
      </c>
      <c r="B563" s="2"/>
      <c r="C563" s="305" t="s">
        <v>582</v>
      </c>
      <c r="D563" s="306"/>
      <c r="E563" s="306"/>
      <c r="F563" s="306"/>
      <c r="G563" s="306"/>
      <c r="H563" s="307"/>
      <c r="I563" s="142" t="s">
        <v>583</v>
      </c>
      <c r="J563" s="249">
        <f t="shared" si="72"/>
        <v>0</v>
      </c>
      <c r="K563" s="250" t="str">
        <f t="shared" si="73"/>
        <v/>
      </c>
      <c r="L563" s="241">
        <v>0</v>
      </c>
      <c r="M563" s="242"/>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74</v>
      </c>
      <c r="K565" s="218"/>
      <c r="L565" s="246" t="str">
        <f>IF(ISBLANK(L$9),"",L$9)</f>
        <v>一般病棟</v>
      </c>
      <c r="M565" s="72" t="str">
        <f>IF(ISBLANK(M$9),"",M$9)</f>
        <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75</v>
      </c>
      <c r="J566" s="74"/>
      <c r="K566" s="88"/>
      <c r="L566" s="89" t="str">
        <f>IF(ISBLANK(L$95),"",L$95)</f>
        <v>急性期</v>
      </c>
      <c r="M566" s="72" t="str">
        <f>IF(ISBLANK(M$95),"",M$95)</f>
        <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584</v>
      </c>
      <c r="B567" s="2"/>
      <c r="C567" s="308" t="s">
        <v>585</v>
      </c>
      <c r="D567" s="309"/>
      <c r="E567" s="309"/>
      <c r="F567" s="309"/>
      <c r="G567" s="309"/>
      <c r="H567" s="310"/>
      <c r="I567" s="259" t="s">
        <v>586</v>
      </c>
      <c r="J567" s="260"/>
      <c r="K567" s="261"/>
      <c r="L567" s="262" t="s">
        <v>876</v>
      </c>
      <c r="M567" s="263" t="s">
        <v>35</v>
      </c>
      <c r="N567" s="263" t="s">
        <v>35</v>
      </c>
      <c r="O567" s="263" t="s">
        <v>35</v>
      </c>
      <c r="P567" s="263" t="s">
        <v>35</v>
      </c>
      <c r="Q567" s="263" t="s">
        <v>35</v>
      </c>
      <c r="R567" s="263" t="s">
        <v>35</v>
      </c>
      <c r="S567" s="263" t="s">
        <v>35</v>
      </c>
      <c r="T567" s="263" t="s">
        <v>35</v>
      </c>
      <c r="U567" s="263" t="s">
        <v>35</v>
      </c>
      <c r="V567" s="263" t="s">
        <v>35</v>
      </c>
      <c r="W567" s="263" t="s">
        <v>35</v>
      </c>
      <c r="X567" s="263" t="s">
        <v>35</v>
      </c>
      <c r="Y567" s="263" t="s">
        <v>35</v>
      </c>
      <c r="Z567" s="263" t="s">
        <v>35</v>
      </c>
      <c r="AA567" s="263" t="s">
        <v>35</v>
      </c>
      <c r="AB567" s="263" t="s">
        <v>35</v>
      </c>
      <c r="AC567" s="263" t="s">
        <v>35</v>
      </c>
      <c r="AD567" s="263" t="s">
        <v>35</v>
      </c>
      <c r="AE567" s="263" t="s">
        <v>35</v>
      </c>
      <c r="AF567" s="263" t="s">
        <v>35</v>
      </c>
      <c r="AG567" s="263" t="s">
        <v>35</v>
      </c>
      <c r="AH567" s="263" t="s">
        <v>35</v>
      </c>
      <c r="AI567" s="263" t="s">
        <v>35</v>
      </c>
      <c r="AJ567" s="263" t="s">
        <v>35</v>
      </c>
      <c r="AK567" s="263" t="s">
        <v>35</v>
      </c>
      <c r="AL567" s="263" t="s">
        <v>35</v>
      </c>
      <c r="AM567" s="263" t="s">
        <v>35</v>
      </c>
      <c r="AN567" s="263" t="s">
        <v>35</v>
      </c>
      <c r="AO567" s="263" t="s">
        <v>35</v>
      </c>
      <c r="AP567" s="263" t="s">
        <v>35</v>
      </c>
      <c r="AQ567" s="263" t="s">
        <v>35</v>
      </c>
      <c r="AR567" s="263" t="s">
        <v>35</v>
      </c>
      <c r="AS567" s="263" t="s">
        <v>35</v>
      </c>
      <c r="AT567" s="263" t="s">
        <v>35</v>
      </c>
      <c r="AU567" s="263" t="s">
        <v>35</v>
      </c>
      <c r="AV567" s="263" t="s">
        <v>35</v>
      </c>
      <c r="AW567" s="263" t="s">
        <v>35</v>
      </c>
      <c r="AX567" s="263" t="s">
        <v>35</v>
      </c>
      <c r="AY567" s="263" t="s">
        <v>35</v>
      </c>
      <c r="AZ567" s="263" t="s">
        <v>35</v>
      </c>
      <c r="BA567" s="263" t="s">
        <v>35</v>
      </c>
      <c r="BB567" s="263" t="s">
        <v>35</v>
      </c>
      <c r="BC567" s="263" t="s">
        <v>35</v>
      </c>
      <c r="BD567" s="263" t="s">
        <v>35</v>
      </c>
      <c r="BE567" s="263" t="s">
        <v>35</v>
      </c>
      <c r="BF567" s="263" t="s">
        <v>35</v>
      </c>
      <c r="BG567" s="263" t="s">
        <v>35</v>
      </c>
      <c r="BH567" s="263" t="s">
        <v>35</v>
      </c>
      <c r="BI567" s="263" t="s">
        <v>35</v>
      </c>
      <c r="BJ567" s="263" t="s">
        <v>35</v>
      </c>
      <c r="BK567" s="263" t="s">
        <v>35</v>
      </c>
      <c r="BL567" s="263" t="s">
        <v>35</v>
      </c>
      <c r="BM567" s="263" t="s">
        <v>35</v>
      </c>
      <c r="BN567" s="263" t="s">
        <v>35</v>
      </c>
      <c r="BO567" s="263" t="s">
        <v>35</v>
      </c>
      <c r="BP567" s="263" t="s">
        <v>35</v>
      </c>
      <c r="BQ567" s="263" t="s">
        <v>35</v>
      </c>
      <c r="BR567" s="263" t="s">
        <v>35</v>
      </c>
      <c r="BS567" s="263" t="s">
        <v>35</v>
      </c>
      <c r="BU567" s="128"/>
    </row>
    <row r="568" spans="1:73" s="1" customFormat="1" ht="65.150000000000006" customHeight="1" x14ac:dyDescent="0.2">
      <c r="B568" s="2"/>
      <c r="C568" s="314" t="s">
        <v>587</v>
      </c>
      <c r="D568" s="315"/>
      <c r="E568" s="315"/>
      <c r="F568" s="315"/>
      <c r="G568" s="315"/>
      <c r="H568" s="317"/>
      <c r="I568" s="318" t="s">
        <v>588</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589</v>
      </c>
      <c r="B569" s="2"/>
      <c r="C569" s="266"/>
      <c r="D569" s="335" t="s">
        <v>590</v>
      </c>
      <c r="E569" s="336"/>
      <c r="F569" s="336"/>
      <c r="G569" s="336"/>
      <c r="H569" s="337"/>
      <c r="I569" s="319"/>
      <c r="J569" s="312"/>
      <c r="K569" s="313"/>
      <c r="L569" s="267">
        <v>42.5</v>
      </c>
      <c r="M569" s="268"/>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591</v>
      </c>
      <c r="B570" s="2"/>
      <c r="C570" s="266"/>
      <c r="D570" s="335" t="s">
        <v>592</v>
      </c>
      <c r="E570" s="336"/>
      <c r="F570" s="336"/>
      <c r="G570" s="336"/>
      <c r="H570" s="337"/>
      <c r="I570" s="319"/>
      <c r="J570" s="312"/>
      <c r="K570" s="313"/>
      <c r="L570" s="267">
        <v>37.1</v>
      </c>
      <c r="M570" s="268"/>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593</v>
      </c>
      <c r="B571" s="2"/>
      <c r="C571" s="266"/>
      <c r="D571" s="335" t="s">
        <v>594</v>
      </c>
      <c r="E571" s="336"/>
      <c r="F571" s="336"/>
      <c r="G571" s="336"/>
      <c r="H571" s="337"/>
      <c r="I571" s="319"/>
      <c r="J571" s="312"/>
      <c r="K571" s="313"/>
      <c r="L571" s="267">
        <v>33.799999999999997</v>
      </c>
      <c r="M571" s="268"/>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595</v>
      </c>
      <c r="B572" s="2"/>
      <c r="C572" s="266"/>
      <c r="D572" s="335" t="s">
        <v>596</v>
      </c>
      <c r="E572" s="336"/>
      <c r="F572" s="336"/>
      <c r="G572" s="336"/>
      <c r="H572" s="337"/>
      <c r="I572" s="319"/>
      <c r="J572" s="312"/>
      <c r="K572" s="313"/>
      <c r="L572" s="267">
        <v>11.6</v>
      </c>
      <c r="M572" s="268"/>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597</v>
      </c>
      <c r="B573" s="2"/>
      <c r="C573" s="266"/>
      <c r="D573" s="335" t="s">
        <v>598</v>
      </c>
      <c r="E573" s="336"/>
      <c r="F573" s="336"/>
      <c r="G573" s="336"/>
      <c r="H573" s="337"/>
      <c r="I573" s="319"/>
      <c r="J573" s="312"/>
      <c r="K573" s="313"/>
      <c r="L573" s="267">
        <v>29.6</v>
      </c>
      <c r="M573" s="268"/>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599</v>
      </c>
      <c r="B574" s="2"/>
      <c r="C574" s="269"/>
      <c r="D574" s="335" t="s">
        <v>600</v>
      </c>
      <c r="E574" s="336"/>
      <c r="F574" s="336"/>
      <c r="G574" s="336"/>
      <c r="H574" s="337"/>
      <c r="I574" s="319"/>
      <c r="J574" s="312"/>
      <c r="K574" s="313"/>
      <c r="L574" s="267">
        <v>52.8</v>
      </c>
      <c r="M574" s="268"/>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601</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602</v>
      </c>
      <c r="B576" s="2"/>
      <c r="C576" s="266"/>
      <c r="D576" s="335" t="s">
        <v>590</v>
      </c>
      <c r="E576" s="336"/>
      <c r="F576" s="336"/>
      <c r="G576" s="336"/>
      <c r="H576" s="337"/>
      <c r="I576" s="319"/>
      <c r="J576" s="312"/>
      <c r="K576" s="313"/>
      <c r="L576" s="267">
        <v>0</v>
      </c>
      <c r="M576" s="268"/>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603</v>
      </c>
      <c r="B577" s="2"/>
      <c r="C577" s="266"/>
      <c r="D577" s="335" t="s">
        <v>592</v>
      </c>
      <c r="E577" s="336"/>
      <c r="F577" s="336"/>
      <c r="G577" s="336"/>
      <c r="H577" s="337"/>
      <c r="I577" s="319"/>
      <c r="J577" s="312"/>
      <c r="K577" s="313"/>
      <c r="L577" s="267">
        <v>0</v>
      </c>
      <c r="M577" s="268"/>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604</v>
      </c>
      <c r="B578" s="2"/>
      <c r="C578" s="266"/>
      <c r="D578" s="335" t="s">
        <v>594</v>
      </c>
      <c r="E578" s="336"/>
      <c r="F578" s="336"/>
      <c r="G578" s="336"/>
      <c r="H578" s="337"/>
      <c r="I578" s="319"/>
      <c r="J578" s="312"/>
      <c r="K578" s="313"/>
      <c r="L578" s="267">
        <v>0</v>
      </c>
      <c r="M578" s="268"/>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605</v>
      </c>
      <c r="B579" s="2"/>
      <c r="C579" s="266"/>
      <c r="D579" s="335" t="s">
        <v>596</v>
      </c>
      <c r="E579" s="336"/>
      <c r="F579" s="336"/>
      <c r="G579" s="336"/>
      <c r="H579" s="337"/>
      <c r="I579" s="319"/>
      <c r="J579" s="312"/>
      <c r="K579" s="313"/>
      <c r="L579" s="267">
        <v>0</v>
      </c>
      <c r="M579" s="268"/>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606</v>
      </c>
      <c r="B580" s="2"/>
      <c r="C580" s="266"/>
      <c r="D580" s="335" t="s">
        <v>598</v>
      </c>
      <c r="E580" s="336"/>
      <c r="F580" s="336"/>
      <c r="G580" s="336"/>
      <c r="H580" s="337"/>
      <c r="I580" s="319"/>
      <c r="J580" s="312"/>
      <c r="K580" s="313"/>
      <c r="L580" s="267">
        <v>0</v>
      </c>
      <c r="M580" s="268"/>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607</v>
      </c>
      <c r="B581" s="2"/>
      <c r="C581" s="266"/>
      <c r="D581" s="335" t="s">
        <v>600</v>
      </c>
      <c r="E581" s="336"/>
      <c r="F581" s="336"/>
      <c r="G581" s="336"/>
      <c r="H581" s="337"/>
      <c r="I581" s="319"/>
      <c r="J581" s="312"/>
      <c r="K581" s="313"/>
      <c r="L581" s="267">
        <v>0</v>
      </c>
      <c r="M581" s="268"/>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608</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609</v>
      </c>
      <c r="B583" s="2"/>
      <c r="C583" s="266"/>
      <c r="D583" s="335" t="s">
        <v>590</v>
      </c>
      <c r="E583" s="336"/>
      <c r="F583" s="336"/>
      <c r="G583" s="336"/>
      <c r="H583" s="337"/>
      <c r="I583" s="319"/>
      <c r="J583" s="312"/>
      <c r="K583" s="313"/>
      <c r="L583" s="267">
        <v>0</v>
      </c>
      <c r="M583" s="268"/>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610</v>
      </c>
      <c r="B584" s="2"/>
      <c r="C584" s="266"/>
      <c r="D584" s="335" t="s">
        <v>592</v>
      </c>
      <c r="E584" s="336"/>
      <c r="F584" s="336"/>
      <c r="G584" s="336"/>
      <c r="H584" s="337"/>
      <c r="I584" s="319"/>
      <c r="J584" s="312"/>
      <c r="K584" s="313"/>
      <c r="L584" s="267">
        <v>0</v>
      </c>
      <c r="M584" s="268"/>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611</v>
      </c>
      <c r="B585" s="2"/>
      <c r="C585" s="266"/>
      <c r="D585" s="335" t="s">
        <v>594</v>
      </c>
      <c r="E585" s="336"/>
      <c r="F585" s="336"/>
      <c r="G585" s="336"/>
      <c r="H585" s="337"/>
      <c r="I585" s="319"/>
      <c r="J585" s="312"/>
      <c r="K585" s="313"/>
      <c r="L585" s="267">
        <v>0</v>
      </c>
      <c r="M585" s="268"/>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612</v>
      </c>
      <c r="B586" s="2"/>
      <c r="C586" s="266"/>
      <c r="D586" s="335" t="s">
        <v>596</v>
      </c>
      <c r="E586" s="336"/>
      <c r="F586" s="336"/>
      <c r="G586" s="336"/>
      <c r="H586" s="337"/>
      <c r="I586" s="319"/>
      <c r="J586" s="312"/>
      <c r="K586" s="313"/>
      <c r="L586" s="267">
        <v>0</v>
      </c>
      <c r="M586" s="268"/>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613</v>
      </c>
      <c r="B587" s="2"/>
      <c r="C587" s="266"/>
      <c r="D587" s="335" t="s">
        <v>598</v>
      </c>
      <c r="E587" s="336"/>
      <c r="F587" s="336"/>
      <c r="G587" s="336"/>
      <c r="H587" s="337"/>
      <c r="I587" s="319"/>
      <c r="J587" s="312"/>
      <c r="K587" s="313"/>
      <c r="L587" s="267">
        <v>0</v>
      </c>
      <c r="M587" s="268"/>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614</v>
      </c>
      <c r="B588" s="2"/>
      <c r="C588" s="270"/>
      <c r="D588" s="335" t="s">
        <v>600</v>
      </c>
      <c r="E588" s="336"/>
      <c r="F588" s="336"/>
      <c r="G588" s="336"/>
      <c r="H588" s="337"/>
      <c r="I588" s="320"/>
      <c r="J588" s="312"/>
      <c r="K588" s="313"/>
      <c r="L588" s="267">
        <v>0</v>
      </c>
      <c r="M588" s="268"/>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615</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74</v>
      </c>
      <c r="K594" s="218"/>
      <c r="L594" s="246" t="str">
        <f>IF(ISBLANK(L$388),"",L$388)</f>
        <v>一般病棟</v>
      </c>
      <c r="M594" s="72" t="str">
        <f>IF(ISBLANK(M$388),"",M$388)</f>
        <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75</v>
      </c>
      <c r="J595" s="74"/>
      <c r="K595" s="88"/>
      <c r="L595" s="89" t="str">
        <f>IF(ISBLANK(L$389),"",L$389)</f>
        <v>-</v>
      </c>
      <c r="M595" s="72" t="str">
        <f>IF(ISBLANK(M$389),"",M$389)</f>
        <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616</v>
      </c>
      <c r="B596" s="126"/>
      <c r="C596" s="305" t="s">
        <v>617</v>
      </c>
      <c r="D596" s="306"/>
      <c r="E596" s="306"/>
      <c r="F596" s="306"/>
      <c r="G596" s="306"/>
      <c r="H596" s="307"/>
      <c r="I596" s="138" t="s">
        <v>618</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619</v>
      </c>
      <c r="B597" s="96"/>
      <c r="C597" s="305" t="s">
        <v>620</v>
      </c>
      <c r="D597" s="306"/>
      <c r="E597" s="306"/>
      <c r="F597" s="306"/>
      <c r="G597" s="306"/>
      <c r="H597" s="307"/>
      <c r="I597" s="138" t="s">
        <v>621</v>
      </c>
      <c r="J597" s="249">
        <f t="shared" si="78"/>
        <v>0</v>
      </c>
      <c r="K597" s="250" t="str">
        <f t="shared" si="79"/>
        <v/>
      </c>
      <c r="L597" s="241">
        <v>0</v>
      </c>
      <c r="M597" s="242"/>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622</v>
      </c>
      <c r="B598" s="96"/>
      <c r="C598" s="305" t="s">
        <v>623</v>
      </c>
      <c r="D598" s="306"/>
      <c r="E598" s="306"/>
      <c r="F598" s="306"/>
      <c r="G598" s="306"/>
      <c r="H598" s="307"/>
      <c r="I598" s="138" t="s">
        <v>624</v>
      </c>
      <c r="J598" s="249">
        <f t="shared" si="78"/>
        <v>0</v>
      </c>
      <c r="K598" s="250" t="str">
        <f t="shared" si="79"/>
        <v/>
      </c>
      <c r="L598" s="241">
        <v>0</v>
      </c>
      <c r="M598" s="242"/>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625</v>
      </c>
      <c r="B599" s="96"/>
      <c r="C599" s="305" t="s">
        <v>626</v>
      </c>
      <c r="D599" s="306"/>
      <c r="E599" s="306"/>
      <c r="F599" s="306"/>
      <c r="G599" s="306"/>
      <c r="H599" s="307"/>
      <c r="I599" s="77" t="s">
        <v>627</v>
      </c>
      <c r="J599" s="249">
        <f t="shared" si="78"/>
        <v>0</v>
      </c>
      <c r="K599" s="250" t="str">
        <f t="shared" si="79"/>
        <v/>
      </c>
      <c r="L599" s="241">
        <v>0</v>
      </c>
      <c r="M599" s="242"/>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628</v>
      </c>
      <c r="D600" s="333"/>
      <c r="E600" s="333"/>
      <c r="F600" s="333"/>
      <c r="G600" s="333"/>
      <c r="H600" s="334"/>
      <c r="I600" s="77" t="s">
        <v>629</v>
      </c>
      <c r="J600" s="249">
        <f t="shared" si="78"/>
        <v>0</v>
      </c>
      <c r="K600" s="250" t="str">
        <f t="shared" si="79"/>
        <v/>
      </c>
      <c r="L600" s="241">
        <v>0</v>
      </c>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630</v>
      </c>
      <c r="D601" s="333"/>
      <c r="E601" s="333"/>
      <c r="F601" s="333"/>
      <c r="G601" s="333"/>
      <c r="H601" s="334"/>
      <c r="I601" s="77" t="s">
        <v>631</v>
      </c>
      <c r="J601" s="249">
        <f t="shared" si="78"/>
        <v>0</v>
      </c>
      <c r="K601" s="250" t="str">
        <f t="shared" si="79"/>
        <v/>
      </c>
      <c r="L601" s="241">
        <v>0</v>
      </c>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632</v>
      </c>
      <c r="D602" s="333"/>
      <c r="E602" s="333"/>
      <c r="F602" s="333"/>
      <c r="G602" s="333"/>
      <c r="H602" s="334"/>
      <c r="I602" s="77" t="s">
        <v>633</v>
      </c>
      <c r="J602" s="249">
        <f t="shared" si="78"/>
        <v>0</v>
      </c>
      <c r="K602" s="250" t="str">
        <f t="shared" si="79"/>
        <v/>
      </c>
      <c r="L602" s="241">
        <v>0</v>
      </c>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634</v>
      </c>
      <c r="D603" s="333"/>
      <c r="E603" s="333"/>
      <c r="F603" s="333"/>
      <c r="G603" s="333"/>
      <c r="H603" s="334"/>
      <c r="I603" s="77" t="s">
        <v>635</v>
      </c>
      <c r="J603" s="249">
        <f t="shared" si="78"/>
        <v>0</v>
      </c>
      <c r="K603" s="250" t="str">
        <f t="shared" si="79"/>
        <v/>
      </c>
      <c r="L603" s="241">
        <v>0</v>
      </c>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636</v>
      </c>
      <c r="D604" s="333"/>
      <c r="E604" s="333"/>
      <c r="F604" s="333"/>
      <c r="G604" s="333"/>
      <c r="H604" s="334"/>
      <c r="I604" s="77" t="s">
        <v>637</v>
      </c>
      <c r="J604" s="249">
        <f t="shared" si="78"/>
        <v>0</v>
      </c>
      <c r="K604" s="250" t="str">
        <f t="shared" si="79"/>
        <v/>
      </c>
      <c r="L604" s="241">
        <v>0</v>
      </c>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638</v>
      </c>
      <c r="D605" s="333"/>
      <c r="E605" s="333"/>
      <c r="F605" s="333"/>
      <c r="G605" s="333"/>
      <c r="H605" s="334"/>
      <c r="I605" s="77" t="s">
        <v>639</v>
      </c>
      <c r="J605" s="249">
        <f t="shared" si="78"/>
        <v>0</v>
      </c>
      <c r="K605" s="250" t="str">
        <f t="shared" si="79"/>
        <v/>
      </c>
      <c r="L605" s="241">
        <v>0</v>
      </c>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640</v>
      </c>
      <c r="B606" s="96"/>
      <c r="C606" s="305" t="s">
        <v>641</v>
      </c>
      <c r="D606" s="306"/>
      <c r="E606" s="306"/>
      <c r="F606" s="306"/>
      <c r="G606" s="306"/>
      <c r="H606" s="307"/>
      <c r="I606" s="138" t="s">
        <v>642</v>
      </c>
      <c r="J606" s="249">
        <f t="shared" si="78"/>
        <v>0</v>
      </c>
      <c r="K606" s="250" t="str">
        <f t="shared" si="79"/>
        <v/>
      </c>
      <c r="L606" s="241">
        <v>0</v>
      </c>
      <c r="M606" s="242"/>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643</v>
      </c>
      <c r="B607" s="96"/>
      <c r="C607" s="314" t="s">
        <v>644</v>
      </c>
      <c r="D607" s="315"/>
      <c r="E607" s="315"/>
      <c r="F607" s="315"/>
      <c r="G607" s="315"/>
      <c r="H607" s="317"/>
      <c r="I607" s="329" t="s">
        <v>645</v>
      </c>
      <c r="J607" s="249">
        <v>14551</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646</v>
      </c>
      <c r="B608" s="96"/>
      <c r="C608" s="274"/>
      <c r="D608" s="275"/>
      <c r="E608" s="308" t="s">
        <v>647</v>
      </c>
      <c r="F608" s="309"/>
      <c r="G608" s="309"/>
      <c r="H608" s="310"/>
      <c r="I608" s="332"/>
      <c r="J608" s="249" t="s">
        <v>426</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648</v>
      </c>
      <c r="B609" s="96"/>
      <c r="C609" s="314" t="s">
        <v>649</v>
      </c>
      <c r="D609" s="315"/>
      <c r="E609" s="315"/>
      <c r="F609" s="315"/>
      <c r="G609" s="315"/>
      <c r="H609" s="317"/>
      <c r="I609" s="318" t="s">
        <v>650</v>
      </c>
      <c r="J609" s="249">
        <v>0</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651</v>
      </c>
      <c r="B610" s="96"/>
      <c r="C610" s="274"/>
      <c r="D610" s="275"/>
      <c r="E610" s="308" t="s">
        <v>647</v>
      </c>
      <c r="F610" s="309"/>
      <c r="G610" s="309"/>
      <c r="H610" s="310"/>
      <c r="I610" s="322"/>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652</v>
      </c>
      <c r="B611" s="96"/>
      <c r="C611" s="308" t="s">
        <v>653</v>
      </c>
      <c r="D611" s="309"/>
      <c r="E611" s="309"/>
      <c r="F611" s="309"/>
      <c r="G611" s="309"/>
      <c r="H611" s="310"/>
      <c r="I611" s="129" t="s">
        <v>654</v>
      </c>
      <c r="J611" s="249" t="s">
        <v>426</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655</v>
      </c>
      <c r="B612" s="96"/>
      <c r="C612" s="305" t="s">
        <v>656</v>
      </c>
      <c r="D612" s="306"/>
      <c r="E612" s="306"/>
      <c r="F612" s="306"/>
      <c r="G612" s="306"/>
      <c r="H612" s="307"/>
      <c r="I612" s="129" t="s">
        <v>657</v>
      </c>
      <c r="J612" s="249">
        <f t="shared" si="78"/>
        <v>0</v>
      </c>
      <c r="K612" s="250" t="str">
        <f t="shared" si="79"/>
        <v/>
      </c>
      <c r="L612" s="241">
        <v>0</v>
      </c>
      <c r="M612" s="242"/>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658</v>
      </c>
      <c r="B613" s="96"/>
      <c r="C613" s="305" t="s">
        <v>659</v>
      </c>
      <c r="D613" s="306"/>
      <c r="E613" s="306"/>
      <c r="F613" s="306"/>
      <c r="G613" s="306"/>
      <c r="H613" s="307"/>
      <c r="I613" s="129" t="s">
        <v>660</v>
      </c>
      <c r="J613" s="249">
        <f t="shared" si="78"/>
        <v>0</v>
      </c>
      <c r="K613" s="250" t="str">
        <f t="shared" si="79"/>
        <v/>
      </c>
      <c r="L613" s="241">
        <v>0</v>
      </c>
      <c r="M613" s="242"/>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661</v>
      </c>
      <c r="B614" s="96"/>
      <c r="C614" s="305" t="s">
        <v>662</v>
      </c>
      <c r="D614" s="306"/>
      <c r="E614" s="306"/>
      <c r="F614" s="306"/>
      <c r="G614" s="306"/>
      <c r="H614" s="307"/>
      <c r="I614" s="129" t="s">
        <v>663</v>
      </c>
      <c r="J614" s="249" t="str">
        <f t="shared" si="78"/>
        <v>*</v>
      </c>
      <c r="K614" s="250" t="str">
        <f t="shared" si="79"/>
        <v>※</v>
      </c>
      <c r="L614" s="241" t="s">
        <v>426</v>
      </c>
      <c r="M614" s="242"/>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664</v>
      </c>
      <c r="B615" s="96"/>
      <c r="C615" s="305" t="s">
        <v>665</v>
      </c>
      <c r="D615" s="306"/>
      <c r="E615" s="306"/>
      <c r="F615" s="306"/>
      <c r="G615" s="306"/>
      <c r="H615" s="307"/>
      <c r="I615" s="129" t="s">
        <v>666</v>
      </c>
      <c r="J615" s="249">
        <f t="shared" si="78"/>
        <v>0</v>
      </c>
      <c r="K615" s="250" t="str">
        <f t="shared" si="79"/>
        <v/>
      </c>
      <c r="L615" s="241">
        <v>0</v>
      </c>
      <c r="M615" s="242"/>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667</v>
      </c>
      <c r="B616" s="96"/>
      <c r="C616" s="305" t="s">
        <v>668</v>
      </c>
      <c r="D616" s="306"/>
      <c r="E616" s="306"/>
      <c r="F616" s="306"/>
      <c r="G616" s="306"/>
      <c r="H616" s="307"/>
      <c r="I616" s="276" t="s">
        <v>669</v>
      </c>
      <c r="J616" s="249">
        <f t="shared" si="78"/>
        <v>0</v>
      </c>
      <c r="K616" s="250" t="str">
        <f t="shared" si="79"/>
        <v/>
      </c>
      <c r="L616" s="241">
        <v>0</v>
      </c>
      <c r="M616" s="242"/>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670</v>
      </c>
      <c r="B617" s="96"/>
      <c r="C617" s="305" t="s">
        <v>671</v>
      </c>
      <c r="D617" s="306"/>
      <c r="E617" s="306"/>
      <c r="F617" s="306"/>
      <c r="G617" s="306"/>
      <c r="H617" s="307"/>
      <c r="I617" s="129" t="s">
        <v>672</v>
      </c>
      <c r="J617" s="249">
        <f t="shared" si="78"/>
        <v>0</v>
      </c>
      <c r="K617" s="250" t="str">
        <f t="shared" si="79"/>
        <v/>
      </c>
      <c r="L617" s="241">
        <v>0</v>
      </c>
      <c r="M617" s="242"/>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670</v>
      </c>
      <c r="B618" s="96"/>
      <c r="C618" s="308" t="s">
        <v>673</v>
      </c>
      <c r="D618" s="309"/>
      <c r="E618" s="309"/>
      <c r="F618" s="309"/>
      <c r="G618" s="309"/>
      <c r="H618" s="310"/>
      <c r="I618" s="142" t="s">
        <v>674</v>
      </c>
      <c r="J618" s="249">
        <f t="shared" si="78"/>
        <v>0</v>
      </c>
      <c r="K618" s="250" t="str">
        <f t="shared" si="79"/>
        <v/>
      </c>
      <c r="L618" s="241">
        <v>0</v>
      </c>
      <c r="M618" s="242"/>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670</v>
      </c>
      <c r="B619" s="96"/>
      <c r="C619" s="308" t="s">
        <v>675</v>
      </c>
      <c r="D619" s="309"/>
      <c r="E619" s="309"/>
      <c r="F619" s="309"/>
      <c r="G619" s="309"/>
      <c r="H619" s="310"/>
      <c r="I619" s="142" t="s">
        <v>676</v>
      </c>
      <c r="J619" s="249">
        <f t="shared" si="78"/>
        <v>0</v>
      </c>
      <c r="K619" s="250" t="str">
        <f t="shared" si="79"/>
        <v/>
      </c>
      <c r="L619" s="241">
        <v>0</v>
      </c>
      <c r="M619" s="242"/>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677</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74</v>
      </c>
      <c r="K625" s="277"/>
      <c r="L625" s="246" t="str">
        <f>IF(ISBLANK(L$388),"",L$388)</f>
        <v>一般病棟</v>
      </c>
      <c r="M625" s="72" t="str">
        <f>IF(ISBLANK(M$388),"",M$388)</f>
        <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75</v>
      </c>
      <c r="J626" s="74"/>
      <c r="K626" s="278"/>
      <c r="L626" s="89" t="str">
        <f>IF(ISBLANK(L$389),"",L$389)</f>
        <v>-</v>
      </c>
      <c r="M626" s="72" t="str">
        <f>IF(ISBLANK(M$389),"",M$389)</f>
        <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678</v>
      </c>
      <c r="B627" s="126"/>
      <c r="C627" s="308" t="s">
        <v>679</v>
      </c>
      <c r="D627" s="309"/>
      <c r="E627" s="309"/>
      <c r="F627" s="309"/>
      <c r="G627" s="309"/>
      <c r="H627" s="310"/>
      <c r="I627" s="329" t="s">
        <v>680</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681</v>
      </c>
      <c r="B628" s="126"/>
      <c r="C628" s="308" t="s">
        <v>682</v>
      </c>
      <c r="D628" s="309"/>
      <c r="E628" s="309"/>
      <c r="F628" s="309"/>
      <c r="G628" s="309"/>
      <c r="H628" s="310"/>
      <c r="I628" s="330"/>
      <c r="J628" s="249">
        <f t="shared" si="82"/>
        <v>0</v>
      </c>
      <c r="K628" s="250" t="str">
        <f t="shared" si="83"/>
        <v/>
      </c>
      <c r="L628" s="241">
        <v>0</v>
      </c>
      <c r="M628" s="242"/>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683</v>
      </c>
      <c r="B629" s="126"/>
      <c r="C629" s="308" t="s">
        <v>684</v>
      </c>
      <c r="D629" s="309"/>
      <c r="E629" s="309"/>
      <c r="F629" s="309"/>
      <c r="G629" s="309"/>
      <c r="H629" s="310"/>
      <c r="I629" s="331"/>
      <c r="J629" s="249">
        <f t="shared" si="82"/>
        <v>0</v>
      </c>
      <c r="K629" s="250" t="str">
        <f t="shared" si="83"/>
        <v/>
      </c>
      <c r="L629" s="241">
        <v>0</v>
      </c>
      <c r="M629" s="242"/>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685</v>
      </c>
      <c r="B630" s="126"/>
      <c r="C630" s="308" t="s">
        <v>686</v>
      </c>
      <c r="D630" s="309"/>
      <c r="E630" s="309"/>
      <c r="F630" s="309"/>
      <c r="G630" s="309"/>
      <c r="H630" s="310"/>
      <c r="I630" s="318" t="s">
        <v>687</v>
      </c>
      <c r="J630" s="249">
        <f t="shared" si="82"/>
        <v>0</v>
      </c>
      <c r="K630" s="250" t="str">
        <f t="shared" si="83"/>
        <v/>
      </c>
      <c r="L630" s="241">
        <v>0</v>
      </c>
      <c r="M630" s="242"/>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688</v>
      </c>
      <c r="D631" s="309"/>
      <c r="E631" s="309"/>
      <c r="F631" s="309"/>
      <c r="G631" s="309"/>
      <c r="H631" s="310"/>
      <c r="I631" s="320"/>
      <c r="J631" s="249">
        <f t="shared" si="82"/>
        <v>0</v>
      </c>
      <c r="K631" s="250" t="str">
        <f t="shared" si="83"/>
        <v/>
      </c>
      <c r="L631" s="241">
        <v>0</v>
      </c>
      <c r="M631" s="242"/>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689</v>
      </c>
      <c r="B632" s="126"/>
      <c r="C632" s="308" t="s">
        <v>690</v>
      </c>
      <c r="D632" s="309"/>
      <c r="E632" s="309"/>
      <c r="F632" s="309"/>
      <c r="G632" s="309"/>
      <c r="H632" s="310"/>
      <c r="I632" s="142" t="s">
        <v>691</v>
      </c>
      <c r="J632" s="249">
        <f t="shared" si="82"/>
        <v>0</v>
      </c>
      <c r="K632" s="250" t="str">
        <f t="shared" si="83"/>
        <v/>
      </c>
      <c r="L632" s="241">
        <v>0</v>
      </c>
      <c r="M632" s="242"/>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692</v>
      </c>
      <c r="B633" s="126"/>
      <c r="C633" s="308" t="s">
        <v>693</v>
      </c>
      <c r="D633" s="309"/>
      <c r="E633" s="309"/>
      <c r="F633" s="309"/>
      <c r="G633" s="309"/>
      <c r="H633" s="310"/>
      <c r="I633" s="142" t="s">
        <v>694</v>
      </c>
      <c r="J633" s="249">
        <f t="shared" si="82"/>
        <v>0</v>
      </c>
      <c r="K633" s="250" t="str">
        <f t="shared" si="83"/>
        <v/>
      </c>
      <c r="L633" s="241">
        <v>0</v>
      </c>
      <c r="M633" s="242"/>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695</v>
      </c>
      <c r="B634" s="2"/>
      <c r="C634" s="308" t="s">
        <v>696</v>
      </c>
      <c r="D634" s="309"/>
      <c r="E634" s="309"/>
      <c r="F634" s="309"/>
      <c r="G634" s="309"/>
      <c r="H634" s="310"/>
      <c r="I634" s="142" t="s">
        <v>697</v>
      </c>
      <c r="J634" s="249">
        <f t="shared" si="82"/>
        <v>0</v>
      </c>
      <c r="K634" s="250" t="str">
        <f t="shared" si="83"/>
        <v/>
      </c>
      <c r="L634" s="241">
        <v>0</v>
      </c>
      <c r="M634" s="242"/>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698</v>
      </c>
      <c r="B635" s="2"/>
      <c r="C635" s="305" t="s">
        <v>699</v>
      </c>
      <c r="D635" s="306"/>
      <c r="E635" s="306"/>
      <c r="F635" s="306"/>
      <c r="G635" s="306"/>
      <c r="H635" s="307"/>
      <c r="I635" s="129" t="s">
        <v>700</v>
      </c>
      <c r="J635" s="249">
        <f t="shared" si="82"/>
        <v>0</v>
      </c>
      <c r="K635" s="250" t="str">
        <f t="shared" si="83"/>
        <v/>
      </c>
      <c r="L635" s="241">
        <v>0</v>
      </c>
      <c r="M635" s="242"/>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701</v>
      </c>
      <c r="B636" s="2"/>
      <c r="C636" s="308" t="s">
        <v>702</v>
      </c>
      <c r="D636" s="309"/>
      <c r="E636" s="309"/>
      <c r="F636" s="309"/>
      <c r="G636" s="309"/>
      <c r="H636" s="310"/>
      <c r="I636" s="129" t="s">
        <v>703</v>
      </c>
      <c r="J636" s="249">
        <f t="shared" si="82"/>
        <v>0</v>
      </c>
      <c r="K636" s="250" t="str">
        <f t="shared" si="83"/>
        <v/>
      </c>
      <c r="L636" s="241">
        <v>0</v>
      </c>
      <c r="M636" s="242"/>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704</v>
      </c>
      <c r="B637" s="2"/>
      <c r="C637" s="305" t="s">
        <v>705</v>
      </c>
      <c r="D637" s="306"/>
      <c r="E637" s="306"/>
      <c r="F637" s="306"/>
      <c r="G637" s="306"/>
      <c r="H637" s="307"/>
      <c r="I637" s="129" t="s">
        <v>706</v>
      </c>
      <c r="J637" s="249">
        <f t="shared" si="82"/>
        <v>0</v>
      </c>
      <c r="K637" s="250" t="str">
        <f t="shared" si="83"/>
        <v/>
      </c>
      <c r="L637" s="241">
        <v>0</v>
      </c>
      <c r="M637" s="242"/>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707</v>
      </c>
      <c r="B638" s="2"/>
      <c r="C638" s="305" t="s">
        <v>708</v>
      </c>
      <c r="D638" s="306"/>
      <c r="E638" s="306"/>
      <c r="F638" s="306"/>
      <c r="G638" s="306"/>
      <c r="H638" s="307"/>
      <c r="I638" s="129" t="s">
        <v>709</v>
      </c>
      <c r="J638" s="249">
        <f t="shared" si="82"/>
        <v>0</v>
      </c>
      <c r="K638" s="250" t="str">
        <f t="shared" si="83"/>
        <v/>
      </c>
      <c r="L638" s="241">
        <v>0</v>
      </c>
      <c r="M638" s="242"/>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710</v>
      </c>
      <c r="D639" s="309"/>
      <c r="E639" s="309"/>
      <c r="F639" s="309"/>
      <c r="G639" s="309"/>
      <c r="H639" s="310"/>
      <c r="I639" s="142" t="s">
        <v>711</v>
      </c>
      <c r="J639" s="249">
        <f t="shared" si="82"/>
        <v>0</v>
      </c>
      <c r="K639" s="250" t="str">
        <f t="shared" si="83"/>
        <v/>
      </c>
      <c r="L639" s="241">
        <v>0</v>
      </c>
      <c r="M639" s="242"/>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712</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74</v>
      </c>
      <c r="K645" s="218"/>
      <c r="L645" s="25" t="str">
        <f>IF(ISBLANK(L$388),"",L$388)</f>
        <v>一般病棟</v>
      </c>
      <c r="M645" s="72" t="str">
        <f>IF(ISBLANK(M$388),"",M$388)</f>
        <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75</v>
      </c>
      <c r="J646" s="74"/>
      <c r="K646" s="88"/>
      <c r="L646" s="89" t="str">
        <f>IF(ISBLANK(L$389),"",L$389)</f>
        <v>-</v>
      </c>
      <c r="M646" s="72" t="str">
        <f>IF(ISBLANK(M$389),"",M$389)</f>
        <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713</v>
      </c>
      <c r="B647" s="126"/>
      <c r="C647" s="305" t="s">
        <v>714</v>
      </c>
      <c r="D647" s="306"/>
      <c r="E647" s="306"/>
      <c r="F647" s="306"/>
      <c r="G647" s="306"/>
      <c r="H647" s="307"/>
      <c r="I647" s="129" t="s">
        <v>715</v>
      </c>
      <c r="J647" s="249">
        <f t="shared" ref="J647:J654" si="86">IF(SUM(L647:BS647)=0,IF(COUNTIF(L647:BS647,"未確認")&gt;0,"未確認",IF(COUNTIF(L647:BS647,"~*")&gt;0,"*",SUM(L647:BS647))),SUM(L647:BS647))</f>
        <v>0</v>
      </c>
      <c r="K647" s="250" t="str">
        <f t="shared" ref="K647:K654" si="87">IF(OR(COUNTIF(L647:BS647,"未確認")&gt;0,COUNTIF(L647:BS647,"*")&gt;0),"※","")</f>
        <v/>
      </c>
      <c r="L647" s="241">
        <v>0</v>
      </c>
      <c r="M647" s="242"/>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716</v>
      </c>
      <c r="B648" s="2"/>
      <c r="C648" s="305" t="s">
        <v>717</v>
      </c>
      <c r="D648" s="306"/>
      <c r="E648" s="306"/>
      <c r="F648" s="306"/>
      <c r="G648" s="306"/>
      <c r="H648" s="307"/>
      <c r="I648" s="129" t="s">
        <v>718</v>
      </c>
      <c r="J648" s="249" t="str">
        <f t="shared" si="86"/>
        <v>*</v>
      </c>
      <c r="K648" s="250" t="str">
        <f t="shared" si="87"/>
        <v>※</v>
      </c>
      <c r="L648" s="241" t="s">
        <v>426</v>
      </c>
      <c r="M648" s="242"/>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719</v>
      </c>
      <c r="B649" s="2"/>
      <c r="C649" s="305" t="s">
        <v>720</v>
      </c>
      <c r="D649" s="306"/>
      <c r="E649" s="306"/>
      <c r="F649" s="306"/>
      <c r="G649" s="306"/>
      <c r="H649" s="307"/>
      <c r="I649" s="129" t="s">
        <v>721</v>
      </c>
      <c r="J649" s="249">
        <f t="shared" si="86"/>
        <v>0</v>
      </c>
      <c r="K649" s="250" t="str">
        <f t="shared" si="87"/>
        <v/>
      </c>
      <c r="L649" s="241">
        <v>0</v>
      </c>
      <c r="M649" s="242"/>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722</v>
      </c>
      <c r="B650" s="2"/>
      <c r="C650" s="308" t="s">
        <v>723</v>
      </c>
      <c r="D650" s="309"/>
      <c r="E650" s="309"/>
      <c r="F650" s="309"/>
      <c r="G650" s="309"/>
      <c r="H650" s="310"/>
      <c r="I650" s="129" t="s">
        <v>724</v>
      </c>
      <c r="J650" s="249">
        <f t="shared" si="86"/>
        <v>0</v>
      </c>
      <c r="K650" s="250" t="str">
        <f t="shared" si="87"/>
        <v/>
      </c>
      <c r="L650" s="241">
        <v>0</v>
      </c>
      <c r="M650" s="242"/>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725</v>
      </c>
      <c r="B651" s="2"/>
      <c r="C651" s="305" t="s">
        <v>726</v>
      </c>
      <c r="D651" s="306"/>
      <c r="E651" s="306"/>
      <c r="F651" s="306"/>
      <c r="G651" s="306"/>
      <c r="H651" s="307"/>
      <c r="I651" s="129" t="s">
        <v>727</v>
      </c>
      <c r="J651" s="249" t="str">
        <f t="shared" si="86"/>
        <v>*</v>
      </c>
      <c r="K651" s="250" t="str">
        <f t="shared" si="87"/>
        <v>※</v>
      </c>
      <c r="L651" s="241" t="s">
        <v>426</v>
      </c>
      <c r="M651" s="242"/>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728</v>
      </c>
      <c r="B652" s="2"/>
      <c r="C652" s="305" t="s">
        <v>729</v>
      </c>
      <c r="D652" s="306"/>
      <c r="E652" s="306"/>
      <c r="F652" s="306"/>
      <c r="G652" s="306"/>
      <c r="H652" s="307"/>
      <c r="I652" s="129" t="s">
        <v>730</v>
      </c>
      <c r="J652" s="249">
        <f t="shared" si="86"/>
        <v>0</v>
      </c>
      <c r="K652" s="250" t="str">
        <f t="shared" si="87"/>
        <v/>
      </c>
      <c r="L652" s="241">
        <v>0</v>
      </c>
      <c r="M652" s="242"/>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731</v>
      </c>
      <c r="B653" s="2"/>
      <c r="C653" s="305" t="s">
        <v>732</v>
      </c>
      <c r="D653" s="306"/>
      <c r="E653" s="306"/>
      <c r="F653" s="306"/>
      <c r="G653" s="306"/>
      <c r="H653" s="307"/>
      <c r="I653" s="129" t="s">
        <v>733</v>
      </c>
      <c r="J653" s="249">
        <f t="shared" si="86"/>
        <v>0</v>
      </c>
      <c r="K653" s="250" t="str">
        <f t="shared" si="87"/>
        <v/>
      </c>
      <c r="L653" s="241">
        <v>0</v>
      </c>
      <c r="M653" s="242"/>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734</v>
      </c>
      <c r="B654" s="2"/>
      <c r="C654" s="308" t="s">
        <v>735</v>
      </c>
      <c r="D654" s="309"/>
      <c r="E654" s="309"/>
      <c r="F654" s="309"/>
      <c r="G654" s="309"/>
      <c r="H654" s="310"/>
      <c r="I654" s="129" t="s">
        <v>736</v>
      </c>
      <c r="J654" s="249">
        <f t="shared" si="86"/>
        <v>0</v>
      </c>
      <c r="K654" s="250" t="str">
        <f t="shared" si="87"/>
        <v/>
      </c>
      <c r="L654" s="241">
        <v>0</v>
      </c>
      <c r="M654" s="242"/>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737</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74</v>
      </c>
      <c r="K660" s="218"/>
      <c r="L660" s="246" t="str">
        <f>IF(ISBLANK(L$388),"",L$388)</f>
        <v>一般病棟</v>
      </c>
      <c r="M660" s="72" t="str">
        <f>IF(ISBLANK(M$388),"",M$388)</f>
        <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75</v>
      </c>
      <c r="J661" s="74"/>
      <c r="K661" s="88"/>
      <c r="L661" s="89" t="str">
        <f>IF(ISBLANK(L$389),"",L$389)</f>
        <v>-</v>
      </c>
      <c r="M661" s="72" t="str">
        <f>IF(ISBLANK(M$389),"",M$389)</f>
        <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738</v>
      </c>
      <c r="B662" s="126"/>
      <c r="C662" s="326" t="s">
        <v>739</v>
      </c>
      <c r="D662" s="327"/>
      <c r="E662" s="327"/>
      <c r="F662" s="327"/>
      <c r="G662" s="327"/>
      <c r="H662" s="328"/>
      <c r="I662" s="129" t="s">
        <v>740</v>
      </c>
      <c r="J662" s="249">
        <f t="shared" ref="J662:J676" si="90">IF(SUM(L662:BS662)=0,IF(COUNTIF(L662:BS662,"未確認")&gt;0,"未確認",IF(COUNTIF(L662:BS662,"~*")&gt;0,"*",SUM(L662:BS662))),SUM(L662:BS662))</f>
        <v>0</v>
      </c>
      <c r="K662" s="250" t="str">
        <f t="shared" ref="K662:K676" si="91">IF(OR(COUNTIF(L662:BS662,"未確認")&gt;0,COUNTIF(L662:BS662,"*")&gt;0),"※","")</f>
        <v/>
      </c>
      <c r="L662" s="241">
        <v>0</v>
      </c>
      <c r="M662" s="242"/>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741</v>
      </c>
      <c r="B663" s="96"/>
      <c r="C663" s="221"/>
      <c r="D663" s="222"/>
      <c r="E663" s="305" t="s">
        <v>742</v>
      </c>
      <c r="F663" s="306"/>
      <c r="G663" s="306"/>
      <c r="H663" s="307"/>
      <c r="I663" s="129" t="s">
        <v>743</v>
      </c>
      <c r="J663" s="249">
        <f t="shared" si="90"/>
        <v>0</v>
      </c>
      <c r="K663" s="250" t="str">
        <f t="shared" si="91"/>
        <v/>
      </c>
      <c r="L663" s="241">
        <v>0</v>
      </c>
      <c r="M663" s="242"/>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744</v>
      </c>
      <c r="B664" s="96"/>
      <c r="C664" s="221"/>
      <c r="D664" s="222"/>
      <c r="E664" s="305" t="s">
        <v>745</v>
      </c>
      <c r="F664" s="306"/>
      <c r="G664" s="306"/>
      <c r="H664" s="307"/>
      <c r="I664" s="129" t="s">
        <v>746</v>
      </c>
      <c r="J664" s="249">
        <f t="shared" si="90"/>
        <v>0</v>
      </c>
      <c r="K664" s="250" t="str">
        <f t="shared" si="91"/>
        <v/>
      </c>
      <c r="L664" s="241">
        <v>0</v>
      </c>
      <c r="M664" s="242"/>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747</v>
      </c>
      <c r="B665" s="96"/>
      <c r="C665" s="110"/>
      <c r="D665" s="111"/>
      <c r="E665" s="305" t="s">
        <v>748</v>
      </c>
      <c r="F665" s="306"/>
      <c r="G665" s="306"/>
      <c r="H665" s="307"/>
      <c r="I665" s="129" t="s">
        <v>749</v>
      </c>
      <c r="J665" s="249">
        <f t="shared" si="90"/>
        <v>0</v>
      </c>
      <c r="K665" s="250" t="str">
        <f t="shared" si="91"/>
        <v/>
      </c>
      <c r="L665" s="241">
        <v>0</v>
      </c>
      <c r="M665" s="242"/>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750</v>
      </c>
      <c r="B666" s="96"/>
      <c r="C666" s="110"/>
      <c r="D666" s="111"/>
      <c r="E666" s="305" t="s">
        <v>751</v>
      </c>
      <c r="F666" s="306"/>
      <c r="G666" s="306"/>
      <c r="H666" s="307"/>
      <c r="I666" s="129" t="s">
        <v>752</v>
      </c>
      <c r="J666" s="249">
        <f t="shared" si="90"/>
        <v>0</v>
      </c>
      <c r="K666" s="250" t="str">
        <f t="shared" si="91"/>
        <v/>
      </c>
      <c r="L666" s="241">
        <v>0</v>
      </c>
      <c r="M666" s="242"/>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753</v>
      </c>
      <c r="B667" s="96"/>
      <c r="C667" s="221"/>
      <c r="D667" s="222"/>
      <c r="E667" s="305" t="s">
        <v>754</v>
      </c>
      <c r="F667" s="306"/>
      <c r="G667" s="306"/>
      <c r="H667" s="307"/>
      <c r="I667" s="129" t="s">
        <v>755</v>
      </c>
      <c r="J667" s="249">
        <f t="shared" si="90"/>
        <v>0</v>
      </c>
      <c r="K667" s="250" t="str">
        <f t="shared" si="91"/>
        <v/>
      </c>
      <c r="L667" s="241">
        <v>0</v>
      </c>
      <c r="M667" s="242"/>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756</v>
      </c>
      <c r="B668" s="96"/>
      <c r="C668" s="221"/>
      <c r="D668" s="222"/>
      <c r="E668" s="305" t="s">
        <v>757</v>
      </c>
      <c r="F668" s="306"/>
      <c r="G668" s="306"/>
      <c r="H668" s="307"/>
      <c r="I668" s="129" t="s">
        <v>758</v>
      </c>
      <c r="J668" s="249">
        <f t="shared" si="90"/>
        <v>0</v>
      </c>
      <c r="K668" s="250" t="str">
        <f t="shared" si="91"/>
        <v/>
      </c>
      <c r="L668" s="241">
        <v>0</v>
      </c>
      <c r="M668" s="242"/>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759</v>
      </c>
      <c r="B669" s="96"/>
      <c r="C669" s="221"/>
      <c r="D669" s="222"/>
      <c r="E669" s="305" t="s">
        <v>760</v>
      </c>
      <c r="F669" s="306"/>
      <c r="G669" s="306"/>
      <c r="H669" s="307"/>
      <c r="I669" s="129" t="s">
        <v>761</v>
      </c>
      <c r="J669" s="249">
        <f t="shared" si="90"/>
        <v>0</v>
      </c>
      <c r="K669" s="250" t="str">
        <f t="shared" si="91"/>
        <v/>
      </c>
      <c r="L669" s="241">
        <v>0</v>
      </c>
      <c r="M669" s="242"/>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762</v>
      </c>
      <c r="B670" s="96"/>
      <c r="C670" s="223"/>
      <c r="D670" s="224"/>
      <c r="E670" s="305" t="s">
        <v>763</v>
      </c>
      <c r="F670" s="306"/>
      <c r="G670" s="306"/>
      <c r="H670" s="307"/>
      <c r="I670" s="129" t="s">
        <v>764</v>
      </c>
      <c r="J670" s="249">
        <f t="shared" si="90"/>
        <v>0</v>
      </c>
      <c r="K670" s="250" t="str">
        <f t="shared" si="91"/>
        <v/>
      </c>
      <c r="L670" s="241">
        <v>0</v>
      </c>
      <c r="M670" s="242"/>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765</v>
      </c>
      <c r="B671" s="96"/>
      <c r="C671" s="305" t="s">
        <v>766</v>
      </c>
      <c r="D671" s="306"/>
      <c r="E671" s="306"/>
      <c r="F671" s="306"/>
      <c r="G671" s="306"/>
      <c r="H671" s="307"/>
      <c r="I671" s="129" t="s">
        <v>767</v>
      </c>
      <c r="J671" s="249">
        <f t="shared" si="90"/>
        <v>0</v>
      </c>
      <c r="K671" s="250" t="str">
        <f t="shared" si="91"/>
        <v/>
      </c>
      <c r="L671" s="241">
        <v>0</v>
      </c>
      <c r="M671" s="242"/>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768</v>
      </c>
      <c r="B672" s="96"/>
      <c r="C672" s="308" t="s">
        <v>769</v>
      </c>
      <c r="D672" s="309"/>
      <c r="E672" s="309"/>
      <c r="F672" s="309"/>
      <c r="G672" s="309"/>
      <c r="H672" s="310"/>
      <c r="I672" s="142" t="s">
        <v>770</v>
      </c>
      <c r="J672" s="249">
        <f t="shared" si="90"/>
        <v>0</v>
      </c>
      <c r="K672" s="250" t="str">
        <f t="shared" si="91"/>
        <v/>
      </c>
      <c r="L672" s="241">
        <v>0</v>
      </c>
      <c r="M672" s="242"/>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771</v>
      </c>
      <c r="B673" s="96"/>
      <c r="C673" s="305" t="s">
        <v>772</v>
      </c>
      <c r="D673" s="306"/>
      <c r="E673" s="306"/>
      <c r="F673" s="306"/>
      <c r="G673" s="306"/>
      <c r="H673" s="307"/>
      <c r="I673" s="129" t="s">
        <v>773</v>
      </c>
      <c r="J673" s="249">
        <f t="shared" si="90"/>
        <v>0</v>
      </c>
      <c r="K673" s="250" t="str">
        <f t="shared" si="91"/>
        <v/>
      </c>
      <c r="L673" s="241">
        <v>0</v>
      </c>
      <c r="M673" s="242"/>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774</v>
      </c>
      <c r="B674" s="96"/>
      <c r="C674" s="305" t="s">
        <v>775</v>
      </c>
      <c r="D674" s="306"/>
      <c r="E674" s="306"/>
      <c r="F674" s="306"/>
      <c r="G674" s="306"/>
      <c r="H674" s="307"/>
      <c r="I674" s="129" t="s">
        <v>776</v>
      </c>
      <c r="J674" s="249">
        <f t="shared" si="90"/>
        <v>0</v>
      </c>
      <c r="K674" s="250" t="str">
        <f t="shared" si="91"/>
        <v/>
      </c>
      <c r="L674" s="241">
        <v>0</v>
      </c>
      <c r="M674" s="242"/>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777</v>
      </c>
      <c r="B675" s="96"/>
      <c r="C675" s="308" t="s">
        <v>778</v>
      </c>
      <c r="D675" s="309"/>
      <c r="E675" s="309"/>
      <c r="F675" s="309"/>
      <c r="G675" s="309"/>
      <c r="H675" s="310"/>
      <c r="I675" s="129" t="s">
        <v>779</v>
      </c>
      <c r="J675" s="249">
        <f t="shared" si="90"/>
        <v>0</v>
      </c>
      <c r="K675" s="250" t="str">
        <f t="shared" si="91"/>
        <v/>
      </c>
      <c r="L675" s="241">
        <v>0</v>
      </c>
      <c r="M675" s="242"/>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780</v>
      </c>
      <c r="B676" s="96"/>
      <c r="C676" s="305" t="s">
        <v>781</v>
      </c>
      <c r="D676" s="306"/>
      <c r="E676" s="306"/>
      <c r="F676" s="306"/>
      <c r="G676" s="306"/>
      <c r="H676" s="307"/>
      <c r="I676" s="129" t="s">
        <v>782</v>
      </c>
      <c r="J676" s="249">
        <f t="shared" si="90"/>
        <v>0</v>
      </c>
      <c r="K676" s="250" t="str">
        <f t="shared" si="91"/>
        <v/>
      </c>
      <c r="L676" s="241">
        <v>0</v>
      </c>
      <c r="M676" s="242"/>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74</v>
      </c>
      <c r="K681" s="218"/>
      <c r="L681" s="246" t="str">
        <f>IF(ISBLANK(L$9),"",L$9)</f>
        <v>一般病棟</v>
      </c>
      <c r="M681" s="72" t="str">
        <f>IF(ISBLANK(M$9),"",M$9)</f>
        <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75</v>
      </c>
      <c r="J682" s="74"/>
      <c r="K682" s="88"/>
      <c r="L682" s="89" t="str">
        <f>IF(ISBLANK(L$95),"",L$95)</f>
        <v>急性期</v>
      </c>
      <c r="M682" s="72" t="str">
        <f>IF(ISBLANK(M$95),"",M$95)</f>
        <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783</v>
      </c>
      <c r="B683" s="96"/>
      <c r="C683" s="308" t="s">
        <v>784</v>
      </c>
      <c r="D683" s="309"/>
      <c r="E683" s="309"/>
      <c r="F683" s="309"/>
      <c r="G683" s="309"/>
      <c r="H683" s="310"/>
      <c r="I683" s="142" t="s">
        <v>785</v>
      </c>
      <c r="J683" s="260"/>
      <c r="K683" s="279"/>
      <c r="L683" s="280">
        <v>0</v>
      </c>
      <c r="M683" s="281"/>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786</v>
      </c>
      <c r="B684" s="96"/>
      <c r="C684" s="308" t="s">
        <v>787</v>
      </c>
      <c r="D684" s="309"/>
      <c r="E684" s="309"/>
      <c r="F684" s="309"/>
      <c r="G684" s="309"/>
      <c r="H684" s="310"/>
      <c r="I684" s="142" t="s">
        <v>788</v>
      </c>
      <c r="J684" s="260"/>
      <c r="K684" s="279"/>
      <c r="L684" s="283">
        <v>0</v>
      </c>
      <c r="M684" s="284"/>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789</v>
      </c>
      <c r="B685" s="96"/>
      <c r="C685" s="314" t="s">
        <v>790</v>
      </c>
      <c r="D685" s="315"/>
      <c r="E685" s="315"/>
      <c r="F685" s="315"/>
      <c r="G685" s="315"/>
      <c r="H685" s="317"/>
      <c r="I685" s="318" t="s">
        <v>791</v>
      </c>
      <c r="J685" s="260"/>
      <c r="K685" s="279"/>
      <c r="L685" s="286">
        <v>1602</v>
      </c>
      <c r="M685" s="287"/>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792</v>
      </c>
      <c r="B686" s="96"/>
      <c r="C686" s="289"/>
      <c r="D686" s="290"/>
      <c r="E686" s="314" t="s">
        <v>793</v>
      </c>
      <c r="F686" s="315"/>
      <c r="G686" s="315"/>
      <c r="H686" s="317"/>
      <c r="I686" s="321"/>
      <c r="J686" s="260"/>
      <c r="K686" s="279"/>
      <c r="L686" s="286">
        <v>0</v>
      </c>
      <c r="M686" s="287"/>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794</v>
      </c>
      <c r="H687" s="323"/>
      <c r="I687" s="321"/>
      <c r="J687" s="260"/>
      <c r="K687" s="279"/>
      <c r="L687" s="286">
        <v>0</v>
      </c>
      <c r="M687" s="287"/>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795</v>
      </c>
      <c r="H688" s="323"/>
      <c r="I688" s="321"/>
      <c r="J688" s="260"/>
      <c r="K688" s="279"/>
      <c r="L688" s="286">
        <v>0</v>
      </c>
      <c r="M688" s="287"/>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796</v>
      </c>
      <c r="B689" s="96"/>
      <c r="C689" s="293"/>
      <c r="D689" s="294"/>
      <c r="E689" s="324"/>
      <c r="F689" s="325"/>
      <c r="G689" s="295"/>
      <c r="H689" s="296" t="s">
        <v>797</v>
      </c>
      <c r="I689" s="322"/>
      <c r="J689" s="260"/>
      <c r="K689" s="279"/>
      <c r="L689" s="286">
        <v>0</v>
      </c>
      <c r="M689" s="287"/>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798</v>
      </c>
      <c r="B690" s="96"/>
      <c r="C690" s="314" t="s">
        <v>799</v>
      </c>
      <c r="D690" s="315"/>
      <c r="E690" s="315"/>
      <c r="F690" s="315"/>
      <c r="G690" s="316"/>
      <c r="H690" s="317"/>
      <c r="I690" s="318" t="s">
        <v>800</v>
      </c>
      <c r="J690" s="260"/>
      <c r="K690" s="279"/>
      <c r="L690" s="286">
        <v>0</v>
      </c>
      <c r="M690" s="287"/>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801</v>
      </c>
      <c r="B691" s="96"/>
      <c r="C691" s="274"/>
      <c r="D691" s="275"/>
      <c r="E691" s="308" t="s">
        <v>802</v>
      </c>
      <c r="F691" s="309"/>
      <c r="G691" s="309"/>
      <c r="H691" s="310"/>
      <c r="I691" s="319"/>
      <c r="J691" s="260"/>
      <c r="K691" s="279"/>
      <c r="L691" s="286">
        <v>0</v>
      </c>
      <c r="M691" s="287"/>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803</v>
      </c>
      <c r="D692" s="315"/>
      <c r="E692" s="315"/>
      <c r="F692" s="315"/>
      <c r="G692" s="316"/>
      <c r="H692" s="317"/>
      <c r="I692" s="319"/>
      <c r="J692" s="260"/>
      <c r="K692" s="279"/>
      <c r="L692" s="286">
        <v>0</v>
      </c>
      <c r="M692" s="287"/>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804</v>
      </c>
      <c r="F693" s="309"/>
      <c r="G693" s="309"/>
      <c r="H693" s="310"/>
      <c r="I693" s="319"/>
      <c r="J693" s="260"/>
      <c r="K693" s="279"/>
      <c r="L693" s="286">
        <v>0</v>
      </c>
      <c r="M693" s="287"/>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805</v>
      </c>
      <c r="D694" s="315"/>
      <c r="E694" s="315"/>
      <c r="F694" s="315"/>
      <c r="G694" s="316"/>
      <c r="H694" s="317"/>
      <c r="I694" s="319"/>
      <c r="J694" s="260"/>
      <c r="K694" s="279"/>
      <c r="L694" s="286">
        <v>0</v>
      </c>
      <c r="M694" s="287"/>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806</v>
      </c>
      <c r="F695" s="309"/>
      <c r="G695" s="309"/>
      <c r="H695" s="310"/>
      <c r="I695" s="319"/>
      <c r="J695" s="260"/>
      <c r="K695" s="279"/>
      <c r="L695" s="286">
        <v>0</v>
      </c>
      <c r="M695" s="287"/>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807</v>
      </c>
      <c r="D696" s="315"/>
      <c r="E696" s="315"/>
      <c r="F696" s="315"/>
      <c r="G696" s="316"/>
      <c r="H696" s="317"/>
      <c r="I696" s="319"/>
      <c r="J696" s="260"/>
      <c r="K696" s="279"/>
      <c r="L696" s="286">
        <v>0</v>
      </c>
      <c r="M696" s="287"/>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808</v>
      </c>
      <c r="F697" s="309"/>
      <c r="G697" s="309"/>
      <c r="H697" s="310"/>
      <c r="I697" s="320"/>
      <c r="J697" s="260"/>
      <c r="K697" s="279"/>
      <c r="L697" s="286">
        <v>0</v>
      </c>
      <c r="M697" s="287"/>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809</v>
      </c>
      <c r="B698" s="96"/>
      <c r="C698" s="308" t="s">
        <v>810</v>
      </c>
      <c r="D698" s="309"/>
      <c r="E698" s="309"/>
      <c r="F698" s="309"/>
      <c r="G698" s="309"/>
      <c r="H698" s="310"/>
      <c r="I698" s="311" t="s">
        <v>811</v>
      </c>
      <c r="J698" s="298"/>
      <c r="K698" s="279"/>
      <c r="L698" s="299">
        <v>0</v>
      </c>
      <c r="M698" s="300"/>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812</v>
      </c>
      <c r="D699" s="309"/>
      <c r="E699" s="309"/>
      <c r="F699" s="309"/>
      <c r="G699" s="309"/>
      <c r="H699" s="310"/>
      <c r="I699" s="311"/>
      <c r="J699" s="312"/>
      <c r="K699" s="313"/>
      <c r="L699" s="299">
        <v>0</v>
      </c>
      <c r="M699" s="300"/>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813</v>
      </c>
      <c r="D700" s="309"/>
      <c r="E700" s="309"/>
      <c r="F700" s="309"/>
      <c r="G700" s="309"/>
      <c r="H700" s="310"/>
      <c r="I700" s="311"/>
      <c r="J700" s="312"/>
      <c r="K700" s="313"/>
      <c r="L700" s="299">
        <v>0</v>
      </c>
      <c r="M700" s="300"/>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814</v>
      </c>
      <c r="D701" s="309"/>
      <c r="E701" s="309"/>
      <c r="F701" s="309"/>
      <c r="G701" s="309"/>
      <c r="H701" s="310"/>
      <c r="I701" s="311"/>
      <c r="J701" s="312"/>
      <c r="K701" s="313"/>
      <c r="L701" s="299">
        <v>0</v>
      </c>
      <c r="M701" s="300"/>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815</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74</v>
      </c>
      <c r="K707" s="218"/>
      <c r="L707" s="25" t="str">
        <f>IF(ISBLANK(L$388),"",L$388)</f>
        <v>一般病棟</v>
      </c>
      <c r="M707" s="72" t="str">
        <f>IF(ISBLANK(M$388),"",M$388)</f>
        <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75</v>
      </c>
      <c r="J708" s="74"/>
      <c r="K708" s="88"/>
      <c r="L708" s="89" t="str">
        <f>IF(ISBLANK(L$389),"",L$389)</f>
        <v>-</v>
      </c>
      <c r="M708" s="72" t="str">
        <f>IF(ISBLANK(M$389),"",M$389)</f>
        <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816</v>
      </c>
      <c r="B709" s="2"/>
      <c r="C709" s="308" t="s">
        <v>817</v>
      </c>
      <c r="D709" s="309"/>
      <c r="E709" s="309"/>
      <c r="F709" s="309"/>
      <c r="G709" s="309"/>
      <c r="H709" s="310"/>
      <c r="I709" s="142" t="s">
        <v>818</v>
      </c>
      <c r="J709" s="257">
        <f>IF(SUM(L709:BS709)=0,IF(COUNTIF(L709:BS709,"未確認")&gt;0,"未確認",IF(COUNTIF(L709:BS709,"~*")&gt;0,"*",SUM(L709:BS709))),SUM(L709:BS709))</f>
        <v>0</v>
      </c>
      <c r="K709" s="250" t="str">
        <f>IF(OR(COUNTIF(L709:BS709,"未確認")&gt;0,COUNTIF(L709:BS709,"*")&gt;0),"※","")</f>
        <v/>
      </c>
      <c r="L709" s="241">
        <v>0</v>
      </c>
      <c r="M709" s="242"/>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819</v>
      </c>
      <c r="B710" s="2"/>
      <c r="C710" s="305" t="s">
        <v>820</v>
      </c>
      <c r="D710" s="306"/>
      <c r="E710" s="306"/>
      <c r="F710" s="306"/>
      <c r="G710" s="306"/>
      <c r="H710" s="307"/>
      <c r="I710" s="129" t="s">
        <v>821</v>
      </c>
      <c r="J710" s="257">
        <f>IF(SUM(L710:BS710)=0,IF(COUNTIF(L710:BS710,"未確認")&gt;0,"未確認",IF(COUNTIF(L710:BS710,"~*")&gt;0,"*",SUM(L710:BS710))),SUM(L710:BS710))</f>
        <v>0</v>
      </c>
      <c r="K710" s="250" t="str">
        <f>IF(OR(COUNTIF(L710:BS710,"未確認")&gt;0,COUNTIF(L710:BS710,"*")&gt;0),"※","")</f>
        <v/>
      </c>
      <c r="L710" s="241">
        <v>0</v>
      </c>
      <c r="M710" s="242"/>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822</v>
      </c>
      <c r="B711" s="2"/>
      <c r="C711" s="305" t="s">
        <v>823</v>
      </c>
      <c r="D711" s="306"/>
      <c r="E711" s="306"/>
      <c r="F711" s="306"/>
      <c r="G711" s="306"/>
      <c r="H711" s="307"/>
      <c r="I711" s="129" t="s">
        <v>824</v>
      </c>
      <c r="J711" s="257">
        <f>IF(SUM(L711:BS711)=0,IF(COUNTIF(L711:BS711,"未確認")&gt;0,"未確認",IF(COUNTIF(L711:BS711,"~*")&gt;0,"*",SUM(L711:BS711))),SUM(L711:BS711))</f>
        <v>0</v>
      </c>
      <c r="K711" s="250" t="str">
        <f>IF(OR(COUNTIF(L711:BS711,"未確認")&gt;0,COUNTIF(L711:BS711,"*")&gt;0),"※","")</f>
        <v/>
      </c>
      <c r="L711" s="241">
        <v>0</v>
      </c>
      <c r="M711" s="242"/>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825</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74</v>
      </c>
      <c r="K717" s="218"/>
      <c r="L717" s="246" t="str">
        <f>IF(ISBLANK(L$388),"",L$388)</f>
        <v>一般病棟</v>
      </c>
      <c r="M717" s="72" t="str">
        <f>IF(ISBLANK(M$388),"",M$388)</f>
        <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75</v>
      </c>
      <c r="J718" s="74"/>
      <c r="K718" s="88"/>
      <c r="L718" s="89" t="str">
        <f>IF(ISBLANK(L$389),"",L$389)</f>
        <v>-</v>
      </c>
      <c r="M718" s="72" t="str">
        <f>IF(ISBLANK(M$389),"",M$389)</f>
        <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826</v>
      </c>
      <c r="B719" s="126"/>
      <c r="C719" s="305" t="s">
        <v>827</v>
      </c>
      <c r="D719" s="306"/>
      <c r="E719" s="306"/>
      <c r="F719" s="306"/>
      <c r="G719" s="306"/>
      <c r="H719" s="307"/>
      <c r="I719" s="129" t="s">
        <v>828</v>
      </c>
      <c r="J719" s="249">
        <f>IF(SUM(L719:BS719)=0,IF(COUNTIF(L719:BS719,"未確認")&gt;0,"未確認",IF(COUNTIF(L719:BS719,"~*")&gt;0,"*",SUM(L719:BS719))),SUM(L719:BS719))</f>
        <v>0</v>
      </c>
      <c r="K719" s="250" t="str">
        <f>IF(OR(COUNTIF(L719:BS719,"未確認")&gt;0,COUNTIF(L719:BS719,"*")&gt;0),"※","")</f>
        <v/>
      </c>
      <c r="L719" s="241">
        <v>0</v>
      </c>
      <c r="M719" s="242"/>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829</v>
      </c>
      <c r="B720" s="2"/>
      <c r="C720" s="305" t="s">
        <v>830</v>
      </c>
      <c r="D720" s="306"/>
      <c r="E720" s="306"/>
      <c r="F720" s="306"/>
      <c r="G720" s="306"/>
      <c r="H720" s="307"/>
      <c r="I720" s="129" t="s">
        <v>831</v>
      </c>
      <c r="J720" s="249">
        <f>IF(SUM(L720:BS720)=0,IF(COUNTIF(L720:BS720,"未確認")&gt;0,"未確認",IF(COUNTIF(L720:BS720,"~*")&gt;0,"*",SUM(L720:BS720))),SUM(L720:BS720))</f>
        <v>0</v>
      </c>
      <c r="K720" s="250" t="str">
        <f>IF(OR(COUNTIF(L720:BS720,"未確認")&gt;0,COUNTIF(L720:BS720,"*")&gt;0),"※","")</f>
        <v/>
      </c>
      <c r="L720" s="241">
        <v>0</v>
      </c>
      <c r="M720" s="242"/>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832</v>
      </c>
      <c r="B721" s="2"/>
      <c r="C721" s="308" t="s">
        <v>833</v>
      </c>
      <c r="D721" s="309"/>
      <c r="E721" s="309"/>
      <c r="F721" s="309"/>
      <c r="G721" s="309"/>
      <c r="H721" s="310"/>
      <c r="I721" s="129" t="s">
        <v>834</v>
      </c>
      <c r="J721" s="249">
        <f>IF(SUM(L721:BS721)=0,IF(COUNTIF(L721:BS721,"未確認")&gt;0,"未確認",IF(COUNTIF(L721:BS721,"~*")&gt;0,"*",SUM(L721:BS721))),SUM(L721:BS721))</f>
        <v>0</v>
      </c>
      <c r="K721" s="250" t="str">
        <f>IF(OR(COUNTIF(L721:BS721,"未確認")&gt;0,COUNTIF(L721:BS721,"*")&gt;0),"※","")</f>
        <v/>
      </c>
      <c r="L721" s="241">
        <v>0</v>
      </c>
      <c r="M721" s="242"/>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835</v>
      </c>
      <c r="B722" s="2"/>
      <c r="C722" s="305" t="s">
        <v>836</v>
      </c>
      <c r="D722" s="306"/>
      <c r="E722" s="306"/>
      <c r="F722" s="306"/>
      <c r="G722" s="306"/>
      <c r="H722" s="307"/>
      <c r="I722" s="129" t="s">
        <v>837</v>
      </c>
      <c r="J722" s="249">
        <f>IF(SUM(L722:BS722)=0,IF(COUNTIF(L722:BS722,"未確認")&gt;0,"未確認",IF(COUNTIF(L722:BS722,"~*")&gt;0,"*",SUM(L722:BS722))),SUM(L722:BS722))</f>
        <v>0</v>
      </c>
      <c r="K722" s="250" t="str">
        <f>IF(OR(COUNTIF(L722:BS722,"未確認")&gt;0,COUNTIF(L722:BS722,"*")&gt;0),"※","")</f>
        <v/>
      </c>
      <c r="L722" s="241">
        <v>0</v>
      </c>
      <c r="M722" s="242"/>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838</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74</v>
      </c>
      <c r="K729" s="218"/>
      <c r="L729" s="246" t="str">
        <f>IF(ISBLANK(L$388),"",L$388)</f>
        <v>一般病棟</v>
      </c>
      <c r="M729" s="72" t="str">
        <f>IF(ISBLANK(M$388),"",M$388)</f>
        <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75</v>
      </c>
      <c r="J730" s="74"/>
      <c r="K730" s="88"/>
      <c r="L730" s="89" t="str">
        <f>IF(ISBLANK(L$389),"",L$389)</f>
        <v>-</v>
      </c>
      <c r="M730" s="72" t="str">
        <f>IF(ISBLANK(M$389),"",M$389)</f>
        <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839</v>
      </c>
      <c r="B731" s="126"/>
      <c r="C731" s="305" t="s">
        <v>840</v>
      </c>
      <c r="D731" s="306"/>
      <c r="E731" s="306"/>
      <c r="F731" s="306"/>
      <c r="G731" s="306"/>
      <c r="H731" s="307"/>
      <c r="I731" s="129" t="s">
        <v>841</v>
      </c>
      <c r="J731" s="249">
        <f>IF(SUM(L731:BS731)=0,IF(COUNTIF(L731:BS731,"未確認")&gt;0,"未確認",IF(COUNTIF(L731:BS731,"~*")&gt;0,"*",SUM(L731:BS731))),SUM(L731:BS731))</f>
        <v>0</v>
      </c>
      <c r="K731" s="250" t="str">
        <f>IF(OR(COUNTIF(L731:BS731,"未確認")&gt;0,COUNTIF(L731:BS731,"*")&gt;0),"※","")</f>
        <v/>
      </c>
      <c r="L731" s="241">
        <v>0</v>
      </c>
      <c r="M731" s="242"/>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842</v>
      </c>
      <c r="B732" s="2"/>
      <c r="C732" s="305" t="s">
        <v>843</v>
      </c>
      <c r="D732" s="306"/>
      <c r="E732" s="306"/>
      <c r="F732" s="306"/>
      <c r="G732" s="306"/>
      <c r="H732" s="307"/>
      <c r="I732" s="129" t="s">
        <v>844</v>
      </c>
      <c r="J732" s="249">
        <f>IF(SUM(L732:BS732)=0,IF(COUNTIF(L732:BS732,"未確認")&gt;0,"未確認",IF(COUNTIF(L732:BS732,"~*")&gt;0,"*",SUM(L732:BS732))),SUM(L732:BS732))</f>
        <v>0</v>
      </c>
      <c r="K732" s="250" t="str">
        <f>IF(OR(COUNTIF(L732:BS732,"未確認")&gt;0,COUNTIF(L732:BS732,"*")&gt;0),"※","")</f>
        <v/>
      </c>
      <c r="L732" s="241">
        <v>0</v>
      </c>
      <c r="M732" s="242"/>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845</v>
      </c>
      <c r="B733" s="2"/>
      <c r="C733" s="308" t="s">
        <v>846</v>
      </c>
      <c r="D733" s="309"/>
      <c r="E733" s="309"/>
      <c r="F733" s="309"/>
      <c r="G733" s="309"/>
      <c r="H733" s="310"/>
      <c r="I733" s="129" t="s">
        <v>847</v>
      </c>
      <c r="J733" s="249">
        <f>IF(SUM(L733:BS733)=0,IF(COUNTIF(L733:BS733,"未確認")&gt;0,"未確認",IF(COUNTIF(L733:BS733,"~*")&gt;0,"*",SUM(L733:BS733))),SUM(L733:BS733))</f>
        <v>0</v>
      </c>
      <c r="K733" s="250" t="str">
        <f>IF(OR(COUNTIF(L733:BS733,"未確認")&gt;0,COUNTIF(L733:BS733,"*")&gt;0),"※","")</f>
        <v/>
      </c>
      <c r="L733" s="241">
        <v>0</v>
      </c>
      <c r="M733" s="242"/>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848</v>
      </c>
      <c r="B734" s="2"/>
      <c r="C734" s="308" t="s">
        <v>849</v>
      </c>
      <c r="D734" s="309"/>
      <c r="E734" s="309"/>
      <c r="F734" s="309"/>
      <c r="G734" s="309"/>
      <c r="H734" s="310"/>
      <c r="I734" s="129" t="s">
        <v>850</v>
      </c>
      <c r="J734" s="249">
        <f>IF(SUM(L734:BS734)=0,IF(COUNTIF(L734:BS734,"未確認")&gt;0,"未確認",IF(COUNTIF(L734:BS734,"~*")&gt;0,"*",SUM(L734:BS734))),SUM(L734:BS734))</f>
        <v>0</v>
      </c>
      <c r="K734" s="250" t="str">
        <f>IF(OR(COUNTIF(L734:BS734,"未確認")&gt;0,COUNTIF(L734:BS734,"*")&gt;0),"※","")</f>
        <v/>
      </c>
      <c r="L734" s="241">
        <v>0</v>
      </c>
      <c r="M734" s="242"/>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271</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9" priority="327">
      <formula>OR(M$102&lt;&gt;"",M$103&lt;&gt;"")</formula>
    </cfRule>
    <cfRule type="expression" dxfId="2438"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5" priority="325">
      <formula>OR(M$117&lt;&gt;"",M$118&lt;&gt;"")</formula>
    </cfRule>
    <cfRule type="expression" dxfId="2434" priority="326">
      <formula>AND(M$117="",M$118="")</formula>
    </cfRule>
  </conditionalFormatting>
  <conditionalFormatting sqref="M119:M122">
    <cfRule type="expression" dxfId="2433" priority="323">
      <formula>OR($M$117&lt;&gt;"",$M$118&lt;&gt;"")</formula>
    </cfRule>
    <cfRule type="expression" dxfId="2432" priority="324">
      <formula>AND($M$117="",$M$118="")</formula>
    </cfRule>
  </conditionalFormatting>
  <conditionalFormatting sqref="M128:M129">
    <cfRule type="expression" dxfId="2431" priority="322">
      <formula>AND(M$128="",M$129="")</formula>
    </cfRule>
  </conditionalFormatting>
  <conditionalFormatting sqref="M130:M135">
    <cfRule type="expression" dxfId="2430" priority="320">
      <formula>OR($M$128&lt;&gt;"",$M$129&lt;&gt;"")</formula>
    </cfRule>
    <cfRule type="expression" dxfId="2429" priority="321">
      <formula>AND($M$128="",$M$129="")</formula>
    </cfRule>
  </conditionalFormatting>
  <conditionalFormatting sqref="M141:M142">
    <cfRule type="expression" dxfId="2428" priority="189">
      <formula>AND(M$141="",M$142="")</formula>
    </cfRule>
  </conditionalFormatting>
  <conditionalFormatting sqref="M143">
    <cfRule type="expression" dxfId="2427" priority="190">
      <formula>OR($M$141&lt;&gt;"",$M$142&lt;&gt;"")</formula>
    </cfRule>
    <cfRule type="expression" dxfId="2426" priority="191">
      <formula>AND($M$141="",$M$142="")</formula>
    </cfRule>
  </conditionalFormatting>
  <conditionalFormatting sqref="M149:M150">
    <cfRule type="expression" dxfId="2425" priority="166">
      <formula>AND(M$149="",M$150="")</formula>
    </cfRule>
  </conditionalFormatting>
  <conditionalFormatting sqref="M151">
    <cfRule type="expression" dxfId="2424" priority="160">
      <formula>OR($M$149&lt;&gt;"",$M$150&lt;&gt;"")</formula>
    </cfRule>
    <cfRule type="expression" dxfId="2423" priority="161">
      <formula>AND($M$149="",$M$150="")</formula>
    </cfRule>
  </conditionalFormatting>
  <conditionalFormatting sqref="M152">
    <cfRule type="expression" dxfId="2422" priority="162">
      <formula>OR($M$149&lt;&gt;"",$M$150&lt;&gt;"")</formula>
    </cfRule>
    <cfRule type="expression" dxfId="2421"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2" priority="88">
      <formula>OR($M$168&lt;&gt;"",$M$169&lt;&gt;"")</formula>
    </cfRule>
    <cfRule type="expression" dxfId="2411"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2" priority="313">
      <formula>OR($M$180&lt;&gt;"",$M$181&lt;&gt;"")</formula>
    </cfRule>
    <cfRule type="expression" dxfId="2401"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6" priority="311">
      <formula>OR($M$180&lt;&gt;"",$M$181&lt;&gt;"")</formula>
    </cfRule>
    <cfRule type="expression" dxfId="2395"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1" priority="295">
      <formula>OR(M$325&lt;&gt;"",M$326&lt;&gt;"")</formula>
    </cfRule>
    <cfRule type="expression" dxfId="2370"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7" priority="62">
      <formula>OR(M350&lt;&gt;"",M351&lt;&gt;"")</formula>
    </cfRule>
    <cfRule type="expression" dxfId="2366"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50" priority="282">
      <formula>OR(M$505&lt;&gt;"",M$506&lt;&gt;"")</formula>
    </cfRule>
    <cfRule type="expression" dxfId="2349" priority="291">
      <formula>AND(M$505="",M$506="")</formula>
    </cfRule>
  </conditionalFormatting>
  <conditionalFormatting sqref="M507:M514">
    <cfRule type="expression" dxfId="2348" priority="287">
      <formula>OR($M$505&lt;&gt;"",$M$506&lt;&gt;"")</formula>
    </cfRule>
    <cfRule type="expression" dxfId="2347"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1" priority="278">
      <formula>OR($M$524&lt;&gt;"",$M$525&lt;&gt;"")</formula>
    </cfRule>
    <cfRule type="expression" dxfId="2340"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5" priority="270">
      <formula>OR($M$534&lt;&gt;"",$M$535&lt;&gt;"")</formula>
    </cfRule>
    <cfRule type="expression" dxfId="2334"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7" priority="257">
      <formula>OR($M$565&lt;&gt;"",$M$566&lt;&gt;"")</formula>
    </cfRule>
    <cfRule type="expression" dxfId="2316" priority="258">
      <formula>AND($M$565="",$M$566="")</formula>
    </cfRule>
  </conditionalFormatting>
  <conditionalFormatting sqref="M594:M595">
    <cfRule type="expression" dxfId="2315" priority="254">
      <formula>AND(M$594="",M$595="")</formula>
    </cfRule>
  </conditionalFormatting>
  <conditionalFormatting sqref="M596:M606">
    <cfRule type="expression" dxfId="2314" priority="252">
      <formula>OR($M$594&lt;&gt;"",$M$595&lt;&gt;"")</formula>
    </cfRule>
    <cfRule type="expression" dxfId="2313"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10" priority="248">
      <formula>OR($M$594&lt;&gt;"",$M$595&lt;&gt;"")</formula>
    </cfRule>
    <cfRule type="expression" dxfId="2309" priority="249">
      <formula>AND($M$594="",$M$595="")</formula>
    </cfRule>
  </conditionalFormatting>
  <conditionalFormatting sqref="M625:M626">
    <cfRule type="expression" dxfId="2308" priority="246">
      <formula>AND(M$625="",M$626="")</formula>
    </cfRule>
  </conditionalFormatting>
  <conditionalFormatting sqref="M627:M639">
    <cfRule type="expression" dxfId="2307" priority="244">
      <formula>OR($M$625&lt;&gt;"",$M$626&lt;&gt;"")</formula>
    </cfRule>
    <cfRule type="expression" dxfId="2306" priority="245">
      <formula>AND($M$625="",$M$626="")</formula>
    </cfRule>
  </conditionalFormatting>
  <conditionalFormatting sqref="M645:M646">
    <cfRule type="expression" dxfId="2305" priority="237">
      <formula>AND(M$645="",M$646="")</formula>
    </cfRule>
  </conditionalFormatting>
  <conditionalFormatting sqref="M647:M654">
    <cfRule type="expression" dxfId="2304" priority="235">
      <formula>OR($M$645&lt;&gt;"",$M$646&lt;&gt;"")</formula>
    </cfRule>
    <cfRule type="expression" dxfId="2303" priority="236">
      <formula>AND($M$645="",$M$646="")</formula>
    </cfRule>
  </conditionalFormatting>
  <conditionalFormatting sqref="M660:M661">
    <cfRule type="expression" dxfId="2302" priority="230">
      <formula>AND(M$660="",M$661="")</formula>
    </cfRule>
  </conditionalFormatting>
  <conditionalFormatting sqref="M662:M676">
    <cfRule type="expression" dxfId="2301" priority="228">
      <formula>OR($M$660&lt;&gt;"",$M$661&lt;&gt;"")</formula>
    </cfRule>
    <cfRule type="expression" dxfId="2300"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4" priority="217">
      <formula>OR($M$707&lt;&gt;"",$M$708&lt;&gt;"")</formula>
    </cfRule>
    <cfRule type="expression" dxfId="2293" priority="218">
      <formula>AND($M$707="",$M$708="")</formula>
    </cfRule>
  </conditionalFormatting>
  <conditionalFormatting sqref="M717:M718">
    <cfRule type="expression" dxfId="2292" priority="212">
      <formula>AND(M$717="",M$718="")</formula>
    </cfRule>
  </conditionalFormatting>
  <conditionalFormatting sqref="M719:M722">
    <cfRule type="expression" dxfId="2291" priority="210">
      <formula>OR($M$717&lt;&gt;"",$M$718&lt;&gt;"")</formula>
    </cfRule>
    <cfRule type="expression" dxfId="2290" priority="211">
      <formula>AND($M$717="",$M$718="")</formula>
    </cfRule>
  </conditionalFormatting>
  <conditionalFormatting sqref="M729:M730">
    <cfRule type="expression" dxfId="2289" priority="205">
      <formula>AND(M$729="",M$730="")</formula>
    </cfRule>
  </conditionalFormatting>
  <conditionalFormatting sqref="M731:M734">
    <cfRule type="expression" dxfId="2288" priority="203">
      <formula>OR($M$729&lt;&gt;"",$M$730&lt;&gt;"")</formula>
    </cfRule>
    <cfRule type="expression" dxfId="2287"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7" priority="43">
      <formula>OR(N$388&lt;&gt;"",N$389&lt;&gt;"")</formula>
    </cfRule>
    <cfRule type="expression" dxfId="2256"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8" priority="104">
      <formula>N$27&lt;&gt;""</formula>
    </cfRule>
    <cfRule type="expression" dxfId="2247"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2" priority="100">
      <formula>N$49&lt;&gt;""</formula>
    </cfRule>
    <cfRule type="expression" dxfId="2241" priority="335">
      <formula>N$49=""</formula>
    </cfRule>
  </conditionalFormatting>
  <conditionalFormatting sqref="N94:BS95">
    <cfRule type="expression" dxfId="2240" priority="84">
      <formula>AND(N$94="",N$95="")</formula>
    </cfRule>
  </conditionalFormatting>
  <conditionalFormatting sqref="N96:BS96">
    <cfRule type="expression" dxfId="2239" priority="192">
      <formula>OR(N$94&lt;&gt;"",N$95&lt;&gt;"")</formula>
    </cfRule>
    <cfRule type="expression" dxfId="2238" priority="193">
      <formula>AND(N$94="",N$95="")</formula>
    </cfRule>
  </conditionalFormatting>
  <conditionalFormatting sqref="N102:BS111">
    <cfRule type="expression" dxfId="2237" priority="333">
      <formula>OR(N$102&lt;&gt;"",N$103&lt;&gt;"")</formula>
    </cfRule>
    <cfRule type="expression" dxfId="2236"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6" priority="158">
      <formula>OR(N$149&lt;&gt;"",N$150&lt;&gt;"")</formula>
    </cfRule>
    <cfRule type="expression" dxfId="2225" priority="159">
      <formula>AND(N$149="",N$150="")</formula>
    </cfRule>
  </conditionalFormatting>
  <conditionalFormatting sqref="N152:BS152">
    <cfRule type="expression" dxfId="2224" priority="156">
      <formula>OR(N$149&lt;&gt;"",N$150&lt;&gt;"")</formula>
    </cfRule>
    <cfRule type="expression" dxfId="2223"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7" priority="145">
      <formula>OR(N$159&lt;&gt;"",N$160&lt;&gt;"")</formula>
    </cfRule>
    <cfRule type="expression" dxfId="2216"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10" priority="169">
      <formula>OR(N$180&lt;&gt;"",N$181&lt;&gt;"")</formula>
    </cfRule>
    <cfRule type="expression" dxfId="2209"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200" priority="67">
      <formula>OR(N$243&lt;&gt;"",N$244&lt;&gt;"")</formula>
    </cfRule>
    <cfRule type="expression" dxfId="2199" priority="68">
      <formula>AND(N$243="",N$244="")</formula>
    </cfRule>
  </conditionalFormatting>
  <conditionalFormatting sqref="N245:BS245">
    <cfRule type="expression" dxfId="2198" priority="136">
      <formula>OR(N$243&lt;&gt;"",N$244&lt;&gt;"")</formula>
    </cfRule>
    <cfRule type="expression" dxfId="2197"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4" priority="134">
      <formula>OR(N$243&lt;&gt;"",N$244&lt;&gt;"")</formula>
    </cfRule>
    <cfRule type="expression" dxfId="2193"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2" priority="60">
      <formula>OR(N$312&lt;&gt;"",N$313&lt;&gt;"")</formula>
    </cfRule>
    <cfRule type="expression" dxfId="2181"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8" priority="56">
      <formula>OR(N$350&lt;&gt;"",N$351&lt;&gt;"")</formula>
    </cfRule>
    <cfRule type="expression" dxfId="2177"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2" priority="41">
      <formula>OR(N$505&lt;&gt;"",N$506&lt;&gt;"")</formula>
    </cfRule>
    <cfRule type="expression" dxfId="2171" priority="42">
      <formula>AND(N$505="",N$506="")</formula>
    </cfRule>
  </conditionalFormatting>
  <conditionalFormatting sqref="N517:BS521">
    <cfRule type="expression" dxfId="2170" priority="39">
      <formula>OR(N$517&lt;&gt;"",N$518&lt;&gt;"")</formula>
    </cfRule>
    <cfRule type="expression" dxfId="2169" priority="40">
      <formula>AND(N$517="",N$518="")</formula>
    </cfRule>
  </conditionalFormatting>
  <conditionalFormatting sqref="N524:BS525">
    <cfRule type="expression" dxfId="2168" priority="38">
      <formula>AND(N$524="",N$525="")</formula>
    </cfRule>
  </conditionalFormatting>
  <conditionalFormatting sqref="N526:BS526">
    <cfRule type="expression" dxfId="2167" priority="276">
      <formula>OR(N$524&lt;&gt;"",N$525&lt;&gt;"")</formula>
    </cfRule>
    <cfRule type="expression" dxfId="2166" priority="277">
      <formula>AND(N$524="",N$525="")</formula>
    </cfRule>
  </conditionalFormatting>
  <conditionalFormatting sqref="N529:BS531">
    <cfRule type="expression" dxfId="2165" priority="273">
      <formula>OR(N$529&lt;&gt;"",N$530&lt;&gt;"")</formula>
    </cfRule>
    <cfRule type="expression" dxfId="2164"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9" priority="1">
      <formula>AND(N$565="",N$566="")</formula>
    </cfRule>
    <cfRule type="expression" dxfId="2158"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5" priority="261">
      <formula>OR(N$565&lt;&gt;"",N$566&lt;&gt;"")</formula>
    </cfRule>
    <cfRule type="expression" dxfId="2154"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1" priority="255">
      <formula>OR(N$565&lt;&gt;"",N$566&lt;&gt;"")</formula>
    </cfRule>
    <cfRule type="expression" dxfId="2150" priority="256">
      <formula>AND(N$565="",N$566="")</formula>
    </cfRule>
  </conditionalFormatting>
  <conditionalFormatting sqref="N583:BS588">
    <cfRule type="expression" dxfId="2149" priority="23">
      <formula>OR(N$565&lt;&gt;"",N$566&lt;&gt;"")</formula>
    </cfRule>
    <cfRule type="expression" dxfId="2148"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5" priority="8">
      <formula>OR(N$594&lt;&gt;"",N$595&lt;&gt;"")</formula>
    </cfRule>
    <cfRule type="expression" dxfId="2144" priority="9">
      <formula>AND(N$594="",N$595="")</formula>
    </cfRule>
  </conditionalFormatting>
  <conditionalFormatting sqref="N625:BS626">
    <cfRule type="expression" dxfId="2143" priority="243">
      <formula>AND(N$625="",N$626="")</formula>
    </cfRule>
  </conditionalFormatting>
  <conditionalFormatting sqref="N627:BS639">
    <cfRule type="expression" dxfId="2142" priority="240">
      <formula>OR(N$625&lt;&gt;"",N$626&lt;&gt;"")</formula>
    </cfRule>
    <cfRule type="expression" dxfId="2141"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4" priority="220">
      <formula>OR(N$681&lt;&gt;"",N$682&lt;&gt;"")</formula>
    </cfRule>
    <cfRule type="expression" dxfId="2133" priority="221">
      <formula>AND(N$681="",N$682="")</formula>
    </cfRule>
  </conditionalFormatting>
  <conditionalFormatting sqref="N707:BS708">
    <cfRule type="expression" dxfId="2132" priority="216">
      <formula>AND(N$707="",N$708="")</formula>
    </cfRule>
  </conditionalFormatting>
  <conditionalFormatting sqref="N709:BS711">
    <cfRule type="expression" dxfId="2131" priority="213">
      <formula>OR(N$707&lt;&gt;"",N$708&lt;&gt;"")</formula>
    </cfRule>
    <cfRule type="expression" dxfId="2130"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5" priority="199">
      <formula>OR(N$729&lt;&gt;"",N$730&lt;&gt;"")</formula>
    </cfRule>
    <cfRule type="expression" dxfId="2124" priority="200">
      <formula>AND(N$729="",N$730="")</formula>
    </cfRule>
  </conditionalFormatting>
  <conditionalFormatting sqref="O625:BP639">
    <cfRule type="expression" dxfId="2123" priority="238">
      <formula>OR(O$625&lt;&gt;"",O$626&lt;&gt;"")</formula>
    </cfRule>
    <cfRule type="expression" dxfId="2122" priority="239">
      <formula>AND(O$625="",O$626="")</formula>
    </cfRule>
  </conditionalFormatting>
  <conditionalFormatting sqref="O182:BS211">
    <cfRule type="expression" dxfId="2121" priority="71">
      <formula>AND(O$180="",O$181="")</formula>
    </cfRule>
  </conditionalFormatting>
  <conditionalFormatting sqref="O243:BS244">
    <cfRule type="expression" dxfId="2120" priority="65">
      <formula>OR(O$243&lt;&gt;"",O$244&lt;&gt;"")</formula>
    </cfRule>
    <cfRule type="expression" dxfId="2119" priority="66">
      <formula>AND(O$243="",O$244="")</formula>
    </cfRule>
  </conditionalFormatting>
  <conditionalFormatting sqref="O363:BS370">
    <cfRule type="expression" dxfId="2118" priority="55">
      <formula>AND(O$363="",O$364="")</formula>
    </cfRule>
  </conditionalFormatting>
  <conditionalFormatting sqref="O388:BS463">
    <cfRule type="expression" dxfId="2117" priority="45">
      <formula>OR(O$388&lt;&gt;"",O$389&lt;&gt;"")</formula>
    </cfRule>
    <cfRule type="expression" dxfId="2116"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社会医療法人耳鼻咽喉科麻生北見病院!B94" display="・設置主体" xr:uid="{1CB5AEBE-C71F-4402-A22E-C8270B64E997}"/>
    <hyperlink ref="D76:H76" location="社会医療法人耳鼻咽喉科麻生北見病院!B94" display="・設置主体" xr:uid="{106F6AAD-3E28-4460-801D-9822A3CB6C1E}"/>
    <hyperlink ref="E76:I76" location="社会医療法人耳鼻咽喉科麻生北見病院!B94" display="・設置主体" xr:uid="{FBA2CAC6-40E2-440C-94B0-C349F49FA045}"/>
    <hyperlink ref="F76:J76" location="社会医療法人耳鼻咽喉科麻生北見病院!B94" display="・設置主体" xr:uid="{03909BA4-C7BE-4A80-93B6-018624703DD0}"/>
    <hyperlink ref="G76:K76" location="社会医療法人耳鼻咽喉科麻生北見病院!B94" display="・設置主体" xr:uid="{85F37487-AAB1-4A2C-8A69-9B57DDC07A72}"/>
    <hyperlink ref="H76:I76" location="社会医療法人耳鼻咽喉科麻生北見病院!B312" display="・入院患者の状況（年間）" xr:uid="{0A2BEFD7-E80D-4505-B987-D7DF7AACC4A1}"/>
    <hyperlink ref="I76:J76" location="社会医療法人耳鼻咽喉科麻生北見病院!B312" display="・入院患者の状況（年間）" xr:uid="{97720202-CFAE-4FF3-AC33-315C11ABAE82}"/>
    <hyperlink ref="J76:M76" location="社会医療法人耳鼻咽喉科麻生北見病院!B388" display="・算定する入院基本用・特定入院料等の状況" xr:uid="{1E562F2C-A487-4BF1-ADFD-8088CB561FF1}"/>
    <hyperlink ref="K76:N76" location="社会医療法人耳鼻咽喉科麻生北見病院!B388" display="・算定する入院基本用・特定入院料等の状況" xr:uid="{C767B6C9-EB3B-4899-A87D-8AD5EEE494BF}"/>
    <hyperlink ref="L76:O76" location="社会医療法人耳鼻咽喉科麻生北見病院!B388" display="・算定する入院基本用・特定入院料等の状況" xr:uid="{11113643-F224-4BD5-B96A-AB1DC33A2553}"/>
    <hyperlink ref="M76:P76" location="社会医療法人耳鼻咽喉科麻生北見病院!B388" display="・算定する入院基本用・特定入院料等の状況" xr:uid="{3942A2FD-DFFB-4875-8E09-5E04FBAE9C36}"/>
    <hyperlink ref="C77:G77" location="社会医療法人耳鼻咽喉科麻生北見病院!B102" display="・病床の状況" xr:uid="{74B4535C-C0AB-4568-BF5C-DB555DCAE083}"/>
    <hyperlink ref="D77:H77" location="社会医療法人耳鼻咽喉科麻生北見病院!B102" display="・病床の状況" xr:uid="{24FF3110-6EAC-4E5E-9972-F02C51DF6B3E}"/>
    <hyperlink ref="E77:I77" location="社会医療法人耳鼻咽喉科麻生北見病院!B102" display="・病床の状況" xr:uid="{E2002459-6B9C-4074-9FB9-8D5F347447DB}"/>
    <hyperlink ref="F77:J77" location="社会医療法人耳鼻咽喉科麻生北見病院!B102" display="・病床の状況" xr:uid="{17279E22-74E8-449D-A921-3DD5FB4218C4}"/>
    <hyperlink ref="G77:K77" location="社会医療法人耳鼻咽喉科麻生北見病院!B102" display="・病床の状況" xr:uid="{68BAD3AE-1A16-499C-B719-D90437F86168}"/>
    <hyperlink ref="H77:I77" location="社会医療法人耳鼻咽喉科麻生北見病院!B325" display="・入院患者の状況（年間／入棟前の場所・退棟先の場所の状況）" xr:uid="{91A3FBE0-50D0-4481-80B3-F78EEEB251F2}"/>
    <hyperlink ref="I77:J77" location="社会医療法人耳鼻咽喉科麻生北見病院!B325" display="・入院患者の状況（年間／入棟前の場所・退棟先の場所の状況）" xr:uid="{F3DADFF0-D21C-4AFD-9729-6E3305900D2C}"/>
    <hyperlink ref="J77" location="社会医療法人耳鼻咽喉科麻生北見病院!B469" display="・手術の状況" xr:uid="{3FEC5183-5CBD-4F57-B788-C58143AB5D8B}"/>
    <hyperlink ref="M77" location="'社会医療法人耳鼻咽喉科麻生北見病院(H30案)'!B484" display="・がん、脳卒中、心筋梗塞、分娩、精神医療への対応状況" xr:uid="{2BF7F85F-83C1-4A48-8ECA-52D9148EA722}"/>
    <hyperlink ref="C78:G78" location="社会医療法人耳鼻咽喉科麻生北見病院!B117" display="・診療科" xr:uid="{3E7E2CF8-678B-47D2-B25B-77B936D65E3F}"/>
    <hyperlink ref="D78:H78" location="社会医療法人耳鼻咽喉科麻生北見病院!B117" display="・診療科" xr:uid="{5C6C4DD0-0518-49D3-9418-FFFE83DC8A3B}"/>
    <hyperlink ref="E78:I78" location="社会医療法人耳鼻咽喉科麻生北見病院!B117" display="・診療科" xr:uid="{6072382D-A72F-430B-A4F0-8C756B005C46}"/>
    <hyperlink ref="F78:J78" location="社会医療法人耳鼻咽喉科麻生北見病院!B117" display="・診療科" xr:uid="{5B575AA6-2352-4C82-A5A5-AE8E71E95C6F}"/>
    <hyperlink ref="G78:K78" location="社会医療法人耳鼻咽喉科麻生北見病院!B117" display="・診療科" xr:uid="{7B8FA7B4-0831-4198-BF6B-A9F4059F6E3D}"/>
    <hyperlink ref="H78:I78" location="社会医療法人耳鼻咽喉科麻生北見病院!B350" display="・退院後に在宅医療を必要とする患者の状況" xr:uid="{CDAE59DF-1EB1-4240-B377-DBB41E58A567}"/>
    <hyperlink ref="I78:J78" location="社会医療法人耳鼻咽喉科麻生北見病院!B350" display="・退院後に在宅医療を必要とする患者の状況" xr:uid="{11804395-A3EE-41CF-9A0A-002B278A988F}"/>
    <hyperlink ref="J78:M78" location="社会医療法人耳鼻咽喉科麻生北見病院!B505" display="・がん、脳卒中、心筋梗塞、分娩、精神医療への対応状況" xr:uid="{E5B257F4-FAFE-4775-8D49-52EFCAF8D58E}"/>
    <hyperlink ref="K78:N78" location="社会医療法人耳鼻咽喉科麻生北見病院!B505" display="・がん、脳卒中、心筋梗塞、分娩、精神医療への対応状況" xr:uid="{5A3C3C99-0B4C-4CBB-A7E4-CCF427AF8416}"/>
    <hyperlink ref="L78:O78" location="社会医療法人耳鼻咽喉科麻生北見病院!B505" display="・がん、脳卒中、心筋梗塞、分娩、精神医療への対応状況" xr:uid="{2AEA987A-A500-45CB-88E3-2FB6B702888E}"/>
    <hyperlink ref="M78:P78" location="社会医療法人耳鼻咽喉科麻生北見病院!B505" display="・がん、脳卒中、心筋梗塞、分娩、精神医療への対応状況" xr:uid="{2C388127-7977-493F-B384-E213AF4B68A0}"/>
    <hyperlink ref="C79:G79" location="社会医療法人耳鼻咽喉科麻生北見病院!B128" display="・入院基本料・特定入院料及び届出病床数" xr:uid="{74355558-1F5B-41B8-986F-0D1829698DDA}"/>
    <hyperlink ref="D79:H79" location="社会医療法人耳鼻咽喉科麻生北見病院!B128" display="・入院基本料・特定入院料及び届出病床数" xr:uid="{16E74A71-F268-44C5-91F0-FDB6E4925F8F}"/>
    <hyperlink ref="E79:I79" location="社会医療法人耳鼻咽喉科麻生北見病院!B128" display="・入院基本料・特定入院料及び届出病床数" xr:uid="{FD172BAD-D47B-46C7-A2D4-EC1AACA56317}"/>
    <hyperlink ref="F79:J79" location="社会医療法人耳鼻咽喉科麻生北見病院!B128" display="・入院基本料・特定入院料及び届出病床数" xr:uid="{0B99A40B-3FD8-46CB-997F-E39698C56D98}"/>
    <hyperlink ref="G79:K79" location="社会医療法人耳鼻咽喉科麻生北見病院!B128" display="・入院基本料・特定入院料及び届出病床数" xr:uid="{EAC19304-2183-4494-BC25-156E6BD3C69B}"/>
    <hyperlink ref="H79:I79" location="社会医療法人耳鼻咽喉科麻生北見病院!B363" display="・看取りを行った患者数" xr:uid="{95306FCF-E489-4BC0-B811-263F05089DD0}"/>
    <hyperlink ref="I79:J79" location="社会医療法人耳鼻咽喉科麻生北見病院!B363" display="・看取りを行った患者数" xr:uid="{921AFE0A-5EEC-4923-87D6-C93E6386E4F7}"/>
    <hyperlink ref="J79:M79" location="社会医療法人耳鼻咽喉科麻生北見病院!B548" display="・重症患者への対応状況" xr:uid="{EFF0D5BB-6498-4116-8EE2-0D06D2E41E16}"/>
    <hyperlink ref="K79:N79" location="社会医療法人耳鼻咽喉科麻生北見病院!B548" display="・重症患者への対応状況" xr:uid="{715F5E8B-6AF0-4AF3-B473-4713238B615C}"/>
    <hyperlink ref="L79:O79" location="社会医療法人耳鼻咽喉科麻生北見病院!B548" display="・重症患者への対応状況" xr:uid="{078DFD71-FB77-4DD3-8EAD-A21E01E49EE4}"/>
    <hyperlink ref="M79:P79" location="社会医療法人耳鼻咽喉科麻生北見病院!B548" display="・重症患者への対応状況" xr:uid="{57F55C7D-1655-4E80-A224-D7F01C486607}"/>
    <hyperlink ref="C80:G80" location="社会医療法人耳鼻咽喉科麻生北見病院!B141" display="・DPC医療機関群の種類" xr:uid="{AF3141B5-5FEF-40F1-85DE-7963B7B2B5D8}"/>
    <hyperlink ref="D80:H80" location="社会医療法人耳鼻咽喉科麻生北見病院!B141" display="・DPC医療機関群の種類" xr:uid="{C16934E0-71BE-4A86-B6DE-797502776DF2}"/>
    <hyperlink ref="E80:I80" location="社会医療法人耳鼻咽喉科麻生北見病院!B141" display="・DPC医療機関群の種類" xr:uid="{58D80FF9-F2C5-4579-89B1-EF9CA4EE0D55}"/>
    <hyperlink ref="F80:J80" location="社会医療法人耳鼻咽喉科麻生北見病院!B141" display="・DPC医療機関群の種類" xr:uid="{5E0F0F70-0D7F-4E08-BD86-FBFB71E0420B}"/>
    <hyperlink ref="G80:K80" location="社会医療法人耳鼻咽喉科麻生北見病院!B141" display="・DPC医療機関群の種類" xr:uid="{8F2679BB-6624-43DA-850B-47117BDC1221}"/>
    <hyperlink ref="J80:M80" location="社会医療法人耳鼻咽喉科麻生北見病院!B594" display="・救急医療の実施状況" xr:uid="{54FDC047-015B-4A5F-936B-11B9D585F93C}"/>
    <hyperlink ref="K80:N80" location="社会医療法人耳鼻咽喉科麻生北見病院!B594" display="・救急医療の実施状況" xr:uid="{0BEA0B26-083B-4E60-8711-9FC982B2859E}"/>
    <hyperlink ref="L80:O80" location="社会医療法人耳鼻咽喉科麻生北見病院!B594" display="・救急医療の実施状況" xr:uid="{3A049EC5-37B8-4FEE-A214-AF7C15657A56}"/>
    <hyperlink ref="M80:P80" location="社会医療法人耳鼻咽喉科麻生北見病院!B594" display="・救急医療の実施状況" xr:uid="{5AF89795-AC51-4FF9-B4E6-8446044877F8}"/>
    <hyperlink ref="C81:G81" location="社会医療法人耳鼻咽喉科麻生北見病院!B149" display="・救急告示病院、二次救急医療施設、三次救急医療施設の告示・認定の有無" xr:uid="{9D8D103E-7023-404F-81CC-0C100179B4B3}"/>
    <hyperlink ref="D81:H81" location="社会医療法人耳鼻咽喉科麻生北見病院!B149" display="・救急告示病院、二次救急医療施設、三次救急医療施設の告示・認定の有無" xr:uid="{505C8C58-60B2-45B6-ACFD-C6FCB0540499}"/>
    <hyperlink ref="E81:I81" location="社会医療法人耳鼻咽喉科麻生北見病院!B149" display="・救急告示病院、二次救急医療施設、三次救急医療施設の告示・認定の有無" xr:uid="{45AA9904-ABAA-40B3-A148-0C31EEF5EA8D}"/>
    <hyperlink ref="F81:J81" location="社会医療法人耳鼻咽喉科麻生北見病院!B149" display="・救急告示病院、二次救急医療施設、三次救急医療施設の告示・認定の有無" xr:uid="{A6CCC82A-4DCB-4AD4-8B36-C0477B2C142B}"/>
    <hyperlink ref="G81:K81" location="社会医療法人耳鼻咽喉科麻生北見病院!B149" display="・救急告示病院、二次救急医療施設、三次救急医療施設の告示・認定の有無" xr:uid="{81F36807-17A9-4097-89A4-95FE38834D06}"/>
    <hyperlink ref="J81:M81" location="社会医療法人耳鼻咽喉科麻生北見病院!B625" display="・急性期後の支援、在宅復帰の支援の状況" xr:uid="{7FFCC893-243F-4F93-9699-95A003394D20}"/>
    <hyperlink ref="K81:N81" location="社会医療法人耳鼻咽喉科麻生北見病院!B625" display="・急性期後の支援、在宅復帰の支援の状況" xr:uid="{C76F73AA-8C75-49D0-A134-D9B1C3A9B845}"/>
    <hyperlink ref="L81:O81" location="社会医療法人耳鼻咽喉科麻生北見病院!B625" display="・急性期後の支援、在宅復帰の支援の状況" xr:uid="{C5D1031A-E19D-4288-B056-53CEFC5CA71B}"/>
    <hyperlink ref="M81:P81" location="社会医療法人耳鼻咽喉科麻生北見病院!B625" display="・急性期後の支援、在宅復帰の支援の状況" xr:uid="{85CE04C0-988B-40E9-A54B-0D26482EBC6C}"/>
    <hyperlink ref="C82:G82" location="社会医療法人耳鼻咽喉科麻生北見病院!B159" display="・承認の有無" xr:uid="{E2D85098-9B99-4375-A631-FEA81D09881E}"/>
    <hyperlink ref="D82:H82" location="社会医療法人耳鼻咽喉科麻生北見病院!B159" display="・承認の有無" xr:uid="{B5E77D09-9734-43C1-A692-9D128EC8AF06}"/>
    <hyperlink ref="E82:I82" location="社会医療法人耳鼻咽喉科麻生北見病院!B159" display="・承認の有無" xr:uid="{D2452A52-C465-420F-A89E-A17CC3BA8DF4}"/>
    <hyperlink ref="F82:J82" location="社会医療法人耳鼻咽喉科麻生北見病院!B159" display="・承認の有無" xr:uid="{BE9CD24C-A374-4E55-A37A-4CA4F39EFEB7}"/>
    <hyperlink ref="G82:K82" location="社会医療法人耳鼻咽喉科麻生北見病院!B159" display="・承認の有無" xr:uid="{65A14090-DE5C-47BD-9F64-A0150D4FA574}"/>
    <hyperlink ref="J82:M82" location="社会医療法人耳鼻咽喉科麻生北見病院!B645" display="・全身管理の状況" xr:uid="{395E84CD-3E4E-474E-BC1C-F9922860CF81}"/>
    <hyperlink ref="K82:N82" location="社会医療法人耳鼻咽喉科麻生北見病院!B645" display="・全身管理の状況" xr:uid="{C491BE86-4810-4997-A10B-A78C192AD146}"/>
    <hyperlink ref="L82:O82" location="社会医療法人耳鼻咽喉科麻生北見病院!B645" display="・全身管理の状況" xr:uid="{383EA887-98EB-498B-BEB1-BFDF414093F5}"/>
    <hyperlink ref="M82:P82" location="社会医療法人耳鼻咽喉科麻生北見病院!B645" display="・全身管理の状況" xr:uid="{34CE468A-4959-49D8-B35B-5B742D04E675}"/>
    <hyperlink ref="C83:G83" location="社会医療法人耳鼻咽喉科麻生北見病院!B168" display="・診療報酬の届出の有無" xr:uid="{02AB220C-0359-443B-891D-E9E86DEB57BE}"/>
    <hyperlink ref="D83:H83" location="社会医療法人耳鼻咽喉科麻生北見病院!B168" display="・診療報酬の届出の有無" xr:uid="{0D540237-9F09-47A0-A85D-E9E68A3A149A}"/>
    <hyperlink ref="E83:I83" location="社会医療法人耳鼻咽喉科麻生北見病院!B168" display="・診療報酬の届出の有無" xr:uid="{6A3A458F-54C9-4442-A731-149E4A3D7B88}"/>
    <hyperlink ref="F83:J83" location="社会医療法人耳鼻咽喉科麻生北見病院!B168" display="・診療報酬の届出の有無" xr:uid="{A7B3EFCF-0083-4751-8B4F-D2C656B21C70}"/>
    <hyperlink ref="G83:K83" location="社会医療法人耳鼻咽喉科麻生北見病院!B168" display="・診療報酬の届出の有無" xr:uid="{26F7F38E-2C9F-4E6A-A808-35275BE38045}"/>
    <hyperlink ref="J83:M83" location="社会医療法人耳鼻咽喉科麻生北見病院!B660" display="・リハビリテーションの実施状況" xr:uid="{D6DD0C45-4754-4B2D-B342-BBE083B19C82}"/>
    <hyperlink ref="K83:N83" location="社会医療法人耳鼻咽喉科麻生北見病院!B660" display="・リハビリテーションの実施状況" xr:uid="{0E8608E0-0512-47A9-8F3F-9B4477EC2719}"/>
    <hyperlink ref="L83:O83" location="社会医療法人耳鼻咽喉科麻生北見病院!B660" display="・リハビリテーションの実施状況" xr:uid="{6A66ED4C-E9F0-4ACF-8B8A-89C992F0FE0D}"/>
    <hyperlink ref="M83:P83" location="社会医療法人耳鼻咽喉科麻生北見病院!B660" display="・リハビリテーションの実施状況" xr:uid="{3594ABFD-35FF-4181-AF3C-B96F8E39A3FA}"/>
    <hyperlink ref="C84:G84" location="社会医療法人耳鼻咽喉科麻生北見病院!B180" display="・職員数の状況" xr:uid="{3BDD2A99-A42B-4B6D-98A0-DFA2D07A7BB4}"/>
    <hyperlink ref="D84:H84" location="社会医療法人耳鼻咽喉科麻生北見病院!B180" display="・職員数の状況" xr:uid="{F24C1AED-517E-47FD-86BD-A0D81AD55B24}"/>
    <hyperlink ref="E84:I84" location="社会医療法人耳鼻咽喉科麻生北見病院!B180" display="・職員数の状況" xr:uid="{AC0B574B-9627-4754-A3AA-56A5896D8786}"/>
    <hyperlink ref="F84:J84" location="社会医療法人耳鼻咽喉科麻生北見病院!B180" display="・職員数の状況" xr:uid="{B91CDC1E-9E73-42A8-AEC5-6F1206039C50}"/>
    <hyperlink ref="G84:K84" location="社会医療法人耳鼻咽喉科麻生北見病院!B180" display="・職員数の状況" xr:uid="{D518AE71-765D-4320-9993-D1B29F7B9148}"/>
    <hyperlink ref="J84:M84" location="社会医療法人耳鼻咽喉科麻生北見病院!B707" display="・長期療養患者の受入状況" xr:uid="{38A6983A-1FD3-4592-B084-346311D4D24F}"/>
    <hyperlink ref="K84:N84" location="社会医療法人耳鼻咽喉科麻生北見病院!B707" display="・長期療養患者の受入状況" xr:uid="{5A67F1DF-312B-40BA-B345-44A555FDAFC2}"/>
    <hyperlink ref="L84:O84" location="社会医療法人耳鼻咽喉科麻生北見病院!B707" display="・長期療養患者の受入状況" xr:uid="{33FA4018-A4F8-46CD-9979-75ECEBD226F1}"/>
    <hyperlink ref="M84:P84" location="社会医療法人耳鼻咽喉科麻生北見病院!B707" display="・長期療養患者の受入状況" xr:uid="{96395EC9-96D8-423E-9B8A-5F613654654E}"/>
    <hyperlink ref="C85:G85" location="社会医療法人耳鼻咽喉科麻生北見病院!B243" display="・退院調整部門の設置状況" xr:uid="{274BBF03-CCD3-4F32-A609-960DD4B06A37}"/>
    <hyperlink ref="D85:H85" location="社会医療法人耳鼻咽喉科麻生北見病院!B243" display="・退院調整部門の設置状況" xr:uid="{B045CE51-1DA5-45C1-A571-1CB86E77A50D}"/>
    <hyperlink ref="E85:I85" location="社会医療法人耳鼻咽喉科麻生北見病院!B243" display="・退院調整部門の設置状況" xr:uid="{D751DF37-7E6E-4000-97DD-4479436981C9}"/>
    <hyperlink ref="F85:J85" location="社会医療法人耳鼻咽喉科麻生北見病院!B243" display="・退院調整部門の設置状況" xr:uid="{70E90B26-3ADC-43FA-AA9A-137FB9A8578E}"/>
    <hyperlink ref="G85:K85" location="社会医療法人耳鼻咽喉科麻生北見病院!B243" display="・退院調整部門の設置状況" xr:uid="{BA20403B-E357-4415-83E8-B0EA4BCB67A9}"/>
    <hyperlink ref="J85:M85" location="社会医療法人耳鼻咽喉科麻生北見病院!B717" display="・重度の障害児等の受入状況" xr:uid="{1DAACC89-3F94-467A-B798-B5443E8E7049}"/>
    <hyperlink ref="K85:N85" location="社会医療法人耳鼻咽喉科麻生北見病院!B717" display="・重度の障害児等の受入状況" xr:uid="{F62FE3E9-11EA-4D51-8776-8367CD2BD89C}"/>
    <hyperlink ref="L85:O85" location="社会医療法人耳鼻咽喉科麻生北見病院!B717" display="・重度の障害児等の受入状況" xr:uid="{E60CE787-541F-4CDA-A854-B2E3F5DBB0C6}"/>
    <hyperlink ref="M85:P85" location="社会医療法人耳鼻咽喉科麻生北見病院!B717" display="・重度の障害児等の受入状況" xr:uid="{CC167051-6CCD-4AD2-8B58-4A903BD18576}"/>
    <hyperlink ref="C86:G86" location="社会医療法人耳鼻咽喉科麻生北見病院!B263" display="・医療機器の台数" xr:uid="{18BF6A4A-4ABE-4C15-855F-0F6621717AEE}"/>
    <hyperlink ref="D86:H86" location="社会医療法人耳鼻咽喉科麻生北見病院!B263" display="・医療機器の台数" xr:uid="{112102AF-96EB-4CAB-80C7-251E0E4B9372}"/>
    <hyperlink ref="E86:I86" location="社会医療法人耳鼻咽喉科麻生北見病院!B263" display="・医療機器の台数" xr:uid="{34FECD0A-CBC5-4E75-AD77-C3090972EC33}"/>
    <hyperlink ref="F86:J86" location="社会医療法人耳鼻咽喉科麻生北見病院!B263" display="・医療機器の台数" xr:uid="{9C3711E1-2D41-456C-A3C3-5C030F89DB74}"/>
    <hyperlink ref="G86:K86" location="社会医療法人耳鼻咽喉科麻生北見病院!B263" display="・医療機器の台数" xr:uid="{E2AED0A9-E338-4ACB-A038-4929B2ECA47E}"/>
    <hyperlink ref="J86:M86" location="社会医療法人耳鼻咽喉科麻生北見病院!B729" display="・医科歯科の連携状況" xr:uid="{039AD894-5B3C-4408-9D89-E7B144C8ECED}"/>
    <hyperlink ref="K86:N86" location="社会医療法人耳鼻咽喉科麻生北見病院!B729" display="・医科歯科の連携状況" xr:uid="{DC397624-6F1C-4D8E-8160-7C88D115D477}"/>
    <hyperlink ref="L86:O86" location="社会医療法人耳鼻咽喉科麻生北見病院!B729" display="・医科歯科の連携状況" xr:uid="{45C1C4B9-F555-4C27-9027-CAAE52349DD6}"/>
    <hyperlink ref="M86:P86" location="社会医療法人耳鼻咽喉科麻生北見病院!B729" display="・医科歯科の連携状況" xr:uid="{22A70E3F-7BBB-4653-97DB-DB459C9D0596}"/>
    <hyperlink ref="C87:G87" location="社会医療法人耳鼻咽喉科麻生北見病院!B289" display="・過去1年間の間に病棟の再編・見直しがあった場合の報告対象期間" xr:uid="{7E5CF9D8-8F6B-4026-89CA-88DC4032E378}"/>
    <hyperlink ref="D87:H87" location="社会医療法人耳鼻咽喉科麻生北見病院!B289" display="・過去1年間の間に病棟の再編・見直しがあった場合の報告対象期間" xr:uid="{3DFA230B-FD39-4D12-8116-3EFAFDE05B40}"/>
    <hyperlink ref="E87:I87" location="社会医療法人耳鼻咽喉科麻生北見病院!B289" display="・過去1年間の間に病棟の再編・見直しがあった場合の報告対象期間" xr:uid="{6EB661BB-8FF3-4979-9454-BE4A512079A2}"/>
    <hyperlink ref="F87:J87" location="社会医療法人耳鼻咽喉科麻生北見病院!B289" display="・過去1年間の間に病棟の再編・見直しがあった場合の報告対象期間" xr:uid="{9B3DF351-6206-489E-AB08-E9A18B608FF7}"/>
    <hyperlink ref="G87:K87" location="社会医療法人耳鼻咽喉科麻生北見病院!B289" display="・過去1年間の間に病棟の再編・見直しがあった場合の報告対象期間" xr:uid="{64E2363C-3D59-446E-ADBB-0EBBD39E6FCB}"/>
    <hyperlink ref="I298" location="社会医療法人耳鼻咽喉科麻生北見病院!B70" display="メニューへ戻る" xr:uid="{7A9D58ED-31A2-4304-ABA0-F388C8F3A376}"/>
    <hyperlink ref="I373" location="社会医療法人耳鼻咽喉科麻生北見病院!B70" display="メニューへ戻る" xr:uid="{73516715-C7C1-405C-9549-37A8266DEEEB}"/>
    <hyperlink ref="I737" location="社会医療法人耳鼻咽喉科麻生北見病院!B70" display="メニューへ戻る" xr:uid="{BEE00BB2-3AB5-41EA-B715-2C3547F5B4F9}"/>
    <hyperlink ref="C1" location="INDEX!A1" display="圏域topへ" xr:uid="{4722367B-26E5-4D5E-960E-4392EC77AB0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INDEX</vt:lpstr>
      <vt:lpstr>北見赤十字病院</vt:lpstr>
      <vt:lpstr>オホーツク勤医協北見病院</vt:lpstr>
      <vt:lpstr>医療法人社団高翔会 北星記念病院</vt:lpstr>
      <vt:lpstr>医療法人ケイ・アイオホーツク海病院</vt:lpstr>
      <vt:lpstr>北見北斗病院</vt:lpstr>
      <vt:lpstr>社会医療法人明生会道東の森総合病院</vt:lpstr>
      <vt:lpstr>ＪＡ北海道厚生連常呂厚生病院</vt:lpstr>
      <vt:lpstr>社会医療法人耳鼻咽喉科麻生北見病院</vt:lpstr>
      <vt:lpstr>北海道立北見病院</vt:lpstr>
      <vt:lpstr>医療法人社団公和会中村記念愛成病院</vt:lpstr>
      <vt:lpstr>ＪＡ北海道厚生連常呂厚生病院!Print_Area</vt:lpstr>
      <vt:lpstr>オホーツク勤医協北見病院!Print_Area</vt:lpstr>
      <vt:lpstr>医療法人ケイ・アイオホーツク海病院!Print_Area</vt:lpstr>
      <vt:lpstr>医療法人社団公和会中村記念愛成病院!Print_Area</vt:lpstr>
      <vt:lpstr>'医療法人社団高翔会 北星記念病院'!Print_Area</vt:lpstr>
      <vt:lpstr>社会医療法人耳鼻咽喉科麻生北見病院!Print_Area</vt:lpstr>
      <vt:lpstr>社会医療法人明生会道東の森総合病院!Print_Area</vt:lpstr>
      <vt:lpstr>北海道立北見病院!Print_Area</vt:lpstr>
      <vt:lpstr>北見赤十字病院!Print_Area</vt:lpstr>
      <vt:lpstr>北見北斗病院!Print_Area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2025-12-25T09:41:08Z</dcterms:modified>
</cp:coreProperties>
</file>