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67500\Desktop\里親\"/>
    </mc:Choice>
  </mc:AlternateContent>
  <bookViews>
    <workbookView xWindow="10410" yWindow="0" windowWidth="18260" windowHeight="8250"/>
  </bookViews>
  <sheets>
    <sheet name="入札参加者指名選考過程等一覧表" sheetId="12" r:id="rId1"/>
  </sheets>
  <externalReferences>
    <externalReference r:id="rId2"/>
  </externalReferences>
  <definedNames>
    <definedName name="_xlnm.Print_Area" localSheetId="0">入札参加者指名選考過程等一覧表!$A$1:$AM$51</definedName>
    <definedName name="印刷">#REF!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12" l="1"/>
  <c r="U4" i="12"/>
  <c r="Y4" i="12"/>
  <c r="AB4" i="12"/>
  <c r="AH4" i="12"/>
  <c r="N6" i="12"/>
  <c r="C10" i="12"/>
  <c r="H10" i="12"/>
  <c r="Q10" i="12"/>
  <c r="Y10" i="12"/>
  <c r="C11" i="12"/>
  <c r="H11" i="12"/>
  <c r="Q11" i="12"/>
  <c r="Y11" i="12"/>
  <c r="C12" i="12"/>
  <c r="H12" i="12"/>
  <c r="Q12" i="12"/>
  <c r="Y12" i="12"/>
  <c r="C13" i="12"/>
  <c r="H13" i="12"/>
  <c r="Q13" i="12"/>
  <c r="Y13" i="12"/>
  <c r="C14" i="12"/>
  <c r="H14" i="12"/>
  <c r="Q14" i="12"/>
  <c r="Y14" i="12"/>
  <c r="C15" i="12"/>
  <c r="H15" i="12"/>
  <c r="Q15" i="12"/>
  <c r="Y15" i="12"/>
  <c r="H19" i="12"/>
  <c r="Q19" i="12"/>
  <c r="H23" i="12"/>
  <c r="Q23" i="12"/>
  <c r="R26" i="12"/>
  <c r="AD26" i="12"/>
  <c r="B30" i="12"/>
</calcChain>
</file>

<file path=xl/sharedStrings.xml><?xml version="1.0" encoding="utf-8"?>
<sst xmlns="http://schemas.openxmlformats.org/spreadsheetml/2006/main" count="35" uniqueCount="33">
  <si>
    <t>から</t>
    <phoneticPr fontId="5"/>
  </si>
  <si>
    <t>　記載する。</t>
    <phoneticPr fontId="1"/>
  </si>
  <si>
    <t>６　この一覧表には指名選考委員会で審議した随意契約の参加者の指名選考過程についても</t>
    <rPh sb="4" eb="7">
      <t>イチランヒョウ</t>
    </rPh>
    <rPh sb="9" eb="11">
      <t>シメイ</t>
    </rPh>
    <rPh sb="11" eb="13">
      <t>センコウ</t>
    </rPh>
    <rPh sb="13" eb="16">
      <t>イインカイ</t>
    </rPh>
    <rPh sb="17" eb="19">
      <t>シンギ</t>
    </rPh>
    <rPh sb="21" eb="23">
      <t>ズイイ</t>
    </rPh>
    <rPh sb="23" eb="25">
      <t>ケイヤク</t>
    </rPh>
    <rPh sb="26" eb="29">
      <t>サンカシャ</t>
    </rPh>
    <rPh sb="30" eb="32">
      <t>シメイ</t>
    </rPh>
    <rPh sb="32" eb="34">
      <t>センコウ</t>
    </rPh>
    <rPh sb="34" eb="36">
      <t>カテイ</t>
    </rPh>
    <phoneticPr fontId="5"/>
  </si>
  <si>
    <t>　○人｣等と記載する。</t>
    <phoneticPr fontId="1"/>
  </si>
  <si>
    <t>５　「議決の状況」欄は、指名候補者を決定する際の状況を｢全会一致｣又は｢賛成○人､反対</t>
    <rPh sb="3" eb="5">
      <t>ギケツ</t>
    </rPh>
    <rPh sb="6" eb="8">
      <t>ジョウキョウ</t>
    </rPh>
    <rPh sb="9" eb="10">
      <t>ラン</t>
    </rPh>
    <rPh sb="12" eb="14">
      <t>シメイ</t>
    </rPh>
    <rPh sb="14" eb="17">
      <t>コウホシャ</t>
    </rPh>
    <rPh sb="18" eb="20">
      <t>ケッテイ</t>
    </rPh>
    <rPh sb="22" eb="23">
      <t>サイ</t>
    </rPh>
    <rPh sb="24" eb="26">
      <t>ジョウキョウ</t>
    </rPh>
    <rPh sb="28" eb="30">
      <t>ゼンカイ</t>
    </rPh>
    <rPh sb="30" eb="32">
      <t>イッチ</t>
    </rPh>
    <rPh sb="33" eb="34">
      <t>マタ</t>
    </rPh>
    <rPh sb="36" eb="38">
      <t>サンセイ</t>
    </rPh>
    <rPh sb="39" eb="40">
      <t>ニン</t>
    </rPh>
    <rPh sb="41" eb="43">
      <t>ハンタイ</t>
    </rPh>
    <phoneticPr fontId="5"/>
  </si>
  <si>
    <t>４　「指名者数」欄は、指名選考された者の数を記載する。</t>
    <rPh sb="3" eb="5">
      <t>シメイ</t>
    </rPh>
    <rPh sb="5" eb="6">
      <t>シャ</t>
    </rPh>
    <rPh sb="6" eb="7">
      <t>スウ</t>
    </rPh>
    <rPh sb="8" eb="9">
      <t>ラン</t>
    </rPh>
    <rPh sb="11" eb="13">
      <t>シメイ</t>
    </rPh>
    <rPh sb="13" eb="15">
      <t>センコウ</t>
    </rPh>
    <rPh sb="18" eb="19">
      <t>モノ</t>
    </rPh>
    <rPh sb="20" eb="21">
      <t>カズ</t>
    </rPh>
    <rPh sb="22" eb="24">
      <t>キサイ</t>
    </rPh>
    <phoneticPr fontId="5"/>
  </si>
  <si>
    <t>　要件満たしている者の数を記載する。</t>
    <phoneticPr fontId="1"/>
  </si>
  <si>
    <t>３　「指名選考基準」欄は、指名選考基準（Ａ～Ｇ）に基づき、順次絞り込みを行い、その</t>
    <rPh sb="3" eb="5">
      <t>シメイ</t>
    </rPh>
    <rPh sb="5" eb="7">
      <t>センコウ</t>
    </rPh>
    <rPh sb="7" eb="9">
      <t>キジュン</t>
    </rPh>
    <rPh sb="10" eb="11">
      <t>ラン</t>
    </rPh>
    <rPh sb="13" eb="15">
      <t>シメイ</t>
    </rPh>
    <rPh sb="15" eb="17">
      <t>センコウ</t>
    </rPh>
    <rPh sb="17" eb="19">
      <t>キジュン</t>
    </rPh>
    <rPh sb="25" eb="26">
      <t>モト</t>
    </rPh>
    <rPh sb="29" eb="31">
      <t>ジュンジ</t>
    </rPh>
    <rPh sb="31" eb="32">
      <t>シボ</t>
    </rPh>
    <rPh sb="33" eb="34">
      <t>コ</t>
    </rPh>
    <rPh sb="36" eb="37">
      <t>オコナ</t>
    </rPh>
    <phoneticPr fontId="5"/>
  </si>
  <si>
    <t>２　「契約の種類」は、一般土木、測量、物品購入等とする。</t>
    <rPh sb="3" eb="5">
      <t>ケイヤク</t>
    </rPh>
    <rPh sb="6" eb="8">
      <t>シュルイ</t>
    </rPh>
    <rPh sb="11" eb="13">
      <t>イッパン</t>
    </rPh>
    <rPh sb="13" eb="15">
      <t>ドボク</t>
    </rPh>
    <rPh sb="16" eb="18">
      <t>ソクリョウ</t>
    </rPh>
    <rPh sb="19" eb="21">
      <t>ブッピン</t>
    </rPh>
    <rPh sb="21" eb="24">
      <t>コウニュウトウ</t>
    </rPh>
    <phoneticPr fontId="5"/>
  </si>
  <si>
    <t>１　「契約の名称」は、必要に応じ、事業名、地区名、工区等を付記する。</t>
    <rPh sb="3" eb="5">
      <t>ケイヤク</t>
    </rPh>
    <rPh sb="6" eb="8">
      <t>メイショウ</t>
    </rPh>
    <rPh sb="11" eb="13">
      <t>ヒツヨウ</t>
    </rPh>
    <rPh sb="14" eb="15">
      <t>オウ</t>
    </rPh>
    <rPh sb="17" eb="19">
      <t>ジギョウ</t>
    </rPh>
    <rPh sb="19" eb="20">
      <t>メイ</t>
    </rPh>
    <rPh sb="21" eb="24">
      <t>チクメイ</t>
    </rPh>
    <rPh sb="25" eb="26">
      <t>コウ</t>
    </rPh>
    <rPh sb="26" eb="27">
      <t>ク</t>
    </rPh>
    <rPh sb="27" eb="28">
      <t>トウ</t>
    </rPh>
    <rPh sb="29" eb="31">
      <t>フキ</t>
    </rPh>
    <phoneticPr fontId="5"/>
  </si>
  <si>
    <t>注</t>
    <rPh sb="0" eb="1">
      <t>チュウ</t>
    </rPh>
    <phoneticPr fontId="5"/>
  </si>
  <si>
    <t xml:space="preserve">【随意契約】
　・地方自治法施行令第１６７条の２第１項第２号
　・北海道財務規則運用方針第３節関係１の（１８）
</t>
    <rPh sb="1" eb="3">
      <t>ズイイ</t>
    </rPh>
    <rPh sb="3" eb="5">
      <t>ケ</t>
    </rPh>
    <phoneticPr fontId="5"/>
  </si>
  <si>
    <t>人</t>
    <rPh sb="0" eb="1">
      <t>ニン</t>
    </rPh>
    <phoneticPr fontId="5"/>
  </si>
  <si>
    <t>全会一致</t>
    <rPh sb="0" eb="2">
      <t>ゼンカイ</t>
    </rPh>
    <rPh sb="2" eb="4">
      <t>イッチ</t>
    </rPh>
    <phoneticPr fontId="5"/>
  </si>
  <si>
    <t>委託</t>
    <rPh sb="0" eb="2">
      <t>イタク</t>
    </rPh>
    <phoneticPr fontId="5"/>
  </si>
  <si>
    <t>摘　要</t>
    <rPh sb="0" eb="1">
      <t>テキ</t>
    </rPh>
    <rPh sb="2" eb="3">
      <t>ヨウ</t>
    </rPh>
    <phoneticPr fontId="5"/>
  </si>
  <si>
    <t>指名
者数</t>
    <rPh sb="0" eb="2">
      <t>シメイ</t>
    </rPh>
    <rPh sb="3" eb="4">
      <t>シャ</t>
    </rPh>
    <rPh sb="4" eb="5">
      <t>スウ</t>
    </rPh>
    <phoneticPr fontId="5"/>
  </si>
  <si>
    <t>議決の
状　況</t>
    <rPh sb="0" eb="2">
      <t>ギケツ</t>
    </rPh>
    <rPh sb="4" eb="5">
      <t>ジョウ</t>
    </rPh>
    <rPh sb="6" eb="7">
      <t>キョウ</t>
    </rPh>
    <phoneticPr fontId="5"/>
  </si>
  <si>
    <t>指名候
補者数</t>
    <rPh sb="0" eb="2">
      <t>シメイ</t>
    </rPh>
    <rPh sb="2" eb="3">
      <t>コウ</t>
    </rPh>
    <rPh sb="4" eb="5">
      <t>タスク</t>
    </rPh>
    <rPh sb="5" eb="6">
      <t>シャ</t>
    </rPh>
    <rPh sb="6" eb="7">
      <t>スウ</t>
    </rPh>
    <phoneticPr fontId="5"/>
  </si>
  <si>
    <t>指名選考基準</t>
    <rPh sb="0" eb="2">
      <t>シメイ</t>
    </rPh>
    <rPh sb="2" eb="4">
      <t>センコウ</t>
    </rPh>
    <rPh sb="4" eb="6">
      <t>キジュン</t>
    </rPh>
    <phoneticPr fontId="5"/>
  </si>
  <si>
    <t>契約の
種　類</t>
    <rPh sb="0" eb="2">
      <t>ケイヤク</t>
    </rPh>
    <rPh sb="4" eb="5">
      <t>タネ</t>
    </rPh>
    <rPh sb="6" eb="7">
      <t>タグイ</t>
    </rPh>
    <phoneticPr fontId="5"/>
  </si>
  <si>
    <t>契約の名称</t>
    <rPh sb="0" eb="2">
      <t>ケイヤク</t>
    </rPh>
    <rPh sb="3" eb="5">
      <t>メイショウ</t>
    </rPh>
    <phoneticPr fontId="5"/>
  </si>
  <si>
    <t>所管</t>
    <rPh sb="0" eb="2">
      <t>ショカン</t>
    </rPh>
    <phoneticPr fontId="5"/>
  </si>
  <si>
    <t>５　指名選考過程等</t>
    <phoneticPr fontId="1"/>
  </si>
  <si>
    <t>書記</t>
    <rPh sb="0" eb="2">
      <t>ショキ</t>
    </rPh>
    <phoneticPr fontId="1"/>
  </si>
  <si>
    <t>補助者</t>
    <rPh sb="0" eb="3">
      <t>ホジョシャ</t>
    </rPh>
    <phoneticPr fontId="1"/>
  </si>
  <si>
    <t>説明員</t>
    <rPh sb="0" eb="3">
      <t>セツメイイン</t>
    </rPh>
    <phoneticPr fontId="1"/>
  </si>
  <si>
    <t>４　説明員等の状況</t>
    <phoneticPr fontId="1"/>
  </si>
  <si>
    <t>３　委員の出席状況</t>
    <phoneticPr fontId="1"/>
  </si>
  <si>
    <t>２　指名選考委員会開催場所</t>
    <phoneticPr fontId="1"/>
  </si>
  <si>
    <t>まで</t>
    <phoneticPr fontId="1"/>
  </si>
  <si>
    <t>１　指名選考委員会開催年月日</t>
    <phoneticPr fontId="1"/>
  </si>
  <si>
    <t>入　札　参　加　者　指　名　選　考　過　程　等　一　覧　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</si>
</sst>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quot;時&quot;mm&quot;分&quot;;@"/>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name val="ＭＳ 明朝"/>
      <family val="1"/>
      <charset val="128"/>
    </font>
    <font>
      <b/>
      <sz val="12"/>
      <name val="ＭＳ 明朝"/>
      <family val="1"/>
      <charset val="128"/>
    </font>
    <font>
      <sz val="6"/>
      <name val="ＭＳ Ｐゴシック"/>
      <family val="3"/>
      <charset val="128"/>
    </font>
    <font>
      <b/>
      <sz val="11"/>
      <name val="ＭＳ 明朝"/>
      <family val="1"/>
      <charset val="128"/>
    </font>
    <font>
      <b/>
      <sz val="10.5"/>
      <name val="ＭＳ 明朝"/>
      <family val="1"/>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2" fillId="0" borderId="0">
      <alignment vertical="center"/>
    </xf>
  </cellStyleXfs>
  <cellXfs count="80">
    <xf numFmtId="0" fontId="0" fillId="0" borderId="0" xfId="0">
      <alignment vertical="center"/>
    </xf>
    <xf numFmtId="0" fontId="3" fillId="0" borderId="0" xfId="1" applyFont="1" applyAlignme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4" xfId="0" applyFont="1" applyFill="1" applyBorder="1" applyAlignment="1">
      <alignment horizontal="right" vertical="center" shrinkToFit="1"/>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Border="1">
      <alignment vertical="center"/>
    </xf>
    <xf numFmtId="0" fontId="7" fillId="0" borderId="2" xfId="0" applyFont="1" applyBorder="1" applyAlignment="1">
      <alignment vertical="center"/>
    </xf>
    <xf numFmtId="0" fontId="7" fillId="0" borderId="0" xfId="0" applyFont="1" applyBorder="1">
      <alignment vertical="center"/>
    </xf>
    <xf numFmtId="0" fontId="7" fillId="0" borderId="9" xfId="1" applyFont="1" applyBorder="1" applyAlignment="1">
      <alignment vertical="center"/>
    </xf>
    <xf numFmtId="0" fontId="7" fillId="0" borderId="11" xfId="1" applyFont="1" applyBorder="1" applyAlignment="1">
      <alignment vertical="center"/>
    </xf>
    <xf numFmtId="0" fontId="7" fillId="0" borderId="9" xfId="1" applyFont="1" applyBorder="1" applyAlignment="1">
      <alignment horizontal="distributed" vertical="center" justifyLastLine="1"/>
    </xf>
    <xf numFmtId="0" fontId="7" fillId="0" borderId="0" xfId="0" applyFont="1" applyBorder="1" applyAlignment="1">
      <alignment vertical="center" shrinkToFit="1"/>
    </xf>
    <xf numFmtId="0" fontId="7" fillId="0" borderId="0" xfId="1" applyFont="1" applyAlignment="1">
      <alignment vertical="center"/>
    </xf>
    <xf numFmtId="0" fontId="7" fillId="0" borderId="0" xfId="1" applyFont="1" applyBorder="1" applyAlignment="1">
      <alignment vertical="center"/>
    </xf>
    <xf numFmtId="0" fontId="7" fillId="0" borderId="5" xfId="1" applyFont="1" applyBorder="1" applyAlignment="1">
      <alignment vertical="center"/>
    </xf>
    <xf numFmtId="0" fontId="7" fillId="0" borderId="11" xfId="1" applyFont="1" applyBorder="1" applyAlignment="1">
      <alignment vertical="center" wrapText="1"/>
    </xf>
    <xf numFmtId="0" fontId="7" fillId="0" borderId="0" xfId="0" applyFont="1" applyFill="1" applyAlignment="1">
      <alignment vertical="center"/>
    </xf>
    <xf numFmtId="58" fontId="7" fillId="0" borderId="0" xfId="0" applyNumberFormat="1" applyFont="1" applyFill="1" applyAlignment="1">
      <alignment vertical="center"/>
    </xf>
    <xf numFmtId="0" fontId="4" fillId="0" borderId="0" xfId="1" applyFont="1" applyAlignment="1">
      <alignment horizontal="center" vertical="center"/>
    </xf>
    <xf numFmtId="0" fontId="7" fillId="0" borderId="8"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vertical="center" wrapText="1"/>
    </xf>
    <xf numFmtId="0" fontId="7" fillId="0" borderId="6" xfId="0" applyFont="1" applyBorder="1" applyAlignment="1">
      <alignment vertical="center" wrapText="1"/>
    </xf>
    <xf numFmtId="0" fontId="7" fillId="0" borderId="0"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0" xfId="1" applyFont="1" applyBorder="1" applyAlignment="1">
      <alignment horizontal="distributed" vertical="center"/>
    </xf>
    <xf numFmtId="0" fontId="7" fillId="0" borderId="9" xfId="1" applyFont="1" applyBorder="1" applyAlignment="1">
      <alignment horizontal="distributed" vertical="center"/>
    </xf>
    <xf numFmtId="0" fontId="7" fillId="0" borderId="21" xfId="1" applyFont="1" applyBorder="1" applyAlignment="1">
      <alignment horizontal="distributed" vertical="center"/>
    </xf>
    <xf numFmtId="0" fontId="7" fillId="0" borderId="11" xfId="1" applyFont="1" applyBorder="1" applyAlignment="1">
      <alignment horizontal="distributed" vertical="center"/>
    </xf>
    <xf numFmtId="58" fontId="7" fillId="0" borderId="10" xfId="1" applyNumberFormat="1" applyFont="1" applyBorder="1" applyAlignment="1">
      <alignment horizontal="distributed" vertical="center"/>
    </xf>
    <xf numFmtId="0" fontId="7" fillId="0" borderId="2" xfId="0" applyFont="1" applyFill="1" applyBorder="1" applyAlignment="1">
      <alignment horizontal="right" vertical="center" shrinkToFit="1"/>
    </xf>
    <xf numFmtId="56" fontId="7" fillId="0" borderId="0" xfId="1" applyNumberFormat="1" applyFont="1" applyAlignment="1">
      <alignment horizontal="left" vertical="center"/>
    </xf>
    <xf numFmtId="176" fontId="7" fillId="0" borderId="0" xfId="1" applyNumberFormat="1" applyFont="1" applyAlignment="1">
      <alignment horizontal="center" vertical="center"/>
    </xf>
  </cellXfs>
  <cellStyles count="3">
    <cellStyle name="標準" xfId="0" builtinId="0"/>
    <cellStyle name="標準 2" xfId="2"/>
    <cellStyle name="標準_土地照会"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58489/Desktop/&#12356;&#12388;&#12418;&#12398;/&#9734;&#12415;&#12288;&#26410;&#22996;&#35351;&#37324;&#35242;&#12488;&#12524;&#12540;&#12491;&#12531;&#12464;&#20107;&#26989;/&#26410;&#22996;&#35351;&#37324;&#35242;&#12488;&#12524;&#12540;&#12491;&#12531;&#12464;&#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①新年度基本方針・契約事務"/>
      <sheetName val="③契約締結前"/>
      <sheetName val="③契約締結前－横版資料"/>
      <sheetName val="④契約締結"/>
      <sheetName val="④契約締結－横版資料"/>
      <sheetName val="⑤業務担当員起案理由"/>
      <sheetName val="⑤業務担当員通知文"/>
      <sheetName val="⑥名簿起案理由"/>
      <sheetName val="⑥名簿通知文"/>
      <sheetName val="⑦旧年度監査起案理由"/>
      <sheetName val="⑦旧年度監査通知文"/>
      <sheetName val="⑧新年度概算払起案理由"/>
      <sheetName val="⑧新年度概算払別紙2通知文"/>
      <sheetName val="⑨旧年度監査結果起案理由"/>
      <sheetName val="⑨旧年度監査結果通知文"/>
    </sheetNames>
    <sheetDataSet>
      <sheetData sheetId="0">
        <row r="2">
          <cell r="Q2">
            <v>6</v>
          </cell>
          <cell r="U2">
            <v>2024</v>
          </cell>
        </row>
        <row r="6">
          <cell r="G6" t="str">
            <v>地域支援課</v>
          </cell>
        </row>
        <row r="15">
          <cell r="G15">
            <v>45359</v>
          </cell>
          <cell r="K15" t="str">
            <v>(金)</v>
          </cell>
          <cell r="M15">
            <v>0.45833333333333331</v>
          </cell>
          <cell r="S15">
            <v>0.47222222222222227</v>
          </cell>
        </row>
        <row r="16">
          <cell r="G16" t="str">
            <v>帯広児童相談所　会議室</v>
          </cell>
        </row>
        <row r="17">
          <cell r="G17" t="str">
            <v>委員長</v>
          </cell>
          <cell r="K17" t="str">
            <v>所長</v>
          </cell>
          <cell r="O17" t="str">
            <v>中村　育恵</v>
          </cell>
          <cell r="U17" t="str">
            <v>出席</v>
          </cell>
        </row>
        <row r="18">
          <cell r="G18" t="str">
            <v>委員</v>
          </cell>
          <cell r="K18" t="str">
            <v>子ども支援課長</v>
          </cell>
          <cell r="O18" t="str">
            <v>酒井　千博</v>
          </cell>
          <cell r="U18" t="str">
            <v>出席</v>
          </cell>
        </row>
        <row r="19">
          <cell r="G19" t="str">
            <v>委員</v>
          </cell>
          <cell r="K19" t="str">
            <v>主幹</v>
          </cell>
          <cell r="O19" t="str">
            <v>勝沼　智子</v>
          </cell>
          <cell r="U19" t="str">
            <v>出席</v>
          </cell>
        </row>
        <row r="20">
          <cell r="G20" t="str">
            <v>委員</v>
          </cell>
          <cell r="K20" t="str">
            <v>相談支援係長</v>
          </cell>
          <cell r="O20" t="str">
            <v>加賀　千佳</v>
          </cell>
          <cell r="U20" t="str">
            <v>出席</v>
          </cell>
        </row>
        <row r="21">
          <cell r="G21" t="str">
            <v>委員</v>
          </cell>
          <cell r="K21" t="str">
            <v>判定援助係長</v>
          </cell>
          <cell r="O21" t="str">
            <v>後藤　真愉子</v>
          </cell>
          <cell r="U21" t="str">
            <v>出席</v>
          </cell>
        </row>
        <row r="22">
          <cell r="G22" t="str">
            <v>委員</v>
          </cell>
          <cell r="K22" t="str">
            <v>一時保護係長</v>
          </cell>
          <cell r="O22" t="str">
            <v>森　和文</v>
          </cell>
          <cell r="U22" t="str">
            <v>出席</v>
          </cell>
        </row>
        <row r="23">
          <cell r="K23" t="str">
            <v>地域支援課長</v>
          </cell>
          <cell r="O23" t="str">
            <v>七條　公英</v>
          </cell>
        </row>
        <row r="24">
          <cell r="K24" t="str">
            <v>相談支援係長</v>
          </cell>
          <cell r="O24" t="str">
            <v>加賀　千佳</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Q81"/>
  <sheetViews>
    <sheetView showZeros="0" tabSelected="1" view="pageBreakPreview" zoomScaleNormal="100" zoomScaleSheetLayoutView="100" workbookViewId="0">
      <selection activeCell="A2" sqref="A2"/>
    </sheetView>
  </sheetViews>
  <sheetFormatPr defaultColWidth="3.08984375" defaultRowHeight="15" customHeight="1" x14ac:dyDescent="0.2"/>
  <cols>
    <col min="1" max="39" width="2.36328125" style="1" customWidth="1"/>
    <col min="40" max="40" width="3.08984375" style="1" customWidth="1"/>
    <col min="41" max="56" width="4.36328125" style="1" customWidth="1"/>
    <col min="57" max="16384" width="3.08984375" style="1"/>
  </cols>
  <sheetData>
    <row r="1" spans="1:40" ht="16" customHeight="1" x14ac:dyDescent="0.2">
      <c r="A1" s="22" t="s">
        <v>32</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40" ht="16"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40" ht="16" customHeight="1" x14ac:dyDescent="0.2">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row>
    <row r="4" spans="1:40" s="2" customFormat="1" ht="16" customHeight="1" x14ac:dyDescent="0.2">
      <c r="A4" s="3" t="s">
        <v>31</v>
      </c>
      <c r="B4" s="3"/>
      <c r="C4" s="3"/>
      <c r="D4" s="3"/>
      <c r="E4" s="3"/>
      <c r="F4" s="3"/>
      <c r="G4" s="3"/>
      <c r="H4" s="16"/>
      <c r="I4" s="3"/>
      <c r="J4" s="3"/>
      <c r="K4" s="3"/>
      <c r="L4" s="3"/>
      <c r="M4" s="16"/>
      <c r="N4" s="16" t="str">
        <f>"令和"&amp;[1]入力表!$Q$2&amp;"年("&amp;[1]入力表!$U$2&amp;"年)"</f>
        <v>令和6年(2024年)</v>
      </c>
      <c r="O4" s="16"/>
      <c r="P4" s="16"/>
      <c r="Q4" s="16"/>
      <c r="R4" s="16"/>
      <c r="S4" s="16"/>
      <c r="T4" s="16"/>
      <c r="U4" s="78">
        <f>[1]入力表!$G$15</f>
        <v>45359</v>
      </c>
      <c r="V4" s="78"/>
      <c r="W4" s="78"/>
      <c r="X4" s="78"/>
      <c r="Y4" s="78" t="str">
        <f>[1]入力表!$K$15</f>
        <v>(金)</v>
      </c>
      <c r="Z4" s="78"/>
      <c r="AA4" s="16"/>
      <c r="AB4" s="79">
        <f>[1]入力表!$M$15</f>
        <v>0.45833333333333331</v>
      </c>
      <c r="AC4" s="79"/>
      <c r="AD4" s="79"/>
      <c r="AE4" s="79"/>
      <c r="AF4" s="16" t="s">
        <v>0</v>
      </c>
      <c r="AG4" s="16"/>
      <c r="AH4" s="79">
        <f>[1]入力表!$S$15</f>
        <v>0.47222222222222227</v>
      </c>
      <c r="AI4" s="79"/>
      <c r="AJ4" s="79"/>
      <c r="AK4" s="79"/>
      <c r="AL4" s="16" t="s">
        <v>30</v>
      </c>
      <c r="AM4" s="16"/>
      <c r="AN4" s="1"/>
    </row>
    <row r="5" spans="1:40" s="2" customFormat="1" ht="16"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40" s="2" customFormat="1" ht="16" customHeight="1" x14ac:dyDescent="0.2">
      <c r="A6" s="3" t="s">
        <v>29</v>
      </c>
      <c r="B6" s="3"/>
      <c r="C6" s="3"/>
      <c r="D6" s="3"/>
      <c r="E6" s="3"/>
      <c r="F6" s="3"/>
      <c r="G6" s="3"/>
      <c r="H6" s="20"/>
      <c r="I6" s="20"/>
      <c r="J6" s="20"/>
      <c r="K6" s="20"/>
      <c r="L6" s="20"/>
      <c r="M6" s="20"/>
      <c r="N6" s="21" t="str">
        <f>[1]入力表!$G$16</f>
        <v>帯広児童相談所　会議室</v>
      </c>
      <c r="O6" s="20"/>
      <c r="P6" s="20"/>
      <c r="Q6" s="20"/>
      <c r="R6" s="20"/>
      <c r="S6" s="20"/>
      <c r="T6" s="3"/>
      <c r="U6" s="3"/>
      <c r="V6" s="3"/>
      <c r="W6" s="3"/>
      <c r="X6" s="3"/>
      <c r="Y6" s="3"/>
      <c r="Z6" s="3"/>
      <c r="AA6" s="3"/>
      <c r="AB6" s="3"/>
      <c r="AC6" s="3"/>
      <c r="AD6" s="3"/>
      <c r="AE6" s="3"/>
      <c r="AF6" s="3"/>
      <c r="AG6" s="3"/>
      <c r="AH6" s="3"/>
      <c r="AI6" s="3"/>
      <c r="AJ6" s="3"/>
      <c r="AK6" s="3"/>
      <c r="AL6" s="3"/>
      <c r="AM6" s="3"/>
    </row>
    <row r="7" spans="1:40" s="2" customFormat="1" ht="16" customHeight="1" x14ac:dyDescent="0.2">
      <c r="A7" s="3"/>
      <c r="B7" s="3"/>
      <c r="C7" s="3"/>
      <c r="D7" s="3"/>
      <c r="E7" s="3"/>
      <c r="F7" s="3"/>
      <c r="G7" s="3"/>
      <c r="H7" s="3"/>
      <c r="I7" s="3"/>
      <c r="J7" s="3"/>
      <c r="K7" s="3"/>
      <c r="L7" s="3"/>
      <c r="M7" s="3"/>
      <c r="N7" s="3"/>
      <c r="O7" s="3"/>
      <c r="P7" s="3"/>
      <c r="Q7" s="3"/>
      <c r="R7" s="3"/>
      <c r="S7" s="3"/>
      <c r="T7" s="3"/>
      <c r="U7" s="3"/>
      <c r="V7" s="3"/>
      <c r="W7" s="3"/>
      <c r="X7" s="11"/>
      <c r="Y7" s="11"/>
      <c r="Z7" s="11"/>
      <c r="AA7" s="11"/>
      <c r="AB7" s="11"/>
      <c r="AC7" s="3"/>
      <c r="AD7" s="3"/>
      <c r="AE7" s="3"/>
      <c r="AF7" s="3"/>
      <c r="AG7" s="3"/>
      <c r="AH7" s="3"/>
      <c r="AI7" s="3"/>
      <c r="AJ7" s="3"/>
      <c r="AK7" s="3"/>
      <c r="AL7" s="3"/>
      <c r="AM7" s="3"/>
    </row>
    <row r="8" spans="1:40" s="2" customFormat="1" ht="16" customHeight="1" x14ac:dyDescent="0.2">
      <c r="A8" s="3" t="s">
        <v>28</v>
      </c>
      <c r="B8" s="3"/>
      <c r="C8" s="3"/>
      <c r="D8" s="3"/>
      <c r="E8" s="3"/>
      <c r="F8" s="3"/>
      <c r="G8" s="3"/>
      <c r="H8" s="3"/>
      <c r="I8" s="3"/>
      <c r="J8" s="3"/>
      <c r="K8" s="3"/>
      <c r="L8" s="3"/>
      <c r="M8" s="3"/>
      <c r="N8" s="3"/>
      <c r="O8" s="3"/>
      <c r="P8" s="3"/>
      <c r="Q8" s="3"/>
      <c r="R8" s="3"/>
      <c r="S8" s="11"/>
      <c r="T8" s="11"/>
      <c r="U8" s="11"/>
      <c r="V8" s="11"/>
      <c r="W8" s="11"/>
      <c r="X8" s="11"/>
      <c r="Y8" s="11"/>
      <c r="Z8" s="11"/>
      <c r="AA8" s="11"/>
      <c r="AB8" s="11"/>
      <c r="AC8" s="3"/>
      <c r="AD8" s="3"/>
      <c r="AE8" s="11"/>
      <c r="AF8" s="11"/>
      <c r="AG8" s="11"/>
      <c r="AH8" s="11"/>
      <c r="AI8" s="11"/>
      <c r="AJ8" s="3"/>
      <c r="AK8" s="3"/>
      <c r="AL8" s="3"/>
      <c r="AM8" s="3"/>
    </row>
    <row r="9" spans="1:40" s="2" customFormat="1" ht="8" customHeight="1" x14ac:dyDescent="0.2">
      <c r="A9" s="3"/>
      <c r="B9" s="3"/>
      <c r="C9" s="3"/>
      <c r="D9" s="3"/>
      <c r="E9" s="3"/>
      <c r="F9" s="3"/>
      <c r="G9" s="3"/>
      <c r="H9" s="3"/>
      <c r="I9" s="3"/>
      <c r="J9" s="3"/>
      <c r="K9" s="3"/>
      <c r="L9" s="3"/>
      <c r="M9" s="3"/>
      <c r="N9" s="3"/>
      <c r="O9" s="3"/>
      <c r="P9" s="3"/>
      <c r="Q9" s="3"/>
      <c r="R9" s="3"/>
      <c r="S9" s="11"/>
      <c r="T9" s="11"/>
      <c r="U9" s="11"/>
      <c r="V9" s="11"/>
      <c r="W9" s="11"/>
      <c r="X9" s="15"/>
      <c r="Y9" s="15"/>
      <c r="Z9" s="11"/>
      <c r="AA9" s="11"/>
      <c r="AB9" s="11"/>
      <c r="AC9" s="3"/>
      <c r="AD9" s="3"/>
      <c r="AE9" s="11"/>
      <c r="AF9" s="36"/>
      <c r="AG9" s="36"/>
      <c r="AH9" s="11"/>
      <c r="AI9" s="11"/>
      <c r="AJ9" s="3"/>
      <c r="AK9" s="3"/>
      <c r="AL9" s="3"/>
      <c r="AM9" s="3"/>
    </row>
    <row r="10" spans="1:40" ht="16" customHeight="1" x14ac:dyDescent="0.2">
      <c r="A10" s="16"/>
      <c r="B10" s="13"/>
      <c r="C10" s="73" t="str">
        <f>[1]入力表!$G$17</f>
        <v>委員長</v>
      </c>
      <c r="D10" s="74"/>
      <c r="E10" s="75"/>
      <c r="F10" s="14"/>
      <c r="G10" s="13"/>
      <c r="H10" s="72" t="str">
        <f>[1]入力表!$K$17</f>
        <v>所長</v>
      </c>
      <c r="I10" s="72"/>
      <c r="J10" s="72"/>
      <c r="K10" s="72"/>
      <c r="L10" s="72"/>
      <c r="M10" s="72"/>
      <c r="N10" s="72"/>
      <c r="O10" s="12"/>
      <c r="P10" s="13"/>
      <c r="Q10" s="72" t="str">
        <f>[1]入力表!$O$17</f>
        <v>中村　育恵</v>
      </c>
      <c r="R10" s="72"/>
      <c r="S10" s="72"/>
      <c r="T10" s="72"/>
      <c r="U10" s="72"/>
      <c r="V10" s="72"/>
      <c r="W10" s="12"/>
      <c r="X10" s="19"/>
      <c r="Y10" s="72" t="str">
        <f>[1]入力表!$U$17</f>
        <v>出席</v>
      </c>
      <c r="Z10" s="72"/>
      <c r="AA10" s="72"/>
      <c r="AB10" s="14"/>
      <c r="AC10" s="18"/>
      <c r="AD10" s="17"/>
      <c r="AE10" s="17"/>
      <c r="AF10" s="17"/>
      <c r="AG10" s="16"/>
      <c r="AH10" s="16"/>
      <c r="AI10" s="16"/>
      <c r="AJ10" s="16"/>
      <c r="AK10" s="16"/>
      <c r="AL10" s="16"/>
      <c r="AM10" s="16"/>
    </row>
    <row r="11" spans="1:40" ht="16" customHeight="1" x14ac:dyDescent="0.2">
      <c r="A11" s="16"/>
      <c r="B11" s="13"/>
      <c r="C11" s="73" t="str">
        <f>[1]入力表!$G$18</f>
        <v>委員</v>
      </c>
      <c r="D11" s="74"/>
      <c r="E11" s="75"/>
      <c r="F11" s="14"/>
      <c r="G11" s="13"/>
      <c r="H11" s="76" t="str">
        <f>[1]入力表!$K$18</f>
        <v>子ども支援課長</v>
      </c>
      <c r="I11" s="76"/>
      <c r="J11" s="76"/>
      <c r="K11" s="76"/>
      <c r="L11" s="76"/>
      <c r="M11" s="76"/>
      <c r="N11" s="76"/>
      <c r="O11" s="12"/>
      <c r="P11" s="13"/>
      <c r="Q11" s="76" t="str">
        <f>[1]入力表!$O$18</f>
        <v>酒井　千博</v>
      </c>
      <c r="R11" s="76"/>
      <c r="S11" s="76"/>
      <c r="T11" s="76"/>
      <c r="U11" s="76"/>
      <c r="V11" s="76"/>
      <c r="W11" s="12"/>
      <c r="X11" s="19"/>
      <c r="Y11" s="72" t="str">
        <f>[1]入力表!$U$18</f>
        <v>出席</v>
      </c>
      <c r="Z11" s="72"/>
      <c r="AA11" s="72"/>
      <c r="AB11" s="14"/>
      <c r="AC11" s="18"/>
      <c r="AD11" s="17"/>
      <c r="AE11" s="17"/>
      <c r="AF11" s="17"/>
      <c r="AG11" s="16"/>
      <c r="AH11" s="16"/>
      <c r="AI11" s="16"/>
      <c r="AJ11" s="16"/>
      <c r="AK11" s="16"/>
      <c r="AL11" s="16"/>
      <c r="AM11" s="16"/>
    </row>
    <row r="12" spans="1:40" ht="16" customHeight="1" x14ac:dyDescent="0.2">
      <c r="A12" s="16"/>
      <c r="B12" s="13"/>
      <c r="C12" s="73" t="str">
        <f>[1]入力表!$G$19</f>
        <v>委員</v>
      </c>
      <c r="D12" s="74"/>
      <c r="E12" s="75"/>
      <c r="F12" s="14"/>
      <c r="G12" s="13"/>
      <c r="H12" s="76" t="str">
        <f>[1]入力表!$K$19</f>
        <v>主幹</v>
      </c>
      <c r="I12" s="76"/>
      <c r="J12" s="76"/>
      <c r="K12" s="76"/>
      <c r="L12" s="76"/>
      <c r="M12" s="76"/>
      <c r="N12" s="76"/>
      <c r="O12" s="12"/>
      <c r="P12" s="13"/>
      <c r="Q12" s="76" t="str">
        <f>[1]入力表!$O$19</f>
        <v>勝沼　智子</v>
      </c>
      <c r="R12" s="76"/>
      <c r="S12" s="76"/>
      <c r="T12" s="76"/>
      <c r="U12" s="76"/>
      <c r="V12" s="76"/>
      <c r="W12" s="12"/>
      <c r="X12" s="19"/>
      <c r="Y12" s="72" t="str">
        <f>[1]入力表!$U$19</f>
        <v>出席</v>
      </c>
      <c r="Z12" s="72"/>
      <c r="AA12" s="72"/>
      <c r="AB12" s="14"/>
      <c r="AC12" s="18"/>
      <c r="AD12" s="17"/>
      <c r="AE12" s="17"/>
      <c r="AF12" s="17"/>
      <c r="AG12" s="16"/>
      <c r="AH12" s="16"/>
      <c r="AI12" s="16"/>
      <c r="AJ12" s="16"/>
      <c r="AK12" s="16"/>
      <c r="AL12" s="16"/>
      <c r="AM12" s="16"/>
    </row>
    <row r="13" spans="1:40" ht="16" customHeight="1" x14ac:dyDescent="0.2">
      <c r="A13" s="16"/>
      <c r="B13" s="13"/>
      <c r="C13" s="73" t="str">
        <f>[1]入力表!$G$20</f>
        <v>委員</v>
      </c>
      <c r="D13" s="74"/>
      <c r="E13" s="75"/>
      <c r="F13" s="14"/>
      <c r="G13" s="13"/>
      <c r="H13" s="76" t="str">
        <f>[1]入力表!$K$20</f>
        <v>相談支援係長</v>
      </c>
      <c r="I13" s="76"/>
      <c r="J13" s="76"/>
      <c r="K13" s="76"/>
      <c r="L13" s="76"/>
      <c r="M13" s="76"/>
      <c r="N13" s="76"/>
      <c r="O13" s="12"/>
      <c r="P13" s="13"/>
      <c r="Q13" s="76" t="str">
        <f>[1]入力表!$O$20</f>
        <v>加賀　千佳</v>
      </c>
      <c r="R13" s="76"/>
      <c r="S13" s="76"/>
      <c r="T13" s="76"/>
      <c r="U13" s="76"/>
      <c r="V13" s="76"/>
      <c r="W13" s="12"/>
      <c r="X13" s="19"/>
      <c r="Y13" s="72" t="str">
        <f>[1]入力表!$U$20</f>
        <v>出席</v>
      </c>
      <c r="Z13" s="72"/>
      <c r="AA13" s="72"/>
      <c r="AB13" s="14"/>
      <c r="AC13" s="18"/>
      <c r="AD13" s="17"/>
      <c r="AE13" s="17"/>
      <c r="AF13" s="17"/>
      <c r="AG13" s="16"/>
      <c r="AH13" s="16"/>
      <c r="AI13" s="16"/>
      <c r="AJ13" s="16"/>
      <c r="AK13" s="16"/>
      <c r="AL13" s="16"/>
      <c r="AM13" s="16"/>
    </row>
    <row r="14" spans="1:40" ht="16" customHeight="1" x14ac:dyDescent="0.2">
      <c r="A14" s="16"/>
      <c r="B14" s="13"/>
      <c r="C14" s="73" t="str">
        <f>[1]入力表!$G$21</f>
        <v>委員</v>
      </c>
      <c r="D14" s="74"/>
      <c r="E14" s="75"/>
      <c r="F14" s="14"/>
      <c r="G14" s="13"/>
      <c r="H14" s="76" t="str">
        <f>[1]入力表!$K$21</f>
        <v>判定援助係長</v>
      </c>
      <c r="I14" s="76"/>
      <c r="J14" s="76"/>
      <c r="K14" s="76"/>
      <c r="L14" s="76"/>
      <c r="M14" s="76"/>
      <c r="N14" s="76"/>
      <c r="O14" s="12"/>
      <c r="P14" s="13"/>
      <c r="Q14" s="76" t="str">
        <f>[1]入力表!$O$21</f>
        <v>後藤　真愉子</v>
      </c>
      <c r="R14" s="76"/>
      <c r="S14" s="76"/>
      <c r="T14" s="76"/>
      <c r="U14" s="76"/>
      <c r="V14" s="76"/>
      <c r="W14" s="12"/>
      <c r="X14" s="19"/>
      <c r="Y14" s="72" t="str">
        <f>[1]入力表!$U$21</f>
        <v>出席</v>
      </c>
      <c r="Z14" s="72"/>
      <c r="AA14" s="72"/>
      <c r="AB14" s="14"/>
      <c r="AC14" s="18"/>
      <c r="AD14" s="17"/>
      <c r="AE14" s="17"/>
      <c r="AF14" s="17"/>
      <c r="AG14" s="16"/>
      <c r="AH14" s="16"/>
      <c r="AI14" s="16"/>
      <c r="AJ14" s="16"/>
      <c r="AK14" s="16"/>
      <c r="AL14" s="16"/>
      <c r="AM14" s="16"/>
    </row>
    <row r="15" spans="1:40" ht="16" customHeight="1" x14ac:dyDescent="0.2">
      <c r="A15" s="16"/>
      <c r="B15" s="13"/>
      <c r="C15" s="73" t="str">
        <f>[1]入力表!$G$22</f>
        <v>委員</v>
      </c>
      <c r="D15" s="74"/>
      <c r="E15" s="75"/>
      <c r="F15" s="14"/>
      <c r="G15" s="13"/>
      <c r="H15" s="76" t="str">
        <f>[1]入力表!$K$22</f>
        <v>一時保護係長</v>
      </c>
      <c r="I15" s="76"/>
      <c r="J15" s="76"/>
      <c r="K15" s="76"/>
      <c r="L15" s="76"/>
      <c r="M15" s="76"/>
      <c r="N15" s="76"/>
      <c r="O15" s="12"/>
      <c r="P15" s="13"/>
      <c r="Q15" s="76" t="str">
        <f>[1]入力表!$O$22</f>
        <v>森　和文</v>
      </c>
      <c r="R15" s="76"/>
      <c r="S15" s="76"/>
      <c r="T15" s="76"/>
      <c r="U15" s="76"/>
      <c r="V15" s="76"/>
      <c r="W15" s="12"/>
      <c r="X15" s="19"/>
      <c r="Y15" s="72" t="str">
        <f>[1]入力表!$U$22</f>
        <v>出席</v>
      </c>
      <c r="Z15" s="72"/>
      <c r="AA15" s="72"/>
      <c r="AB15" s="14"/>
      <c r="AC15" s="18"/>
      <c r="AD15" s="17"/>
      <c r="AE15" s="17"/>
      <c r="AF15" s="17"/>
      <c r="AG15" s="16"/>
      <c r="AH15" s="16"/>
      <c r="AI15" s="16"/>
      <c r="AJ15" s="16"/>
      <c r="AK15" s="16"/>
      <c r="AL15" s="16"/>
      <c r="AM15" s="16"/>
    </row>
    <row r="16" spans="1:40" s="2" customFormat="1" ht="16" customHeight="1" x14ac:dyDescent="0.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11"/>
      <c r="AF16" s="11"/>
      <c r="AG16" s="11"/>
      <c r="AH16" s="11"/>
      <c r="AI16" s="11"/>
      <c r="AJ16" s="3"/>
      <c r="AK16" s="3"/>
      <c r="AL16" s="3"/>
      <c r="AM16" s="3"/>
    </row>
    <row r="17" spans="1:43" s="2" customFormat="1" ht="16" customHeight="1" x14ac:dyDescent="0.2">
      <c r="A17" s="3" t="s">
        <v>27</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11"/>
      <c r="AF17" s="11"/>
      <c r="AG17" s="11"/>
      <c r="AH17" s="11"/>
      <c r="AI17" s="11"/>
      <c r="AJ17" s="3"/>
      <c r="AK17" s="3"/>
      <c r="AL17" s="3"/>
      <c r="AM17" s="3"/>
    </row>
    <row r="18" spans="1:43" s="2" customFormat="1" ht="8" customHeight="1" x14ac:dyDescent="0.2">
      <c r="A18" s="3"/>
      <c r="B18" s="3"/>
      <c r="C18" s="3"/>
      <c r="D18" s="3"/>
      <c r="E18" s="3"/>
      <c r="F18" s="3"/>
      <c r="G18" s="3"/>
      <c r="H18" s="3"/>
      <c r="I18" s="3"/>
      <c r="J18" s="3"/>
      <c r="K18" s="3"/>
      <c r="L18" s="3"/>
      <c r="M18" s="3"/>
      <c r="N18" s="3"/>
      <c r="O18" s="3"/>
      <c r="P18" s="3"/>
      <c r="Q18" s="3"/>
      <c r="R18" s="3"/>
      <c r="S18" s="11"/>
      <c r="T18" s="11"/>
      <c r="U18" s="11"/>
      <c r="V18" s="11"/>
      <c r="W18" s="11"/>
      <c r="X18" s="15"/>
      <c r="Y18" s="15"/>
      <c r="Z18" s="11"/>
      <c r="AA18" s="11"/>
      <c r="AB18" s="11"/>
      <c r="AC18" s="3"/>
      <c r="AD18" s="3"/>
      <c r="AE18" s="11"/>
      <c r="AF18" s="36"/>
      <c r="AG18" s="36"/>
      <c r="AH18" s="11"/>
      <c r="AI18" s="11"/>
      <c r="AJ18" s="3"/>
      <c r="AK18" s="3"/>
      <c r="AL18" s="3"/>
      <c r="AM18" s="3"/>
    </row>
    <row r="19" spans="1:43" s="2" customFormat="1" ht="16" customHeight="1" x14ac:dyDescent="0.2">
      <c r="A19" s="3"/>
      <c r="B19" s="13"/>
      <c r="C19" s="73" t="s">
        <v>26</v>
      </c>
      <c r="D19" s="74"/>
      <c r="E19" s="75"/>
      <c r="F19" s="14"/>
      <c r="G19" s="13"/>
      <c r="H19" s="76" t="str">
        <f>[1]入力表!$K$23</f>
        <v>地域支援課長</v>
      </c>
      <c r="I19" s="76"/>
      <c r="J19" s="76"/>
      <c r="K19" s="76"/>
      <c r="L19" s="76"/>
      <c r="M19" s="76"/>
      <c r="N19" s="76"/>
      <c r="O19" s="12"/>
      <c r="P19" s="13"/>
      <c r="Q19" s="76" t="str">
        <f>[1]入力表!$O$23</f>
        <v>七條　公英</v>
      </c>
      <c r="R19" s="76"/>
      <c r="S19" s="76"/>
      <c r="T19" s="76"/>
      <c r="U19" s="76"/>
      <c r="V19" s="76"/>
      <c r="W19" s="12"/>
      <c r="X19" s="3"/>
      <c r="Y19" s="3"/>
      <c r="Z19" s="3"/>
      <c r="AA19" s="3"/>
      <c r="AB19" s="3"/>
      <c r="AC19" s="3"/>
      <c r="AD19" s="3"/>
      <c r="AE19" s="11"/>
      <c r="AF19" s="11"/>
      <c r="AG19" s="11"/>
      <c r="AH19" s="11"/>
      <c r="AI19" s="11"/>
      <c r="AJ19" s="3"/>
      <c r="AK19" s="3"/>
      <c r="AL19" s="3"/>
      <c r="AM19" s="3"/>
    </row>
    <row r="20" spans="1:43" s="2" customFormat="1" ht="16" customHeight="1" x14ac:dyDescent="0.2">
      <c r="A20" s="3"/>
      <c r="B20" s="13"/>
      <c r="C20" s="73" t="s">
        <v>25</v>
      </c>
      <c r="D20" s="74"/>
      <c r="E20" s="75"/>
      <c r="F20" s="14"/>
      <c r="G20" s="13"/>
      <c r="H20" s="76"/>
      <c r="I20" s="76"/>
      <c r="J20" s="76"/>
      <c r="K20" s="76"/>
      <c r="L20" s="76"/>
      <c r="M20" s="76"/>
      <c r="N20" s="76"/>
      <c r="O20" s="12"/>
      <c r="P20" s="13"/>
      <c r="Q20" s="76"/>
      <c r="R20" s="76"/>
      <c r="S20" s="76"/>
      <c r="T20" s="76"/>
      <c r="U20" s="76"/>
      <c r="V20" s="76"/>
      <c r="W20" s="12"/>
      <c r="X20" s="3"/>
      <c r="Y20" s="3"/>
      <c r="Z20" s="3"/>
      <c r="AA20" s="3"/>
      <c r="AB20" s="3"/>
      <c r="AC20" s="3"/>
      <c r="AD20" s="3"/>
      <c r="AE20" s="11"/>
      <c r="AF20" s="11"/>
      <c r="AG20" s="11"/>
      <c r="AH20" s="11"/>
      <c r="AI20" s="11"/>
      <c r="AJ20" s="3"/>
      <c r="AK20" s="3"/>
      <c r="AL20" s="3"/>
      <c r="AM20" s="3"/>
    </row>
    <row r="21" spans="1:43" s="2" customFormat="1" ht="16" customHeight="1" x14ac:dyDescent="0.2">
      <c r="A21" s="3"/>
      <c r="B21" s="13"/>
      <c r="C21" s="73" t="s">
        <v>25</v>
      </c>
      <c r="D21" s="74"/>
      <c r="E21" s="75"/>
      <c r="F21" s="14"/>
      <c r="G21" s="13"/>
      <c r="H21" s="76"/>
      <c r="I21" s="76"/>
      <c r="J21" s="76"/>
      <c r="K21" s="76"/>
      <c r="L21" s="76"/>
      <c r="M21" s="76"/>
      <c r="N21" s="76"/>
      <c r="O21" s="12"/>
      <c r="P21" s="13"/>
      <c r="Q21" s="76"/>
      <c r="R21" s="76"/>
      <c r="S21" s="76"/>
      <c r="T21" s="76"/>
      <c r="U21" s="76"/>
      <c r="V21" s="76"/>
      <c r="W21" s="12"/>
      <c r="X21" s="3"/>
      <c r="Y21" s="3"/>
      <c r="Z21" s="3"/>
      <c r="AA21" s="3"/>
      <c r="AB21" s="3"/>
      <c r="AC21" s="3"/>
      <c r="AD21" s="3"/>
      <c r="AE21" s="11"/>
      <c r="AF21" s="11"/>
      <c r="AG21" s="11"/>
      <c r="AH21" s="11"/>
      <c r="AI21" s="11"/>
      <c r="AJ21" s="3"/>
      <c r="AK21" s="3"/>
      <c r="AL21" s="3"/>
      <c r="AM21" s="3"/>
    </row>
    <row r="22" spans="1:43" s="2" customFormat="1" ht="16"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11"/>
      <c r="AF22" s="11"/>
      <c r="AG22" s="11"/>
      <c r="AH22" s="11"/>
      <c r="AI22" s="11"/>
      <c r="AJ22" s="3"/>
      <c r="AK22" s="3"/>
      <c r="AL22" s="3"/>
      <c r="AM22" s="3"/>
    </row>
    <row r="23" spans="1:43" s="2" customFormat="1" ht="16" customHeight="1" x14ac:dyDescent="0.2">
      <c r="A23" s="3"/>
      <c r="B23" s="13"/>
      <c r="C23" s="73" t="s">
        <v>24</v>
      </c>
      <c r="D23" s="74"/>
      <c r="E23" s="75"/>
      <c r="F23" s="14"/>
      <c r="G23" s="13"/>
      <c r="H23" s="76" t="str">
        <f>[1]入力表!$K$24</f>
        <v>相談支援係長</v>
      </c>
      <c r="I23" s="76"/>
      <c r="J23" s="76"/>
      <c r="K23" s="76"/>
      <c r="L23" s="76"/>
      <c r="M23" s="76"/>
      <c r="N23" s="76"/>
      <c r="O23" s="12"/>
      <c r="P23" s="13"/>
      <c r="Q23" s="76" t="str">
        <f>[1]入力表!$O$24</f>
        <v>加賀　千佳</v>
      </c>
      <c r="R23" s="76"/>
      <c r="S23" s="76"/>
      <c r="T23" s="76"/>
      <c r="U23" s="76"/>
      <c r="V23" s="76"/>
      <c r="W23" s="12"/>
      <c r="X23" s="3"/>
      <c r="Y23" s="3"/>
      <c r="Z23" s="3"/>
      <c r="AA23" s="3"/>
      <c r="AB23" s="3"/>
      <c r="AC23" s="3"/>
      <c r="AD23" s="3"/>
      <c r="AE23" s="11"/>
      <c r="AF23" s="11"/>
      <c r="AG23" s="11"/>
      <c r="AH23" s="11"/>
      <c r="AI23" s="11"/>
      <c r="AJ23" s="3"/>
      <c r="AK23" s="3"/>
      <c r="AL23" s="3"/>
      <c r="AM23" s="3"/>
    </row>
    <row r="24" spans="1:43" s="2" customFormat="1" ht="16"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11"/>
      <c r="AF24" s="11"/>
      <c r="AG24" s="11"/>
      <c r="AH24" s="11"/>
      <c r="AI24" s="11"/>
      <c r="AJ24" s="3"/>
      <c r="AK24" s="3"/>
      <c r="AL24" s="3"/>
      <c r="AM24" s="3"/>
    </row>
    <row r="25" spans="1:43" s="2" customFormat="1" ht="16"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11"/>
      <c r="AF25" s="11"/>
      <c r="AG25" s="11"/>
      <c r="AH25" s="11"/>
      <c r="AI25" s="11"/>
      <c r="AJ25" s="3"/>
      <c r="AK25" s="3"/>
      <c r="AL25" s="3"/>
      <c r="AM25" s="3"/>
    </row>
    <row r="26" spans="1:43" s="2" customFormat="1" ht="16" customHeight="1" x14ac:dyDescent="0.2">
      <c r="A26" s="3" t="s">
        <v>23</v>
      </c>
      <c r="B26" s="3"/>
      <c r="C26" s="3"/>
      <c r="D26" s="3"/>
      <c r="E26" s="3"/>
      <c r="F26" s="3"/>
      <c r="G26" s="3"/>
      <c r="H26" s="3"/>
      <c r="I26" s="3"/>
      <c r="J26" s="3"/>
      <c r="K26" s="3"/>
      <c r="L26" s="3"/>
      <c r="M26" s="3"/>
      <c r="N26" s="3"/>
      <c r="O26" s="3"/>
      <c r="P26" s="3"/>
      <c r="Q26" s="3"/>
      <c r="R26" s="70" t="str">
        <f>"「令和"&amp;[1]入力表!$Q$2&amp;"年度("&amp;[1]入力表!$U$2&amp;"年度)分 "</f>
        <v xml:space="preserve">「令和6年度(2024年度)分 </v>
      </c>
      <c r="S26" s="70"/>
      <c r="T26" s="70"/>
      <c r="U26" s="70"/>
      <c r="V26" s="70"/>
      <c r="W26" s="70"/>
      <c r="X26" s="70"/>
      <c r="Y26" s="70"/>
      <c r="Z26" s="70"/>
      <c r="AA26" s="70"/>
      <c r="AB26" s="70"/>
      <c r="AC26" s="70"/>
      <c r="AD26" s="77" t="str">
        <f>[1]入力表!$G$6</f>
        <v>地域支援課</v>
      </c>
      <c r="AE26" s="77"/>
      <c r="AF26" s="77"/>
      <c r="AG26" s="77"/>
      <c r="AH26" s="77"/>
      <c r="AI26" s="77"/>
      <c r="AJ26" s="10" t="s">
        <v>22</v>
      </c>
      <c r="AK26" s="10"/>
      <c r="AL26" s="9"/>
      <c r="AM26" s="3"/>
      <c r="AN26" s="3"/>
      <c r="AO26" s="3"/>
      <c r="AP26" s="3"/>
      <c r="AQ26" s="3"/>
    </row>
    <row r="27" spans="1:43" s="2" customFormat="1" ht="8"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row>
    <row r="28" spans="1:43" s="2" customFormat="1" ht="16" customHeight="1" x14ac:dyDescent="0.2">
      <c r="A28" s="3"/>
      <c r="B28" s="48" t="s">
        <v>21</v>
      </c>
      <c r="C28" s="49"/>
      <c r="D28" s="49"/>
      <c r="E28" s="49"/>
      <c r="F28" s="49"/>
      <c r="G28" s="49"/>
      <c r="H28" s="49"/>
      <c r="I28" s="49"/>
      <c r="J28" s="49"/>
      <c r="K28" s="49"/>
      <c r="L28" s="49"/>
      <c r="M28" s="49"/>
      <c r="N28" s="49"/>
      <c r="O28" s="50"/>
      <c r="P28" s="29" t="s">
        <v>20</v>
      </c>
      <c r="Q28" s="30"/>
      <c r="R28" s="30"/>
      <c r="S28" s="48" t="s">
        <v>19</v>
      </c>
      <c r="T28" s="49"/>
      <c r="U28" s="49"/>
      <c r="V28" s="49"/>
      <c r="W28" s="49"/>
      <c r="X28" s="50"/>
      <c r="Y28" s="23" t="s">
        <v>18</v>
      </c>
      <c r="Z28" s="24"/>
      <c r="AA28" s="25"/>
      <c r="AB28" s="29" t="s">
        <v>17</v>
      </c>
      <c r="AC28" s="30"/>
      <c r="AD28" s="30"/>
      <c r="AE28" s="31"/>
      <c r="AF28" s="29" t="s">
        <v>16</v>
      </c>
      <c r="AG28" s="30"/>
      <c r="AH28" s="30"/>
      <c r="AI28" s="29" t="s">
        <v>15</v>
      </c>
      <c r="AJ28" s="30"/>
      <c r="AK28" s="30"/>
      <c r="AL28" s="31"/>
      <c r="AM28" s="3"/>
    </row>
    <row r="29" spans="1:43" s="2" customFormat="1" ht="16" customHeight="1" x14ac:dyDescent="0.2">
      <c r="A29" s="3"/>
      <c r="B29" s="51"/>
      <c r="C29" s="52"/>
      <c r="D29" s="52"/>
      <c r="E29" s="52"/>
      <c r="F29" s="52"/>
      <c r="G29" s="52"/>
      <c r="H29" s="52"/>
      <c r="I29" s="52"/>
      <c r="J29" s="52"/>
      <c r="K29" s="52"/>
      <c r="L29" s="52"/>
      <c r="M29" s="52"/>
      <c r="N29" s="52"/>
      <c r="O29" s="53"/>
      <c r="P29" s="32"/>
      <c r="Q29" s="33"/>
      <c r="R29" s="33"/>
      <c r="S29" s="51"/>
      <c r="T29" s="52"/>
      <c r="U29" s="52"/>
      <c r="V29" s="52"/>
      <c r="W29" s="52"/>
      <c r="X29" s="53"/>
      <c r="Y29" s="26"/>
      <c r="Z29" s="27"/>
      <c r="AA29" s="28"/>
      <c r="AB29" s="32"/>
      <c r="AC29" s="33"/>
      <c r="AD29" s="33"/>
      <c r="AE29" s="34"/>
      <c r="AF29" s="32"/>
      <c r="AG29" s="33"/>
      <c r="AH29" s="33"/>
      <c r="AI29" s="32"/>
      <c r="AJ29" s="33"/>
      <c r="AK29" s="33"/>
      <c r="AL29" s="34"/>
      <c r="AM29" s="3"/>
    </row>
    <row r="30" spans="1:43" s="2" customFormat="1" ht="16" customHeight="1" x14ac:dyDescent="0.2">
      <c r="A30" s="3"/>
      <c r="B30" s="54" t="str">
        <f>"令和"&amp;[1]入力表!$Q$2&amp;"年度("&amp;[1]入力表!$U$2&amp;"年度) 　　　　　里親養育包括支援事業未委託里親等トレーニング事業委託業務"</f>
        <v>令和6年度(2024年度) 　　　　　里親養育包括支援事業未委託里親等トレーニング事業委託業務</v>
      </c>
      <c r="C30" s="42"/>
      <c r="D30" s="42"/>
      <c r="E30" s="42"/>
      <c r="F30" s="42"/>
      <c r="G30" s="42"/>
      <c r="H30" s="42"/>
      <c r="I30" s="42"/>
      <c r="J30" s="42"/>
      <c r="K30" s="42"/>
      <c r="L30" s="42"/>
      <c r="M30" s="42"/>
      <c r="N30" s="42"/>
      <c r="O30" s="43"/>
      <c r="P30" s="35" t="s">
        <v>14</v>
      </c>
      <c r="Q30" s="36"/>
      <c r="R30" s="36"/>
      <c r="S30" s="57"/>
      <c r="T30" s="58"/>
      <c r="U30" s="58"/>
      <c r="V30" s="58"/>
      <c r="W30" s="58"/>
      <c r="X30" s="59"/>
      <c r="Y30" s="8"/>
      <c r="Z30" s="7"/>
      <c r="AA30" s="6" t="s">
        <v>12</v>
      </c>
      <c r="AB30" s="66" t="s">
        <v>13</v>
      </c>
      <c r="AC30" s="67"/>
      <c r="AD30" s="67"/>
      <c r="AE30" s="68"/>
      <c r="AF30" s="7"/>
      <c r="AG30" s="7"/>
      <c r="AH30" s="6" t="s">
        <v>12</v>
      </c>
      <c r="AI30" s="35"/>
      <c r="AJ30" s="36"/>
      <c r="AK30" s="36"/>
      <c r="AL30" s="37"/>
      <c r="AM30" s="3"/>
    </row>
    <row r="31" spans="1:43" s="2" customFormat="1" ht="16" customHeight="1" x14ac:dyDescent="0.2">
      <c r="A31" s="3"/>
      <c r="B31" s="55"/>
      <c r="C31" s="44"/>
      <c r="D31" s="44"/>
      <c r="E31" s="44"/>
      <c r="F31" s="44"/>
      <c r="G31" s="44"/>
      <c r="H31" s="44"/>
      <c r="I31" s="44"/>
      <c r="J31" s="44"/>
      <c r="K31" s="44"/>
      <c r="L31" s="44"/>
      <c r="M31" s="44"/>
      <c r="N31" s="44"/>
      <c r="O31" s="45"/>
      <c r="P31" s="35"/>
      <c r="Q31" s="36"/>
      <c r="R31" s="36"/>
      <c r="S31" s="60"/>
      <c r="T31" s="61"/>
      <c r="U31" s="61"/>
      <c r="V31" s="61"/>
      <c r="W31" s="61"/>
      <c r="X31" s="62"/>
      <c r="Y31" s="66">
        <v>1</v>
      </c>
      <c r="Z31" s="67"/>
      <c r="AA31" s="68"/>
      <c r="AB31" s="66"/>
      <c r="AC31" s="67"/>
      <c r="AD31" s="67"/>
      <c r="AE31" s="68"/>
      <c r="AF31" s="66">
        <v>1</v>
      </c>
      <c r="AG31" s="67"/>
      <c r="AH31" s="68"/>
      <c r="AI31" s="35"/>
      <c r="AJ31" s="36"/>
      <c r="AK31" s="36"/>
      <c r="AL31" s="37"/>
      <c r="AM31" s="3"/>
    </row>
    <row r="32" spans="1:43" s="2" customFormat="1" ht="16" customHeight="1" x14ac:dyDescent="0.2">
      <c r="A32" s="3"/>
      <c r="B32" s="56"/>
      <c r="C32" s="46"/>
      <c r="D32" s="46"/>
      <c r="E32" s="46"/>
      <c r="F32" s="46"/>
      <c r="G32" s="46"/>
      <c r="H32" s="46"/>
      <c r="I32" s="46"/>
      <c r="J32" s="46"/>
      <c r="K32" s="46"/>
      <c r="L32" s="46"/>
      <c r="M32" s="46"/>
      <c r="N32" s="46"/>
      <c r="O32" s="47"/>
      <c r="P32" s="38"/>
      <c r="Q32" s="39"/>
      <c r="R32" s="39"/>
      <c r="S32" s="63"/>
      <c r="T32" s="64"/>
      <c r="U32" s="64"/>
      <c r="V32" s="64"/>
      <c r="W32" s="64"/>
      <c r="X32" s="65"/>
      <c r="Y32" s="69"/>
      <c r="Z32" s="70"/>
      <c r="AA32" s="71"/>
      <c r="AB32" s="69"/>
      <c r="AC32" s="70"/>
      <c r="AD32" s="70"/>
      <c r="AE32" s="71"/>
      <c r="AF32" s="69"/>
      <c r="AG32" s="70"/>
      <c r="AH32" s="71"/>
      <c r="AI32" s="38"/>
      <c r="AJ32" s="39"/>
      <c r="AK32" s="39"/>
      <c r="AL32" s="40"/>
      <c r="AM32" s="3"/>
    </row>
    <row r="33" spans="1:39" s="2" customFormat="1" ht="16" customHeight="1" x14ac:dyDescent="0.2">
      <c r="A33" s="3"/>
      <c r="B33" s="29"/>
      <c r="C33" s="42" t="s">
        <v>11</v>
      </c>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3"/>
      <c r="AM33" s="3"/>
    </row>
    <row r="34" spans="1:39" s="2" customFormat="1" ht="16" customHeight="1" x14ac:dyDescent="0.2">
      <c r="A34" s="3"/>
      <c r="B34" s="4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5"/>
      <c r="AM34" s="3"/>
    </row>
    <row r="35" spans="1:39" s="2" customFormat="1" ht="16" customHeight="1" x14ac:dyDescent="0.2">
      <c r="A35" s="3"/>
      <c r="B35" s="41"/>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5"/>
      <c r="AM35" s="3"/>
    </row>
    <row r="36" spans="1:39" s="2" customFormat="1" ht="16" customHeight="1" x14ac:dyDescent="0.2">
      <c r="A36" s="3"/>
      <c r="B36" s="41"/>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5"/>
      <c r="AM36" s="3"/>
    </row>
    <row r="37" spans="1:39" s="2" customFormat="1" ht="16" customHeight="1" x14ac:dyDescent="0.2">
      <c r="A37" s="3"/>
      <c r="B37" s="41"/>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5"/>
      <c r="AM37" s="3"/>
    </row>
    <row r="38" spans="1:39" s="2" customFormat="1" ht="16" customHeight="1" x14ac:dyDescent="0.2">
      <c r="A38" s="3"/>
      <c r="B38" s="41"/>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5"/>
      <c r="AM38" s="3"/>
    </row>
    <row r="39" spans="1:39" s="2" customFormat="1" ht="16" customHeight="1" x14ac:dyDescent="0.2">
      <c r="A39" s="3"/>
      <c r="B39" s="41"/>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5"/>
      <c r="AM39" s="3"/>
    </row>
    <row r="40" spans="1:39" s="2" customFormat="1" ht="16" customHeight="1" x14ac:dyDescent="0.2">
      <c r="A40" s="3"/>
      <c r="B40" s="32"/>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7"/>
      <c r="AM40" s="3"/>
    </row>
    <row r="41" spans="1:39" s="2" customFormat="1" ht="8" customHeight="1" x14ac:dyDescent="0.2">
      <c r="A41" s="3"/>
      <c r="B41" s="5"/>
      <c r="C41" s="5"/>
      <c r="D41" s="5"/>
      <c r="E41" s="5"/>
      <c r="F41" s="5"/>
      <c r="G41" s="5"/>
      <c r="H41" s="5"/>
      <c r="I41" s="5"/>
      <c r="J41" s="5"/>
      <c r="K41" s="5"/>
      <c r="L41" s="5"/>
      <c r="M41" s="5"/>
      <c r="N41" s="5"/>
      <c r="O41" s="5"/>
      <c r="P41" s="5"/>
      <c r="Q41" s="5"/>
      <c r="R41" s="5"/>
      <c r="S41" s="5"/>
      <c r="T41" s="5"/>
      <c r="U41" s="5"/>
      <c r="V41" s="3"/>
      <c r="W41" s="3"/>
      <c r="X41" s="3"/>
      <c r="Y41" s="3"/>
      <c r="Z41" s="3"/>
      <c r="AA41" s="3"/>
      <c r="AB41" s="3"/>
      <c r="AC41" s="3"/>
      <c r="AD41" s="3"/>
      <c r="AE41" s="3"/>
      <c r="AF41" s="3"/>
      <c r="AG41" s="3"/>
      <c r="AH41" s="3"/>
      <c r="AI41" s="3"/>
      <c r="AJ41" s="3"/>
      <c r="AK41" s="3"/>
      <c r="AL41" s="3"/>
      <c r="AM41" s="3"/>
    </row>
    <row r="42" spans="1:39" s="2" customFormat="1" ht="14" customHeight="1" x14ac:dyDescent="0.2">
      <c r="A42" s="3"/>
      <c r="B42" s="3" t="s">
        <v>10</v>
      </c>
      <c r="C42" s="4" t="s">
        <v>9</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3"/>
    </row>
    <row r="43" spans="1:39" s="2" customFormat="1" ht="14" customHeight="1" x14ac:dyDescent="0.2">
      <c r="A43" s="3"/>
      <c r="B43" s="3"/>
      <c r="C43" s="4" t="s">
        <v>8</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3"/>
    </row>
    <row r="44" spans="1:39" s="2" customFormat="1" ht="14" customHeight="1" x14ac:dyDescent="0.2">
      <c r="A44" s="3"/>
      <c r="B44" s="3"/>
      <c r="C44" s="4" t="s">
        <v>7</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3"/>
    </row>
    <row r="45" spans="1:39" s="2" customFormat="1" ht="14" customHeight="1" x14ac:dyDescent="0.2">
      <c r="A45" s="3"/>
      <c r="B45" s="3"/>
      <c r="C45" s="4" t="s">
        <v>6</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3"/>
    </row>
    <row r="46" spans="1:39" s="2" customFormat="1" ht="14" customHeight="1" x14ac:dyDescent="0.2">
      <c r="A46" s="3"/>
      <c r="B46" s="3"/>
      <c r="C46" s="4" t="s">
        <v>5</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3"/>
    </row>
    <row r="47" spans="1:39" s="2" customFormat="1" ht="14" customHeight="1" x14ac:dyDescent="0.2">
      <c r="A47" s="3"/>
      <c r="B47" s="3"/>
      <c r="C47" s="4" t="s">
        <v>4</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3"/>
    </row>
    <row r="48" spans="1:39" s="2" customFormat="1" ht="14" customHeight="1" x14ac:dyDescent="0.2">
      <c r="A48" s="3"/>
      <c r="B48" s="3"/>
      <c r="C48" s="4" t="s">
        <v>3</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3"/>
    </row>
    <row r="49" spans="1:39" s="2" customFormat="1" ht="14" customHeight="1" x14ac:dyDescent="0.2">
      <c r="A49" s="3"/>
      <c r="B49" s="3"/>
      <c r="C49" s="4" t="s">
        <v>2</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3"/>
    </row>
    <row r="50" spans="1:39" s="2" customFormat="1" ht="14" customHeight="1" x14ac:dyDescent="0.2">
      <c r="A50" s="3"/>
      <c r="B50" s="3"/>
      <c r="C50" s="4" t="s">
        <v>1</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3"/>
    </row>
    <row r="51" spans="1:39" ht="18" customHeight="1" x14ac:dyDescent="0.2"/>
    <row r="52" spans="1:39" ht="18" customHeight="1" x14ac:dyDescent="0.2"/>
    <row r="53" spans="1:39" ht="18" customHeight="1" x14ac:dyDescent="0.2"/>
    <row r="54" spans="1:39" ht="18" customHeight="1" x14ac:dyDescent="0.2"/>
    <row r="55" spans="1:39" ht="18" customHeight="1" x14ac:dyDescent="0.2"/>
    <row r="56" spans="1:39" ht="18" customHeight="1" x14ac:dyDescent="0.2"/>
    <row r="57" spans="1:39" ht="18" customHeight="1" x14ac:dyDescent="0.2"/>
    <row r="58" spans="1:39" ht="18" customHeight="1" x14ac:dyDescent="0.2"/>
    <row r="59" spans="1:39" ht="18" customHeight="1" x14ac:dyDescent="0.2"/>
    <row r="60" spans="1:39" ht="18" customHeight="1" x14ac:dyDescent="0.2"/>
    <row r="61" spans="1:39" ht="18" customHeight="1" x14ac:dyDescent="0.2"/>
    <row r="62" spans="1:39" ht="18" customHeight="1" x14ac:dyDescent="0.2"/>
    <row r="63" spans="1:39" ht="18" customHeight="1" x14ac:dyDescent="0.2"/>
    <row r="64" spans="1:39"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sheetData>
  <mergeCells count="61">
    <mergeCell ref="A1:AM1"/>
    <mergeCell ref="AH4:AK4"/>
    <mergeCell ref="Y11:AA11"/>
    <mergeCell ref="Y12:AA12"/>
    <mergeCell ref="C12:E12"/>
    <mergeCell ref="Q11:V11"/>
    <mergeCell ref="Q12:V12"/>
    <mergeCell ref="H10:N10"/>
    <mergeCell ref="H11:N11"/>
    <mergeCell ref="H12:N12"/>
    <mergeCell ref="C10:E10"/>
    <mergeCell ref="C11:E11"/>
    <mergeCell ref="Y10:AA10"/>
    <mergeCell ref="AF9:AG9"/>
    <mergeCell ref="U4:X4"/>
    <mergeCell ref="Y4:Z4"/>
    <mergeCell ref="AB4:AE4"/>
    <mergeCell ref="Q10:V10"/>
    <mergeCell ref="AD26:AI26"/>
    <mergeCell ref="C20:E20"/>
    <mergeCell ref="H20:N20"/>
    <mergeCell ref="AF18:AG18"/>
    <mergeCell ref="Q15:V15"/>
    <mergeCell ref="H15:N15"/>
    <mergeCell ref="C23:E23"/>
    <mergeCell ref="H23:N23"/>
    <mergeCell ref="Q23:V23"/>
    <mergeCell ref="C19:E19"/>
    <mergeCell ref="H19:N19"/>
    <mergeCell ref="Q19:V19"/>
    <mergeCell ref="R26:AC26"/>
    <mergeCell ref="Q20:V20"/>
    <mergeCell ref="C21:E21"/>
    <mergeCell ref="H21:N21"/>
    <mergeCell ref="Q21:V21"/>
    <mergeCell ref="Y13:AA13"/>
    <mergeCell ref="Y14:AA14"/>
    <mergeCell ref="Y15:AA15"/>
    <mergeCell ref="C15:E15"/>
    <mergeCell ref="Q14:V14"/>
    <mergeCell ref="H14:N14"/>
    <mergeCell ref="C14:E14"/>
    <mergeCell ref="Q13:V13"/>
    <mergeCell ref="H13:N13"/>
    <mergeCell ref="C13:E13"/>
    <mergeCell ref="Y28:AA29"/>
    <mergeCell ref="AI28:AL29"/>
    <mergeCell ref="AI30:AL32"/>
    <mergeCell ref="B33:B40"/>
    <mergeCell ref="C33:AL40"/>
    <mergeCell ref="P28:R29"/>
    <mergeCell ref="P30:R32"/>
    <mergeCell ref="AF28:AH29"/>
    <mergeCell ref="AB28:AE29"/>
    <mergeCell ref="B28:O29"/>
    <mergeCell ref="B30:O32"/>
    <mergeCell ref="S28:X29"/>
    <mergeCell ref="S30:X32"/>
    <mergeCell ref="Y31:AA32"/>
    <mergeCell ref="AF31:AH32"/>
    <mergeCell ref="AB30:AE32"/>
  </mergeCells>
  <phoneticPr fontId="1"/>
  <printOptions horizontalCentered="1"/>
  <pageMargins left="0.70866141732283472" right="0.59055118110236227" top="0.98425196850393704" bottom="0.19685039370078741" header="0.51181102362204722" footer="0.51181102362204722"/>
  <pageSetup paperSize="9" scale="98" fitToHeight="0" orientation="portrait" blackAndWhite="1" horizontalDpi="300" verticalDpi="300" r:id="rId1"/>
  <headerFooter alignWithMargins="0"/>
  <colBreaks count="3" manualBreakCount="3">
    <brk id="40" max="1048575" man="1"/>
    <brk id="44" max="1048575" man="1"/>
    <brk id="5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入札参加者指名選考過程等一覧表</vt:lpstr>
      <vt:lpstr>入札参加者指名選考過程等一覧表!Print_Area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☆きたのもも☆</dc:creator>
  <cp:lastModifiedBy>長谷川＿尚輝</cp:lastModifiedBy>
  <cp:lastPrinted>2024-04-18T06:53:08Z</cp:lastPrinted>
  <dcterms:created xsi:type="dcterms:W3CDTF">2021-09-08T00:54:30Z</dcterms:created>
  <dcterms:modified xsi:type="dcterms:W3CDTF">2024-04-18T07:18:28Z</dcterms:modified>
</cp:coreProperties>
</file>